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001"/>
  <workbookPr/>
  <mc:AlternateContent xmlns:mc="http://schemas.openxmlformats.org/markup-compatibility/2006">
    <mc:Choice Requires="x15">
      <x15ac:absPath xmlns:x15ac="http://schemas.microsoft.com/office/spreadsheetml/2010/11/ac" url="C:\Users\Administrator\Desktop\"/>
    </mc:Choice>
  </mc:AlternateContent>
  <xr:revisionPtr revIDLastSave="0" documentId="13_ncr:1_{4C5DF7B8-E370-4F0F-9B6F-AA656F66E348}" xr6:coauthVersionLast="45" xr6:coauthVersionMax="45" xr10:uidLastSave="{00000000-0000-0000-0000-000000000000}"/>
  <bookViews>
    <workbookView xWindow="11265" yWindow="2790" windowWidth="18150" windowHeight="12945" activeTab="2" xr2:uid="{00000000-000D-0000-FFFF-FFFF00000000}"/>
  </bookViews>
  <sheets>
    <sheet name="PE排号" sheetId="1" r:id="rId1"/>
    <sheet name="PE排产" sheetId="2" r:id="rId2"/>
    <sheet name="PP排号" sheetId="4" r:id="rId3"/>
    <sheet name="PP排产" sheetId="3" r:id="rId4"/>
  </sheets>
  <externalReferences>
    <externalReference r:id="rId5"/>
  </externalReferenc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W5" i="3" l="1"/>
  <c r="EE5" i="3"/>
  <c r="ED5" i="3"/>
  <c r="EC5" i="3"/>
  <c r="EB5" i="3"/>
  <c r="EA5" i="3"/>
  <c r="DZ5" i="3"/>
  <c r="DY5" i="3"/>
  <c r="DX5" i="3"/>
  <c r="DW5" i="3"/>
  <c r="DV5" i="3"/>
  <c r="DU5" i="3"/>
  <c r="EU5" i="3" s="1"/>
  <c r="DT5" i="3"/>
  <c r="DS5" i="3"/>
  <c r="EG5" i="3" s="1"/>
  <c r="DR5" i="3"/>
  <c r="ES5" i="3" s="1"/>
  <c r="DQ5" i="3"/>
  <c r="EW4" i="3"/>
  <c r="EE4" i="3"/>
  <c r="ED4" i="3"/>
  <c r="EC4" i="3"/>
  <c r="EB4" i="3"/>
  <c r="EA4" i="3"/>
  <c r="DZ4" i="3"/>
  <c r="DY4" i="3"/>
  <c r="EH4" i="3" s="1"/>
  <c r="DX4" i="3"/>
  <c r="DW4" i="3"/>
  <c r="DV4" i="3"/>
  <c r="DU4" i="3"/>
  <c r="EU4" i="3" s="1"/>
  <c r="DT4" i="3"/>
  <c r="DS4" i="3"/>
  <c r="EG4" i="3" s="1"/>
  <c r="DR4" i="3"/>
  <c r="ES4" i="3" s="1"/>
  <c r="ET4" i="3" s="1"/>
  <c r="DQ4" i="3"/>
  <c r="EO3" i="3"/>
  <c r="DP3" i="3"/>
  <c r="DU5" i="2"/>
  <c r="DI5" i="2"/>
  <c r="DH5" i="2"/>
  <c r="DG5" i="2"/>
  <c r="DF5" i="2"/>
  <c r="DE5" i="2"/>
  <c r="DD5" i="2"/>
  <c r="DC5" i="2"/>
  <c r="DB5" i="2"/>
  <c r="DQ5" i="2" s="1"/>
  <c r="DA5" i="2"/>
  <c r="CZ5" i="2"/>
  <c r="CY5" i="2"/>
  <c r="CX5" i="2"/>
  <c r="CW5" i="2"/>
  <c r="DP5" i="2" s="1"/>
  <c r="CV5" i="2"/>
  <c r="CU5" i="2"/>
  <c r="CT5" i="2"/>
  <c r="CS5" i="2"/>
  <c r="CR5" i="2"/>
  <c r="DO5" i="2" s="1"/>
  <c r="CQ5" i="2"/>
  <c r="DU4" i="2"/>
  <c r="DI4" i="2"/>
  <c r="DH4" i="2"/>
  <c r="DG4" i="2"/>
  <c r="DF4" i="2"/>
  <c r="DE4" i="2"/>
  <c r="DD4" i="2"/>
  <c r="DC4" i="2"/>
  <c r="DB4" i="2"/>
  <c r="DQ4" i="2" s="1"/>
  <c r="DT4" i="2" s="1"/>
  <c r="DA4" i="2"/>
  <c r="CZ4" i="2"/>
  <c r="CY4" i="2"/>
  <c r="CX4" i="2"/>
  <c r="CW4" i="2"/>
  <c r="DP4" i="2" s="1"/>
  <c r="CV4" i="2"/>
  <c r="CU4" i="2"/>
  <c r="CT4" i="2"/>
  <c r="CS4" i="2"/>
  <c r="CR4" i="2"/>
  <c r="DO4" i="2" s="1"/>
  <c r="CQ4" i="2"/>
  <c r="CP3" i="2"/>
  <c r="DS4" i="2" l="1"/>
  <c r="DR4" i="2"/>
  <c r="DL4" i="2"/>
  <c r="EF5" i="3"/>
  <c r="EF4" i="3"/>
  <c r="EH5" i="3"/>
  <c r="DL5" i="2"/>
  <c r="EQ5" i="3"/>
  <c r="EQ4" i="3"/>
  <c r="DN4" i="2" l="1"/>
</calcChain>
</file>

<file path=xl/sharedStrings.xml><?xml version="1.0" encoding="utf-8"?>
<sst xmlns="http://schemas.openxmlformats.org/spreadsheetml/2006/main" count="5702" uniqueCount="2187">
  <si>
    <t>型号</t>
  </si>
  <si>
    <t>类别</t>
  </si>
  <si>
    <t>代表企业</t>
  </si>
  <si>
    <t>用途</t>
  </si>
  <si>
    <t>特性</t>
  </si>
  <si>
    <t>HDPE薄膜</t>
  </si>
  <si>
    <t>扬子石化</t>
  </si>
  <si>
    <t>一般普通薄膜</t>
  </si>
  <si>
    <t>融指10</t>
  </si>
  <si>
    <t>上海赛科</t>
  </si>
  <si>
    <t>包装使用购物袋，薄壁袋等</t>
  </si>
  <si>
    <t>融指0.08</t>
  </si>
  <si>
    <t>茂名石化</t>
  </si>
  <si>
    <t>用于购物袋、杂货袋、多层衬里膜、耐候膜</t>
  </si>
  <si>
    <t>独山子石化</t>
  </si>
  <si>
    <t>融指9</t>
  </si>
  <si>
    <t>熔指10</t>
  </si>
  <si>
    <t>齐鲁石化</t>
  </si>
  <si>
    <t>熔指11</t>
  </si>
  <si>
    <t>四川石化</t>
  </si>
  <si>
    <t>购物袋、手提袋、包装膜</t>
  </si>
  <si>
    <t>融指0.28</t>
  </si>
  <si>
    <t>3300F</t>
  </si>
  <si>
    <t>燕山石化</t>
  </si>
  <si>
    <t>商品袋</t>
  </si>
  <si>
    <t>融指1.1</t>
  </si>
  <si>
    <t>4000F</t>
  </si>
  <si>
    <t>用于制作鱼网丝、单丝、狭带、绳、线以及薄膜等</t>
  </si>
  <si>
    <t xml:space="preserve">5301AA </t>
  </si>
  <si>
    <t>7000F</t>
  </si>
  <si>
    <t>产品袋、垃圾袋、多层复合袋、购物袋</t>
  </si>
  <si>
    <t>熔指0.23</t>
  </si>
  <si>
    <t>7700F</t>
  </si>
  <si>
    <t>熔指0.3</t>
  </si>
  <si>
    <t>9455F</t>
  </si>
  <si>
    <t>9455F1</t>
  </si>
  <si>
    <t>F3306S</t>
  </si>
  <si>
    <t>茂金属膜料</t>
  </si>
  <si>
    <t>J44-20</t>
  </si>
  <si>
    <t>中沙天津</t>
  </si>
  <si>
    <t>熔指20</t>
  </si>
  <si>
    <t>J47-15</t>
  </si>
  <si>
    <t>中韩石化</t>
  </si>
  <si>
    <t>J50-08</t>
  </si>
  <si>
    <t>熔指6.5</t>
  </si>
  <si>
    <t>J53-10</t>
  </si>
  <si>
    <t>延长中煤</t>
  </si>
  <si>
    <t>MH502</t>
  </si>
  <si>
    <t>上海石化</t>
  </si>
  <si>
    <t>工业衬垫、重包装袋、购物袋</t>
  </si>
  <si>
    <t>融指5</t>
  </si>
  <si>
    <t>MH602</t>
  </si>
  <si>
    <t>熔指6</t>
  </si>
  <si>
    <t>MH702</t>
  </si>
  <si>
    <t>融指7</t>
  </si>
  <si>
    <t>ML1502</t>
  </si>
  <si>
    <t>提物袋、垃圾袋、工业衬垫</t>
  </si>
  <si>
    <t>融指15</t>
  </si>
  <si>
    <t>ML2202</t>
  </si>
  <si>
    <t>融指22</t>
  </si>
  <si>
    <t>ML2502</t>
  </si>
  <si>
    <t>融指25</t>
  </si>
  <si>
    <t>MM2602</t>
  </si>
  <si>
    <t>大庆石化</t>
  </si>
  <si>
    <t>用于薄膜、吹膜</t>
  </si>
  <si>
    <t>融指26</t>
  </si>
  <si>
    <t>TR144</t>
  </si>
  <si>
    <t>上海金菲</t>
  </si>
  <si>
    <t>熔指0.2</t>
  </si>
  <si>
    <t>TR168</t>
  </si>
  <si>
    <t>购物袋</t>
  </si>
  <si>
    <t>HDPE拉丝</t>
  </si>
  <si>
    <t>熔指1</t>
  </si>
  <si>
    <t>盘锦乙烯</t>
  </si>
  <si>
    <t>机械强度高，用于生产单丝、扁丝、渔网丝、绳等</t>
  </si>
  <si>
    <t>融指1</t>
  </si>
  <si>
    <t>福建联合</t>
  </si>
  <si>
    <t>绳、网、帆布</t>
  </si>
  <si>
    <t>5000S</t>
  </si>
  <si>
    <t>适用机械强度高的绳索和阀用单丝</t>
  </si>
  <si>
    <t>5410AA</t>
  </si>
  <si>
    <t>独山子</t>
  </si>
  <si>
    <t>绳索单丝</t>
  </si>
  <si>
    <t>5609AA</t>
  </si>
  <si>
    <t>用于包装膜、网、绳</t>
  </si>
  <si>
    <t>6084A</t>
  </si>
  <si>
    <t>融指</t>
  </si>
  <si>
    <t>广州石化</t>
  </si>
  <si>
    <t>融指0.1</t>
  </si>
  <si>
    <t>7750M</t>
  </si>
  <si>
    <t>抚顺石化</t>
  </si>
  <si>
    <t>适合于制作中空容器、单丝、渔网丝等</t>
  </si>
  <si>
    <t>融指0.8</t>
  </si>
  <si>
    <t>A4009</t>
  </si>
  <si>
    <t>熔指0.9</t>
  </si>
  <si>
    <t>A5006</t>
  </si>
  <si>
    <t>熔指0.6</t>
  </si>
  <si>
    <t>FHF7750M</t>
  </si>
  <si>
    <t>J01</t>
  </si>
  <si>
    <t>L501</t>
  </si>
  <si>
    <t>网、绳等</t>
  </si>
  <si>
    <t>1802FA</t>
  </si>
  <si>
    <t>HDPE管材</t>
  </si>
  <si>
    <t>延安能化</t>
  </si>
  <si>
    <t>100级管材</t>
  </si>
  <si>
    <t>兰州石化</t>
  </si>
  <si>
    <t>80级管材料</t>
  </si>
  <si>
    <t>融指9.6</t>
  </si>
  <si>
    <t>80级管材，用于生产水管、煤气管和大口径管道</t>
  </si>
  <si>
    <t>熔指12</t>
  </si>
  <si>
    <t>DGDB-2480</t>
  </si>
  <si>
    <t>HDPE管材料，工业用管和输水管</t>
  </si>
  <si>
    <t>融指11</t>
  </si>
  <si>
    <t>HD4801EX</t>
  </si>
  <si>
    <t>双峰聚乙烯管材料</t>
  </si>
  <si>
    <t>100级管材料，工业用管和输水管</t>
  </si>
  <si>
    <t>融指6</t>
  </si>
  <si>
    <t>80级管材</t>
  </si>
  <si>
    <t>熔指0.4</t>
  </si>
  <si>
    <t>100-RC</t>
  </si>
  <si>
    <t>耐慢速裂纹增长性能，高端压力管道</t>
  </si>
  <si>
    <t>100S</t>
  </si>
  <si>
    <t>吉林石化</t>
  </si>
  <si>
    <t>市政与建设排水，燃气</t>
  </si>
  <si>
    <t>融指0.25</t>
  </si>
  <si>
    <t>100N</t>
  </si>
  <si>
    <t>22F</t>
  </si>
  <si>
    <t>暖管材</t>
  </si>
  <si>
    <t>融指0.6</t>
  </si>
  <si>
    <t>2300XM</t>
  </si>
  <si>
    <t>100级，属于PEXB级,用于地暖管材等</t>
  </si>
  <si>
    <t>熔指5.5</t>
  </si>
  <si>
    <t>2480H</t>
  </si>
  <si>
    <t>100级，用于供水系统、农业灌溉水管和燃气管道</t>
  </si>
  <si>
    <t>地热管，茂金属催化剂产品</t>
  </si>
  <si>
    <t>4803T</t>
  </si>
  <si>
    <t>用于各类管道的生产，80级</t>
  </si>
  <si>
    <t>4902T</t>
  </si>
  <si>
    <t>用于各类管道的生产，100级</t>
  </si>
  <si>
    <t>5052B</t>
  </si>
  <si>
    <t>管道系统</t>
  </si>
  <si>
    <t>6100M</t>
  </si>
  <si>
    <t>63级，农业排灌管、热水管、支架</t>
  </si>
  <si>
    <t>熔指0.13</t>
  </si>
  <si>
    <t>6360M</t>
  </si>
  <si>
    <t>63级，波纹管</t>
  </si>
  <si>
    <t>6380M</t>
  </si>
  <si>
    <t>80级，波纹管</t>
  </si>
  <si>
    <t>熔指0.1</t>
  </si>
  <si>
    <t>7600M</t>
  </si>
  <si>
    <t>熔指0.04</t>
  </si>
  <si>
    <t>7800M</t>
  </si>
  <si>
    <t>融指0.04</t>
  </si>
  <si>
    <t>JHMGC100S</t>
  </si>
  <si>
    <t>GC100S</t>
  </si>
  <si>
    <t>GH041</t>
  </si>
  <si>
    <t>融指0.4</t>
  </si>
  <si>
    <t>GH041T</t>
  </si>
  <si>
    <t>GH051T</t>
  </si>
  <si>
    <t>融指0.5</t>
  </si>
  <si>
    <t>HM5010T2N</t>
  </si>
  <si>
    <t>80级，天然态，压力管，如饮用水管、气体管线、废水管及下水管，这些系统的管件，也可以制板</t>
  </si>
  <si>
    <t>融指0.45</t>
  </si>
  <si>
    <t>HM5010T3N</t>
  </si>
  <si>
    <t>HMCRP100N</t>
  </si>
  <si>
    <t>100级，高强度，高的ESCR，好的性能。用于高压下气体和水的输送，或者将壁更薄（UV稳定性及工艺过程着色）</t>
  </si>
  <si>
    <t>融指0.22</t>
  </si>
  <si>
    <t>K38-20</t>
  </si>
  <si>
    <t>华锦</t>
  </si>
  <si>
    <t>管材料，适于自然管</t>
  </si>
  <si>
    <t>融指0.85</t>
  </si>
  <si>
    <t>K44-08-122</t>
  </si>
  <si>
    <t>熔指8.8</t>
  </si>
  <si>
    <t>K44-11-122</t>
  </si>
  <si>
    <t>融指0.11</t>
  </si>
  <si>
    <t>L7100M</t>
  </si>
  <si>
    <t>L5050</t>
  </si>
  <si>
    <t>地暖管专用料</t>
  </si>
  <si>
    <t>TUB121N300</t>
  </si>
  <si>
    <t>管材</t>
  </si>
  <si>
    <t>TUB121N3000</t>
  </si>
  <si>
    <t>N3000</t>
  </si>
  <si>
    <t>P4406C</t>
  </si>
  <si>
    <t>P5003D-B</t>
  </si>
  <si>
    <t>压力管、排污管、薄壁管</t>
  </si>
  <si>
    <t>PE100-RC</t>
  </si>
  <si>
    <t>PN043-090-122</t>
  </si>
  <si>
    <t>100级，管材料，埋地的水管和燃气管</t>
  </si>
  <si>
    <t>PN-049-030-122</t>
  </si>
  <si>
    <t>辽通石化</t>
  </si>
  <si>
    <t>融指0.3</t>
  </si>
  <si>
    <t>PN049-030-122</t>
  </si>
  <si>
    <t>QHB16</t>
  </si>
  <si>
    <t>63级，用作多种用途埋地排水管</t>
  </si>
  <si>
    <t>QHM22F</t>
  </si>
  <si>
    <t>地暖管材</t>
  </si>
  <si>
    <t>熔指11.4</t>
  </si>
  <si>
    <t>PRC100</t>
  </si>
  <si>
    <t>TR418</t>
  </si>
  <si>
    <t>送气管、油田和其他工业用管</t>
  </si>
  <si>
    <t>融指0.2</t>
  </si>
  <si>
    <t>TR480M</t>
  </si>
  <si>
    <t>80级，燃烧气，上水管，工程管</t>
  </si>
  <si>
    <t>熔指0.5</t>
  </si>
  <si>
    <t>YGH041</t>
  </si>
  <si>
    <t>熔指0.25</t>
  </si>
  <si>
    <t>YGH041T</t>
  </si>
  <si>
    <t>压力管、排污管、薄壁管，100级</t>
  </si>
  <si>
    <t>YGH051T</t>
  </si>
  <si>
    <t>压力管、排污管、薄壁管，80级</t>
  </si>
  <si>
    <t>YGH091T</t>
  </si>
  <si>
    <t>熔指0.8</t>
  </si>
  <si>
    <t>HDPE中空</t>
  </si>
  <si>
    <t>主要用于生产容积大于200L的各类容器</t>
  </si>
  <si>
    <t>熔指2.1</t>
  </si>
  <si>
    <t>5621D</t>
  </si>
  <si>
    <t>中海壳牌</t>
  </si>
  <si>
    <t>融指0.35</t>
  </si>
  <si>
    <t>集装桶（IBC）</t>
  </si>
  <si>
    <t>辽通化工</t>
  </si>
  <si>
    <t>大中空</t>
  </si>
  <si>
    <t>融指6.5</t>
  </si>
  <si>
    <t>T5070</t>
  </si>
  <si>
    <t>可加工大型中空容器</t>
  </si>
  <si>
    <t>融指2</t>
  </si>
  <si>
    <t>洗涤剂、化妆品瓶；工业化学品容器；电动机润滑油瓶</t>
  </si>
  <si>
    <t>奶瓶用</t>
  </si>
  <si>
    <t>车用塑料燃油箱专用料</t>
  </si>
  <si>
    <t>集装箱、鼓、油箱</t>
  </si>
  <si>
    <t>融指0.12</t>
  </si>
  <si>
    <t>主要用于吹塑20-200L的容器。</t>
  </si>
  <si>
    <t>耐冲击容器</t>
  </si>
  <si>
    <t xml:space="preserve"> 1、日常包装、食品和水果饮料包装； 2、薄壁零部件和家用器皿的应用。</t>
  </si>
  <si>
    <t>200升桶、油箱、托板、大型部件、游艇</t>
  </si>
  <si>
    <t>熔指9.8</t>
  </si>
  <si>
    <t>1158P</t>
  </si>
  <si>
    <t>熔指2.4</t>
  </si>
  <si>
    <t>3840UA</t>
  </si>
  <si>
    <t>旋转成形玩具、集装桶（IBC），道路部件等</t>
  </si>
  <si>
    <t>融指4</t>
  </si>
  <si>
    <t>4560UA</t>
  </si>
  <si>
    <t>中型散装桶（IBC桶）专用料</t>
  </si>
  <si>
    <t>熔指6.8</t>
  </si>
  <si>
    <t>5000B</t>
  </si>
  <si>
    <t>主要用于大容器和工业容器，如化学品、汽油桶、大玩具等。</t>
  </si>
  <si>
    <t>5021D</t>
  </si>
  <si>
    <t>易流动、抗环境应力良好；用于小型吹塑、中型吹塑</t>
  </si>
  <si>
    <t>5121B</t>
  </si>
  <si>
    <t>熔指0.05</t>
  </si>
  <si>
    <t>5200B</t>
  </si>
  <si>
    <t>5300B</t>
  </si>
  <si>
    <t>5301B</t>
  </si>
  <si>
    <t>熔指0.7</t>
  </si>
  <si>
    <t>可加工小型中空容器</t>
  </si>
  <si>
    <t>5401AA</t>
  </si>
  <si>
    <t>5421B</t>
  </si>
  <si>
    <t>大型吹塑</t>
  </si>
  <si>
    <t>融指0.05</t>
  </si>
  <si>
    <t>5502S</t>
  </si>
  <si>
    <t>5502ST</t>
  </si>
  <si>
    <t>5502LW</t>
  </si>
  <si>
    <t>5502FA</t>
  </si>
  <si>
    <t>HHM5502LW</t>
  </si>
  <si>
    <t>5502W</t>
  </si>
  <si>
    <t>5502XA</t>
  </si>
  <si>
    <t>5503GA</t>
  </si>
  <si>
    <t>6007XA</t>
  </si>
  <si>
    <t>融指0.7</t>
  </si>
  <si>
    <t>挤出吹塑</t>
  </si>
  <si>
    <t>B505</t>
  </si>
  <si>
    <t>浮箱专用料</t>
  </si>
  <si>
    <t>B53-35h-011</t>
  </si>
  <si>
    <t>中海油</t>
  </si>
  <si>
    <t>食品中空料</t>
  </si>
  <si>
    <t>B5703</t>
  </si>
  <si>
    <t>BL3</t>
  </si>
  <si>
    <t>兰港石化</t>
  </si>
  <si>
    <t>小吹塑，瓶，容器等</t>
  </si>
  <si>
    <t>融指23</t>
  </si>
  <si>
    <t>CH2802</t>
  </si>
  <si>
    <t>日用和工业容器</t>
  </si>
  <si>
    <t>HD50100H</t>
  </si>
  <si>
    <t>融指7.5-11</t>
  </si>
  <si>
    <t>HD5503GA</t>
  </si>
  <si>
    <t>HF4760</t>
  </si>
  <si>
    <t>融指1.2</t>
  </si>
  <si>
    <t>HM5411EA</t>
  </si>
  <si>
    <t>HM6225</t>
  </si>
  <si>
    <t>用于低温下高抗冲击能力的特殊等级产品，具有好的堆放和ESCR性能。用于危险类容器</t>
  </si>
  <si>
    <t>融指2.2</t>
  </si>
  <si>
    <t>HM8225</t>
  </si>
  <si>
    <t>用于通用的容器</t>
  </si>
  <si>
    <t>HXB4505N</t>
  </si>
  <si>
    <t>油箱料</t>
  </si>
  <si>
    <t>L5303B</t>
  </si>
  <si>
    <t>小中空容器</t>
  </si>
  <si>
    <t>QHB31</t>
  </si>
  <si>
    <t>QHB08</t>
  </si>
  <si>
    <t>TR550</t>
  </si>
  <si>
    <t>吹塑大桶</t>
  </si>
  <si>
    <t>融指2.8</t>
  </si>
  <si>
    <t>TR571</t>
  </si>
  <si>
    <t>熔指3</t>
  </si>
  <si>
    <t>TR571-H</t>
  </si>
  <si>
    <t>TR571M</t>
  </si>
  <si>
    <t>TR580</t>
  </si>
  <si>
    <t>TR580-H</t>
  </si>
  <si>
    <t>TR580M</t>
  </si>
  <si>
    <t>17B</t>
  </si>
  <si>
    <t>HDPE注塑</t>
  </si>
  <si>
    <t>中天合创</t>
  </si>
  <si>
    <t>适用于周转箱、板条箱、塑料托盘等注塑制品</t>
  </si>
  <si>
    <t>融指8，低融注塑</t>
  </si>
  <si>
    <t>用于家具、一般容器、周转箱、托盘、安全帽、日用品等</t>
  </si>
  <si>
    <t>融指8-20</t>
  </si>
  <si>
    <t>融指8-20，高融注塑</t>
  </si>
  <si>
    <t>2911FS</t>
  </si>
  <si>
    <t>集装箱包装箱工程配件桶</t>
  </si>
  <si>
    <t>融指8</t>
  </si>
  <si>
    <t>FHP5050</t>
  </si>
  <si>
    <t>瓶盖专用料</t>
  </si>
  <si>
    <t>用于制鱼箱、板条箱、周转箱</t>
  </si>
  <si>
    <t>易加工，变形小，高密度、刚性好；适用于周转箱、家庭日用品、特别适用牛奶啤酒等瓶装周转箱</t>
  </si>
  <si>
    <t>融指6-9，低融注塑</t>
  </si>
  <si>
    <t>7080G</t>
  </si>
  <si>
    <t>熔指5-6，低熔注塑</t>
  </si>
  <si>
    <t>神华</t>
  </si>
  <si>
    <t>宝丰</t>
  </si>
  <si>
    <t>熔指8</t>
  </si>
  <si>
    <t>福炼</t>
  </si>
  <si>
    <t>熔指3.5</t>
  </si>
  <si>
    <t>蒲城</t>
  </si>
  <si>
    <t>家具、玩具、食品容器</t>
  </si>
  <si>
    <t>熔指7</t>
  </si>
  <si>
    <t>熔指16</t>
  </si>
  <si>
    <t>融指26，高融注塑</t>
  </si>
  <si>
    <t>1600J</t>
  </si>
  <si>
    <t>用于家用器具、日用品</t>
  </si>
  <si>
    <t>融指18</t>
  </si>
  <si>
    <t>2100J</t>
  </si>
  <si>
    <t>周转箱(水果、食品、啤酒),工业部件、瓶等</t>
  </si>
  <si>
    <t>2200J</t>
  </si>
  <si>
    <t>抗冲击和刚性高，融指3.5-7.5</t>
  </si>
  <si>
    <t>3000J</t>
  </si>
  <si>
    <t>瓶盖料</t>
  </si>
  <si>
    <t>3000JE</t>
  </si>
  <si>
    <t>熔指2.2</t>
  </si>
  <si>
    <t>3300J</t>
  </si>
  <si>
    <t>用于纯净水、矿泉水等饮料瓶的瓶盖专用料</t>
  </si>
  <si>
    <t>熔指2.6</t>
  </si>
  <si>
    <t>3400J</t>
  </si>
  <si>
    <t>5218AA</t>
  </si>
  <si>
    <t>注塑成形，家用品、各种薄壁容器</t>
  </si>
  <si>
    <t>5226AA</t>
  </si>
  <si>
    <t>5306J</t>
  </si>
  <si>
    <t>用于各种工业或民用箱，如周转箱等</t>
  </si>
  <si>
    <t>5603JP</t>
  </si>
  <si>
    <t>低融注塑</t>
  </si>
  <si>
    <t>5740UA</t>
  </si>
  <si>
    <t>注塑成形，周转箱、板条箱、托盘、大垃圾箱和桶</t>
  </si>
  <si>
    <t>6070UA</t>
  </si>
  <si>
    <t>注塑成形，周转箱、板条箱、托盘、汽车部件</t>
  </si>
  <si>
    <t>融指7.5</t>
  </si>
  <si>
    <t>8920S</t>
  </si>
  <si>
    <t>融指20</t>
  </si>
  <si>
    <t>FMA016</t>
  </si>
  <si>
    <t>FMA025</t>
  </si>
  <si>
    <t>GB7750</t>
  </si>
  <si>
    <t>辽阳石化</t>
  </si>
  <si>
    <t>日用品、玩具</t>
  </si>
  <si>
    <t>融指27</t>
  </si>
  <si>
    <t>L5202</t>
  </si>
  <si>
    <t>M572</t>
  </si>
  <si>
    <t>T2911</t>
  </si>
  <si>
    <t>T50-2000</t>
  </si>
  <si>
    <t>中沙</t>
  </si>
  <si>
    <t>T60-800</t>
  </si>
  <si>
    <t>延长</t>
  </si>
  <si>
    <t>BPD4020</t>
  </si>
  <si>
    <t>HDPE电缆</t>
  </si>
  <si>
    <t>用于低压电缆料</t>
  </si>
  <si>
    <t>5300E</t>
  </si>
  <si>
    <t>5310M</t>
  </si>
  <si>
    <t>电缆绝缘料</t>
  </si>
  <si>
    <t>融指0.73</t>
  </si>
  <si>
    <t>DH050T</t>
  </si>
  <si>
    <t>DH170T</t>
  </si>
  <si>
    <t>融指1.7</t>
  </si>
  <si>
    <t>PC4010</t>
  </si>
  <si>
    <t>QHJ-01</t>
  </si>
  <si>
    <t>QHJ01</t>
  </si>
  <si>
    <t>TR210</t>
  </si>
  <si>
    <t>TR210T</t>
  </si>
  <si>
    <t>1800FA</t>
  </si>
  <si>
    <t>0855S</t>
  </si>
  <si>
    <t>HDPE专用</t>
  </si>
  <si>
    <t>硅芯管用料，同时可用于做中空制品</t>
  </si>
  <si>
    <t>5008T</t>
  </si>
  <si>
    <t>5305T</t>
  </si>
  <si>
    <t>氯化聚乙烯料</t>
  </si>
  <si>
    <t>5407T</t>
  </si>
  <si>
    <t>5410T</t>
  </si>
  <si>
    <t>5505T</t>
  </si>
  <si>
    <t>6800CP</t>
  </si>
  <si>
    <t>GK01</t>
  </si>
  <si>
    <t>J0253P</t>
  </si>
  <si>
    <t>交联聚乙烯管材专用料，属过氧化物交联；用于地板采暖用管道系统</t>
  </si>
  <si>
    <t>L6402</t>
  </si>
  <si>
    <t>LP1000</t>
  </si>
  <si>
    <t>PE3015</t>
  </si>
  <si>
    <t>QL505</t>
  </si>
  <si>
    <t>QL505P</t>
  </si>
  <si>
    <t>TR400N</t>
  </si>
  <si>
    <t>土工膜专用料</t>
  </si>
  <si>
    <t>熔指11.6</t>
  </si>
  <si>
    <t>TR400M</t>
  </si>
  <si>
    <t>熔指12.5</t>
  </si>
  <si>
    <t>154-050</t>
  </si>
  <si>
    <t>LDPE膜</t>
  </si>
  <si>
    <t>包装膜</t>
  </si>
  <si>
    <t>融指2.2，含开口</t>
  </si>
  <si>
    <t>1810D</t>
  </si>
  <si>
    <t>扬巴</t>
  </si>
  <si>
    <t>内衬、农膜、重载收缩膜、重载膜</t>
  </si>
  <si>
    <t>熔指0.3，重包膜</t>
  </si>
  <si>
    <t>1810E</t>
  </si>
  <si>
    <t>融指0.2-0.5，重包膜</t>
  </si>
  <si>
    <t>1810H</t>
  </si>
  <si>
    <t>用作医药包装及表面保护膜</t>
  </si>
  <si>
    <t>融指1.3-1.8，普通膜</t>
  </si>
  <si>
    <t>1816H</t>
  </si>
  <si>
    <t>融指1.55，普通膜</t>
  </si>
  <si>
    <t>1846H</t>
  </si>
  <si>
    <t>熔指1.6</t>
  </si>
  <si>
    <t>18D</t>
  </si>
  <si>
    <t>通用薄膜</t>
  </si>
  <si>
    <t>融指1.5，普通膜</t>
  </si>
  <si>
    <t>18D0</t>
  </si>
  <si>
    <t>1F7B</t>
  </si>
  <si>
    <t>地膜，轻包装膜</t>
  </si>
  <si>
    <t>融指7，发泡膜</t>
  </si>
  <si>
    <t>2100TN00</t>
  </si>
  <si>
    <t>重包装膜、收缩膜、土工膜、大棚膜、电缆料</t>
  </si>
  <si>
    <t>融指0.3，重包膜</t>
  </si>
  <si>
    <t>2102TN00</t>
  </si>
  <si>
    <t>适用于制作轻包装膜、发泡片材、电线电缆</t>
  </si>
  <si>
    <t>融指2.4，普通膜</t>
  </si>
  <si>
    <t>2102TN26</t>
  </si>
  <si>
    <t>薄膜级，轻包装膜，农、地膜</t>
  </si>
  <si>
    <t>融指2.1-2.9，普通膜</t>
  </si>
  <si>
    <t>2420D</t>
  </si>
  <si>
    <t>小型吹塑、农膜、重包装</t>
  </si>
  <si>
    <t>2520D</t>
  </si>
  <si>
    <t>2420F</t>
  </si>
  <si>
    <t>小型吹塑、日用包装　</t>
  </si>
  <si>
    <t>融指0.7，重包膜</t>
  </si>
  <si>
    <t>2420H</t>
  </si>
  <si>
    <t>收缩薄膜，成压膜，购物袋</t>
  </si>
  <si>
    <t>2423D</t>
  </si>
  <si>
    <t>2426F</t>
  </si>
  <si>
    <t>收缩薄膜，层压膜，医药包装，农膜，购物袋</t>
  </si>
  <si>
    <t>融指0.7，重包膜，含开口</t>
  </si>
  <si>
    <t>2426H</t>
  </si>
  <si>
    <t>收缩薄膜，层压膜，医药包装，农膜，购物袋，深冷包装膜</t>
  </si>
  <si>
    <t>融指2，普通膜，含开口</t>
  </si>
  <si>
    <t>2426K</t>
  </si>
  <si>
    <t>日用包装</t>
  </si>
  <si>
    <t>融指4，普通膜，含开口</t>
  </si>
  <si>
    <t>3020D</t>
  </si>
  <si>
    <t>收缩膜、层压膜</t>
  </si>
  <si>
    <t>3025K</t>
  </si>
  <si>
    <t>收缩薄膜、层压膜</t>
  </si>
  <si>
    <t>融指2，普通膜</t>
  </si>
  <si>
    <t>3026H</t>
  </si>
  <si>
    <t>951-000</t>
  </si>
  <si>
    <t>农膜、工业包装膜</t>
  </si>
  <si>
    <t>951-025</t>
  </si>
  <si>
    <t>951-050</t>
  </si>
  <si>
    <t>LD20G</t>
  </si>
  <si>
    <t>LD100</t>
  </si>
  <si>
    <t>LD100AC</t>
  </si>
  <si>
    <t>LD100PC</t>
  </si>
  <si>
    <t>LD104</t>
  </si>
  <si>
    <t>收缩膜、透明膜、层压膜、共挤出多层膜及购物袋、包装袋、医用包装</t>
  </si>
  <si>
    <t>融指2，透明膜</t>
  </si>
  <si>
    <t>LD105</t>
  </si>
  <si>
    <t>LD150</t>
  </si>
  <si>
    <t>收缩膜、衬里、流延膜</t>
  </si>
  <si>
    <t>融指4，普通膜</t>
  </si>
  <si>
    <t>LD153</t>
  </si>
  <si>
    <t>融指0.4，重包膜</t>
  </si>
  <si>
    <t>LD155</t>
  </si>
  <si>
    <t>LD160</t>
  </si>
  <si>
    <t>LD160BW</t>
  </si>
  <si>
    <t>LD163</t>
  </si>
  <si>
    <t xml:space="preserve">热收缩膜农用功能膜中包装膜 </t>
  </si>
  <si>
    <t>LD165</t>
  </si>
  <si>
    <t>融指0.33，重包膜</t>
  </si>
  <si>
    <t>LD662</t>
  </si>
  <si>
    <t>用于收缩膜、透明膜、层压膜、购物袋、医用包装、共挤出多膜、各种包装袋、动力电缆绝缘硅烷交联</t>
  </si>
  <si>
    <t>M187</t>
  </si>
  <si>
    <t>用于发泡、注塑及薄膜</t>
  </si>
  <si>
    <t>融指6，发泡膜</t>
  </si>
  <si>
    <t>N150</t>
  </si>
  <si>
    <t>农用薄膜级</t>
  </si>
  <si>
    <t>融指1.4</t>
  </si>
  <si>
    <t>N210</t>
  </si>
  <si>
    <t>融指2.1</t>
  </si>
  <si>
    <t>N220</t>
  </si>
  <si>
    <t>Q200</t>
  </si>
  <si>
    <t>食品用轻包装薄膜</t>
  </si>
  <si>
    <t>Q210</t>
  </si>
  <si>
    <t>Q281</t>
  </si>
  <si>
    <t>融指2.8，透明膜</t>
  </si>
  <si>
    <t>Q281D</t>
  </si>
  <si>
    <t>融指3，透明膜</t>
  </si>
  <si>
    <t>Q310</t>
  </si>
  <si>
    <t>Q400</t>
  </si>
  <si>
    <t>融指4，透明膜</t>
  </si>
  <si>
    <t>QLF39</t>
  </si>
  <si>
    <t>熔指0.75，重包膜</t>
  </si>
  <si>
    <t>QLM21</t>
  </si>
  <si>
    <t>QLT-04</t>
  </si>
  <si>
    <t>高透明包装膜</t>
  </si>
  <si>
    <t>QLT04</t>
  </si>
  <si>
    <t>Z045</t>
  </si>
  <si>
    <t>18G</t>
  </si>
  <si>
    <t>LDPE涂覆</t>
  </si>
  <si>
    <t>大庆</t>
  </si>
  <si>
    <t>用于涂层，制做纺织袋</t>
  </si>
  <si>
    <t>融指7-8</t>
  </si>
  <si>
    <t>H188</t>
  </si>
  <si>
    <t>用于涂层、纺织袋的涂覆等</t>
  </si>
  <si>
    <t>1C10A</t>
  </si>
  <si>
    <t>用于涂层、编织袋及牛皮纸的涂覆等</t>
  </si>
  <si>
    <t>1C7A</t>
  </si>
  <si>
    <t>1C7A-1</t>
  </si>
  <si>
    <t>熔指7.5</t>
  </si>
  <si>
    <t>1C7AS</t>
  </si>
  <si>
    <t>LF2700</t>
  </si>
  <si>
    <t>背胶专用料</t>
  </si>
  <si>
    <t>熔指27</t>
  </si>
  <si>
    <t>LF5000</t>
  </si>
  <si>
    <t>熔指50</t>
  </si>
  <si>
    <t>LF5600</t>
  </si>
  <si>
    <t>熔指56</t>
  </si>
  <si>
    <t>ZJ2600</t>
  </si>
  <si>
    <t>LD251</t>
  </si>
  <si>
    <t>1810S</t>
  </si>
  <si>
    <t>LDPE注塑</t>
  </si>
  <si>
    <t>注塑</t>
  </si>
  <si>
    <t>1850M</t>
  </si>
  <si>
    <t>1I15A</t>
  </si>
  <si>
    <t>1I20A</t>
  </si>
  <si>
    <t>1I2A</t>
  </si>
  <si>
    <t>管材，板材，吹塑</t>
  </si>
  <si>
    <t>熔指2</t>
  </si>
  <si>
    <t>1I2A-1</t>
  </si>
  <si>
    <t>1I30A</t>
  </si>
  <si>
    <t>融指30</t>
  </si>
  <si>
    <t>1I40A</t>
  </si>
  <si>
    <t>融指40</t>
  </si>
  <si>
    <t>1I50A</t>
  </si>
  <si>
    <t>管材、板材、人造花、盆景</t>
  </si>
  <si>
    <t>1I60A</t>
  </si>
  <si>
    <t>熔指55</t>
  </si>
  <si>
    <t>1I7A</t>
  </si>
  <si>
    <t>2210H</t>
  </si>
  <si>
    <t>用于电缆料</t>
  </si>
  <si>
    <t>2220H</t>
  </si>
  <si>
    <t>熔指2，电缆料</t>
  </si>
  <si>
    <t>2240H</t>
  </si>
  <si>
    <t>2410T</t>
  </si>
  <si>
    <t>融指36</t>
  </si>
  <si>
    <t>868-000</t>
  </si>
  <si>
    <t>888-000</t>
  </si>
  <si>
    <t>融指64</t>
  </si>
  <si>
    <t>DJ200A</t>
  </si>
  <si>
    <t>交联电缆料</t>
  </si>
  <si>
    <t>DJ210</t>
  </si>
  <si>
    <t>熔指2.1，电缆料</t>
  </si>
  <si>
    <t>J182A</t>
  </si>
  <si>
    <t>J182B</t>
  </si>
  <si>
    <t>LD100BW</t>
  </si>
  <si>
    <t>LD200BW</t>
  </si>
  <si>
    <t>熔指2.3，电缆料</t>
  </si>
  <si>
    <t>LD200GH</t>
  </si>
  <si>
    <t>LD400</t>
  </si>
  <si>
    <t>冰箱食品搁架、公路、铁路护栏粉末涂料原料、母粒用载体树脂</t>
  </si>
  <si>
    <t>LD450</t>
  </si>
  <si>
    <t>LD600</t>
  </si>
  <si>
    <t>LD605</t>
  </si>
  <si>
    <t>LD607</t>
  </si>
  <si>
    <t>用于注塑</t>
  </si>
  <si>
    <t>LD608</t>
  </si>
  <si>
    <t>LD615</t>
  </si>
  <si>
    <t>LD617</t>
  </si>
  <si>
    <t>M301</t>
  </si>
  <si>
    <t>融指50</t>
  </si>
  <si>
    <t>M1840</t>
  </si>
  <si>
    <t>QLT17</t>
  </si>
  <si>
    <t>齐鲁</t>
  </si>
  <si>
    <t>电缆料</t>
  </si>
  <si>
    <t>YG224C</t>
  </si>
  <si>
    <t>ZH150</t>
  </si>
  <si>
    <t>融指1.5</t>
  </si>
  <si>
    <t>ZH200</t>
  </si>
  <si>
    <t>ZH220</t>
  </si>
  <si>
    <t>ZH280</t>
  </si>
  <si>
    <t>S030</t>
  </si>
  <si>
    <t>LDPE专用</t>
  </si>
  <si>
    <t>666-000</t>
  </si>
  <si>
    <t>高压聚乙烯淋膜专用料</t>
  </si>
  <si>
    <t>F181PX</t>
  </si>
  <si>
    <t>用于发泡</t>
  </si>
  <si>
    <t>F182PB</t>
  </si>
  <si>
    <t>GKLDPE2</t>
  </si>
  <si>
    <t>专用料</t>
  </si>
  <si>
    <t>D200GH</t>
  </si>
  <si>
    <t>LLDPE膜</t>
  </si>
  <si>
    <t>用于棚膜、重包装膜等</t>
  </si>
  <si>
    <t>熔指1，棚膜料</t>
  </si>
  <si>
    <t>农膜</t>
  </si>
  <si>
    <t>融指1，棚膜料</t>
  </si>
  <si>
    <t>天津联化</t>
  </si>
  <si>
    <t>熔指0.95，棚膜料</t>
  </si>
  <si>
    <t>用于通用包装膜</t>
  </si>
  <si>
    <t>中原石化</t>
  </si>
  <si>
    <t>用于地膜、大棚膜及重负荷包装袋、食品袋</t>
  </si>
  <si>
    <t>用于农用棚膜、重包装袋、工业内衬袋及共混料</t>
  </si>
  <si>
    <t>熔指0.7，棚膜料</t>
  </si>
  <si>
    <t>融指1，棚膜料，爽滑剂</t>
  </si>
  <si>
    <t>高强度膜</t>
  </si>
  <si>
    <t>融指0.88，重包膜</t>
  </si>
  <si>
    <t>0209AA</t>
  </si>
  <si>
    <t>薄膜、包装袋</t>
  </si>
  <si>
    <t>DFDA7042</t>
  </si>
  <si>
    <t>地膜，包装、内衬袋、食品包装袋</t>
  </si>
  <si>
    <t>EGF-34</t>
  </si>
  <si>
    <t>LL0410KJ</t>
  </si>
  <si>
    <t>LL0209AA</t>
  </si>
  <si>
    <t>LL0209KJ</t>
  </si>
  <si>
    <t>LL6209AA</t>
  </si>
  <si>
    <t>LL101AA</t>
  </si>
  <si>
    <t>LL103AA</t>
  </si>
  <si>
    <t>YLPE-5001</t>
  </si>
  <si>
    <t>QLLP01</t>
  </si>
  <si>
    <t>熔指2，开口剂</t>
  </si>
  <si>
    <t>大棚膜专用料</t>
  </si>
  <si>
    <t>泰国</t>
  </si>
  <si>
    <t>农膜、包装</t>
  </si>
  <si>
    <t>融指1，重包膜</t>
  </si>
  <si>
    <t>包装、薄膜</t>
  </si>
  <si>
    <t>2001T</t>
  </si>
  <si>
    <t>镇海炼化</t>
  </si>
  <si>
    <t>各种农膜、地膜、日用包装袋</t>
  </si>
  <si>
    <t>收缩膜，重薄膜</t>
  </si>
  <si>
    <t>地膜：超薄膜；日用包装</t>
  </si>
  <si>
    <t>用于拉伸缠绕膜及各种拉伸薄膜</t>
  </si>
  <si>
    <t>韧性强，抗撕裂强度高，抗穿刺性能好，可以生产10微米以下薄膜</t>
  </si>
  <si>
    <t>9050K</t>
  </si>
  <si>
    <t>高档包装膜复合膜</t>
  </si>
  <si>
    <t>1820粉</t>
  </si>
  <si>
    <t>201XV</t>
  </si>
  <si>
    <t>福建炼化</t>
  </si>
  <si>
    <t>218NT</t>
  </si>
  <si>
    <t>2220BS</t>
  </si>
  <si>
    <t>融指2，爽滑剂，开口剂</t>
  </si>
  <si>
    <t>222WT</t>
  </si>
  <si>
    <t>膜料，农膜，包装膜</t>
  </si>
  <si>
    <t>7042K</t>
  </si>
  <si>
    <t>融指2，爽滑剂</t>
  </si>
  <si>
    <t>7042H</t>
  </si>
  <si>
    <t>7042N</t>
  </si>
  <si>
    <t>7042T</t>
  </si>
  <si>
    <t>7050H</t>
  </si>
  <si>
    <t>920NT</t>
  </si>
  <si>
    <t>0220KJ</t>
  </si>
  <si>
    <t>用于农膜、重包装膜、复合膜等，吹塑膜（内衬袋、小拱棚膜、掺混）</t>
  </si>
  <si>
    <t>融指2.4</t>
  </si>
  <si>
    <t>LF234PB</t>
  </si>
  <si>
    <t>流延PE</t>
  </si>
  <si>
    <t>LF274PC</t>
  </si>
  <si>
    <t>LF278PB</t>
  </si>
  <si>
    <t>LL0220AA</t>
  </si>
  <si>
    <t>LL0220KJ</t>
  </si>
  <si>
    <t>MLPE-0209</t>
  </si>
  <si>
    <t>重包装袋；吹塑缠绕膜</t>
  </si>
  <si>
    <t>P01</t>
  </si>
  <si>
    <t>QLLF-05</t>
  </si>
  <si>
    <t>用于缠绕膜</t>
  </si>
  <si>
    <t>融指3.5</t>
  </si>
  <si>
    <t>QLLF20</t>
  </si>
  <si>
    <t>用于生产农膜，包装膜</t>
  </si>
  <si>
    <t>QLLF30</t>
  </si>
  <si>
    <t>融指3</t>
  </si>
  <si>
    <t>EGF-35B</t>
  </si>
  <si>
    <t>武汉乙烯</t>
  </si>
  <si>
    <t>35B</t>
  </si>
  <si>
    <t>EGF-35K</t>
  </si>
  <si>
    <t>35K</t>
  </si>
  <si>
    <t>ZF4523</t>
  </si>
  <si>
    <t>镇海</t>
  </si>
  <si>
    <t>蔬菜与食品的包装膜、保鲜膜</t>
  </si>
  <si>
    <t>LLDPE注塑</t>
  </si>
  <si>
    <t>滚塑</t>
  </si>
  <si>
    <t>熔指5</t>
  </si>
  <si>
    <t>熔指19</t>
  </si>
  <si>
    <t>薄壁注射</t>
  </si>
  <si>
    <t>2720A</t>
  </si>
  <si>
    <t>LM2720A</t>
  </si>
  <si>
    <t>日用杂品</t>
  </si>
  <si>
    <t>玩具，罐子，容器</t>
  </si>
  <si>
    <t>7149U</t>
  </si>
  <si>
    <t>熔指4</t>
  </si>
  <si>
    <t>7151U</t>
  </si>
  <si>
    <t>熔指5.1</t>
  </si>
  <si>
    <t>YC7151</t>
  </si>
  <si>
    <t>延长石化</t>
  </si>
  <si>
    <t>容器等</t>
  </si>
  <si>
    <t>M20024T</t>
  </si>
  <si>
    <t>器皿、瓶盖、垃圾箱等</t>
  </si>
  <si>
    <t>PER384L</t>
  </si>
  <si>
    <t>R546U</t>
  </si>
  <si>
    <t>18H10AX</t>
  </si>
  <si>
    <t>LLDPE茂金属</t>
  </si>
  <si>
    <t>用于高韧度复合膜，外包裹膜，缠绕膜及重包装袋</t>
  </si>
  <si>
    <t>18H27DX</t>
  </si>
  <si>
    <t>流动性好，用于高韧度复合膜、外包裹膜.、缠绕膜、重包装袋（吹膜）等</t>
  </si>
  <si>
    <t>融指2.7</t>
  </si>
  <si>
    <t>2010HA</t>
  </si>
  <si>
    <t>膜料，茂金属产品</t>
  </si>
  <si>
    <t>HPR18H10AX</t>
  </si>
  <si>
    <t>P3806</t>
  </si>
  <si>
    <t>F181F</t>
  </si>
  <si>
    <t>F184F</t>
  </si>
  <si>
    <t>天津石化</t>
  </si>
  <si>
    <t>超低密度聚乙烯专用料</t>
  </si>
  <si>
    <t>土工膜专用料新产品</t>
  </si>
  <si>
    <t>F4533H</t>
  </si>
  <si>
    <t>LLDPE专用料</t>
  </si>
  <si>
    <t>镇海廖化</t>
  </si>
  <si>
    <t>氯化聚乙烯</t>
  </si>
  <si>
    <t>F4527C</t>
  </si>
  <si>
    <t>G234X</t>
  </si>
  <si>
    <t>大庆石化1#</t>
  </si>
  <si>
    <t>大庆石化2#1</t>
  </si>
  <si>
    <t>大庆石化2#2</t>
  </si>
  <si>
    <t>大庆石化2#3</t>
  </si>
  <si>
    <t>大庆石化3#1</t>
  </si>
  <si>
    <t>大庆石化3#2</t>
  </si>
  <si>
    <t>大庆石化4#</t>
  </si>
  <si>
    <t>大庆石化5#</t>
  </si>
  <si>
    <t>吉林石化1#</t>
  </si>
  <si>
    <t>吉林石化2#</t>
  </si>
  <si>
    <t>盘锦乙烯1#</t>
  </si>
  <si>
    <t>盘锦乙烯2#</t>
  </si>
  <si>
    <t>沈阳化工</t>
  </si>
  <si>
    <t>抚顺石化1#</t>
  </si>
  <si>
    <t>抚顺石化2#</t>
  </si>
  <si>
    <t>抚顺石化3#</t>
  </si>
  <si>
    <t>燕山石化1#1</t>
  </si>
  <si>
    <t>燕山石化1#2</t>
  </si>
  <si>
    <t>燕山石化2#</t>
  </si>
  <si>
    <t>燕山石化3#1</t>
  </si>
  <si>
    <t>燕山石化3#2</t>
  </si>
  <si>
    <t>燕山石化3#3</t>
  </si>
  <si>
    <t>齐鲁石化1#</t>
  </si>
  <si>
    <t>齐鲁石化2#</t>
  </si>
  <si>
    <t>齐鲁石化3#1</t>
  </si>
  <si>
    <t>齐鲁石化3#2</t>
  </si>
  <si>
    <t>齐鲁石化4#</t>
  </si>
  <si>
    <t>中沙天津1#</t>
  </si>
  <si>
    <t>中沙天津2#</t>
  </si>
  <si>
    <t>神华包头</t>
  </si>
  <si>
    <t>中煤蒙大</t>
  </si>
  <si>
    <t>中天合创1#</t>
  </si>
  <si>
    <t>中天合创2#</t>
  </si>
  <si>
    <t>中天合创3#</t>
  </si>
  <si>
    <t>中安联合</t>
  </si>
  <si>
    <t>扬子石化1#</t>
  </si>
  <si>
    <t>扬子石化2#1</t>
  </si>
  <si>
    <t>扬子石化2#2</t>
  </si>
  <si>
    <t>扬子石化2#3</t>
  </si>
  <si>
    <t>上海石化1#1</t>
  </si>
  <si>
    <t>上海石化1#2</t>
  </si>
  <si>
    <t>上海石化1#3</t>
  </si>
  <si>
    <t>上海石化2#</t>
  </si>
  <si>
    <t>扬子巴斯夫</t>
  </si>
  <si>
    <t>江苏斯尔邦</t>
  </si>
  <si>
    <t>上海赛科1#</t>
  </si>
  <si>
    <t>上海赛科2#</t>
  </si>
  <si>
    <t>广州石化1#</t>
  </si>
  <si>
    <t>广州石化2#</t>
  </si>
  <si>
    <t>茂名石化1#</t>
  </si>
  <si>
    <t>茂名石化2#</t>
  </si>
  <si>
    <t>茂名石化3#1</t>
  </si>
  <si>
    <t>茂名石化3#2</t>
  </si>
  <si>
    <t>福建联合1#</t>
  </si>
  <si>
    <t>福建联合2#</t>
  </si>
  <si>
    <t>中海壳牌1#</t>
  </si>
  <si>
    <t>中海壳牌2#</t>
  </si>
  <si>
    <t>中海壳牌3#</t>
  </si>
  <si>
    <t>中海壳牌4#</t>
  </si>
  <si>
    <t>独山子石化1#</t>
  </si>
  <si>
    <t>独山子石化2#</t>
  </si>
  <si>
    <t>独山子石化3#</t>
  </si>
  <si>
    <t>独山子石化4#1</t>
  </si>
  <si>
    <t>独山子石化4#2</t>
  </si>
  <si>
    <t>兰州石化1#</t>
  </si>
  <si>
    <t>兰州石化2#</t>
  </si>
  <si>
    <t>兰州石化3#1</t>
  </si>
  <si>
    <t>兰州石化3#2</t>
  </si>
  <si>
    <t>兰州石化4#</t>
  </si>
  <si>
    <t>中煤榆林</t>
  </si>
  <si>
    <t>延长中煤1#</t>
  </si>
  <si>
    <t>延长中煤2#</t>
  </si>
  <si>
    <t>宁夏宝丰</t>
  </si>
  <si>
    <t>宁夏宝丰#2</t>
  </si>
  <si>
    <t>蒲城清洁能源</t>
  </si>
  <si>
    <t>神华榆林</t>
  </si>
  <si>
    <t>神华新疆</t>
  </si>
  <si>
    <t>神华宁煤</t>
  </si>
  <si>
    <t>久泰能源</t>
  </si>
  <si>
    <t>武汉乙烯1#</t>
  </si>
  <si>
    <t>武汉乙烯2#</t>
  </si>
  <si>
    <t>中原石化1#</t>
  </si>
  <si>
    <t>中原石化2#</t>
  </si>
  <si>
    <t>四川石化1#</t>
  </si>
  <si>
    <t>四川石化2#</t>
  </si>
  <si>
    <t>浙石化1#</t>
  </si>
  <si>
    <t>浙石化2#</t>
  </si>
  <si>
    <t>恒力</t>
  </si>
  <si>
    <t>LL薄膜日产</t>
  </si>
  <si>
    <t>LL融指1日产</t>
  </si>
  <si>
    <t>LL注塑日产</t>
  </si>
  <si>
    <t>LL茂金属日产</t>
  </si>
  <si>
    <t>LL专用日产</t>
  </si>
  <si>
    <t>LD薄膜日产</t>
  </si>
  <si>
    <t>LD重包日产</t>
  </si>
  <si>
    <t>LD注塑日产</t>
  </si>
  <si>
    <t>LD涂覆日产</t>
  </si>
  <si>
    <t>LD专用日产</t>
  </si>
  <si>
    <t>HD薄膜日产</t>
  </si>
  <si>
    <t>HD拉丝日产</t>
  </si>
  <si>
    <t>HD管材日产</t>
  </si>
  <si>
    <t>HD中空日产</t>
  </si>
  <si>
    <t>HD注塑日产</t>
  </si>
  <si>
    <t>HD电缆日产</t>
  </si>
  <si>
    <t>HD专用日产</t>
  </si>
  <si>
    <t>停车日损失</t>
  </si>
  <si>
    <t>停车均值</t>
  </si>
  <si>
    <t>总产能</t>
  </si>
  <si>
    <t>PE日产量</t>
  </si>
  <si>
    <t>PE日均产</t>
  </si>
  <si>
    <t>LL产量</t>
  </si>
  <si>
    <t>LD产量(右)</t>
  </si>
  <si>
    <t>HD产量</t>
  </si>
  <si>
    <t>两油停车</t>
  </si>
  <si>
    <t>AD</t>
  </si>
  <si>
    <t>HDPE</t>
  </si>
  <si>
    <t>LDPE</t>
  </si>
  <si>
    <t>LLDPE</t>
  </si>
  <si>
    <r>
      <rPr>
        <sz val="9"/>
        <color theme="1"/>
        <rFont val="Calibri"/>
        <charset val="134"/>
        <scheme val="minor"/>
      </rPr>
      <t>A</t>
    </r>
    <r>
      <rPr>
        <sz val="9"/>
        <color theme="1"/>
        <rFont val="Calibri"/>
        <charset val="134"/>
        <scheme val="minor"/>
      </rPr>
      <t>D</t>
    </r>
  </si>
  <si>
    <t>LL薄膜</t>
  </si>
  <si>
    <t>LL重包</t>
  </si>
  <si>
    <t>LL注塑</t>
  </si>
  <si>
    <t>LL茂金属</t>
  </si>
  <si>
    <t>LL专用</t>
  </si>
  <si>
    <t>LD薄膜</t>
  </si>
  <si>
    <t>LD重包</t>
  </si>
  <si>
    <t>LD注塑</t>
  </si>
  <si>
    <t>LD涂覆</t>
  </si>
  <si>
    <t>LD专用</t>
  </si>
  <si>
    <t>HD薄膜</t>
  </si>
  <si>
    <t>HD拉丝</t>
  </si>
  <si>
    <t>HD管材</t>
  </si>
  <si>
    <t>HD中空</t>
  </si>
  <si>
    <t>HD注塑</t>
  </si>
  <si>
    <t>HD电缆</t>
  </si>
  <si>
    <t>HD专用</t>
  </si>
  <si>
    <t>停车</t>
  </si>
  <si>
    <t>折365天产能</t>
  </si>
  <si>
    <t>EVA</t>
  </si>
  <si>
    <t>熔指</t>
  </si>
  <si>
    <t>拉丝</t>
  </si>
  <si>
    <t>燕山</t>
  </si>
  <si>
    <t>编织袋</t>
  </si>
  <si>
    <t>美国</t>
  </si>
  <si>
    <t>用于包装带、捆扎带</t>
  </si>
  <si>
    <t>单丝、复丝</t>
  </si>
  <si>
    <t>2.6-4.4</t>
  </si>
  <si>
    <t>1040F</t>
  </si>
  <si>
    <t>台塑</t>
  </si>
  <si>
    <t>1080K</t>
  </si>
  <si>
    <t>1102K</t>
  </si>
  <si>
    <t>2832E1</t>
  </si>
  <si>
    <t>6531M</t>
  </si>
  <si>
    <t>马来大腾</t>
  </si>
  <si>
    <t>用于绳、带、纺织袋</t>
  </si>
  <si>
    <t>C30S</t>
  </si>
  <si>
    <t>捆扎绳，绳，单丝用于刷子和扫帚，针织土工布</t>
  </si>
  <si>
    <t>CF501</t>
  </si>
  <si>
    <t>编织袋、编制物品、食品包装袋</t>
  </si>
  <si>
    <t>F401</t>
  </si>
  <si>
    <t>扬子、兰州</t>
  </si>
  <si>
    <t>板材、片材、挤出扁丝、中空容器</t>
  </si>
  <si>
    <t>F501</t>
  </si>
  <si>
    <t>编织袋、打包带</t>
  </si>
  <si>
    <t>H0305G</t>
  </si>
  <si>
    <t>印度信诚</t>
  </si>
  <si>
    <t>用于编织袋、包装用绳</t>
  </si>
  <si>
    <t>H430</t>
  </si>
  <si>
    <t>韩国LG</t>
  </si>
  <si>
    <t>用于膜丝、编织膜丝线及地毯背衬等</t>
  </si>
  <si>
    <t>H5300</t>
  </si>
  <si>
    <t>韩国湖南</t>
  </si>
  <si>
    <t>用于包装袋、绳子</t>
  </si>
  <si>
    <t>H730F</t>
  </si>
  <si>
    <t>韩国SK</t>
  </si>
  <si>
    <t>袋，绳子</t>
  </si>
  <si>
    <t>HP450J</t>
  </si>
  <si>
    <t>韩国大林</t>
  </si>
  <si>
    <t>HP550J</t>
  </si>
  <si>
    <t>挤出扁丝、片材</t>
  </si>
  <si>
    <t>HPPSS</t>
  </si>
  <si>
    <t>L5E89</t>
  </si>
  <si>
    <t>塑编袋</t>
  </si>
  <si>
    <t>PP022</t>
  </si>
  <si>
    <t>大连有机</t>
  </si>
  <si>
    <t>膜丝、纺织膜丝线、地毯背衬</t>
  </si>
  <si>
    <t>PPH-T03</t>
  </si>
  <si>
    <t>武汉石化</t>
  </si>
  <si>
    <t>编织袋、地毯背衬</t>
  </si>
  <si>
    <t>PPH-T03-H</t>
  </si>
  <si>
    <t>PPH-T04</t>
  </si>
  <si>
    <t>PPH-T30</t>
  </si>
  <si>
    <t>S1003</t>
  </si>
  <si>
    <t>窄带、扁丝</t>
  </si>
  <si>
    <t>S-1003</t>
  </si>
  <si>
    <t>S30S</t>
  </si>
  <si>
    <t>辽宁华锦</t>
  </si>
  <si>
    <t>捆扎绳、包装绳、单丝应用</t>
  </si>
  <si>
    <t>ST30</t>
  </si>
  <si>
    <t>T300</t>
  </si>
  <si>
    <t>T30H</t>
  </si>
  <si>
    <t>东华</t>
  </si>
  <si>
    <t>单丝、扁丝</t>
  </si>
  <si>
    <t>T30S</t>
  </si>
  <si>
    <t>富德</t>
  </si>
  <si>
    <t>T30M</t>
  </si>
  <si>
    <t>1140TU</t>
  </si>
  <si>
    <t>薄壁注塑</t>
  </si>
  <si>
    <t>1140TE</t>
  </si>
  <si>
    <t>1148TC</t>
  </si>
  <si>
    <t>一次性餐盒</t>
  </si>
  <si>
    <t>容器</t>
  </si>
  <si>
    <t>1250F</t>
  </si>
  <si>
    <t>ADXP770</t>
  </si>
  <si>
    <t>高刚性产品，挠曲模量高于2200MPa；食品容器和包装盒，耐温机械上的部件</t>
  </si>
  <si>
    <t>H32GA</t>
  </si>
  <si>
    <t>用于食品和化妆品工业的薄壁制品，钢笔，磁带盒及其他办公用品</t>
  </si>
  <si>
    <t>H9018</t>
  </si>
  <si>
    <t>兰港</t>
  </si>
  <si>
    <t>H9018H</t>
  </si>
  <si>
    <t>H9068</t>
  </si>
  <si>
    <t>HHP1850</t>
  </si>
  <si>
    <t>HHP1860</t>
  </si>
  <si>
    <t>HJ9060</t>
  </si>
  <si>
    <t>餐盒</t>
  </si>
  <si>
    <t>HJ9726</t>
  </si>
  <si>
    <t>HP648T</t>
  </si>
  <si>
    <t>海天石化</t>
  </si>
  <si>
    <t>HP648U</t>
  </si>
  <si>
    <t>HP668V</t>
  </si>
  <si>
    <t>HP840N-Z</t>
  </si>
  <si>
    <t>HP1850</t>
  </si>
  <si>
    <t>HPP1850</t>
  </si>
  <si>
    <t>HPP1860</t>
  </si>
  <si>
    <t>HT40S</t>
  </si>
  <si>
    <t>呼和浩特</t>
  </si>
  <si>
    <t>K1840</t>
  </si>
  <si>
    <t>快速注射成型薄壁品</t>
  </si>
  <si>
    <t>K1860</t>
  </si>
  <si>
    <t>K1860T</t>
  </si>
  <si>
    <t>K1890</t>
  </si>
  <si>
    <t>K2760</t>
  </si>
  <si>
    <t>宁波福基</t>
  </si>
  <si>
    <t>KP800</t>
  </si>
  <si>
    <t>中景石化</t>
  </si>
  <si>
    <t>M065N</t>
  </si>
  <si>
    <t>云南云天化</t>
  </si>
  <si>
    <t>M3000RH</t>
  </si>
  <si>
    <t>M60ET</t>
  </si>
  <si>
    <t>M60T</t>
  </si>
  <si>
    <t>MN60</t>
  </si>
  <si>
    <t>洛阳</t>
  </si>
  <si>
    <t>MN65</t>
  </si>
  <si>
    <t>海南</t>
  </si>
  <si>
    <t>PPH-M600N</t>
  </si>
  <si>
    <t>联泓</t>
  </si>
  <si>
    <t>PPR-M600</t>
  </si>
  <si>
    <t>PPH-MN60</t>
  </si>
  <si>
    <t>PPH-MN90B</t>
  </si>
  <si>
    <t>PPR-MT60</t>
  </si>
  <si>
    <t>PPR-M55-S</t>
  </si>
  <si>
    <t>M55-S</t>
  </si>
  <si>
    <t>广州</t>
  </si>
  <si>
    <t>玩具、电器</t>
  </si>
  <si>
    <t>家电注塑</t>
  </si>
  <si>
    <t>用于机械及汽车零部件</t>
  </si>
  <si>
    <t>用于篮子、盘子等</t>
  </si>
  <si>
    <t>天津</t>
  </si>
  <si>
    <t>广泛用于注塑成型加工电热水器外壳、电饭锅外壳、电熨斗部件、儿童玩具以及桌、椅、框等领域</t>
  </si>
  <si>
    <t>PP6012</t>
  </si>
  <si>
    <t>1100N</t>
  </si>
  <si>
    <t>隔板，家用器皿等</t>
  </si>
  <si>
    <t>2832E</t>
  </si>
  <si>
    <t>503H</t>
  </si>
  <si>
    <t>85M10T</t>
  </si>
  <si>
    <t>桶、周转箱</t>
  </si>
  <si>
    <t>BT02</t>
  </si>
  <si>
    <t>天津联合</t>
  </si>
  <si>
    <t>C1008</t>
  </si>
  <si>
    <t>均聚注塑级，用于通用注塑类产品</t>
  </si>
  <si>
    <t>C30G</t>
  </si>
  <si>
    <t>湖南长盛</t>
  </si>
  <si>
    <t>家用器具、各种容器的盖子和罩子、工业元件；</t>
  </si>
  <si>
    <t>CJS700</t>
  </si>
  <si>
    <t>大型容器、电器部件，饮水杯，玩具</t>
  </si>
  <si>
    <t>CJS700G</t>
  </si>
  <si>
    <t>医疗仪器，透明容器</t>
  </si>
  <si>
    <t>CJS700H</t>
  </si>
  <si>
    <t>F30G</t>
  </si>
  <si>
    <t>用于日用制品、家具、周转箱等</t>
  </si>
  <si>
    <t>F37G</t>
  </si>
  <si>
    <t>FC730L</t>
  </si>
  <si>
    <t>日用品</t>
  </si>
  <si>
    <t>GJ600AH</t>
  </si>
  <si>
    <t>抗耐高温器件</t>
  </si>
  <si>
    <t>H7120</t>
  </si>
  <si>
    <t>中化泉州</t>
  </si>
  <si>
    <t>H8020</t>
  </si>
  <si>
    <t>耐热家具，如咖啡壶、热水器、炊具</t>
  </si>
  <si>
    <t>H9008</t>
  </si>
  <si>
    <t>HA840K</t>
  </si>
  <si>
    <t>食品容器，饮料杯</t>
  </si>
  <si>
    <t>HC9006BM</t>
  </si>
  <si>
    <t>茂石化</t>
  </si>
  <si>
    <t>耐高温的小家电器件</t>
  </si>
  <si>
    <t>HC9012M</t>
  </si>
  <si>
    <t>耐高温小家电器件，改性塑料基料</t>
  </si>
  <si>
    <t>HC9006D</t>
  </si>
  <si>
    <t>湛江</t>
  </si>
  <si>
    <t>HC9012D</t>
  </si>
  <si>
    <t>HJ8012</t>
  </si>
  <si>
    <t>大小家电，汽车配件</t>
  </si>
  <si>
    <t>HJ8015</t>
  </si>
  <si>
    <t>HP08I</t>
  </si>
  <si>
    <t>兰州</t>
  </si>
  <si>
    <t>HP120G</t>
  </si>
  <si>
    <t>HP500J</t>
  </si>
  <si>
    <t>巴塞尔</t>
  </si>
  <si>
    <t>HP500N</t>
  </si>
  <si>
    <t>HP500P</t>
  </si>
  <si>
    <t>徐州海天</t>
  </si>
  <si>
    <t>HP502N</t>
  </si>
  <si>
    <t>HP532J</t>
  </si>
  <si>
    <t>汽车零件、小家电及日用物品</t>
  </si>
  <si>
    <t>J501</t>
  </si>
  <si>
    <t>J600</t>
  </si>
  <si>
    <t>洛阳石化</t>
  </si>
  <si>
    <t>J700</t>
  </si>
  <si>
    <t>用于通用注塑类产品</t>
  </si>
  <si>
    <t>J701</t>
  </si>
  <si>
    <t>J820G</t>
  </si>
  <si>
    <t>透明注塑</t>
  </si>
  <si>
    <t>K1003</t>
  </si>
  <si>
    <t>K1008</t>
  </si>
  <si>
    <t>K1014</t>
  </si>
  <si>
    <t>K1015</t>
  </si>
  <si>
    <t>K1016</t>
  </si>
  <si>
    <t>K1215</t>
  </si>
  <si>
    <t>抗静电，消费品、硬包装、罩子、室外家具、家庭用品</t>
  </si>
  <si>
    <t>K1514</t>
  </si>
  <si>
    <t>K1708</t>
  </si>
  <si>
    <t>小家电</t>
  </si>
  <si>
    <t>K1712</t>
  </si>
  <si>
    <t>LH7714-12</t>
  </si>
  <si>
    <t>LH7873</t>
  </si>
  <si>
    <t>M12</t>
  </si>
  <si>
    <t>M14</t>
  </si>
  <si>
    <t>M14-G</t>
  </si>
  <si>
    <t>M16</t>
  </si>
  <si>
    <t>M17</t>
  </si>
  <si>
    <t>M011G</t>
  </si>
  <si>
    <t>M1200HS</t>
  </si>
  <si>
    <t>家用电器</t>
  </si>
  <si>
    <t>MPHM160</t>
  </si>
  <si>
    <t>塑料玩具 包装容器 家用物品</t>
  </si>
  <si>
    <t>M180N</t>
  </si>
  <si>
    <t>PPH-M16</t>
  </si>
  <si>
    <t>中原</t>
  </si>
  <si>
    <t>PPH-M17</t>
  </si>
  <si>
    <t>PPH-M18</t>
  </si>
  <si>
    <t>PPH-MM12-S</t>
  </si>
  <si>
    <t>PPH-MM18-S</t>
  </si>
  <si>
    <t>PPH-MM20-S</t>
  </si>
  <si>
    <t>S30G</t>
  </si>
  <si>
    <t>设备元件，管配件、线轴、车轮，各种容器的盖子和罩子，家庭用品</t>
  </si>
  <si>
    <t>S960</t>
  </si>
  <si>
    <t>透明餐具</t>
  </si>
  <si>
    <t>S980</t>
  </si>
  <si>
    <t>S980T</t>
  </si>
  <si>
    <t>T30G</t>
  </si>
  <si>
    <t>家用器具、玩具、各种容器的盖子和罩子、工业元件；小型设备</t>
  </si>
  <si>
    <t>T50G</t>
  </si>
  <si>
    <t>适用于环境要求严格的制品，汽车排气管、吹风机、咖啡机、烤箱、洗衣机部件等</t>
  </si>
  <si>
    <t>V2400G</t>
  </si>
  <si>
    <t>高刚性产品，挠曲模量高于2200MPa；薄壁注塑成型应用，食品包装容器，家用用具，工艺部件</t>
  </si>
  <si>
    <t>V2401G</t>
  </si>
  <si>
    <t>V30G</t>
  </si>
  <si>
    <t>玩具、日用品、包装</t>
  </si>
  <si>
    <t>V30K</t>
  </si>
  <si>
    <t>V30S</t>
  </si>
  <si>
    <t>X30G</t>
  </si>
  <si>
    <t>日用品，如食物容器、家用品、玩具、花园设施、工业元件</t>
  </si>
  <si>
    <t>Y16SY</t>
  </si>
  <si>
    <t>绍兴三圆</t>
  </si>
  <si>
    <t>Z30G</t>
  </si>
  <si>
    <t>薄壁制品、家用品、各种容器的盖子和罩子、用于共混改性的基础聚合物</t>
  </si>
  <si>
    <t>低熔共聚</t>
  </si>
  <si>
    <t>室外用耐高冲击；可用作饮料瓶箱等</t>
  </si>
  <si>
    <t>板材</t>
  </si>
  <si>
    <t>普通用途，家庭用品、硬包装、空气淬冷吹塑膜，挤出线材坯</t>
  </si>
  <si>
    <t>2100H</t>
  </si>
  <si>
    <t>2110H</t>
  </si>
  <si>
    <t>2500H</t>
  </si>
  <si>
    <t>运用于蓄电池壳，汽车、摩托车部件，涂料桶等的制造</t>
  </si>
  <si>
    <t>2500HY</t>
  </si>
  <si>
    <t>2800J</t>
  </si>
  <si>
    <t>行李箱、玩具</t>
  </si>
  <si>
    <t>B4002</t>
  </si>
  <si>
    <t>C703L</t>
  </si>
  <si>
    <t>抚顺</t>
  </si>
  <si>
    <t>CI36D</t>
  </si>
  <si>
    <t>四川</t>
  </si>
  <si>
    <t>注塑级，高抗冲；用于负重部件、汽车部件 </t>
  </si>
  <si>
    <t>CI28F</t>
  </si>
  <si>
    <t>EP200K</t>
  </si>
  <si>
    <t>食品、文具、衬衫、针织品包装（高透明）</t>
  </si>
  <si>
    <t>EP300H</t>
  </si>
  <si>
    <t>EP300K</t>
  </si>
  <si>
    <t>用于中空成型制品，电池箱，板材、家具、周转箱等</t>
  </si>
  <si>
    <t>EPD60R</t>
  </si>
  <si>
    <t>工业、专用和汽车用的挤出吹塑成型的大空部件；管材；挤出片材用于工具盒热成型的高抗冲制品；耐热和耐洗涤性</t>
  </si>
  <si>
    <t>EPQ30RF</t>
  </si>
  <si>
    <t>用于胶带和层压吹塑模的挤出；要求高抗冲的吹塑制品。承重波纹板和片材，压力盒波纹管；配件</t>
  </si>
  <si>
    <t>EPS30R</t>
  </si>
  <si>
    <t>中抗冲聚丙烯共聚产品，主要用于生产板条箱、中空板材、片材等。</t>
  </si>
  <si>
    <t>EPS30RA</t>
  </si>
  <si>
    <t>负重部件、汽车部件</t>
  </si>
  <si>
    <t>EPS30U</t>
  </si>
  <si>
    <t>EPS31R</t>
  </si>
  <si>
    <t>EPS32R</t>
  </si>
  <si>
    <t>大庆炼化</t>
  </si>
  <si>
    <t>EPT30M</t>
  </si>
  <si>
    <t>适宜加工形式：注射，汽车方向盘、家具</t>
  </si>
  <si>
    <t>EPT30R</t>
  </si>
  <si>
    <t>适宜加工形式：注射，玩具、蓄电池外壳</t>
  </si>
  <si>
    <t>EPT30U</t>
  </si>
  <si>
    <t>J340</t>
  </si>
  <si>
    <t>片材、板材、中心包装箱</t>
  </si>
  <si>
    <t>JD803</t>
  </si>
  <si>
    <t>用于制作板条箱、桶包装袋、重型包装箱</t>
  </si>
  <si>
    <t>1.5-2.2</t>
  </si>
  <si>
    <t>K1104</t>
  </si>
  <si>
    <t>K7002</t>
  </si>
  <si>
    <t>普通用途，挤出板材，双壁波纹板，波纹管，热成型，工业部件</t>
  </si>
  <si>
    <t>K7712</t>
  </si>
  <si>
    <t>福基</t>
  </si>
  <si>
    <t>汽车部件、消费品</t>
  </si>
  <si>
    <t>K8003</t>
  </si>
  <si>
    <t>扬子</t>
  </si>
  <si>
    <t>ICP注塑级，高抗冲；用于负重部件、汽车部件 </t>
  </si>
  <si>
    <t>K8303</t>
  </si>
  <si>
    <t>高抗冲击共聚，广泛用于制作汽车仪表板和内饰件，汽车保险杆，洗衣机内外件；</t>
  </si>
  <si>
    <t>K8703</t>
  </si>
  <si>
    <t>共聚注塑级，高抗冲；用于器具、汽车部件</t>
  </si>
  <si>
    <t>K9003</t>
  </si>
  <si>
    <t>茂名</t>
  </si>
  <si>
    <t>K9005</t>
  </si>
  <si>
    <t>LC1813</t>
  </si>
  <si>
    <t>大唐</t>
  </si>
  <si>
    <t>M02</t>
  </si>
  <si>
    <t>盘锦</t>
  </si>
  <si>
    <t>用于板条箱、桶包装袋、重型包装箱</t>
  </si>
  <si>
    <t>1--2</t>
  </si>
  <si>
    <t>M180R</t>
  </si>
  <si>
    <t>周转箱、重包装</t>
  </si>
  <si>
    <t>M180RI</t>
  </si>
  <si>
    <t>M300HS</t>
  </si>
  <si>
    <t>家电外壳、汽车配件</t>
  </si>
  <si>
    <t>M500R</t>
  </si>
  <si>
    <t>汽车工业 家具</t>
  </si>
  <si>
    <t>NBC03HRA</t>
  </si>
  <si>
    <t>中高档汽车的保险杠、仪表盘、内饰件</t>
  </si>
  <si>
    <t>NS06</t>
  </si>
  <si>
    <t>PPB-M02</t>
  </si>
  <si>
    <t>可用于工程塑料，玩具制品、蓄电池外壳、电视机外壳</t>
  </si>
  <si>
    <t>PPB-M02-V</t>
  </si>
  <si>
    <t>PPB-M02D</t>
  </si>
  <si>
    <t>玩具制品、蓄电池外壳</t>
  </si>
  <si>
    <t>PPC-M025</t>
  </si>
  <si>
    <t>汽车、家电、蓄电池外壳、家具等部件的注塑。</t>
  </si>
  <si>
    <t>PPR-M02D</t>
  </si>
  <si>
    <t>PPR-M02-S</t>
  </si>
  <si>
    <t>T8002</t>
  </si>
  <si>
    <t>台湾化学</t>
  </si>
  <si>
    <t>高熔共聚</t>
  </si>
  <si>
    <t>用于耐高冲击的洗衣机内桶及汽车内饰件等</t>
  </si>
  <si>
    <t>汽车大配件</t>
  </si>
  <si>
    <t>汽车保险杠</t>
  </si>
  <si>
    <t>注塑级，含成核剂；用于室内用品，非FDA</t>
  </si>
  <si>
    <t>1220C</t>
  </si>
  <si>
    <t>汽车保险杠、蓄电池壳</t>
  </si>
  <si>
    <t>2240S</t>
  </si>
  <si>
    <t>圆柱形容器、桶</t>
  </si>
  <si>
    <t>CI73H</t>
  </si>
  <si>
    <t>CI83H</t>
  </si>
  <si>
    <t>CI93M</t>
  </si>
  <si>
    <t>EP340S</t>
  </si>
  <si>
    <t>含抗静电剂、成核剂，注塑成型；用于洗衣机内桶、薄壁成型等</t>
  </si>
  <si>
    <t>EP380T</t>
  </si>
  <si>
    <t>EP5076X</t>
  </si>
  <si>
    <t>汽车内外饰、立柱、门板、保险杠等，家电改性产品，大型注塑制品等</t>
  </si>
  <si>
    <t>EP5075X</t>
  </si>
  <si>
    <t>EP5074X</t>
  </si>
  <si>
    <t>EP533N</t>
  </si>
  <si>
    <t>食品、化妆品、衣服和香烟包装（密封性好，低热封温度）</t>
  </si>
  <si>
    <t>EP548R</t>
  </si>
  <si>
    <t>EP548RQ</t>
  </si>
  <si>
    <t>EPH31RA</t>
  </si>
  <si>
    <t>薄壁/快速注塑，具有极好的抗静电。主要应用于奶制品和脂肪制品的包装；其他应用包括各种容器的盖子和罩子，小桶，音像</t>
  </si>
  <si>
    <t>EPH71HA</t>
  </si>
  <si>
    <t>应用于食品包装，各种容器的盖子和罩子，冷藏盒，洗衣机部件</t>
  </si>
  <si>
    <t>EPL31UA</t>
  </si>
  <si>
    <t>高流动性，较高的抗冲/硬度平衡，极好的抗静电性。用于高速薄壁注塑。其特点是易于加工，周期短，收缩和变形小。用于食品包装，手提箱，玩具，冷藏盒</t>
  </si>
  <si>
    <t>EPN31MA</t>
  </si>
  <si>
    <t>超高流动性聚合物，用于具有良好的抗冲/硬度平衡的薄壁制品注塑。其特点是生产周期短，极好的尺寸稳定性，良好的表面光洁度和高抗静电性。洗衣店箱柜，家用器皿，小型容器</t>
  </si>
  <si>
    <t>EPV31RA</t>
  </si>
  <si>
    <t>高抗冲/刚度平衡。适用于家用器皿、过滤器、过滤器罩、花盆、仪表组件、一些冷藏用品</t>
  </si>
  <si>
    <t>EPYH31U</t>
  </si>
  <si>
    <t>高流动性共聚物，用于具有非常好的抗冲击的大型制品的注塑：箱、板条箱、桶和家庭日用品，玩具仪表，电池盒，各种容器的盖子和罩子，花盆</t>
  </si>
  <si>
    <t>GJ640G</t>
  </si>
  <si>
    <t>HEXP2019</t>
  </si>
  <si>
    <t xml:space="preserve">超高的流动性，用于薄壁注塑。在零度以下抗冲击性好，用于奶制品包装，黄油桶，音像盒等 </t>
  </si>
  <si>
    <t>HEXP280</t>
  </si>
  <si>
    <t>高刚性共聚物。优越的机械性能，用于花园设施、刚性包装、日用品</t>
  </si>
  <si>
    <t>HHP1</t>
  </si>
  <si>
    <t>洗衣机内桶</t>
  </si>
  <si>
    <t>HHP3</t>
  </si>
  <si>
    <t>洗衣机内外桶</t>
  </si>
  <si>
    <t>HHP4</t>
  </si>
  <si>
    <t>汽车保险杠 家用电器 包装用品</t>
  </si>
  <si>
    <t>HHP5</t>
  </si>
  <si>
    <t>汽车仪表板 家用电器 包装用品</t>
  </si>
  <si>
    <t>HHP6</t>
  </si>
  <si>
    <t>洗衣机内筒</t>
  </si>
  <si>
    <t>HHP10</t>
  </si>
  <si>
    <t>汽油桶</t>
  </si>
  <si>
    <t>J842</t>
  </si>
  <si>
    <t>汽车改性料，家电</t>
  </si>
  <si>
    <t>K1118</t>
  </si>
  <si>
    <t>K6100</t>
  </si>
  <si>
    <t>K6730</t>
  </si>
  <si>
    <t>汽车配件</t>
  </si>
  <si>
    <t>K6760</t>
  </si>
  <si>
    <t>辽通</t>
  </si>
  <si>
    <t>K7022</t>
  </si>
  <si>
    <t>高抗冲器具、汽车部件</t>
  </si>
  <si>
    <t>K7100</t>
  </si>
  <si>
    <t>K7116</t>
  </si>
  <si>
    <t>K7166</t>
  </si>
  <si>
    <t>K7227</t>
  </si>
  <si>
    <t>共聚注塑，高抗冲，用于洗衣机桶及部件</t>
  </si>
  <si>
    <t>K7227H</t>
  </si>
  <si>
    <t>K7726</t>
  </si>
  <si>
    <t>K7727</t>
  </si>
  <si>
    <t>K7726H</t>
  </si>
  <si>
    <t>K7727H</t>
  </si>
  <si>
    <t>中韩</t>
  </si>
  <si>
    <t>K7735H</t>
  </si>
  <si>
    <t>洗衣机料</t>
  </si>
  <si>
    <t>K7760H</t>
  </si>
  <si>
    <t>K7780</t>
  </si>
  <si>
    <t>K7926</t>
  </si>
  <si>
    <t>K7930</t>
  </si>
  <si>
    <t>普通用途，家庭用品，家电，玩具</t>
  </si>
  <si>
    <t>K8025</t>
  </si>
  <si>
    <t>用于洗衣机、工业元件</t>
  </si>
  <si>
    <t>K8118</t>
  </si>
  <si>
    <t>K8125</t>
  </si>
  <si>
    <t>K8224</t>
  </si>
  <si>
    <t>抗静电，工业部件，盒子，玩具</t>
  </si>
  <si>
    <t>K8228</t>
  </si>
  <si>
    <t>HC9016-H</t>
  </si>
  <si>
    <t>湛江东兴</t>
  </si>
  <si>
    <t>K9017H</t>
  </si>
  <si>
    <t>保险杠</t>
  </si>
  <si>
    <t>K9020</t>
  </si>
  <si>
    <t>高抗冲，用作高流动性汽车专用料</t>
  </si>
  <si>
    <t>K9026</t>
  </si>
  <si>
    <t>高抗冲，用于洗衣机内桶及汽车饰件</t>
  </si>
  <si>
    <t>K9820H</t>
  </si>
  <si>
    <t>高抗冲器具、汽车、家电部件</t>
  </si>
  <si>
    <t>K9829H</t>
  </si>
  <si>
    <t>K9920</t>
  </si>
  <si>
    <t>注塑级，超高冲；用于板条箱，非FDA</t>
  </si>
  <si>
    <t>K9927</t>
  </si>
  <si>
    <t>K9928</t>
  </si>
  <si>
    <t>K9928H</t>
  </si>
  <si>
    <t>K9930H</t>
  </si>
  <si>
    <t>K9935</t>
  </si>
  <si>
    <t>成核剂，低光泽，汽车内饰件，汽车仪表板下的空气导管</t>
  </si>
  <si>
    <t>KH39M</t>
  </si>
  <si>
    <t>KN39M</t>
  </si>
  <si>
    <t>KH75M</t>
  </si>
  <si>
    <t>M2600R</t>
  </si>
  <si>
    <t>洗衣机内桶 嵌段共聚</t>
  </si>
  <si>
    <t>M30RH</t>
  </si>
  <si>
    <t>M30RHC</t>
  </si>
  <si>
    <t>M50RHC</t>
  </si>
  <si>
    <t>M60RH</t>
  </si>
  <si>
    <t>PPB-M20-V</t>
  </si>
  <si>
    <t>汽车内饰、洗衣机内桶</t>
  </si>
  <si>
    <t>PPB-M30-V</t>
  </si>
  <si>
    <t>PPB-M30-VH</t>
  </si>
  <si>
    <t>PPB-MM35</t>
  </si>
  <si>
    <t>车用共聚</t>
  </si>
  <si>
    <t>PPB-MM50</t>
  </si>
  <si>
    <t>PPB-MM60-VH</t>
  </si>
  <si>
    <t>用作长玻纤改性、注塑制品、塑料共混改性，尤其适合中、高速压模和注塑大型制品的生产。</t>
  </si>
  <si>
    <t>PPB-MM300</t>
  </si>
  <si>
    <t>高结晶专用料</t>
  </si>
  <si>
    <t>HCPP-300Y</t>
  </si>
  <si>
    <t>QP81N</t>
  </si>
  <si>
    <t>可注塑生产大型薄壁制品</t>
  </si>
  <si>
    <t>QPM24</t>
  </si>
  <si>
    <t>抗冲击</t>
  </si>
  <si>
    <t>中熔共聚</t>
  </si>
  <si>
    <t>用于制作耐高冲击的洗衣机底座、操作盘等</t>
  </si>
  <si>
    <t>8--10</t>
  </si>
  <si>
    <t>用于洗衣机内桶、底座等</t>
  </si>
  <si>
    <t>用于制作洗衣机双连桶、甩干桶、底座、面板、操作盘等</t>
  </si>
  <si>
    <t>1210H</t>
  </si>
  <si>
    <t>1215C</t>
  </si>
  <si>
    <t>2240P</t>
  </si>
  <si>
    <t>非食品包装</t>
  </si>
  <si>
    <t>2348M</t>
  </si>
  <si>
    <t>韧性好、硬度高、耐环境应力开裂性能好，是良好的汽车和家用器具材料</t>
  </si>
  <si>
    <t>77MK40T</t>
  </si>
  <si>
    <t>家电玩具</t>
  </si>
  <si>
    <t>BA238G3</t>
  </si>
  <si>
    <t>专用弹性体聚丙烯，在低温下具有较高的抗冲击强度。容易成型填充，中等硬度，特别适用于在较宽温度范围下应用的特殊结构部件和高抗冲强度的户外应用</t>
  </si>
  <si>
    <t>C4008B</t>
  </si>
  <si>
    <t>普通用途，文具，软包装膜用于鲜花、糕点、糖果、衬衣</t>
  </si>
  <si>
    <t>EP300M</t>
  </si>
  <si>
    <t>注塑成型、小家电等</t>
  </si>
  <si>
    <t>EP300M-Z</t>
  </si>
  <si>
    <t>EP445L</t>
  </si>
  <si>
    <t>管帽和封口注塑</t>
  </si>
  <si>
    <t>EP540N</t>
  </si>
  <si>
    <t>EP5010C</t>
  </si>
  <si>
    <t>EPC30R</t>
  </si>
  <si>
    <t>家用电器，包装用品</t>
  </si>
  <si>
    <t>EPC30R-H</t>
  </si>
  <si>
    <t>EPC31H</t>
  </si>
  <si>
    <t>高光泽、良好的耐应力白化性能。用于注塑小-中型刚性容器，刚性包装和家用容器。玩具、工具、各种容器的盖子和罩子</t>
  </si>
  <si>
    <t>EPC40R</t>
  </si>
  <si>
    <t>高抗冲聚合物，特别适用于要求具有长期热稳定性汽车组件和专用制品的注塑；电池盒，冷水和制动液存灌，废水池。</t>
  </si>
  <si>
    <t>EPF30R</t>
  </si>
  <si>
    <t>用于包装用品、罩板、家庭用品</t>
  </si>
  <si>
    <t>11--15</t>
  </si>
  <si>
    <t>FC709M</t>
  </si>
  <si>
    <t>HHP8</t>
  </si>
  <si>
    <t>大型注塑件</t>
  </si>
  <si>
    <t>J640</t>
  </si>
  <si>
    <t>电器零配件 其他各种容器</t>
  </si>
  <si>
    <t>J641</t>
  </si>
  <si>
    <t>容器，杂品箱</t>
  </si>
  <si>
    <t>J641H</t>
  </si>
  <si>
    <t>PPB-M15-S</t>
  </si>
  <si>
    <t>K6606</t>
  </si>
  <si>
    <t>K6712</t>
  </si>
  <si>
    <t>洗衣机底座、小家电外壳、座椅</t>
  </si>
  <si>
    <t>K8005</t>
  </si>
  <si>
    <t>K8009</t>
  </si>
  <si>
    <t>K8516</t>
  </si>
  <si>
    <t>K9010</t>
  </si>
  <si>
    <t>汽车部件、瓶盖</t>
  </si>
  <si>
    <t>K9015</t>
  </si>
  <si>
    <t>M15-S</t>
  </si>
  <si>
    <t>M700R</t>
  </si>
  <si>
    <t>汽车零部件 蓄电池壳 家用电器零部件 嵌段共聚性能 白色圆柱状颗粒 强度好 耐磨损 抗冲击 耐应力开裂 化学稳定性 绝缘性 耐热性</t>
  </si>
  <si>
    <t>PPB-M06</t>
  </si>
  <si>
    <t>PPB-M09</t>
  </si>
  <si>
    <t>PPB-MN10-S</t>
  </si>
  <si>
    <t>QP83N</t>
  </si>
  <si>
    <t>QP73N</t>
  </si>
  <si>
    <t>汽车行业、家电行业、摩托车、童车、家用制品等</t>
  </si>
  <si>
    <t>QP73NKJ</t>
  </si>
  <si>
    <t>SP179</t>
  </si>
  <si>
    <t>汽车部件</t>
  </si>
  <si>
    <t>SP180</t>
  </si>
  <si>
    <t>PPB-M10</t>
  </si>
  <si>
    <t>YPJ706</t>
  </si>
  <si>
    <t>瓶盖</t>
  </si>
  <si>
    <t>YPJ1215C</t>
  </si>
  <si>
    <t>纤维</t>
  </si>
  <si>
    <t>道达尔</t>
  </si>
  <si>
    <t>短纤维，复合物，细丝，纤维，线</t>
  </si>
  <si>
    <t>无纺布专用料、香烟过滤咀专用树脂；树脂熔体流动指数高，产品符合我国有关食品卫生标准的规定</t>
  </si>
  <si>
    <t>1101SC</t>
  </si>
  <si>
    <t>锦西石化</t>
  </si>
  <si>
    <t>纺粘无纺布</t>
  </si>
  <si>
    <t>1352F</t>
  </si>
  <si>
    <t>滤布，无纺布</t>
  </si>
  <si>
    <t>BH</t>
  </si>
  <si>
    <t>丙纶切片</t>
  </si>
  <si>
    <t>BL</t>
  </si>
  <si>
    <t>16-20</t>
  </si>
  <si>
    <t>CS820</t>
  </si>
  <si>
    <t>广石化</t>
  </si>
  <si>
    <t>复合长丝 短纤维 纺织品制作</t>
  </si>
  <si>
    <t>F30S</t>
  </si>
  <si>
    <t>纤维原料，用于地毯短纤，装饰用小摊子；长丝用于绳，捆扎绳，装饰条。</t>
  </si>
  <si>
    <t>F39S</t>
  </si>
  <si>
    <t xml:space="preserve">用于无纺布的优质旦尼尔无纺布，热粘性纤维，用于 卫生和医疗部门，具有极好的热粘性能和抗气体退色性能                 </t>
  </si>
  <si>
    <t>H22S</t>
  </si>
  <si>
    <t>用于在高速纺生产线的窄分子量分布的低旦CF丝，用于纺粘型无纺布纤维，用于农业，工业医疗，家具和地毯的背衬</t>
  </si>
  <si>
    <t>H30S</t>
  </si>
  <si>
    <t>高速纺丝 人造纤维 BCF和CF多丝</t>
  </si>
  <si>
    <t>N40V</t>
  </si>
  <si>
    <t>PP-H-H30S</t>
  </si>
  <si>
    <t>H39S</t>
  </si>
  <si>
    <t>无纺布</t>
  </si>
  <si>
    <t>H39S-2</t>
  </si>
  <si>
    <t>H5380R</t>
  </si>
  <si>
    <t>泉州炼厂</t>
  </si>
  <si>
    <t>高融纤维</t>
  </si>
  <si>
    <t>H561R</t>
  </si>
  <si>
    <t>窄分子量分布，适用于高速纺生产线，用于纺粘无纺布、尿布、医用卫生纸、农业覆盖保护用纤维等</t>
  </si>
  <si>
    <t>H561S</t>
  </si>
  <si>
    <t>H563S</t>
  </si>
  <si>
    <t>韩国现代</t>
  </si>
  <si>
    <t>无纺布专用料</t>
  </si>
  <si>
    <t>H7700</t>
  </si>
  <si>
    <t>HOXP817</t>
  </si>
  <si>
    <t>HP462S</t>
  </si>
  <si>
    <t>用于纤维、无纺布</t>
  </si>
  <si>
    <t>462S</t>
  </si>
  <si>
    <t>HP550R</t>
  </si>
  <si>
    <t>用于纤维、连续纤维、非连续纤维等</t>
  </si>
  <si>
    <t>HP552R</t>
  </si>
  <si>
    <t>HP551M</t>
  </si>
  <si>
    <t>高抗变稠效应，适用于纺织</t>
  </si>
  <si>
    <t>HP561S</t>
  </si>
  <si>
    <t>HP565S</t>
  </si>
  <si>
    <t>HY525</t>
  </si>
  <si>
    <t>JNW28</t>
  </si>
  <si>
    <t>无纺布、短纤、低旦尼尔纤维</t>
  </si>
  <si>
    <t>L5D49</t>
  </si>
  <si>
    <t>LHF40P</t>
  </si>
  <si>
    <t>广西</t>
  </si>
  <si>
    <t>LHF40P-2</t>
  </si>
  <si>
    <t>N40H</t>
  </si>
  <si>
    <t>H30S改良版，低灰分纤维料</t>
  </si>
  <si>
    <t>NX40S</t>
  </si>
  <si>
    <t>宁夏石化</t>
  </si>
  <si>
    <t>应用于口罩、尿不湿、高级包装</t>
  </si>
  <si>
    <t>PPH-Y11-H</t>
  </si>
  <si>
    <t>PPH-Y22</t>
  </si>
  <si>
    <t>高速纺丝，BCF膨体纱</t>
  </si>
  <si>
    <t>PPH-Y24</t>
  </si>
  <si>
    <t>PPH-Y25</t>
  </si>
  <si>
    <t>PPH-Y35</t>
  </si>
  <si>
    <t>超细旦纤维</t>
  </si>
  <si>
    <t>PPH-Y38</t>
  </si>
  <si>
    <t>PPH-Y40</t>
  </si>
  <si>
    <t>QY36S</t>
  </si>
  <si>
    <t>庆阳</t>
  </si>
  <si>
    <t>RPP1200</t>
  </si>
  <si>
    <t>山东道恩</t>
  </si>
  <si>
    <t>主要用作聚丙烯熔喷纺丝的原料，制作熔喷无纺布，道恩公司可根据用户需求提供不同熔指数的熔喷料</t>
  </si>
  <si>
    <t>S2025</t>
  </si>
  <si>
    <t>赛科</t>
  </si>
  <si>
    <t>S2040</t>
  </si>
  <si>
    <t>非机织，高速纺、细旦短纤、连续细丝、无纺布　</t>
  </si>
  <si>
    <t>S2040H</t>
  </si>
  <si>
    <t>ZM2040S</t>
  </si>
  <si>
    <t>中煤</t>
  </si>
  <si>
    <t>S700</t>
  </si>
  <si>
    <t>纺丝</t>
  </si>
  <si>
    <t>S800</t>
  </si>
  <si>
    <t>S900</t>
  </si>
  <si>
    <t>SF30S</t>
  </si>
  <si>
    <t>纤维料</t>
  </si>
  <si>
    <t>SY</t>
  </si>
  <si>
    <t>包装带、捆扎带</t>
  </si>
  <si>
    <t>SY-130</t>
  </si>
  <si>
    <t>T30SW</t>
  </si>
  <si>
    <t>V79S</t>
  </si>
  <si>
    <t>具有增强热粘性能的人造纤维，用于无纺布，婴儿尿布，医用垫，保健品，过滤器</t>
  </si>
  <si>
    <t>W28</t>
  </si>
  <si>
    <t>Y-130</t>
  </si>
  <si>
    <t>纱纤维级、平纱级，高韧性、高伸张率；用于包装袋、捆扎带、纤维纱、草坪等</t>
  </si>
  <si>
    <t>Y1600</t>
  </si>
  <si>
    <t>长、短纤维</t>
  </si>
  <si>
    <t>Y24</t>
  </si>
  <si>
    <t>Y35</t>
  </si>
  <si>
    <t>Y38Q</t>
  </si>
  <si>
    <t>青岛石化</t>
  </si>
  <si>
    <t>Y40</t>
  </si>
  <si>
    <t>Y45S</t>
  </si>
  <si>
    <t>Y2600</t>
  </si>
  <si>
    <t>烟用嘴丝</t>
  </si>
  <si>
    <t>Y3700C</t>
  </si>
  <si>
    <t>Y381H</t>
  </si>
  <si>
    <t>均聚聚丙烯纺粘无纺布</t>
  </si>
  <si>
    <t>Y400</t>
  </si>
  <si>
    <t>YF39S</t>
  </si>
  <si>
    <t>优质旦尼尔人造纤维，具有极佳的抗气体褪色性能。用于无纺布纤维，妇女卫生用品，尿布，滤布器及衬里，医疗设施，抹布</t>
  </si>
  <si>
    <t>YS835</t>
  </si>
  <si>
    <t>香烟过滤咀专用树脂也可用于无纺布</t>
  </si>
  <si>
    <t>Z21S</t>
  </si>
  <si>
    <t>用于高速生产线生产的窄份资料分布牌号，低旦尼尔，纺粘型无纺布，用于尿布，医用卫生品，也可用于优质纱和BCF丝。</t>
  </si>
  <si>
    <t>Z30S</t>
  </si>
  <si>
    <t>短纺、细特短纤维、高速纺、BCF膨体纱</t>
  </si>
  <si>
    <t>N-Z30S</t>
  </si>
  <si>
    <t>PP-H-Y-300</t>
  </si>
  <si>
    <t>Z69S</t>
  </si>
  <si>
    <t>低旦尼尔BCF、CF和短纤，具有极佳的康气体褪色性。高韧度CF丝用于垫子和运动衣</t>
  </si>
  <si>
    <t>Z69S-1</t>
  </si>
  <si>
    <t>0723F</t>
  </si>
  <si>
    <t>BOPP</t>
  </si>
  <si>
    <t>用于高速香烟包装</t>
  </si>
  <si>
    <t>1103K</t>
  </si>
  <si>
    <t>拉伸膜</t>
  </si>
  <si>
    <t>2.8-3.5</t>
  </si>
  <si>
    <t>1104K</t>
  </si>
  <si>
    <t>高速BOPP</t>
  </si>
  <si>
    <t>1107K</t>
  </si>
  <si>
    <t>2020S</t>
  </si>
  <si>
    <t>台塑宁波</t>
  </si>
  <si>
    <t>双向拉伸膜、食品包装</t>
  </si>
  <si>
    <t>ADXP856</t>
  </si>
  <si>
    <t>高硬度，高光泽度，具有极高的透明度，花卉和食品包装，打印层压，极好的高温的热学性能</t>
  </si>
  <si>
    <t>EP3C37F</t>
  </si>
  <si>
    <t>共挤出BOPP膜，作为密封层。极低的密封初始温度，优良的热粘性及光学性能。用于优质包装（食品，文具，化妆品，衣物）。适用于在管膜BOPP生产线上生产的收缩膜，用于陈列包装。含有爽滑剂/抗结块剂</t>
  </si>
  <si>
    <t>EP3C39F</t>
  </si>
  <si>
    <t>共挤出BOPP膜，作为密封层。尤其适用于镀金属BOPP薄膜，用于密封包装。含有爽滑剂/抗结块剂</t>
  </si>
  <si>
    <t>EP3X37F</t>
  </si>
  <si>
    <t>同EP3C37F，用于优质包装（食品，文具，化妆品，衣物）。适用于在管膜BOPP生产线上生产的收缩膜，用于陈列包装。含有爽滑剂/抗结块剂。具有高流动性</t>
  </si>
  <si>
    <t>EPB08F</t>
  </si>
  <si>
    <t>EP3T56F-H</t>
  </si>
  <si>
    <t>EP3T56F-M</t>
  </si>
  <si>
    <t>EP3T56F-L</t>
  </si>
  <si>
    <t>F03D</t>
  </si>
  <si>
    <t>北海炼化</t>
  </si>
  <si>
    <t>适用于拉膜机生产的单层膜和共挤膜，用于较高流动性液体的包装、食品包装、纺织品包装、粘胶带、装饰带、热收缩膜</t>
  </si>
  <si>
    <t>F03G</t>
  </si>
  <si>
    <t>告诉BOPP</t>
  </si>
  <si>
    <t>F1002</t>
  </si>
  <si>
    <t>透明金属食品包装</t>
  </si>
  <si>
    <t>F280F</t>
  </si>
  <si>
    <t>绍兴三园</t>
  </si>
  <si>
    <t>烟膜</t>
  </si>
  <si>
    <t>F280</t>
  </si>
  <si>
    <t>青岛大炼油</t>
  </si>
  <si>
    <t>透明和镀铝食品包装膜</t>
  </si>
  <si>
    <t>F280T</t>
  </si>
  <si>
    <t>F280S</t>
  </si>
  <si>
    <t>超高速BOPP</t>
  </si>
  <si>
    <t>F280S0</t>
  </si>
  <si>
    <t>F280YQ</t>
  </si>
  <si>
    <t>F300</t>
  </si>
  <si>
    <t>高透明高光泽BOPP</t>
  </si>
  <si>
    <t>F3002</t>
  </si>
  <si>
    <t>F280M</t>
  </si>
  <si>
    <t>高速高挺度BOPP</t>
  </si>
  <si>
    <t>F280Q</t>
  </si>
  <si>
    <t>青岛</t>
  </si>
  <si>
    <t>F300M</t>
  </si>
  <si>
    <t>F400H</t>
  </si>
  <si>
    <t>FL03</t>
  </si>
  <si>
    <t>镭射膜专用料</t>
  </si>
  <si>
    <t>HB01MF</t>
  </si>
  <si>
    <t>华北石化</t>
  </si>
  <si>
    <t>HB28F</t>
  </si>
  <si>
    <t>HF42B</t>
  </si>
  <si>
    <t>HP425J</t>
  </si>
  <si>
    <t>HP523J</t>
  </si>
  <si>
    <t>厚度稳定，透明度好</t>
  </si>
  <si>
    <t>HP525J</t>
  </si>
  <si>
    <t>用于双向拉伸膜</t>
  </si>
  <si>
    <t>L5D98</t>
  </si>
  <si>
    <t>LI28F</t>
  </si>
  <si>
    <t>PH384</t>
  </si>
  <si>
    <t>加工性能好，在拉膜机上易于拉伸，快速结晶；用于高速生产线</t>
  </si>
  <si>
    <t>PPH-F03D</t>
  </si>
  <si>
    <t>PPR-FT03-S</t>
  </si>
  <si>
    <t>PPH-FL03-S</t>
  </si>
  <si>
    <t>RF003T</t>
  </si>
  <si>
    <t>云天化</t>
  </si>
  <si>
    <t>RP210M</t>
  </si>
  <si>
    <t>伊朗</t>
  </si>
  <si>
    <t>S28C</t>
  </si>
  <si>
    <t>镀金属膜，适用于高速拉膜机的生产线，低含水量</t>
  </si>
  <si>
    <t>S28F</t>
  </si>
  <si>
    <t>镀金属膜，单层和共挤出，在拉膜机生产线上生产</t>
  </si>
  <si>
    <t>S38C</t>
  </si>
  <si>
    <t>适用于高生产能力/高速拉膜机生产线的共挤出膜产品</t>
  </si>
  <si>
    <t>S38F</t>
  </si>
  <si>
    <t>拉膜机和双气流生产线的单层膜。用于胶带、花卉包装、多层复合膜和织物包装</t>
  </si>
  <si>
    <t>T28F</t>
  </si>
  <si>
    <t>镀金属膜、单层和共挤出膜，在拉膜机生产线上生产</t>
  </si>
  <si>
    <t>T28FE</t>
  </si>
  <si>
    <t>T36F</t>
  </si>
  <si>
    <t>T38C</t>
  </si>
  <si>
    <t>T38F</t>
  </si>
  <si>
    <t>广泛用于食品包装膜、工业包装膜、纤维制品包装膜以及收缩膜、多层复合包装膜等包装领域，也是胶粘带基材的首选材料</t>
  </si>
  <si>
    <t>T46F</t>
  </si>
  <si>
    <t>2.5-3.5</t>
  </si>
  <si>
    <t>XH1356</t>
  </si>
  <si>
    <t>YC37F</t>
  </si>
  <si>
    <t>高速生产线上生产的单层和多层膜。适用于水冷吹膜。</t>
  </si>
  <si>
    <t>YX37F</t>
  </si>
  <si>
    <t>在高速生产线上生产的单层和多层膜，尤其适用于薄膜，也适用于水冷吹塑膜</t>
  </si>
  <si>
    <t>1125MC</t>
  </si>
  <si>
    <t>CPP</t>
  </si>
  <si>
    <t>流延膜（中等润滑）</t>
  </si>
  <si>
    <t>3225MC</t>
  </si>
  <si>
    <t>流延膜（高润滑）</t>
  </si>
  <si>
    <t>用于管状膜</t>
  </si>
  <si>
    <t>10--12</t>
  </si>
  <si>
    <t>725EF</t>
  </si>
  <si>
    <t>C1007</t>
  </si>
  <si>
    <t>流延膜，软包装膜，用于服装、鲜花、食品、文具</t>
  </si>
  <si>
    <t>C5908</t>
  </si>
  <si>
    <t>三元共聚聚丙烯，广泛应用于食品、化妆品等包装领域。</t>
  </si>
  <si>
    <t>C5608</t>
  </si>
  <si>
    <t>CM01</t>
  </si>
  <si>
    <t>食品包装、电器包装</t>
  </si>
  <si>
    <t>CP35F</t>
  </si>
  <si>
    <t>CP800M</t>
  </si>
  <si>
    <t>流延膜（中层）</t>
  </si>
  <si>
    <t>CP80S</t>
  </si>
  <si>
    <t>流延膜（外层）二元热封层</t>
  </si>
  <si>
    <t>CP9008</t>
  </si>
  <si>
    <t>CS608</t>
  </si>
  <si>
    <t>流延膜复合膜热封层</t>
  </si>
  <si>
    <t>CS908</t>
  </si>
  <si>
    <t>DY-J830F</t>
  </si>
  <si>
    <t>DY-W725EF</t>
  </si>
  <si>
    <t>DY-W0723F</t>
  </si>
  <si>
    <t>EP1X35AF</t>
  </si>
  <si>
    <t>含有与EP1X35F不同的爽滑和抗结块添加剂配方。单层或多层流延和水冷型吹膜，可直接使用或与其他膜层压，用于食品包装如：糖果，饼干，快餐盒其他工业使用，也可注塑成各种容器的盖子和罩子。</t>
  </si>
  <si>
    <t>EP1X35F</t>
  </si>
  <si>
    <t>含有爽滑和抗结块添加剂配方。单层或多层流延和水冷型吹膜，可直接使用或与其他膜层压，用于食品包装如：糖果，饼干，快餐盒其他工业使用，也可注塑成各种容器的盖子和罩子。</t>
  </si>
  <si>
    <t>EP1X35HF</t>
  </si>
  <si>
    <t>流延膜和水冷型吹膜，具有极佳的机械性能，成膜时冒烟现象低，优良的焊接性能，用于层压结构的密封层，食品包装，衬衫，针织品</t>
  </si>
  <si>
    <t>EP1X37F</t>
  </si>
  <si>
    <t>二元热封层，流延膜</t>
  </si>
  <si>
    <t>EP2C30F</t>
  </si>
  <si>
    <t>在流延膜和管膜线上生产的单层和多层膜</t>
  </si>
  <si>
    <t>EP2C30FB</t>
  </si>
  <si>
    <t>EP2C37F</t>
  </si>
  <si>
    <t>含有爽滑剂和抗结块剂。同EP2C30F，在流延膜和管膜线上生产的单层和多层膜。极好的热风性能和光学性能，用于食品、纺织品包装及文具夹。</t>
  </si>
  <si>
    <t xml:space="preserve">适合制作优良的热封合性能、高光泽和透明性的复合膜。 特性：其热封性能好，流延性稳定 </t>
  </si>
  <si>
    <t>F1608</t>
  </si>
  <si>
    <t>货品包装,薄膜, 吹膜,水急冷膜</t>
  </si>
  <si>
    <t>F4008</t>
  </si>
  <si>
    <t>F500E</t>
  </si>
  <si>
    <t>二元热封层</t>
  </si>
  <si>
    <t>F5005B</t>
  </si>
  <si>
    <t>丙丁共聚聚丙烯</t>
  </si>
  <si>
    <t>激光全息防伪膜的生产</t>
  </si>
  <si>
    <t>F5605</t>
  </si>
  <si>
    <t>三元热封层</t>
  </si>
  <si>
    <t>F5606</t>
  </si>
  <si>
    <t>F5005</t>
  </si>
  <si>
    <t>热稳定性，耐高温，耐低温，高强度，高光泽，易加工</t>
  </si>
  <si>
    <t>F5006</t>
  </si>
  <si>
    <t>F603</t>
  </si>
  <si>
    <t>流延膜</t>
  </si>
  <si>
    <t>6--10</t>
  </si>
  <si>
    <t>F780R</t>
  </si>
  <si>
    <t>高温蒸煮膜</t>
  </si>
  <si>
    <t>F800E</t>
  </si>
  <si>
    <t>F800EDF</t>
  </si>
  <si>
    <t>F800EPS</t>
  </si>
  <si>
    <t>FC801</t>
  </si>
  <si>
    <t>镀铝流延膜</t>
  </si>
  <si>
    <t>FC801MX</t>
  </si>
  <si>
    <t>FCP80</t>
  </si>
  <si>
    <t>高附加值产品，具有优良光泽度、热封性能好等特点，被广泛应用于生产食品包装、薄膜袋等产品</t>
  </si>
  <si>
    <t>FCP80BS</t>
  </si>
  <si>
    <t>FH08-S</t>
  </si>
  <si>
    <t>HP510M</t>
  </si>
  <si>
    <t>曾用名X30S，用于流延薄膜</t>
  </si>
  <si>
    <t>HB37MF</t>
  </si>
  <si>
    <t>PPH-F08</t>
  </si>
  <si>
    <t>PPR-F06-S</t>
  </si>
  <si>
    <t>抗黏连CPP电晕层专用料</t>
  </si>
  <si>
    <r>
      <rPr>
        <sz val="11"/>
        <color theme="1"/>
        <rFont val="Calibri"/>
        <charset val="134"/>
        <scheme val="minor"/>
      </rPr>
      <t>PPR-</t>
    </r>
    <r>
      <rPr>
        <sz val="11"/>
        <color theme="1"/>
        <rFont val="Calibri"/>
        <charset val="134"/>
        <scheme val="minor"/>
      </rPr>
      <t>MT500B</t>
    </r>
  </si>
  <si>
    <t>RC006G</t>
  </si>
  <si>
    <t>TF1005</t>
  </si>
  <si>
    <t>食品、香烟、化妆品和服装</t>
  </si>
  <si>
    <t>TF1007</t>
  </si>
  <si>
    <t>冷水管</t>
  </si>
  <si>
    <t>0.3-0.5</t>
  </si>
  <si>
    <t>2312E</t>
  </si>
  <si>
    <t>宁煤</t>
  </si>
  <si>
    <t>热水管</t>
  </si>
  <si>
    <t>北欧化工</t>
  </si>
  <si>
    <t>波纹管</t>
  </si>
  <si>
    <t>0640P</t>
  </si>
  <si>
    <t>用于冷水管材、冰箱部件</t>
  </si>
  <si>
    <t>14D</t>
  </si>
  <si>
    <t>2203T</t>
  </si>
  <si>
    <t>2K0640P</t>
  </si>
  <si>
    <t>3212E</t>
  </si>
  <si>
    <t>承压管、冷热水系统</t>
  </si>
  <si>
    <t>B1101</t>
  </si>
  <si>
    <t>化工管道系统、片材和板材</t>
  </si>
  <si>
    <t>B230</t>
  </si>
  <si>
    <t>管材和型材</t>
  </si>
  <si>
    <t>B240</t>
  </si>
  <si>
    <t>B4101</t>
  </si>
  <si>
    <t>冷、热水管材，工业管道系统</t>
  </si>
  <si>
    <t>B8101</t>
  </si>
  <si>
    <t>BR4400</t>
  </si>
  <si>
    <t>C180</t>
  </si>
  <si>
    <t>PPB-M00D</t>
  </si>
  <si>
    <t>C4220</t>
  </si>
  <si>
    <t>DY-ZK0640P</t>
  </si>
  <si>
    <t>E030-F</t>
  </si>
  <si>
    <t>冷热水管道</t>
  </si>
  <si>
    <t>EP336C</t>
  </si>
  <si>
    <t>EP1D60P</t>
  </si>
  <si>
    <t>EPQ30M</t>
  </si>
  <si>
    <t>管材和型材，电器布线的导管，吹塑或注塑汽车部件；挤出吹塑的瓶子，用于洗涤、化妆品和食品；承重波纹板和热成型片材</t>
  </si>
  <si>
    <t>EPS30RGD</t>
  </si>
  <si>
    <t>H2483</t>
  </si>
  <si>
    <t>排污管专用料</t>
  </si>
  <si>
    <t>H5416</t>
  </si>
  <si>
    <t>冷、热水管材</t>
  </si>
  <si>
    <t>P340</t>
  </si>
  <si>
    <t>用于管材、管件及食品箱</t>
  </si>
  <si>
    <t>0.7-1.3</t>
  </si>
  <si>
    <t>PA14D</t>
  </si>
  <si>
    <t>PA14D-2</t>
  </si>
  <si>
    <t>PPB1801</t>
  </si>
  <si>
    <t>冷水管、输油管道防腐涂层包覆</t>
  </si>
  <si>
    <t>PPB240</t>
  </si>
  <si>
    <t>PPB4228</t>
  </si>
  <si>
    <t>PPH2101M</t>
  </si>
  <si>
    <t>贝塔聚丙烯</t>
  </si>
  <si>
    <t>PPR251</t>
  </si>
  <si>
    <t>挤出管材、热水管、一般机械零件、耐腐蚀零件和绝缘零件</t>
  </si>
  <si>
    <t>PPR4220</t>
  </si>
  <si>
    <t>PPR-4220</t>
  </si>
  <si>
    <t>PPR4400</t>
  </si>
  <si>
    <t>PPR5003</t>
  </si>
  <si>
    <t>PPR-P00</t>
  </si>
  <si>
    <t>Q801</t>
  </si>
  <si>
    <t>0.1-0.5</t>
  </si>
  <si>
    <t>Q802</t>
  </si>
  <si>
    <t>Q803</t>
  </si>
  <si>
    <t>用于工业用管，也可作PPR用</t>
  </si>
  <si>
    <t>QPR01</t>
  </si>
  <si>
    <t>QPB08</t>
  </si>
  <si>
    <t>挤出类耐冲击共聚聚丙烯管材料</t>
  </si>
  <si>
    <t>R200P</t>
  </si>
  <si>
    <t>韩国晓星</t>
  </si>
  <si>
    <t>用于热水管</t>
  </si>
  <si>
    <t>RP2400</t>
  </si>
  <si>
    <t>大韩油化</t>
  </si>
  <si>
    <t>用作热水管，民用、工业用给水管</t>
  </si>
  <si>
    <t>T1001J</t>
  </si>
  <si>
    <t>T3401</t>
  </si>
  <si>
    <t>长期热老化性能，非承压管及管件，吹塑模塑，压塑模塑，板材及型材</t>
  </si>
  <si>
    <t>T4401</t>
  </si>
  <si>
    <t>耐高温</t>
  </si>
  <si>
    <t>T8101</t>
  </si>
  <si>
    <t>非压力管</t>
  </si>
  <si>
    <t>YPM-2203T</t>
  </si>
  <si>
    <t>PPB-E00-V</t>
  </si>
  <si>
    <t>YPR4502</t>
  </si>
  <si>
    <t>YPR503</t>
  </si>
  <si>
    <t>YPR-503</t>
  </si>
  <si>
    <t>PPR-M00D</t>
  </si>
  <si>
    <t>PPR-M00</t>
  </si>
  <si>
    <t>PPR-M20</t>
  </si>
  <si>
    <t>ZK0640P</t>
  </si>
  <si>
    <t>1450T</t>
  </si>
  <si>
    <t>透明料</t>
  </si>
  <si>
    <t>高流动性、耐热、透明，适用于整理箱、饮料杯</t>
  </si>
  <si>
    <t>160B</t>
  </si>
  <si>
    <t>250B</t>
  </si>
  <si>
    <t>12--18</t>
  </si>
  <si>
    <t>2F018</t>
  </si>
  <si>
    <t>2F075</t>
  </si>
  <si>
    <t>3040NC</t>
  </si>
  <si>
    <t>无规共聚</t>
  </si>
  <si>
    <t>3240NC</t>
  </si>
  <si>
    <t>3248R</t>
  </si>
  <si>
    <t>5090T</t>
  </si>
  <si>
    <t>皮下注射器配件、高透明容器、家庭用品、食品容器、透明收藏箱</t>
  </si>
  <si>
    <t>5200XT</t>
  </si>
  <si>
    <t>家用器皿、食品包装</t>
  </si>
  <si>
    <t>5250T</t>
  </si>
  <si>
    <t>高透明容器、透明家庭用品、食品容器、大行透明收藏箱、一次性针筒等</t>
  </si>
  <si>
    <t>5450XT</t>
  </si>
  <si>
    <t>560S</t>
  </si>
  <si>
    <t>透明用品，电器外壳，医疗器械</t>
  </si>
  <si>
    <t>670K</t>
  </si>
  <si>
    <t>SABIC</t>
  </si>
  <si>
    <t>日用品盖子的注模</t>
  </si>
  <si>
    <t>700G</t>
  </si>
  <si>
    <t>8--15</t>
  </si>
  <si>
    <t>A180TM</t>
  </si>
  <si>
    <t>一次性医用透明注射器</t>
  </si>
  <si>
    <t>18-25</t>
  </si>
  <si>
    <t>B4808</t>
  </si>
  <si>
    <t>医用输液瓶，热灌装饮料瓶，适用于其它高透明吹塑或注塑产品</t>
  </si>
  <si>
    <t>B4818</t>
  </si>
  <si>
    <t>B4826</t>
  </si>
  <si>
    <t>B4901</t>
  </si>
  <si>
    <t>医用输液瓶</t>
  </si>
  <si>
    <t>B4902</t>
  </si>
  <si>
    <t>注拉吹医用输液瓶。其它透明聚丙烯注塑或吹塑制品</t>
  </si>
  <si>
    <t>B4908</t>
  </si>
  <si>
    <t>DY-W0825RT</t>
  </si>
  <si>
    <t>DY-W1825RT</t>
  </si>
  <si>
    <t>E980BHF</t>
  </si>
  <si>
    <t>用于凉茶、果汁、含乳饮料等聚丙烯热灌装专用料</t>
  </si>
  <si>
    <t>ET02</t>
  </si>
  <si>
    <t>EP1F34E</t>
  </si>
  <si>
    <t>大中小型透明家居日用品，也可用于食品级产品生产</t>
  </si>
  <si>
    <t>高透、高光、高着色性，雾度低于国内大部分透明PP，加工性良好</t>
  </si>
  <si>
    <t>EP2S12B</t>
  </si>
  <si>
    <t>单层或多层挤出吹塑容器，具有良好的透明度。应用于浸液瓶和袋的生产，符合卫生法律的要求</t>
  </si>
  <si>
    <t>EP2S29B</t>
  </si>
  <si>
    <t>单层和多层的挤出吹膜，极好的透明度和刚度，由于味道的散发慢，特别适用于食品如：调味品、饮用品、奶制品还有化妆品的包装</t>
  </si>
  <si>
    <t>EP2S30B</t>
  </si>
  <si>
    <t>单层或多层挤出吹塑容器，具有良好的透明度。生产小/中层瓶子和管型瓶，用于食品，化妆品，洗涤剂和化学品的包装</t>
  </si>
  <si>
    <t>EP2X32GA</t>
  </si>
  <si>
    <t>无规共聚物，具有透明度高、加工稳定性好、机械强度高、卫生洁净度高等优点。主要应用于医用注塑器、食品容器、文具、薄膜、盘、盒、家用储藏器、各类包装以及聚丙烯透明片材等方面</t>
  </si>
  <si>
    <t>EP2X49GA</t>
  </si>
  <si>
    <t>用于透明家用器皿和优质包装。用于透明度要求非常高的薄壁制品，如：食品，化妆品，医药容器。PS替代品</t>
  </si>
  <si>
    <t>EP2YX29GA</t>
  </si>
  <si>
    <t>注塑容器，具有良好的透明度和光度，用于食品、化妆品、家用器皿等。拉伸吹塑小/中型空心部件，可用于一步和两步成型加工工艺</t>
  </si>
  <si>
    <t>EP2Z29G</t>
  </si>
  <si>
    <t>用于高透明的家庭器皿，如：磁带盒、奶制品的管和盒、盖。可用于一步或二步拉伸吹塑乘此那个的中小型容器</t>
  </si>
  <si>
    <t>FR0525</t>
  </si>
  <si>
    <t>FR075</t>
  </si>
  <si>
    <t>F4908</t>
  </si>
  <si>
    <t>GA260R</t>
  </si>
  <si>
    <t>耐伽马射线透明料</t>
  </si>
  <si>
    <t>GM1600E</t>
  </si>
  <si>
    <t>医用、注拉吹、注塑</t>
  </si>
  <si>
    <t>GM1600EH</t>
  </si>
  <si>
    <t>GM160E</t>
  </si>
  <si>
    <t>上海金山</t>
  </si>
  <si>
    <t>GM16ESY</t>
  </si>
  <si>
    <t>GM250E</t>
  </si>
  <si>
    <t>GM750E</t>
  </si>
  <si>
    <t>GM800E</t>
  </si>
  <si>
    <t>HC9012-M</t>
  </si>
  <si>
    <t>主要用于制备电热水壶、电熨斗等小家电外壳、家居用品、运动器材以及儿童玩具</t>
  </si>
  <si>
    <t>HT-07FC</t>
  </si>
  <si>
    <t>呼石化</t>
  </si>
  <si>
    <t>HT9025M</t>
  </si>
  <si>
    <t>家用透明塑料制品，如大型收纳箱、运动水杯等；各类食品保鲜、储藏容器</t>
  </si>
  <si>
    <t>HT9025NX</t>
  </si>
  <si>
    <t>用于食品容器、家居用品、CD盒和大型薄壁制品等</t>
  </si>
  <si>
    <t>注塑级，高透明/抗静电；硬包装，媒体包装，家庭用品;</t>
  </si>
  <si>
    <t>K2328</t>
  </si>
  <si>
    <t>辐射稳定、注射器、容器、实验室试样瓶、医疗用品</t>
  </si>
  <si>
    <t>K2526</t>
  </si>
  <si>
    <t>K2925</t>
  </si>
  <si>
    <t>成核/润滑，消费品，医用注射器、透明容器、瓶子</t>
  </si>
  <si>
    <t>K4515</t>
  </si>
  <si>
    <t>FPC</t>
  </si>
  <si>
    <t>家庭用品、食品容器、收藏箱</t>
  </si>
  <si>
    <t>K4525</t>
  </si>
  <si>
    <t>K4535</t>
  </si>
  <si>
    <t>台化</t>
  </si>
  <si>
    <t>具有高透明性、抗靜電等特性，适合用于家庭用品、 高透明容器、一次性針筒等领域</t>
  </si>
  <si>
    <t>K4808</t>
  </si>
  <si>
    <t>注射器专用料</t>
  </si>
  <si>
    <t>K4812</t>
  </si>
  <si>
    <t>高流动性透明制品，医用注射器，食品包装</t>
  </si>
  <si>
    <t>K4818</t>
  </si>
  <si>
    <t>注射器针套、医用塑料瓶</t>
  </si>
  <si>
    <t>K4826</t>
  </si>
  <si>
    <t>K4912</t>
  </si>
  <si>
    <t>K4912M</t>
  </si>
  <si>
    <t>K4918</t>
  </si>
  <si>
    <t>K4925</t>
  </si>
  <si>
    <t>K4926</t>
  </si>
  <si>
    <t>M080N</t>
  </si>
  <si>
    <t>生活用品</t>
  </si>
  <si>
    <t>M1500B</t>
  </si>
  <si>
    <t>食品容器用品，太空杯等中空制品</t>
  </si>
  <si>
    <t>M150N</t>
  </si>
  <si>
    <t>M1600E</t>
  </si>
  <si>
    <t>无规共聚，注塑级；可用于复杂形状注塑品及薄壁容器</t>
  </si>
  <si>
    <t>M250E</t>
  </si>
  <si>
    <t>文具，热成型制品等</t>
  </si>
  <si>
    <t>M450E</t>
  </si>
  <si>
    <t>M800E</t>
  </si>
  <si>
    <t>用于各种透明制品的生产</t>
  </si>
  <si>
    <t>M800EC</t>
  </si>
  <si>
    <t>M850B</t>
  </si>
  <si>
    <t>MT20B</t>
  </si>
  <si>
    <t>石家庄</t>
  </si>
  <si>
    <t>MT40-S</t>
  </si>
  <si>
    <t>透明灯具</t>
  </si>
  <si>
    <t>M19ET</t>
  </si>
  <si>
    <t>M26ET</t>
  </si>
  <si>
    <t>收纳箱等</t>
  </si>
  <si>
    <t>M35ET</t>
  </si>
  <si>
    <t>PPR-ET03-S</t>
  </si>
  <si>
    <t>水杯、托盘</t>
  </si>
  <si>
    <t>PPR-F03B</t>
  </si>
  <si>
    <t>PPR-F07B</t>
  </si>
  <si>
    <t>PPR-M160B</t>
  </si>
  <si>
    <t>PPRM400B</t>
  </si>
  <si>
    <t>PPB-MN09-G</t>
  </si>
  <si>
    <t>PPB-MT08-S</t>
  </si>
  <si>
    <t>主要用途：低温储藏盒；食品容器；小电器；日用包装；透明瓶盖；带折扣的盒盖；冰激凌盒；注吹拉透明瓶。</t>
  </si>
  <si>
    <t>PPB-MT12-S</t>
  </si>
  <si>
    <t>PPB-MT18-S</t>
  </si>
  <si>
    <t>PPB-MT25-S</t>
  </si>
  <si>
    <t>PPD-MT45-S</t>
  </si>
  <si>
    <t>PPR-MT12</t>
  </si>
  <si>
    <t>高融，医用级</t>
  </si>
  <si>
    <t>PPR-MT18</t>
  </si>
  <si>
    <t>PPR-MT20</t>
  </si>
  <si>
    <t>PPR-MT20B</t>
  </si>
  <si>
    <t>PPR-MT25</t>
  </si>
  <si>
    <t>PPR-MT35</t>
  </si>
  <si>
    <t>PPR-MT40</t>
  </si>
  <si>
    <t>QCT20N</t>
  </si>
  <si>
    <t>注射器外筒、冷冻食品包装、高光泽半透明家具器皿、汽车内饰件、半柔性容器及其盖子等</t>
  </si>
  <si>
    <t>QPT91N</t>
  </si>
  <si>
    <t>应用于大型贮藏容器和食品容器</t>
  </si>
  <si>
    <t>QPT92N</t>
  </si>
  <si>
    <t>QPT93N</t>
  </si>
  <si>
    <t>除了医用注射器外，也可用来生产食品保鲜盒以及婴儿奶瓶</t>
  </si>
  <si>
    <t>R25MLT</t>
  </si>
  <si>
    <t>NATPET</t>
  </si>
  <si>
    <t>食品级，低温耐冲击性佳，超高透明性，用于注塑成型 (CD盒,容器,家电), 透明射吹瓶</t>
  </si>
  <si>
    <t>R40MLT</t>
  </si>
  <si>
    <t>R530</t>
  </si>
  <si>
    <t>Hyosung哓星</t>
  </si>
  <si>
    <t>RM023N</t>
  </si>
  <si>
    <t>RP1085</t>
  </si>
  <si>
    <t>用于高透明的家庭器皿，如：磁带盒、奶制品的管和盒、盖。可用于一步或二步拉伸吹塑乘此那个的中小型容器。透明度高、光泽性好</t>
  </si>
  <si>
    <t>RP260</t>
  </si>
  <si>
    <t>医用</t>
  </si>
  <si>
    <t>RP340N</t>
  </si>
  <si>
    <t>广泛用于透明度非常高的薄壁制品生产，如食品、化妆品和医药容器等，具有更好的透明度和光泽度，是PS(聚苯乙烯)的替代品。</t>
  </si>
  <si>
    <t>RP340P</t>
  </si>
  <si>
    <t>RPE02F</t>
  </si>
  <si>
    <t>RPE02M</t>
  </si>
  <si>
    <t>RPE16I</t>
  </si>
  <si>
    <t>RP340R</t>
  </si>
  <si>
    <t>注塑成型；用于日用制品、高清晰度容器、食品容器，可薄壁成型</t>
  </si>
  <si>
    <t>RP340S</t>
  </si>
  <si>
    <t>用于DVD、CD外壳，可薄壁成型</t>
  </si>
  <si>
    <t>RP342N</t>
  </si>
  <si>
    <t>用于透明家用器皿和优质包装。</t>
  </si>
  <si>
    <t>RP344N</t>
  </si>
  <si>
    <t xml:space="preserve">Basell </t>
  </si>
  <si>
    <t>家庭用品、透明容器</t>
  </si>
  <si>
    <t>RP344P-K</t>
  </si>
  <si>
    <t>RP344R</t>
  </si>
  <si>
    <t>RP346R</t>
  </si>
  <si>
    <t>RP348R</t>
  </si>
  <si>
    <t>RP358T</t>
  </si>
  <si>
    <t>奶瓶专用料</t>
  </si>
  <si>
    <t>RP368T</t>
  </si>
  <si>
    <t>RP388T</t>
  </si>
  <si>
    <t>T10F</t>
  </si>
  <si>
    <t>主流透明料的过渡料</t>
  </si>
  <si>
    <t>T4802</t>
  </si>
  <si>
    <t>具有透明性好、光泽度高、而热度高、卫生性能好等特点</t>
  </si>
  <si>
    <t>TM-20</t>
  </si>
  <si>
    <t>九江石化</t>
  </si>
  <si>
    <t>UT8012M</t>
  </si>
  <si>
    <t>婴儿奶瓶、运动水瓶饮料瓶等，家用透明塑料制品、食品容器、小电器</t>
  </si>
  <si>
    <t>其他专用</t>
  </si>
  <si>
    <t>膜料</t>
  </si>
  <si>
    <t>聚丙烯编织物涂膜专用树脂</t>
  </si>
  <si>
    <t>20-32</t>
  </si>
  <si>
    <t>PPH-E02</t>
  </si>
  <si>
    <t>E02ES</t>
  </si>
  <si>
    <t>无规共聚聚丙烯发泡</t>
  </si>
  <si>
    <t>E07ES</t>
  </si>
  <si>
    <t>H2800</t>
  </si>
  <si>
    <t>表面涂覆，编织袋、篷布、彩条布、管道等涂膜领域</t>
  </si>
  <si>
    <t>H300</t>
  </si>
  <si>
    <t>用于聚丙烯编织物涂膜</t>
  </si>
  <si>
    <t>HMS1702</t>
  </si>
  <si>
    <t>主要适用于包装、绝热、汽车、建筑、体育用品等材料应用领域，也可代替聚苯乙烯和聚氨酯等传统泡沫材料</t>
  </si>
  <si>
    <t>HMS4702</t>
  </si>
  <si>
    <t>适用于汽车零件及周转、汽车、家具、军工、抗震、隔音材料等</t>
  </si>
  <si>
    <t>HR40R</t>
  </si>
  <si>
    <t>HPP100</t>
  </si>
  <si>
    <t>济南炼厂</t>
  </si>
  <si>
    <t>用于涂膜</t>
  </si>
  <si>
    <t>HMS20Z</t>
  </si>
  <si>
    <t>发泡制品</t>
  </si>
  <si>
    <t>RF110</t>
  </si>
  <si>
    <t>吹胀膜</t>
  </si>
  <si>
    <t>9--13</t>
  </si>
  <si>
    <t>SLPP-200A</t>
  </si>
  <si>
    <t>长盛石化</t>
  </si>
  <si>
    <t>膜料涂覆</t>
  </si>
  <si>
    <t>TP0</t>
  </si>
  <si>
    <t>T1701</t>
  </si>
  <si>
    <t>土工隔板专用料</t>
  </si>
  <si>
    <t>F560EPS</t>
  </si>
  <si>
    <t>真空镀铝</t>
  </si>
  <si>
    <t>PPH-FA03-S</t>
  </si>
  <si>
    <t>电工膜料</t>
  </si>
  <si>
    <t>FA03</t>
  </si>
  <si>
    <t>EPSC30F</t>
  </si>
  <si>
    <t>EP22I</t>
  </si>
  <si>
    <t>EM01</t>
  </si>
  <si>
    <t>高挺度热成型包装膜料</t>
  </si>
  <si>
    <t>PPR-EM01</t>
  </si>
  <si>
    <t>SP30T</t>
  </si>
  <si>
    <t>PPR-B10</t>
  </si>
  <si>
    <t>未知</t>
  </si>
  <si>
    <t>PPB-B10</t>
  </si>
  <si>
    <t>FC08E</t>
  </si>
  <si>
    <t>RF075</t>
  </si>
  <si>
    <t>PH-05</t>
  </si>
  <si>
    <t>燕山石化1#</t>
  </si>
  <si>
    <t>燕山石化3#</t>
  </si>
  <si>
    <t>石家庄炼厂</t>
  </si>
  <si>
    <t>中天合创1#(气相)</t>
  </si>
  <si>
    <t>中天合创2#(环管)</t>
  </si>
  <si>
    <t>上海石化1#</t>
  </si>
  <si>
    <t>上海石化3#</t>
  </si>
  <si>
    <t>扬子石化2#</t>
  </si>
  <si>
    <t>扬子石化3#</t>
  </si>
  <si>
    <t>镇海炼化1#</t>
  </si>
  <si>
    <t>镇海炼化2#</t>
  </si>
  <si>
    <t>荆门石化</t>
  </si>
  <si>
    <t>洛阳石化1#</t>
  </si>
  <si>
    <t>洛阳石化2#</t>
  </si>
  <si>
    <t>茂名石化3#</t>
  </si>
  <si>
    <t>广州石化3#</t>
  </si>
  <si>
    <t>福建炼厂1#</t>
  </si>
  <si>
    <t>福建炼厂2#</t>
  </si>
  <si>
    <t>福建炼厂3#</t>
  </si>
  <si>
    <t>海南炼化</t>
  </si>
  <si>
    <t>北海炼厂</t>
  </si>
  <si>
    <t>大庆炼化1#</t>
  </si>
  <si>
    <t>大庆炼化2#</t>
  </si>
  <si>
    <t>大连有机1#</t>
  </si>
  <si>
    <t>大连有机2#</t>
  </si>
  <si>
    <t>大连有机3#</t>
  </si>
  <si>
    <t>独山子石化4#</t>
  </si>
  <si>
    <t>庆阳石化</t>
  </si>
  <si>
    <t>呼和浩特石化</t>
  </si>
  <si>
    <t>大港石化</t>
  </si>
  <si>
    <t>广西钦州</t>
  </si>
  <si>
    <t>延安炼厂1#</t>
  </si>
  <si>
    <t>延安炼厂2#</t>
  </si>
  <si>
    <t>绍兴三圆1#</t>
  </si>
  <si>
    <t>绍兴三圆2#</t>
  </si>
  <si>
    <t>台塑宁波1#</t>
  </si>
  <si>
    <t>台塑宁波2#</t>
  </si>
  <si>
    <t>辽通化工1#</t>
  </si>
  <si>
    <t>辽通化工2#</t>
  </si>
  <si>
    <t>宁波富德</t>
  </si>
  <si>
    <t>常州富德</t>
  </si>
  <si>
    <t>大连西太</t>
  </si>
  <si>
    <t>神华宁煤1#</t>
  </si>
  <si>
    <t>神华宁煤2#</t>
  </si>
  <si>
    <t>神华宁煤3#</t>
  </si>
  <si>
    <t>神华宁煤4#</t>
  </si>
  <si>
    <t>神华宁煤5#</t>
  </si>
  <si>
    <t>神华宁煤6#</t>
  </si>
  <si>
    <t>大唐多伦1#</t>
  </si>
  <si>
    <t>大唐多伦2#</t>
  </si>
  <si>
    <t>中韩石化1#</t>
  </si>
  <si>
    <t>中韩石化2#</t>
  </si>
  <si>
    <t>宁夏宝丰二期</t>
  </si>
  <si>
    <t>联泓集团</t>
  </si>
  <si>
    <t>河北海伟</t>
  </si>
  <si>
    <t>中景能源</t>
  </si>
  <si>
    <t>中江石化</t>
  </si>
  <si>
    <t>东华能源</t>
  </si>
  <si>
    <t>青海盐湖</t>
  </si>
  <si>
    <t>恒力石化一期</t>
  </si>
  <si>
    <t>恒力石化二期1#</t>
  </si>
  <si>
    <t>恒力石化二期2#</t>
  </si>
  <si>
    <t>巨正源#1</t>
  </si>
  <si>
    <t>巨正源#2</t>
  </si>
  <si>
    <t>浙石化1</t>
  </si>
  <si>
    <t>浙石化2</t>
  </si>
  <si>
    <t>利和知信</t>
  </si>
  <si>
    <t>拉丝日产</t>
  </si>
  <si>
    <t>注塑日产</t>
  </si>
  <si>
    <t>薄壁注塑日产</t>
  </si>
  <si>
    <t>低熔共聚日产</t>
  </si>
  <si>
    <t>中熔共聚日产</t>
  </si>
  <si>
    <t>高熔共聚日产</t>
  </si>
  <si>
    <t>共聚日产</t>
  </si>
  <si>
    <t>纤维日产</t>
  </si>
  <si>
    <t>BOPP日产</t>
  </si>
  <si>
    <t>透明日产</t>
  </si>
  <si>
    <t>CPP日产</t>
  </si>
  <si>
    <t>管材日产</t>
  </si>
  <si>
    <t>专用料日产</t>
  </si>
  <si>
    <t>PP日损失</t>
  </si>
  <si>
    <t>拉丝均产</t>
  </si>
  <si>
    <t>注塑均产</t>
  </si>
  <si>
    <t>纤维均产</t>
  </si>
  <si>
    <t>透明料均产</t>
  </si>
  <si>
    <t>CPP均产</t>
  </si>
  <si>
    <t>管材均产</t>
  </si>
  <si>
    <t>专用料均产</t>
  </si>
  <si>
    <t>检修均值</t>
  </si>
  <si>
    <t>日均产</t>
  </si>
  <si>
    <t>PP总产能</t>
  </si>
  <si>
    <t>拉丝+BOPP日产</t>
  </si>
  <si>
    <t>拉丝+BOPP均产</t>
  </si>
  <si>
    <t>日产量</t>
  </si>
  <si>
    <t>共聚日产量</t>
  </si>
  <si>
    <t>共聚均产</t>
  </si>
  <si>
    <t>PP粉料</t>
  </si>
  <si>
    <t>高端</t>
  </si>
  <si>
    <t>共聚+管材</t>
  </si>
  <si>
    <t>主产共聚</t>
  </si>
  <si>
    <t>共聚</t>
  </si>
  <si>
    <t>共聚+低端</t>
  </si>
  <si>
    <t>主产BOPP</t>
  </si>
  <si>
    <t>拉丝注塑透明纤维</t>
  </si>
  <si>
    <t>拉丝+共聚</t>
  </si>
  <si>
    <t>ALL</t>
  </si>
  <si>
    <t>透明+CPP为主</t>
  </si>
  <si>
    <t>共聚+透明为主</t>
  </si>
  <si>
    <t>主产管材</t>
  </si>
  <si>
    <t>共聚+拉丝+纤维</t>
  </si>
  <si>
    <t>拉丝+BOPP+纤维</t>
  </si>
  <si>
    <t>拉丝+BOPP</t>
  </si>
  <si>
    <t>主产纤维</t>
  </si>
  <si>
    <t>共聚+注塑</t>
  </si>
  <si>
    <t>主产拉丝</t>
  </si>
  <si>
    <t>拉丝+注塑</t>
  </si>
  <si>
    <t>注塑+共聚</t>
  </si>
  <si>
    <t>低端</t>
  </si>
  <si>
    <t>拉丝+纤维</t>
  </si>
  <si>
    <t>管材+共聚</t>
  </si>
  <si>
    <t>注塑+纤维</t>
  </si>
  <si>
    <t>纤维+注塑</t>
  </si>
  <si>
    <t>BOPP+拉丝+共聚</t>
  </si>
  <si>
    <t>拉丝+BOPP+共聚</t>
  </si>
  <si>
    <t>透明+注塑+管材</t>
  </si>
  <si>
    <t>共聚+透明</t>
  </si>
  <si>
    <t>拉丝+共聚+注塑+纤维</t>
  </si>
  <si>
    <t>拉丝+注塑+纤维</t>
  </si>
  <si>
    <t>注塑+拉丝+纤维</t>
  </si>
  <si>
    <t>拉丝+注塑+共聚</t>
  </si>
  <si>
    <t>拉丝+共聚+BOPP+注塑</t>
  </si>
  <si>
    <t>拉丝+纤维+BOPP</t>
  </si>
  <si>
    <t>粉料</t>
  </si>
  <si>
    <t>C5608M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</si>
</sst>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1"/>
      <color theme="1"/>
      <name val="Calibri"/>
      <charset val="134"/>
      <scheme val="minor"/>
    </font>
    <font>
      <sz val="9"/>
      <color theme="1"/>
      <name val="Calibri"/>
      <charset val="134"/>
      <scheme val="minor"/>
    </font>
    <font>
      <sz val="6"/>
      <color rgb="FFC00000"/>
      <name val="Calibri"/>
      <charset val="134"/>
      <scheme val="minor"/>
    </font>
    <font>
      <sz val="9"/>
      <name val="Calibri"/>
      <charset val="134"/>
      <scheme val="minor"/>
    </font>
    <font>
      <b/>
      <sz val="11"/>
      <color theme="1"/>
      <name val="Calibri"/>
      <charset val="134"/>
      <scheme val="minor"/>
    </font>
    <font>
      <sz val="11"/>
      <color rgb="FF000000"/>
      <name val="Calibri"/>
      <charset val="134"/>
      <scheme val="minor"/>
    </font>
  </fonts>
  <fills count="8">
    <fill>
      <patternFill patternType="none"/>
    </fill>
    <fill>
      <patternFill patternType="gray125"/>
    </fill>
    <fill>
      <patternFill patternType="solid">
        <fgColor rgb="FFFFFF00"/>
        <bgColor indexed="64"/>
      </patternFill>
    </fill>
    <fill>
      <patternFill patternType="solid">
        <fgColor theme="8" tint="0.79992065187536243"/>
        <bgColor indexed="64"/>
      </patternFill>
    </fill>
    <fill>
      <patternFill patternType="solid">
        <fgColor theme="0" tint="-0.14993743705557422"/>
        <bgColor indexed="64"/>
      </patternFill>
    </fill>
    <fill>
      <patternFill patternType="solid">
        <fgColor theme="9" tint="0.79989013336588644"/>
        <bgColor indexed="64"/>
      </patternFill>
    </fill>
    <fill>
      <patternFill patternType="solid">
        <fgColor theme="0" tint="-0.14990691854609822"/>
        <bgColor indexed="64"/>
      </patternFill>
    </fill>
    <fill>
      <patternFill patternType="solid">
        <fgColor theme="8" tint="0.79989013336588644"/>
        <bgColor indexed="64"/>
      </patternFill>
    </fill>
  </fills>
  <borders count="7">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s>
  <cellStyleXfs count="1">
    <xf numFmtId="0" fontId="0" fillId="0" borderId="0">
      <alignment vertical="center"/>
    </xf>
  </cellStyleXfs>
  <cellXfs count="38">
    <xf numFmtId="0" fontId="0" fillId="0" borderId="0" xfId="0">
      <alignment vertical="center"/>
    </xf>
    <xf numFmtId="0" fontId="1" fillId="0" borderId="0" xfId="0" applyFont="1" applyFill="1" applyAlignment="1">
      <alignment horizontal="center" vertical="center"/>
    </xf>
    <xf numFmtId="0" fontId="1" fillId="0" borderId="0" xfId="0" applyFont="1" applyFill="1" applyAlignment="1">
      <alignment horizontal="right" vertical="center"/>
    </xf>
    <xf numFmtId="0" fontId="0" fillId="0" borderId="0" xfId="0" applyFill="1" applyAlignment="1"/>
    <xf numFmtId="14" fontId="1" fillId="0" borderId="0" xfId="0" applyNumberFormat="1" applyFont="1" applyFill="1" applyAlignment="1">
      <alignment horizontal="right" vertical="center"/>
    </xf>
    <xf numFmtId="0" fontId="1" fillId="2" borderId="0" xfId="0" applyFont="1" applyFill="1" applyAlignment="1">
      <alignment horizontal="center" vertical="center"/>
    </xf>
    <xf numFmtId="0" fontId="2" fillId="0" borderId="0" xfId="0" applyFont="1" applyFill="1" applyAlignment="1">
      <alignment horizontal="center" vertical="center"/>
    </xf>
    <xf numFmtId="0" fontId="1" fillId="3" borderId="0" xfId="0" applyFont="1" applyFill="1" applyAlignment="1">
      <alignment horizontal="center" vertical="center"/>
    </xf>
    <xf numFmtId="0" fontId="2" fillId="2" borderId="0" xfId="0" applyFont="1" applyFill="1" applyAlignment="1">
      <alignment horizontal="center" vertical="center"/>
    </xf>
    <xf numFmtId="0" fontId="1" fillId="4" borderId="0" xfId="0" applyFont="1" applyFill="1" applyAlignment="1">
      <alignment horizontal="center" vertical="center"/>
    </xf>
    <xf numFmtId="0" fontId="1" fillId="4" borderId="0" xfId="0" applyFont="1" applyFill="1" applyAlignment="1">
      <alignment horizontal="right" vertical="center"/>
    </xf>
    <xf numFmtId="0" fontId="3" fillId="3" borderId="0" xfId="0" applyFont="1" applyFill="1" applyAlignment="1">
      <alignment horizontal="center" vertical="center"/>
    </xf>
    <xf numFmtId="10" fontId="1" fillId="0" borderId="0" xfId="0" applyNumberFormat="1" applyFont="1" applyFill="1" applyAlignment="1">
      <alignment horizontal="center" vertical="center"/>
    </xf>
    <xf numFmtId="0" fontId="0" fillId="0" borderId="0" xfId="0" applyFill="1" applyAlignment="1">
      <alignment vertical="center"/>
    </xf>
    <xf numFmtId="0" fontId="0" fillId="5" borderId="0" xfId="0" applyFill="1" applyAlignment="1">
      <alignment vertical="center"/>
    </xf>
    <xf numFmtId="0" fontId="0" fillId="0" borderId="1" xfId="0" applyFill="1" applyBorder="1" applyAlignment="1">
      <alignment vertical="center"/>
    </xf>
    <xf numFmtId="0" fontId="0" fillId="0" borderId="2" xfId="0" applyFill="1" applyBorder="1" applyAlignment="1">
      <alignment vertical="center"/>
    </xf>
    <xf numFmtId="0" fontId="0" fillId="0" borderId="3" xfId="0" applyFill="1" applyBorder="1" applyAlignment="1">
      <alignment vertical="center"/>
    </xf>
    <xf numFmtId="0" fontId="4" fillId="0" borderId="4" xfId="0" applyFont="1" applyFill="1" applyBorder="1" applyAlignment="1">
      <alignment vertical="center"/>
    </xf>
    <xf numFmtId="0" fontId="4" fillId="0" borderId="5" xfId="0" applyFont="1" applyFill="1" applyBorder="1" applyAlignment="1">
      <alignment vertical="center"/>
    </xf>
    <xf numFmtId="0" fontId="0" fillId="0" borderId="5" xfId="0" applyFill="1" applyBorder="1" applyAlignment="1">
      <alignment vertical="center"/>
    </xf>
    <xf numFmtId="0" fontId="0" fillId="0" borderId="6" xfId="0" applyFill="1" applyBorder="1" applyAlignment="1">
      <alignment vertical="center"/>
    </xf>
    <xf numFmtId="0" fontId="0" fillId="5" borderId="1" xfId="0" applyFill="1" applyBorder="1" applyAlignment="1">
      <alignment vertical="center"/>
    </xf>
    <xf numFmtId="0" fontId="0" fillId="5" borderId="2" xfId="0" applyFill="1" applyBorder="1" applyAlignment="1">
      <alignment vertical="center"/>
    </xf>
    <xf numFmtId="0" fontId="0" fillId="5" borderId="3" xfId="0" applyFill="1" applyBorder="1" applyAlignment="1">
      <alignment vertical="center"/>
    </xf>
    <xf numFmtId="0" fontId="0" fillId="2" borderId="1" xfId="0"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5" borderId="1" xfId="0" applyFont="1" applyFill="1" applyBorder="1" applyAlignment="1">
      <alignment vertical="center"/>
    </xf>
    <xf numFmtId="0" fontId="5" fillId="5" borderId="1" xfId="0" applyFont="1" applyFill="1" applyBorder="1" applyAlignment="1">
      <alignment vertical="center"/>
    </xf>
    <xf numFmtId="0" fontId="1" fillId="0" borderId="0" xfId="0" applyFont="1" applyFill="1" applyAlignment="1">
      <alignment horizontal="left" vertical="center"/>
    </xf>
    <xf numFmtId="14" fontId="1" fillId="0" borderId="0" xfId="0" applyNumberFormat="1" applyFont="1" applyFill="1" applyAlignment="1">
      <alignment horizontal="left" vertical="center"/>
    </xf>
    <xf numFmtId="0" fontId="1" fillId="6" borderId="0" xfId="0" applyFont="1" applyFill="1" applyAlignment="1">
      <alignment horizontal="right" vertical="center"/>
    </xf>
    <xf numFmtId="0" fontId="1" fillId="6" borderId="0" xfId="0" applyFont="1" applyFill="1" applyAlignment="1">
      <alignment horizontal="center" vertical="center"/>
    </xf>
    <xf numFmtId="0" fontId="1" fillId="7" borderId="0" xfId="0" applyFont="1" applyFill="1" applyAlignment="1">
      <alignment horizontal="right" vertical="center"/>
    </xf>
    <xf numFmtId="14" fontId="1" fillId="0" borderId="0" xfId="0" applyNumberFormat="1" applyFont="1" applyFill="1" applyAlignment="1">
      <alignment horizontal="center" vertical="center"/>
    </xf>
    <xf numFmtId="0" fontId="0" fillId="5" borderId="0" xfId="0" applyFill="1" applyAlignment="1"/>
    <xf numFmtId="0" fontId="0" fillId="5" borderId="1" xfId="0" quotePrefix="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zh-CN" sz="1400" b="0" i="0" u="none" strike="noStrike" kern="1200" spc="0" baseline="0">
                <a:solidFill>
                  <a:schemeClr val="tx1">
                    <a:lumMod val="65000"/>
                    <a:lumOff val="35000"/>
                  </a:schemeClr>
                </a:solidFill>
                <a:latin typeface="+mn-lt"/>
                <a:ea typeface="+mn-ea"/>
                <a:cs typeface="+mn-cs"/>
              </a:defRPr>
            </a:pPr>
            <a:r>
              <a:rPr lang="en-US" altLang="zh-CN"/>
              <a:t>PE</a:t>
            </a:r>
            <a:r>
              <a:rPr lang="zh-CN" altLang="en-US"/>
              <a:t>品种日排产</a:t>
            </a:r>
          </a:p>
        </c:rich>
      </c:tx>
      <c:overlay val="0"/>
      <c:spPr>
        <a:noFill/>
        <a:ln>
          <a:noFill/>
        </a:ln>
        <a:effectLst/>
      </c:spPr>
    </c:title>
    <c:autoTitleDeleted val="0"/>
    <c:plotArea>
      <c:layout/>
      <c:lineChart>
        <c:grouping val="standard"/>
        <c:varyColors val="0"/>
        <c:ser>
          <c:idx val="0"/>
          <c:order val="0"/>
          <c:tx>
            <c:strRef>
              <c:f>[1]PE排产!$DO$1:$DO$3</c:f>
              <c:strCache>
                <c:ptCount val="1"/>
                <c:pt idx="0">
                  <c:v>LL产量</c:v>
                </c:pt>
              </c:strCache>
            </c:strRef>
          </c:tx>
          <c:spPr>
            <a:ln w="19050" cap="rnd" cmpd="sng" algn="ctr">
              <a:solidFill>
                <a:schemeClr val="accent1"/>
              </a:solidFill>
              <a:prstDash val="solid"/>
              <a:round/>
            </a:ln>
            <a:effectLst/>
          </c:spPr>
          <c:marker>
            <c:symbol val="none"/>
          </c:marker>
          <c:cat>
            <c:numRef>
              <c:f>[1]PE排产!$CQ$4:$CQ$1734</c:f>
              <c:numCache>
                <c:formatCode>General</c:formatCode>
                <c:ptCount val="173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pt idx="1461">
                  <c:v>43831</c:v>
                </c:pt>
                <c:pt idx="1462">
                  <c:v>43832</c:v>
                </c:pt>
                <c:pt idx="1463">
                  <c:v>43833</c:v>
                </c:pt>
                <c:pt idx="1464">
                  <c:v>43834</c:v>
                </c:pt>
                <c:pt idx="1465">
                  <c:v>43835</c:v>
                </c:pt>
                <c:pt idx="1466">
                  <c:v>43836</c:v>
                </c:pt>
                <c:pt idx="1467">
                  <c:v>43837</c:v>
                </c:pt>
                <c:pt idx="1468">
                  <c:v>43838</c:v>
                </c:pt>
                <c:pt idx="1469">
                  <c:v>43839</c:v>
                </c:pt>
                <c:pt idx="1470">
                  <c:v>43840</c:v>
                </c:pt>
                <c:pt idx="1471">
                  <c:v>43841</c:v>
                </c:pt>
                <c:pt idx="1472">
                  <c:v>43842</c:v>
                </c:pt>
                <c:pt idx="1473">
                  <c:v>43843</c:v>
                </c:pt>
                <c:pt idx="1474">
                  <c:v>43844</c:v>
                </c:pt>
                <c:pt idx="1475">
                  <c:v>43845</c:v>
                </c:pt>
                <c:pt idx="1476">
                  <c:v>43846</c:v>
                </c:pt>
                <c:pt idx="1477">
                  <c:v>43847</c:v>
                </c:pt>
                <c:pt idx="1478">
                  <c:v>43848</c:v>
                </c:pt>
                <c:pt idx="1479">
                  <c:v>43849</c:v>
                </c:pt>
                <c:pt idx="1480">
                  <c:v>43850</c:v>
                </c:pt>
                <c:pt idx="1481">
                  <c:v>43851</c:v>
                </c:pt>
                <c:pt idx="1482">
                  <c:v>43852</c:v>
                </c:pt>
                <c:pt idx="1483">
                  <c:v>43853</c:v>
                </c:pt>
                <c:pt idx="1484">
                  <c:v>43854</c:v>
                </c:pt>
                <c:pt idx="1485">
                  <c:v>43855</c:v>
                </c:pt>
                <c:pt idx="1486">
                  <c:v>43856</c:v>
                </c:pt>
                <c:pt idx="1487">
                  <c:v>43857</c:v>
                </c:pt>
                <c:pt idx="1488">
                  <c:v>43858</c:v>
                </c:pt>
                <c:pt idx="1489">
                  <c:v>43859</c:v>
                </c:pt>
                <c:pt idx="1490">
                  <c:v>43860</c:v>
                </c:pt>
                <c:pt idx="1491">
                  <c:v>43861</c:v>
                </c:pt>
                <c:pt idx="1492">
                  <c:v>43862</c:v>
                </c:pt>
                <c:pt idx="1493">
                  <c:v>43863</c:v>
                </c:pt>
                <c:pt idx="1494">
                  <c:v>43864</c:v>
                </c:pt>
                <c:pt idx="1495">
                  <c:v>43865</c:v>
                </c:pt>
                <c:pt idx="1496">
                  <c:v>43866</c:v>
                </c:pt>
                <c:pt idx="1497">
                  <c:v>43867</c:v>
                </c:pt>
                <c:pt idx="1498">
                  <c:v>43868</c:v>
                </c:pt>
                <c:pt idx="1499">
                  <c:v>43869</c:v>
                </c:pt>
                <c:pt idx="1500">
                  <c:v>43870</c:v>
                </c:pt>
                <c:pt idx="1501">
                  <c:v>43871</c:v>
                </c:pt>
                <c:pt idx="1502">
                  <c:v>43872</c:v>
                </c:pt>
                <c:pt idx="1503">
                  <c:v>43873</c:v>
                </c:pt>
                <c:pt idx="1504">
                  <c:v>43874</c:v>
                </c:pt>
                <c:pt idx="1505">
                  <c:v>43875</c:v>
                </c:pt>
                <c:pt idx="1506">
                  <c:v>43876</c:v>
                </c:pt>
                <c:pt idx="1507">
                  <c:v>43877</c:v>
                </c:pt>
                <c:pt idx="1508">
                  <c:v>43878</c:v>
                </c:pt>
                <c:pt idx="1509">
                  <c:v>43879</c:v>
                </c:pt>
                <c:pt idx="1510">
                  <c:v>43880</c:v>
                </c:pt>
                <c:pt idx="1511">
                  <c:v>43881</c:v>
                </c:pt>
                <c:pt idx="1512">
                  <c:v>43882</c:v>
                </c:pt>
                <c:pt idx="1513">
                  <c:v>43883</c:v>
                </c:pt>
                <c:pt idx="1514">
                  <c:v>43884</c:v>
                </c:pt>
                <c:pt idx="1515">
                  <c:v>43885</c:v>
                </c:pt>
                <c:pt idx="1516">
                  <c:v>43886</c:v>
                </c:pt>
                <c:pt idx="1517">
                  <c:v>43887</c:v>
                </c:pt>
                <c:pt idx="1518">
                  <c:v>43888</c:v>
                </c:pt>
                <c:pt idx="1519">
                  <c:v>43889</c:v>
                </c:pt>
                <c:pt idx="1520">
                  <c:v>43890</c:v>
                </c:pt>
                <c:pt idx="1521">
                  <c:v>43891</c:v>
                </c:pt>
                <c:pt idx="1522">
                  <c:v>43892</c:v>
                </c:pt>
                <c:pt idx="1523">
                  <c:v>43893</c:v>
                </c:pt>
                <c:pt idx="1524">
                  <c:v>43894</c:v>
                </c:pt>
                <c:pt idx="1525">
                  <c:v>43895</c:v>
                </c:pt>
                <c:pt idx="1526">
                  <c:v>43896</c:v>
                </c:pt>
                <c:pt idx="1527">
                  <c:v>43897</c:v>
                </c:pt>
                <c:pt idx="1528">
                  <c:v>43898</c:v>
                </c:pt>
                <c:pt idx="1529">
                  <c:v>43899</c:v>
                </c:pt>
                <c:pt idx="1530">
                  <c:v>43900</c:v>
                </c:pt>
                <c:pt idx="1531">
                  <c:v>43901</c:v>
                </c:pt>
                <c:pt idx="1532">
                  <c:v>43902</c:v>
                </c:pt>
                <c:pt idx="1533">
                  <c:v>43903</c:v>
                </c:pt>
                <c:pt idx="1534">
                  <c:v>43904</c:v>
                </c:pt>
                <c:pt idx="1535">
                  <c:v>43905</c:v>
                </c:pt>
                <c:pt idx="1536">
                  <c:v>43906</c:v>
                </c:pt>
                <c:pt idx="1537">
                  <c:v>43907</c:v>
                </c:pt>
                <c:pt idx="1538">
                  <c:v>43908</c:v>
                </c:pt>
                <c:pt idx="1539">
                  <c:v>43909</c:v>
                </c:pt>
                <c:pt idx="1540">
                  <c:v>43910</c:v>
                </c:pt>
                <c:pt idx="1541">
                  <c:v>43911</c:v>
                </c:pt>
                <c:pt idx="1542">
                  <c:v>43912</c:v>
                </c:pt>
                <c:pt idx="1543">
                  <c:v>43913</c:v>
                </c:pt>
                <c:pt idx="1544">
                  <c:v>43914</c:v>
                </c:pt>
                <c:pt idx="1545">
                  <c:v>43915</c:v>
                </c:pt>
                <c:pt idx="1546">
                  <c:v>43916</c:v>
                </c:pt>
                <c:pt idx="1547">
                  <c:v>43917</c:v>
                </c:pt>
                <c:pt idx="1548">
                  <c:v>43918</c:v>
                </c:pt>
                <c:pt idx="1549">
                  <c:v>43919</c:v>
                </c:pt>
                <c:pt idx="1550">
                  <c:v>43920</c:v>
                </c:pt>
                <c:pt idx="1551">
                  <c:v>43921</c:v>
                </c:pt>
                <c:pt idx="1552">
                  <c:v>43922</c:v>
                </c:pt>
                <c:pt idx="1553">
                  <c:v>43923</c:v>
                </c:pt>
                <c:pt idx="1554">
                  <c:v>43924</c:v>
                </c:pt>
                <c:pt idx="1555">
                  <c:v>43925</c:v>
                </c:pt>
                <c:pt idx="1556">
                  <c:v>43926</c:v>
                </c:pt>
                <c:pt idx="1557">
                  <c:v>43927</c:v>
                </c:pt>
                <c:pt idx="1558">
                  <c:v>43928</c:v>
                </c:pt>
                <c:pt idx="1559">
                  <c:v>43929</c:v>
                </c:pt>
                <c:pt idx="1560">
                  <c:v>43930</c:v>
                </c:pt>
                <c:pt idx="1561">
                  <c:v>43931</c:v>
                </c:pt>
                <c:pt idx="1562">
                  <c:v>43932</c:v>
                </c:pt>
                <c:pt idx="1563">
                  <c:v>43933</c:v>
                </c:pt>
                <c:pt idx="1564">
                  <c:v>43934</c:v>
                </c:pt>
                <c:pt idx="1565">
                  <c:v>43935</c:v>
                </c:pt>
                <c:pt idx="1566">
                  <c:v>43936</c:v>
                </c:pt>
                <c:pt idx="1567">
                  <c:v>43937</c:v>
                </c:pt>
                <c:pt idx="1568">
                  <c:v>43938</c:v>
                </c:pt>
                <c:pt idx="1569">
                  <c:v>43939</c:v>
                </c:pt>
                <c:pt idx="1570">
                  <c:v>43940</c:v>
                </c:pt>
                <c:pt idx="1571">
                  <c:v>43941</c:v>
                </c:pt>
                <c:pt idx="1572">
                  <c:v>43942</c:v>
                </c:pt>
                <c:pt idx="1573">
                  <c:v>43943</c:v>
                </c:pt>
                <c:pt idx="1574">
                  <c:v>43944</c:v>
                </c:pt>
                <c:pt idx="1575">
                  <c:v>43945</c:v>
                </c:pt>
                <c:pt idx="1576">
                  <c:v>43946</c:v>
                </c:pt>
                <c:pt idx="1577">
                  <c:v>43947</c:v>
                </c:pt>
                <c:pt idx="1578">
                  <c:v>43948</c:v>
                </c:pt>
                <c:pt idx="1579">
                  <c:v>43949</c:v>
                </c:pt>
                <c:pt idx="1580">
                  <c:v>43950</c:v>
                </c:pt>
                <c:pt idx="1581">
                  <c:v>43951</c:v>
                </c:pt>
                <c:pt idx="1582">
                  <c:v>43952</c:v>
                </c:pt>
                <c:pt idx="1583">
                  <c:v>43953</c:v>
                </c:pt>
                <c:pt idx="1584">
                  <c:v>43954</c:v>
                </c:pt>
                <c:pt idx="1585">
                  <c:v>43955</c:v>
                </c:pt>
                <c:pt idx="1586">
                  <c:v>43956</c:v>
                </c:pt>
                <c:pt idx="1587">
                  <c:v>43957</c:v>
                </c:pt>
                <c:pt idx="1588">
                  <c:v>43958</c:v>
                </c:pt>
                <c:pt idx="1589">
                  <c:v>43959</c:v>
                </c:pt>
                <c:pt idx="1590">
                  <c:v>43960</c:v>
                </c:pt>
                <c:pt idx="1591">
                  <c:v>43961</c:v>
                </c:pt>
                <c:pt idx="1592">
                  <c:v>43962</c:v>
                </c:pt>
                <c:pt idx="1593">
                  <c:v>43963</c:v>
                </c:pt>
                <c:pt idx="1594">
                  <c:v>43964</c:v>
                </c:pt>
                <c:pt idx="1595">
                  <c:v>43965</c:v>
                </c:pt>
                <c:pt idx="1596">
                  <c:v>43966</c:v>
                </c:pt>
                <c:pt idx="1597">
                  <c:v>43967</c:v>
                </c:pt>
                <c:pt idx="1598">
                  <c:v>43968</c:v>
                </c:pt>
                <c:pt idx="1599">
                  <c:v>43969</c:v>
                </c:pt>
                <c:pt idx="1600">
                  <c:v>43970</c:v>
                </c:pt>
                <c:pt idx="1601">
                  <c:v>43971</c:v>
                </c:pt>
                <c:pt idx="1602">
                  <c:v>43972</c:v>
                </c:pt>
                <c:pt idx="1603">
                  <c:v>43973</c:v>
                </c:pt>
                <c:pt idx="1604">
                  <c:v>43974</c:v>
                </c:pt>
                <c:pt idx="1605">
                  <c:v>43975</c:v>
                </c:pt>
                <c:pt idx="1606">
                  <c:v>43976</c:v>
                </c:pt>
                <c:pt idx="1607">
                  <c:v>43977</c:v>
                </c:pt>
                <c:pt idx="1608">
                  <c:v>43978</c:v>
                </c:pt>
                <c:pt idx="1609">
                  <c:v>43979</c:v>
                </c:pt>
                <c:pt idx="1610">
                  <c:v>43980</c:v>
                </c:pt>
                <c:pt idx="1611">
                  <c:v>43981</c:v>
                </c:pt>
                <c:pt idx="1612">
                  <c:v>43982</c:v>
                </c:pt>
                <c:pt idx="1613">
                  <c:v>43983</c:v>
                </c:pt>
                <c:pt idx="1614">
                  <c:v>43984</c:v>
                </c:pt>
                <c:pt idx="1615">
                  <c:v>43985</c:v>
                </c:pt>
                <c:pt idx="1616">
                  <c:v>43986</c:v>
                </c:pt>
                <c:pt idx="1617">
                  <c:v>43987</c:v>
                </c:pt>
                <c:pt idx="1618">
                  <c:v>43988</c:v>
                </c:pt>
                <c:pt idx="1619">
                  <c:v>43989</c:v>
                </c:pt>
                <c:pt idx="1620">
                  <c:v>43990</c:v>
                </c:pt>
                <c:pt idx="1621">
                  <c:v>43991</c:v>
                </c:pt>
                <c:pt idx="1622">
                  <c:v>43992</c:v>
                </c:pt>
                <c:pt idx="1623">
                  <c:v>43993</c:v>
                </c:pt>
                <c:pt idx="1624">
                  <c:v>43994</c:v>
                </c:pt>
                <c:pt idx="1625">
                  <c:v>43995</c:v>
                </c:pt>
                <c:pt idx="1626">
                  <c:v>43996</c:v>
                </c:pt>
                <c:pt idx="1627">
                  <c:v>43997</c:v>
                </c:pt>
                <c:pt idx="1628">
                  <c:v>43998</c:v>
                </c:pt>
                <c:pt idx="1629">
                  <c:v>43999</c:v>
                </c:pt>
                <c:pt idx="1630">
                  <c:v>44000</c:v>
                </c:pt>
                <c:pt idx="1631">
                  <c:v>44001</c:v>
                </c:pt>
                <c:pt idx="1632">
                  <c:v>44002</c:v>
                </c:pt>
                <c:pt idx="1633">
                  <c:v>44003</c:v>
                </c:pt>
                <c:pt idx="1634">
                  <c:v>44004</c:v>
                </c:pt>
                <c:pt idx="1635">
                  <c:v>44005</c:v>
                </c:pt>
                <c:pt idx="1636">
                  <c:v>44006</c:v>
                </c:pt>
                <c:pt idx="1637">
                  <c:v>44007</c:v>
                </c:pt>
                <c:pt idx="1638">
                  <c:v>44008</c:v>
                </c:pt>
                <c:pt idx="1639">
                  <c:v>44009</c:v>
                </c:pt>
                <c:pt idx="1640">
                  <c:v>44010</c:v>
                </c:pt>
                <c:pt idx="1641">
                  <c:v>44011</c:v>
                </c:pt>
                <c:pt idx="1642">
                  <c:v>44012</c:v>
                </c:pt>
                <c:pt idx="1643">
                  <c:v>44013</c:v>
                </c:pt>
                <c:pt idx="1644">
                  <c:v>44014</c:v>
                </c:pt>
                <c:pt idx="1645">
                  <c:v>44015</c:v>
                </c:pt>
              </c:numCache>
            </c:numRef>
          </c:cat>
          <c:val>
            <c:numRef>
              <c:f>[1]PE排产!$DO$4:$DO$1734</c:f>
              <c:numCache>
                <c:formatCode>General</c:formatCode>
                <c:ptCount val="1731"/>
                <c:pt idx="0">
                  <c:v>1.8693150684931501</c:v>
                </c:pt>
                <c:pt idx="1">
                  <c:v>1.8693150684931501</c:v>
                </c:pt>
                <c:pt idx="2">
                  <c:v>1.8693150684931501</c:v>
                </c:pt>
                <c:pt idx="3">
                  <c:v>1.8693150684931501</c:v>
                </c:pt>
                <c:pt idx="4">
                  <c:v>1.8693150684931501</c:v>
                </c:pt>
                <c:pt idx="5">
                  <c:v>1.8693150684931501</c:v>
                </c:pt>
                <c:pt idx="6">
                  <c:v>1.8693150684931501</c:v>
                </c:pt>
                <c:pt idx="7">
                  <c:v>1.8693150684931501</c:v>
                </c:pt>
                <c:pt idx="8">
                  <c:v>1.8693150684931501</c:v>
                </c:pt>
                <c:pt idx="9">
                  <c:v>1.8693150684931501</c:v>
                </c:pt>
                <c:pt idx="10">
                  <c:v>1.9613698630137</c:v>
                </c:pt>
                <c:pt idx="11">
                  <c:v>2.0561643835616401</c:v>
                </c:pt>
                <c:pt idx="12">
                  <c:v>2.0561643835616401</c:v>
                </c:pt>
                <c:pt idx="13">
                  <c:v>2.0561643835616401</c:v>
                </c:pt>
                <c:pt idx="14">
                  <c:v>1.9210958904109601</c:v>
                </c:pt>
                <c:pt idx="15">
                  <c:v>1.9210958904109601</c:v>
                </c:pt>
                <c:pt idx="16">
                  <c:v>1.9210958904109601</c:v>
                </c:pt>
                <c:pt idx="17">
                  <c:v>1.9210958904109601</c:v>
                </c:pt>
                <c:pt idx="18">
                  <c:v>1.9758904109588999</c:v>
                </c:pt>
                <c:pt idx="19">
                  <c:v>1.8772602739726001</c:v>
                </c:pt>
                <c:pt idx="20">
                  <c:v>1.8772602739726001</c:v>
                </c:pt>
                <c:pt idx="21">
                  <c:v>1.8772602739726001</c:v>
                </c:pt>
                <c:pt idx="22">
                  <c:v>1.9758904109588999</c:v>
                </c:pt>
                <c:pt idx="23">
                  <c:v>1.9758904109588999</c:v>
                </c:pt>
                <c:pt idx="24">
                  <c:v>1.9758904109588999</c:v>
                </c:pt>
                <c:pt idx="25">
                  <c:v>1.9758904109588999</c:v>
                </c:pt>
                <c:pt idx="26">
                  <c:v>1.9758904109588999</c:v>
                </c:pt>
                <c:pt idx="27">
                  <c:v>1.9758904109588999</c:v>
                </c:pt>
                <c:pt idx="28">
                  <c:v>1.9758904109588999</c:v>
                </c:pt>
                <c:pt idx="29">
                  <c:v>1.9758904109588999</c:v>
                </c:pt>
                <c:pt idx="30">
                  <c:v>1.9758904109588999</c:v>
                </c:pt>
                <c:pt idx="31">
                  <c:v>1.9758904109588999</c:v>
                </c:pt>
                <c:pt idx="32">
                  <c:v>1.9758904109588999</c:v>
                </c:pt>
                <c:pt idx="33">
                  <c:v>1.9758904109588999</c:v>
                </c:pt>
                <c:pt idx="34">
                  <c:v>1.9758904109588999</c:v>
                </c:pt>
                <c:pt idx="35">
                  <c:v>1.9758904109588999</c:v>
                </c:pt>
                <c:pt idx="36">
                  <c:v>1.9758904109588999</c:v>
                </c:pt>
                <c:pt idx="37">
                  <c:v>1.9758904109588999</c:v>
                </c:pt>
                <c:pt idx="38">
                  <c:v>1.9758904109588999</c:v>
                </c:pt>
                <c:pt idx="39">
                  <c:v>1.9758904109588999</c:v>
                </c:pt>
                <c:pt idx="40">
                  <c:v>1.9758904109588999</c:v>
                </c:pt>
                <c:pt idx="41">
                  <c:v>1.9758904109588999</c:v>
                </c:pt>
                <c:pt idx="42">
                  <c:v>1.9758904109588999</c:v>
                </c:pt>
                <c:pt idx="43">
                  <c:v>1.9758904109588999</c:v>
                </c:pt>
                <c:pt idx="44">
                  <c:v>1.9758904109588999</c:v>
                </c:pt>
                <c:pt idx="45">
                  <c:v>2.11095890410959</c:v>
                </c:pt>
                <c:pt idx="46">
                  <c:v>2.11095890410959</c:v>
                </c:pt>
                <c:pt idx="47">
                  <c:v>2.11095890410959</c:v>
                </c:pt>
                <c:pt idx="48">
                  <c:v>2.11095890410959</c:v>
                </c:pt>
                <c:pt idx="49">
                  <c:v>2.11095890410959</c:v>
                </c:pt>
                <c:pt idx="50">
                  <c:v>2.11095890410959</c:v>
                </c:pt>
                <c:pt idx="51">
                  <c:v>2.11095890410959</c:v>
                </c:pt>
                <c:pt idx="52">
                  <c:v>2.11095890410959</c:v>
                </c:pt>
                <c:pt idx="53">
                  <c:v>2.11095890410959</c:v>
                </c:pt>
                <c:pt idx="54">
                  <c:v>2.11095890410959</c:v>
                </c:pt>
                <c:pt idx="55">
                  <c:v>2.11095890410959</c:v>
                </c:pt>
                <c:pt idx="56">
                  <c:v>2.11095890410959</c:v>
                </c:pt>
                <c:pt idx="57">
                  <c:v>2.11095890410959</c:v>
                </c:pt>
                <c:pt idx="58">
                  <c:v>2.11095890410959</c:v>
                </c:pt>
                <c:pt idx="59">
                  <c:v>2.11095890410959</c:v>
                </c:pt>
                <c:pt idx="60">
                  <c:v>1.9758904109588999</c:v>
                </c:pt>
                <c:pt idx="61">
                  <c:v>1.9758904109588999</c:v>
                </c:pt>
                <c:pt idx="62">
                  <c:v>1.9758904109588999</c:v>
                </c:pt>
                <c:pt idx="63">
                  <c:v>1.9758904109588999</c:v>
                </c:pt>
                <c:pt idx="64">
                  <c:v>1.9758904109588999</c:v>
                </c:pt>
                <c:pt idx="65">
                  <c:v>2.11095890410959</c:v>
                </c:pt>
                <c:pt idx="66">
                  <c:v>2.11095890410959</c:v>
                </c:pt>
                <c:pt idx="67">
                  <c:v>2.11095890410959</c:v>
                </c:pt>
                <c:pt idx="68">
                  <c:v>2.11095890410959</c:v>
                </c:pt>
                <c:pt idx="69">
                  <c:v>2.11095890410959</c:v>
                </c:pt>
                <c:pt idx="70">
                  <c:v>2.0753424657534199</c:v>
                </c:pt>
                <c:pt idx="71">
                  <c:v>2.0753424657534199</c:v>
                </c:pt>
                <c:pt idx="72">
                  <c:v>2.11095890410959</c:v>
                </c:pt>
                <c:pt idx="73">
                  <c:v>1.8408219178082199</c:v>
                </c:pt>
                <c:pt idx="74">
                  <c:v>1.6945205479452099</c:v>
                </c:pt>
                <c:pt idx="75">
                  <c:v>1.5635616438356199</c:v>
                </c:pt>
                <c:pt idx="76">
                  <c:v>1.5635616438356199</c:v>
                </c:pt>
                <c:pt idx="77">
                  <c:v>1.5635616438356199</c:v>
                </c:pt>
                <c:pt idx="78">
                  <c:v>1.5635616438356199</c:v>
                </c:pt>
                <c:pt idx="79">
                  <c:v>1.6986301369862999</c:v>
                </c:pt>
                <c:pt idx="80">
                  <c:v>1.6986301369862999</c:v>
                </c:pt>
                <c:pt idx="81">
                  <c:v>1.8295890410958899</c:v>
                </c:pt>
                <c:pt idx="82">
                  <c:v>1.79068493150685</c:v>
                </c:pt>
                <c:pt idx="83">
                  <c:v>1.79068493150685</c:v>
                </c:pt>
                <c:pt idx="84">
                  <c:v>1.79068493150685</c:v>
                </c:pt>
                <c:pt idx="85">
                  <c:v>1.79068493150685</c:v>
                </c:pt>
                <c:pt idx="86">
                  <c:v>1.79068493150685</c:v>
                </c:pt>
                <c:pt idx="87">
                  <c:v>1.8295890410958899</c:v>
                </c:pt>
                <c:pt idx="88">
                  <c:v>1.8295890410958899</c:v>
                </c:pt>
                <c:pt idx="89">
                  <c:v>1.8295890410958899</c:v>
                </c:pt>
                <c:pt idx="90">
                  <c:v>1.8295890410958899</c:v>
                </c:pt>
                <c:pt idx="91">
                  <c:v>1.73479452054795</c:v>
                </c:pt>
                <c:pt idx="92">
                  <c:v>1.73479452054795</c:v>
                </c:pt>
                <c:pt idx="93">
                  <c:v>1.73479452054795</c:v>
                </c:pt>
                <c:pt idx="94">
                  <c:v>1.73479452054795</c:v>
                </c:pt>
                <c:pt idx="95">
                  <c:v>1.73479452054795</c:v>
                </c:pt>
                <c:pt idx="96">
                  <c:v>1.73479452054795</c:v>
                </c:pt>
                <c:pt idx="97">
                  <c:v>1.64767123287671</c:v>
                </c:pt>
                <c:pt idx="98">
                  <c:v>1.64767123287671</c:v>
                </c:pt>
                <c:pt idx="99">
                  <c:v>1.64767123287671</c:v>
                </c:pt>
                <c:pt idx="100">
                  <c:v>1.64767123287671</c:v>
                </c:pt>
                <c:pt idx="101">
                  <c:v>1.64767123287671</c:v>
                </c:pt>
                <c:pt idx="102">
                  <c:v>1.64767123287671</c:v>
                </c:pt>
                <c:pt idx="103">
                  <c:v>1.64767123287671</c:v>
                </c:pt>
                <c:pt idx="104">
                  <c:v>1.64767123287671</c:v>
                </c:pt>
                <c:pt idx="105">
                  <c:v>1.5556164383561599</c:v>
                </c:pt>
                <c:pt idx="106">
                  <c:v>1.4843835616438401</c:v>
                </c:pt>
                <c:pt idx="107">
                  <c:v>1.4843835616438401</c:v>
                </c:pt>
                <c:pt idx="108">
                  <c:v>1.6194520547945199</c:v>
                </c:pt>
                <c:pt idx="109">
                  <c:v>1.7098630136986299</c:v>
                </c:pt>
                <c:pt idx="110">
                  <c:v>1.7098630136986299</c:v>
                </c:pt>
                <c:pt idx="111">
                  <c:v>1.7098630136986299</c:v>
                </c:pt>
                <c:pt idx="112">
                  <c:v>1.8128767123287699</c:v>
                </c:pt>
                <c:pt idx="113">
                  <c:v>1.8128767123287699</c:v>
                </c:pt>
                <c:pt idx="114">
                  <c:v>1.8128767123287699</c:v>
                </c:pt>
                <c:pt idx="115">
                  <c:v>1.7257534246575299</c:v>
                </c:pt>
                <c:pt idx="116">
                  <c:v>1.7257534246575299</c:v>
                </c:pt>
                <c:pt idx="117">
                  <c:v>1.6339726027397301</c:v>
                </c:pt>
                <c:pt idx="118">
                  <c:v>1.6339726027397301</c:v>
                </c:pt>
                <c:pt idx="119">
                  <c:v>1.7531506849315099</c:v>
                </c:pt>
                <c:pt idx="120">
                  <c:v>1.7531506849315099</c:v>
                </c:pt>
                <c:pt idx="121">
                  <c:v>1.73671232876712</c:v>
                </c:pt>
                <c:pt idx="122">
                  <c:v>1.73671232876712</c:v>
                </c:pt>
                <c:pt idx="123">
                  <c:v>1.82383561643836</c:v>
                </c:pt>
                <c:pt idx="124">
                  <c:v>1.82383561643836</c:v>
                </c:pt>
                <c:pt idx="125">
                  <c:v>1.73342465753425</c:v>
                </c:pt>
                <c:pt idx="126">
                  <c:v>1.73342465753425</c:v>
                </c:pt>
                <c:pt idx="127">
                  <c:v>1.73342465753425</c:v>
                </c:pt>
                <c:pt idx="128">
                  <c:v>1.73342465753425</c:v>
                </c:pt>
                <c:pt idx="129">
                  <c:v>1.73342465753425</c:v>
                </c:pt>
                <c:pt idx="130">
                  <c:v>1.73342465753425</c:v>
                </c:pt>
                <c:pt idx="131">
                  <c:v>1.61424657534247</c:v>
                </c:pt>
                <c:pt idx="132">
                  <c:v>1.61424657534247</c:v>
                </c:pt>
                <c:pt idx="133">
                  <c:v>1.61424657534247</c:v>
                </c:pt>
                <c:pt idx="134">
                  <c:v>1.61424657534247</c:v>
                </c:pt>
                <c:pt idx="135">
                  <c:v>1.61424657534247</c:v>
                </c:pt>
                <c:pt idx="136">
                  <c:v>1.61424657534247</c:v>
                </c:pt>
                <c:pt idx="137">
                  <c:v>1.7013698630137</c:v>
                </c:pt>
                <c:pt idx="138">
                  <c:v>1.7013698630137</c:v>
                </c:pt>
                <c:pt idx="139">
                  <c:v>1.5663013698630099</c:v>
                </c:pt>
                <c:pt idx="140">
                  <c:v>1.5663013698630099</c:v>
                </c:pt>
                <c:pt idx="141">
                  <c:v>1.5663013698630099</c:v>
                </c:pt>
                <c:pt idx="142">
                  <c:v>1.5663013698630099</c:v>
                </c:pt>
                <c:pt idx="143">
                  <c:v>1.68547945205479</c:v>
                </c:pt>
                <c:pt idx="144">
                  <c:v>1.6</c:v>
                </c:pt>
                <c:pt idx="145">
                  <c:v>1.6</c:v>
                </c:pt>
                <c:pt idx="146">
                  <c:v>1.6</c:v>
                </c:pt>
                <c:pt idx="147">
                  <c:v>1.6</c:v>
                </c:pt>
                <c:pt idx="148">
                  <c:v>1.6</c:v>
                </c:pt>
                <c:pt idx="149">
                  <c:v>1.69479452054795</c:v>
                </c:pt>
                <c:pt idx="150">
                  <c:v>1.69479452054795</c:v>
                </c:pt>
                <c:pt idx="151">
                  <c:v>1.78191780821918</c:v>
                </c:pt>
                <c:pt idx="152">
                  <c:v>1.78191780821918</c:v>
                </c:pt>
                <c:pt idx="153">
                  <c:v>1.7654794520547901</c:v>
                </c:pt>
                <c:pt idx="154">
                  <c:v>1.87232876712329</c:v>
                </c:pt>
                <c:pt idx="155">
                  <c:v>1.87232876712329</c:v>
                </c:pt>
                <c:pt idx="156">
                  <c:v>1.87232876712329</c:v>
                </c:pt>
                <c:pt idx="157">
                  <c:v>1.87232876712329</c:v>
                </c:pt>
                <c:pt idx="158">
                  <c:v>1.87232876712329</c:v>
                </c:pt>
                <c:pt idx="159">
                  <c:v>1.87232876712329</c:v>
                </c:pt>
                <c:pt idx="160">
                  <c:v>1.87232876712329</c:v>
                </c:pt>
                <c:pt idx="161">
                  <c:v>1.87232876712329</c:v>
                </c:pt>
                <c:pt idx="162">
                  <c:v>1.87232876712329</c:v>
                </c:pt>
                <c:pt idx="163">
                  <c:v>1.87232876712329</c:v>
                </c:pt>
                <c:pt idx="164">
                  <c:v>1.8873972602739699</c:v>
                </c:pt>
                <c:pt idx="165">
                  <c:v>1.8873972602739699</c:v>
                </c:pt>
                <c:pt idx="166">
                  <c:v>1.8873972602739699</c:v>
                </c:pt>
                <c:pt idx="167">
                  <c:v>2.02246575342466</c:v>
                </c:pt>
                <c:pt idx="168">
                  <c:v>2.02246575342466</c:v>
                </c:pt>
                <c:pt idx="169">
                  <c:v>2.02246575342466</c:v>
                </c:pt>
                <c:pt idx="170">
                  <c:v>2.02246575342466</c:v>
                </c:pt>
                <c:pt idx="171">
                  <c:v>2.02246575342466</c:v>
                </c:pt>
                <c:pt idx="172">
                  <c:v>2.02246575342466</c:v>
                </c:pt>
                <c:pt idx="173">
                  <c:v>1.9304109589041101</c:v>
                </c:pt>
                <c:pt idx="174">
                  <c:v>1.79534246575342</c:v>
                </c:pt>
                <c:pt idx="175">
                  <c:v>1.79534246575342</c:v>
                </c:pt>
                <c:pt idx="176">
                  <c:v>1.79534246575342</c:v>
                </c:pt>
                <c:pt idx="177">
                  <c:v>1.87232876712329</c:v>
                </c:pt>
                <c:pt idx="178">
                  <c:v>1.87232876712329</c:v>
                </c:pt>
                <c:pt idx="179">
                  <c:v>1.87232876712329</c:v>
                </c:pt>
                <c:pt idx="180">
                  <c:v>1.87232876712329</c:v>
                </c:pt>
                <c:pt idx="181">
                  <c:v>1.87232876712329</c:v>
                </c:pt>
                <c:pt idx="182">
                  <c:v>1.87232876712329</c:v>
                </c:pt>
                <c:pt idx="183">
                  <c:v>1.7736986301369899</c:v>
                </c:pt>
                <c:pt idx="184">
                  <c:v>1.7736986301369899</c:v>
                </c:pt>
                <c:pt idx="185">
                  <c:v>1.66684931506849</c:v>
                </c:pt>
                <c:pt idx="186">
                  <c:v>1.66684931506849</c:v>
                </c:pt>
                <c:pt idx="187">
                  <c:v>1.7523287671232901</c:v>
                </c:pt>
                <c:pt idx="188">
                  <c:v>1.7523287671232901</c:v>
                </c:pt>
                <c:pt idx="189">
                  <c:v>1.7523287671232901</c:v>
                </c:pt>
                <c:pt idx="190">
                  <c:v>1.7523287671232901</c:v>
                </c:pt>
                <c:pt idx="191">
                  <c:v>1.7523287671232901</c:v>
                </c:pt>
                <c:pt idx="192">
                  <c:v>1.85917808219178</c:v>
                </c:pt>
                <c:pt idx="193">
                  <c:v>1.7687671232876701</c:v>
                </c:pt>
                <c:pt idx="194">
                  <c:v>1.7687671232876701</c:v>
                </c:pt>
                <c:pt idx="195">
                  <c:v>1.7687671232876701</c:v>
                </c:pt>
                <c:pt idx="196">
                  <c:v>1.66684931506849</c:v>
                </c:pt>
                <c:pt idx="197">
                  <c:v>1.66684931506849</c:v>
                </c:pt>
                <c:pt idx="198">
                  <c:v>1.66684931506849</c:v>
                </c:pt>
                <c:pt idx="199">
                  <c:v>1.66684931506849</c:v>
                </c:pt>
                <c:pt idx="200">
                  <c:v>1.66684931506849</c:v>
                </c:pt>
                <c:pt idx="201">
                  <c:v>1.59561643835616</c:v>
                </c:pt>
                <c:pt idx="202">
                  <c:v>1.59561643835616</c:v>
                </c:pt>
                <c:pt idx="203">
                  <c:v>1.59561643835616</c:v>
                </c:pt>
                <c:pt idx="204">
                  <c:v>1.59561643835616</c:v>
                </c:pt>
                <c:pt idx="205">
                  <c:v>1.59561643835616</c:v>
                </c:pt>
                <c:pt idx="206">
                  <c:v>1.59561643835616</c:v>
                </c:pt>
                <c:pt idx="207">
                  <c:v>1.66684931506849</c:v>
                </c:pt>
                <c:pt idx="208">
                  <c:v>1.7687671232876701</c:v>
                </c:pt>
                <c:pt idx="209">
                  <c:v>1.7687671232876701</c:v>
                </c:pt>
                <c:pt idx="210">
                  <c:v>1.7687671232876701</c:v>
                </c:pt>
                <c:pt idx="211">
                  <c:v>1.7687671232876701</c:v>
                </c:pt>
                <c:pt idx="212">
                  <c:v>1.8673972602739699</c:v>
                </c:pt>
                <c:pt idx="213">
                  <c:v>1.93561643835616</c:v>
                </c:pt>
                <c:pt idx="214">
                  <c:v>1.93561643835616</c:v>
                </c:pt>
                <c:pt idx="215">
                  <c:v>1.80054794520548</c:v>
                </c:pt>
                <c:pt idx="216">
                  <c:v>1.80054794520548</c:v>
                </c:pt>
                <c:pt idx="217">
                  <c:v>1.7150684931506801</c:v>
                </c:pt>
                <c:pt idx="218">
                  <c:v>1.7150684931506801</c:v>
                </c:pt>
                <c:pt idx="219">
                  <c:v>1.7150684931506801</c:v>
                </c:pt>
                <c:pt idx="220">
                  <c:v>1.7150684931506801</c:v>
                </c:pt>
                <c:pt idx="221">
                  <c:v>1.7775342465753401</c:v>
                </c:pt>
                <c:pt idx="222">
                  <c:v>1.5967123287671201</c:v>
                </c:pt>
                <c:pt idx="223">
                  <c:v>1.5967123287671201</c:v>
                </c:pt>
                <c:pt idx="224">
                  <c:v>1.75452054794521</c:v>
                </c:pt>
                <c:pt idx="225">
                  <c:v>1.62904109589041</c:v>
                </c:pt>
                <c:pt idx="226">
                  <c:v>1.6619178082191799</c:v>
                </c:pt>
                <c:pt idx="227">
                  <c:v>1.63178082191781</c:v>
                </c:pt>
                <c:pt idx="228">
                  <c:v>1.7668493150684901</c:v>
                </c:pt>
                <c:pt idx="229">
                  <c:v>1.7668493150684901</c:v>
                </c:pt>
                <c:pt idx="230">
                  <c:v>1.7668493150684901</c:v>
                </c:pt>
                <c:pt idx="231">
                  <c:v>1.7668493150684901</c:v>
                </c:pt>
                <c:pt idx="232">
                  <c:v>1.7668493150684901</c:v>
                </c:pt>
                <c:pt idx="233">
                  <c:v>1.7668493150684901</c:v>
                </c:pt>
                <c:pt idx="234">
                  <c:v>1.7668493150684901</c:v>
                </c:pt>
                <c:pt idx="235">
                  <c:v>1.7668493150684901</c:v>
                </c:pt>
                <c:pt idx="236">
                  <c:v>1.86164383561644</c:v>
                </c:pt>
                <c:pt idx="237">
                  <c:v>1.86164383561644</c:v>
                </c:pt>
                <c:pt idx="238">
                  <c:v>1.86164383561644</c:v>
                </c:pt>
                <c:pt idx="239">
                  <c:v>1.86164383561644</c:v>
                </c:pt>
                <c:pt idx="240">
                  <c:v>1.86164383561644</c:v>
                </c:pt>
                <c:pt idx="241">
                  <c:v>1.86164383561644</c:v>
                </c:pt>
                <c:pt idx="242">
                  <c:v>1.86164383561644</c:v>
                </c:pt>
                <c:pt idx="243">
                  <c:v>1.86164383561644</c:v>
                </c:pt>
                <c:pt idx="244">
                  <c:v>1.86164383561644</c:v>
                </c:pt>
                <c:pt idx="245">
                  <c:v>1.7597260273972599</c:v>
                </c:pt>
                <c:pt idx="246">
                  <c:v>1.7597260273972599</c:v>
                </c:pt>
                <c:pt idx="247">
                  <c:v>1.7597260273972599</c:v>
                </c:pt>
                <c:pt idx="248">
                  <c:v>1.7597260273972599</c:v>
                </c:pt>
                <c:pt idx="249">
                  <c:v>1.7761643835616401</c:v>
                </c:pt>
                <c:pt idx="250">
                  <c:v>1.78602739726027</c:v>
                </c:pt>
                <c:pt idx="251">
                  <c:v>1.78602739726027</c:v>
                </c:pt>
                <c:pt idx="252">
                  <c:v>1.78602739726027</c:v>
                </c:pt>
                <c:pt idx="253">
                  <c:v>1.78602739726027</c:v>
                </c:pt>
                <c:pt idx="254">
                  <c:v>1.8780821917808199</c:v>
                </c:pt>
                <c:pt idx="255">
                  <c:v>1.8780821917808199</c:v>
                </c:pt>
                <c:pt idx="256">
                  <c:v>1.8780821917808199</c:v>
                </c:pt>
                <c:pt idx="257">
                  <c:v>1.7430136986301401</c:v>
                </c:pt>
                <c:pt idx="258">
                  <c:v>1.7430136986301401</c:v>
                </c:pt>
                <c:pt idx="259">
                  <c:v>1.7430136986301401</c:v>
                </c:pt>
                <c:pt idx="260">
                  <c:v>1.77315068493151</c:v>
                </c:pt>
                <c:pt idx="261">
                  <c:v>1.77315068493151</c:v>
                </c:pt>
                <c:pt idx="262">
                  <c:v>1.77315068493151</c:v>
                </c:pt>
                <c:pt idx="263">
                  <c:v>1.7682191780821901</c:v>
                </c:pt>
                <c:pt idx="264">
                  <c:v>1.7682191780821901</c:v>
                </c:pt>
                <c:pt idx="265">
                  <c:v>1.67616438356164</c:v>
                </c:pt>
                <c:pt idx="266">
                  <c:v>1.67616438356164</c:v>
                </c:pt>
                <c:pt idx="267">
                  <c:v>1.76328767123288</c:v>
                </c:pt>
                <c:pt idx="268">
                  <c:v>1.7989041095890399</c:v>
                </c:pt>
                <c:pt idx="269">
                  <c:v>1.7989041095890399</c:v>
                </c:pt>
                <c:pt idx="270">
                  <c:v>1.8887671232876699</c:v>
                </c:pt>
                <c:pt idx="271">
                  <c:v>1.8887671232876699</c:v>
                </c:pt>
                <c:pt idx="272">
                  <c:v>1.8887671232876699</c:v>
                </c:pt>
                <c:pt idx="273">
                  <c:v>1.8887671232876699</c:v>
                </c:pt>
                <c:pt idx="274">
                  <c:v>1.8887671232876699</c:v>
                </c:pt>
                <c:pt idx="275">
                  <c:v>1.8887671232876699</c:v>
                </c:pt>
                <c:pt idx="276">
                  <c:v>1.8887671232876699</c:v>
                </c:pt>
                <c:pt idx="277">
                  <c:v>1.8887671232876699</c:v>
                </c:pt>
                <c:pt idx="278">
                  <c:v>1.8887671232876699</c:v>
                </c:pt>
                <c:pt idx="279">
                  <c:v>1.8887671232876699</c:v>
                </c:pt>
                <c:pt idx="280">
                  <c:v>1.8887671232876699</c:v>
                </c:pt>
                <c:pt idx="281">
                  <c:v>1.8887671232876699</c:v>
                </c:pt>
                <c:pt idx="282">
                  <c:v>1.8887671232876699</c:v>
                </c:pt>
                <c:pt idx="283">
                  <c:v>1.9742465753424701</c:v>
                </c:pt>
                <c:pt idx="284">
                  <c:v>1.9742465753424701</c:v>
                </c:pt>
                <c:pt idx="285">
                  <c:v>1.9742465753424701</c:v>
                </c:pt>
                <c:pt idx="286">
                  <c:v>1.9742465753424701</c:v>
                </c:pt>
                <c:pt idx="287">
                  <c:v>2.1093150684931499</c:v>
                </c:pt>
                <c:pt idx="288">
                  <c:v>2.1093150684931499</c:v>
                </c:pt>
                <c:pt idx="289">
                  <c:v>2.1093150684931499</c:v>
                </c:pt>
                <c:pt idx="290">
                  <c:v>2.0221917808219199</c:v>
                </c:pt>
                <c:pt idx="291">
                  <c:v>2.1093150684931499</c:v>
                </c:pt>
                <c:pt idx="292">
                  <c:v>2.1093150684931499</c:v>
                </c:pt>
                <c:pt idx="293">
                  <c:v>2.1093150684931499</c:v>
                </c:pt>
                <c:pt idx="294">
                  <c:v>2.1093150684931499</c:v>
                </c:pt>
                <c:pt idx="295">
                  <c:v>1.8887671232876699</c:v>
                </c:pt>
                <c:pt idx="296">
                  <c:v>1.8887671232876699</c:v>
                </c:pt>
                <c:pt idx="297">
                  <c:v>1.76</c:v>
                </c:pt>
                <c:pt idx="298">
                  <c:v>1.76</c:v>
                </c:pt>
                <c:pt idx="299">
                  <c:v>1.8586301369863001</c:v>
                </c:pt>
                <c:pt idx="300">
                  <c:v>1.9424657534246601</c:v>
                </c:pt>
                <c:pt idx="301">
                  <c:v>2.0775342465753401</c:v>
                </c:pt>
                <c:pt idx="302">
                  <c:v>2.0775342465753401</c:v>
                </c:pt>
                <c:pt idx="303">
                  <c:v>2.0775342465753401</c:v>
                </c:pt>
                <c:pt idx="304">
                  <c:v>2.0775342465753401</c:v>
                </c:pt>
                <c:pt idx="305">
                  <c:v>2.1931506849315099</c:v>
                </c:pt>
                <c:pt idx="306">
                  <c:v>2.1657534246575301</c:v>
                </c:pt>
                <c:pt idx="307">
                  <c:v>2.1657534246575301</c:v>
                </c:pt>
                <c:pt idx="308">
                  <c:v>1.89561643835616</c:v>
                </c:pt>
                <c:pt idx="309">
                  <c:v>1.89561643835616</c:v>
                </c:pt>
                <c:pt idx="310">
                  <c:v>2.1657534246575301</c:v>
                </c:pt>
                <c:pt idx="311">
                  <c:v>2.1657534246575301</c:v>
                </c:pt>
                <c:pt idx="312">
                  <c:v>2.1657534246575301</c:v>
                </c:pt>
                <c:pt idx="313">
                  <c:v>2.1657534246575301</c:v>
                </c:pt>
                <c:pt idx="314">
                  <c:v>2.2578082191780799</c:v>
                </c:pt>
                <c:pt idx="315">
                  <c:v>2.28520547945205</c:v>
                </c:pt>
                <c:pt idx="316">
                  <c:v>2.28520547945205</c:v>
                </c:pt>
                <c:pt idx="317">
                  <c:v>2.28520547945205</c:v>
                </c:pt>
                <c:pt idx="318">
                  <c:v>2.1501369863013702</c:v>
                </c:pt>
                <c:pt idx="319">
                  <c:v>2.1501369863013702</c:v>
                </c:pt>
                <c:pt idx="320">
                  <c:v>2.1501369863013702</c:v>
                </c:pt>
                <c:pt idx="321">
                  <c:v>2.1501369863013702</c:v>
                </c:pt>
                <c:pt idx="322">
                  <c:v>2.1501369863013702</c:v>
                </c:pt>
                <c:pt idx="323">
                  <c:v>2.1501369863013702</c:v>
                </c:pt>
                <c:pt idx="324">
                  <c:v>2.1501369863013702</c:v>
                </c:pt>
                <c:pt idx="325">
                  <c:v>2.1501369863013702</c:v>
                </c:pt>
                <c:pt idx="326">
                  <c:v>2.1501369863013702</c:v>
                </c:pt>
                <c:pt idx="327">
                  <c:v>2.1501369863013702</c:v>
                </c:pt>
                <c:pt idx="328">
                  <c:v>2.0150684931506802</c:v>
                </c:pt>
                <c:pt idx="329">
                  <c:v>2.0150684931506802</c:v>
                </c:pt>
                <c:pt idx="330">
                  <c:v>2.0150684931506802</c:v>
                </c:pt>
                <c:pt idx="331">
                  <c:v>2.0150684931506802</c:v>
                </c:pt>
                <c:pt idx="332">
                  <c:v>2.0150684931506802</c:v>
                </c:pt>
                <c:pt idx="333">
                  <c:v>2.1501369863013702</c:v>
                </c:pt>
                <c:pt idx="334">
                  <c:v>2.1501369863013702</c:v>
                </c:pt>
                <c:pt idx="335">
                  <c:v>2.1501369863013702</c:v>
                </c:pt>
                <c:pt idx="336">
                  <c:v>2.1227397260274001</c:v>
                </c:pt>
                <c:pt idx="337">
                  <c:v>2.1227397260274001</c:v>
                </c:pt>
                <c:pt idx="338">
                  <c:v>2.1227397260274001</c:v>
                </c:pt>
                <c:pt idx="339">
                  <c:v>2.1227397260274001</c:v>
                </c:pt>
                <c:pt idx="340">
                  <c:v>2.0279452054794498</c:v>
                </c:pt>
                <c:pt idx="341">
                  <c:v>1.9884931506849299</c:v>
                </c:pt>
                <c:pt idx="342">
                  <c:v>1.9884931506849299</c:v>
                </c:pt>
                <c:pt idx="343">
                  <c:v>2.0553424657534198</c:v>
                </c:pt>
                <c:pt idx="344">
                  <c:v>2.0553424657534198</c:v>
                </c:pt>
                <c:pt idx="345">
                  <c:v>2.0553424657534198</c:v>
                </c:pt>
                <c:pt idx="346">
                  <c:v>2.0553424657534198</c:v>
                </c:pt>
                <c:pt idx="347">
                  <c:v>2.0553424657534198</c:v>
                </c:pt>
                <c:pt idx="348">
                  <c:v>2.0553424657534198</c:v>
                </c:pt>
                <c:pt idx="349">
                  <c:v>2.0553424657534198</c:v>
                </c:pt>
                <c:pt idx="350">
                  <c:v>2.0553424657534198</c:v>
                </c:pt>
                <c:pt idx="351">
                  <c:v>2.1904109589041099</c:v>
                </c:pt>
                <c:pt idx="352">
                  <c:v>2.07123287671233</c:v>
                </c:pt>
                <c:pt idx="353">
                  <c:v>1.98082191780822</c:v>
                </c:pt>
                <c:pt idx="354">
                  <c:v>1.98082191780822</c:v>
                </c:pt>
                <c:pt idx="355">
                  <c:v>2.07123287671233</c:v>
                </c:pt>
                <c:pt idx="356">
                  <c:v>2.1904109589041099</c:v>
                </c:pt>
                <c:pt idx="357">
                  <c:v>2.1904109589041099</c:v>
                </c:pt>
                <c:pt idx="358">
                  <c:v>2.1904109589041099</c:v>
                </c:pt>
                <c:pt idx="359">
                  <c:v>2.1904109589041099</c:v>
                </c:pt>
                <c:pt idx="360">
                  <c:v>2.1904109589041099</c:v>
                </c:pt>
                <c:pt idx="361">
                  <c:v>2.1630136986301398</c:v>
                </c:pt>
                <c:pt idx="362">
                  <c:v>2.1630136986301398</c:v>
                </c:pt>
                <c:pt idx="363">
                  <c:v>2.1630136986301398</c:v>
                </c:pt>
                <c:pt idx="364">
                  <c:v>2.1630136986301398</c:v>
                </c:pt>
                <c:pt idx="365">
                  <c:v>2.1630136986301398</c:v>
                </c:pt>
                <c:pt idx="366">
                  <c:v>2.1630136986301398</c:v>
                </c:pt>
                <c:pt idx="367">
                  <c:v>2.0643835616438402</c:v>
                </c:pt>
                <c:pt idx="368">
                  <c:v>2.0643835616438402</c:v>
                </c:pt>
                <c:pt idx="369">
                  <c:v>2.0643835616438402</c:v>
                </c:pt>
                <c:pt idx="370">
                  <c:v>2.0643835616438402</c:v>
                </c:pt>
                <c:pt idx="371">
                  <c:v>2.1591780821917799</c:v>
                </c:pt>
                <c:pt idx="372">
                  <c:v>2.1865753424657499</c:v>
                </c:pt>
                <c:pt idx="373">
                  <c:v>2.1865753424657499</c:v>
                </c:pt>
                <c:pt idx="374">
                  <c:v>2.0961643835616401</c:v>
                </c:pt>
                <c:pt idx="375">
                  <c:v>2.1865753424657499</c:v>
                </c:pt>
                <c:pt idx="376">
                  <c:v>2.1865753424657499</c:v>
                </c:pt>
                <c:pt idx="377">
                  <c:v>2.2852054794520602</c:v>
                </c:pt>
                <c:pt idx="378">
                  <c:v>2.28520547945205</c:v>
                </c:pt>
                <c:pt idx="379">
                  <c:v>2.28520547945205</c:v>
                </c:pt>
                <c:pt idx="380">
                  <c:v>2.28520547945205</c:v>
                </c:pt>
                <c:pt idx="381">
                  <c:v>2.28520547945205</c:v>
                </c:pt>
                <c:pt idx="382">
                  <c:v>2.28520547945205</c:v>
                </c:pt>
                <c:pt idx="383">
                  <c:v>2.1501369863013702</c:v>
                </c:pt>
                <c:pt idx="384">
                  <c:v>2.1501369863013702</c:v>
                </c:pt>
                <c:pt idx="385">
                  <c:v>2.1501369863013702</c:v>
                </c:pt>
                <c:pt idx="386">
                  <c:v>2.1501369863013702</c:v>
                </c:pt>
                <c:pt idx="387">
                  <c:v>2.1501369863013702</c:v>
                </c:pt>
                <c:pt idx="388">
                  <c:v>2.1501369863013702</c:v>
                </c:pt>
                <c:pt idx="389">
                  <c:v>2.1501369863013702</c:v>
                </c:pt>
                <c:pt idx="390">
                  <c:v>2.1501369863013702</c:v>
                </c:pt>
                <c:pt idx="391">
                  <c:v>2.1501369863013702</c:v>
                </c:pt>
                <c:pt idx="392">
                  <c:v>2.1501369863013702</c:v>
                </c:pt>
                <c:pt idx="393">
                  <c:v>2.1501369863013702</c:v>
                </c:pt>
                <c:pt idx="394">
                  <c:v>2.1501369863013702</c:v>
                </c:pt>
                <c:pt idx="395">
                  <c:v>2.0309589041095899</c:v>
                </c:pt>
                <c:pt idx="396">
                  <c:v>2.0309589041095899</c:v>
                </c:pt>
                <c:pt idx="397">
                  <c:v>2.0309589041095899</c:v>
                </c:pt>
                <c:pt idx="398">
                  <c:v>2.1501369863013702</c:v>
                </c:pt>
                <c:pt idx="399">
                  <c:v>2.1501369863013702</c:v>
                </c:pt>
                <c:pt idx="400">
                  <c:v>2.1501369863013702</c:v>
                </c:pt>
                <c:pt idx="401">
                  <c:v>2.1501369863013702</c:v>
                </c:pt>
                <c:pt idx="402">
                  <c:v>2.1501369863013702</c:v>
                </c:pt>
                <c:pt idx="403">
                  <c:v>2.1501369863013702</c:v>
                </c:pt>
                <c:pt idx="404">
                  <c:v>2.0630136986301402</c:v>
                </c:pt>
                <c:pt idx="405">
                  <c:v>2.0630136986301402</c:v>
                </c:pt>
                <c:pt idx="406">
                  <c:v>2.0630136986301402</c:v>
                </c:pt>
                <c:pt idx="407">
                  <c:v>2.19808219178082</c:v>
                </c:pt>
                <c:pt idx="408">
                  <c:v>2.19808219178082</c:v>
                </c:pt>
                <c:pt idx="409">
                  <c:v>2.19808219178082</c:v>
                </c:pt>
                <c:pt idx="410">
                  <c:v>2.19808219178082</c:v>
                </c:pt>
                <c:pt idx="411">
                  <c:v>2.28520547945205</c:v>
                </c:pt>
                <c:pt idx="412">
                  <c:v>2.28520547945205</c:v>
                </c:pt>
                <c:pt idx="413">
                  <c:v>2.28520547945205</c:v>
                </c:pt>
                <c:pt idx="414">
                  <c:v>2.28520547945205</c:v>
                </c:pt>
                <c:pt idx="415">
                  <c:v>2.28520547945205</c:v>
                </c:pt>
                <c:pt idx="416">
                  <c:v>2.28520547945205</c:v>
                </c:pt>
                <c:pt idx="417">
                  <c:v>2.28520547945205</c:v>
                </c:pt>
                <c:pt idx="418">
                  <c:v>2.28520547945205</c:v>
                </c:pt>
                <c:pt idx="419">
                  <c:v>2.28520547945205</c:v>
                </c:pt>
                <c:pt idx="420">
                  <c:v>2.28520547945205</c:v>
                </c:pt>
                <c:pt idx="421">
                  <c:v>2.28520547945205</c:v>
                </c:pt>
                <c:pt idx="422">
                  <c:v>2.28520547945205</c:v>
                </c:pt>
                <c:pt idx="423">
                  <c:v>2.2687671232876698</c:v>
                </c:pt>
                <c:pt idx="424">
                  <c:v>2.28520547945205</c:v>
                </c:pt>
                <c:pt idx="425">
                  <c:v>2.28520547945205</c:v>
                </c:pt>
                <c:pt idx="426">
                  <c:v>2.28520547945205</c:v>
                </c:pt>
                <c:pt idx="427">
                  <c:v>2.28520547945205</c:v>
                </c:pt>
                <c:pt idx="428">
                  <c:v>2.28520547945205</c:v>
                </c:pt>
                <c:pt idx="429">
                  <c:v>2.28520547945205</c:v>
                </c:pt>
                <c:pt idx="430">
                  <c:v>2.28520547945205</c:v>
                </c:pt>
                <c:pt idx="431">
                  <c:v>2.28520547945205</c:v>
                </c:pt>
                <c:pt idx="432">
                  <c:v>2.28520547945205</c:v>
                </c:pt>
                <c:pt idx="433">
                  <c:v>2.28520547945205</c:v>
                </c:pt>
                <c:pt idx="434">
                  <c:v>2.28520547945205</c:v>
                </c:pt>
                <c:pt idx="435">
                  <c:v>2.28520547945205</c:v>
                </c:pt>
                <c:pt idx="436">
                  <c:v>2.28520547945205</c:v>
                </c:pt>
                <c:pt idx="437">
                  <c:v>2.28520547945205</c:v>
                </c:pt>
                <c:pt idx="438">
                  <c:v>2.28520547945205</c:v>
                </c:pt>
                <c:pt idx="439">
                  <c:v>2.1783561643835601</c:v>
                </c:pt>
                <c:pt idx="440">
                  <c:v>2.1783561643835601</c:v>
                </c:pt>
                <c:pt idx="441">
                  <c:v>2.1783561643835601</c:v>
                </c:pt>
                <c:pt idx="442">
                  <c:v>2.0432876712328798</c:v>
                </c:pt>
                <c:pt idx="443">
                  <c:v>2.0432876712328798</c:v>
                </c:pt>
                <c:pt idx="444">
                  <c:v>2.0432876712328798</c:v>
                </c:pt>
                <c:pt idx="445">
                  <c:v>1.98739726027397</c:v>
                </c:pt>
                <c:pt idx="446">
                  <c:v>2.0942465753424702</c:v>
                </c:pt>
                <c:pt idx="447">
                  <c:v>2.0942465753424702</c:v>
                </c:pt>
                <c:pt idx="448">
                  <c:v>2.0942465753424702</c:v>
                </c:pt>
                <c:pt idx="449">
                  <c:v>2.0668493150684899</c:v>
                </c:pt>
                <c:pt idx="450">
                  <c:v>2.0668493150684899</c:v>
                </c:pt>
                <c:pt idx="451">
                  <c:v>2.0668493150684899</c:v>
                </c:pt>
                <c:pt idx="452">
                  <c:v>2.0668493150684899</c:v>
                </c:pt>
                <c:pt idx="453">
                  <c:v>2.0668493150684899</c:v>
                </c:pt>
                <c:pt idx="454">
                  <c:v>2.0668493150684899</c:v>
                </c:pt>
                <c:pt idx="455">
                  <c:v>2.0668493150684899</c:v>
                </c:pt>
                <c:pt idx="456">
                  <c:v>2.0942465753424702</c:v>
                </c:pt>
                <c:pt idx="457">
                  <c:v>2.1501369863013702</c:v>
                </c:pt>
                <c:pt idx="458">
                  <c:v>2.1501369863013702</c:v>
                </c:pt>
                <c:pt idx="459">
                  <c:v>2.1501369863013702</c:v>
                </c:pt>
                <c:pt idx="460">
                  <c:v>2.1501369863013702</c:v>
                </c:pt>
                <c:pt idx="461">
                  <c:v>2.0553424657534198</c:v>
                </c:pt>
                <c:pt idx="462">
                  <c:v>1.96821917808219</c:v>
                </c:pt>
                <c:pt idx="463">
                  <c:v>1.96821917808219</c:v>
                </c:pt>
                <c:pt idx="464">
                  <c:v>1.96821917808219</c:v>
                </c:pt>
                <c:pt idx="465">
                  <c:v>1.96821917808219</c:v>
                </c:pt>
                <c:pt idx="466">
                  <c:v>1.94082191780822</c:v>
                </c:pt>
                <c:pt idx="467">
                  <c:v>1.94082191780822</c:v>
                </c:pt>
                <c:pt idx="468">
                  <c:v>1.94082191780822</c:v>
                </c:pt>
                <c:pt idx="469">
                  <c:v>1.94082191780822</c:v>
                </c:pt>
                <c:pt idx="470">
                  <c:v>1.94082191780822</c:v>
                </c:pt>
                <c:pt idx="471">
                  <c:v>1.94082191780822</c:v>
                </c:pt>
                <c:pt idx="472">
                  <c:v>2.0758904109589</c:v>
                </c:pt>
                <c:pt idx="473">
                  <c:v>2.1630136986301398</c:v>
                </c:pt>
                <c:pt idx="474">
                  <c:v>2.1630136986301398</c:v>
                </c:pt>
                <c:pt idx="475">
                  <c:v>2.06109589041096</c:v>
                </c:pt>
                <c:pt idx="476">
                  <c:v>2.06109589041096</c:v>
                </c:pt>
                <c:pt idx="477">
                  <c:v>2.06109589041096</c:v>
                </c:pt>
                <c:pt idx="478">
                  <c:v>2.0172602739726</c:v>
                </c:pt>
                <c:pt idx="479">
                  <c:v>2.0172602739726</c:v>
                </c:pt>
                <c:pt idx="480">
                  <c:v>1.9504109589041101</c:v>
                </c:pt>
                <c:pt idx="481">
                  <c:v>1.85835616438356</c:v>
                </c:pt>
                <c:pt idx="482">
                  <c:v>1.85835616438356</c:v>
                </c:pt>
                <c:pt idx="483">
                  <c:v>1.8419178082191801</c:v>
                </c:pt>
                <c:pt idx="484">
                  <c:v>1.8419178082191801</c:v>
                </c:pt>
                <c:pt idx="485">
                  <c:v>1.8419178082191801</c:v>
                </c:pt>
                <c:pt idx="486">
                  <c:v>1.9131506849315101</c:v>
                </c:pt>
                <c:pt idx="487">
                  <c:v>1.9131506849315101</c:v>
                </c:pt>
                <c:pt idx="488">
                  <c:v>1.98</c:v>
                </c:pt>
                <c:pt idx="489">
                  <c:v>1.87315068493151</c:v>
                </c:pt>
                <c:pt idx="490">
                  <c:v>1.87315068493151</c:v>
                </c:pt>
                <c:pt idx="491">
                  <c:v>1.8945205479452101</c:v>
                </c:pt>
                <c:pt idx="492">
                  <c:v>1.8945205479452101</c:v>
                </c:pt>
                <c:pt idx="493">
                  <c:v>1.8123287671232899</c:v>
                </c:pt>
                <c:pt idx="494">
                  <c:v>1.6386301369862999</c:v>
                </c:pt>
                <c:pt idx="495">
                  <c:v>1.6386301369862999</c:v>
                </c:pt>
                <c:pt idx="496">
                  <c:v>1.6386301369862999</c:v>
                </c:pt>
                <c:pt idx="497">
                  <c:v>1.5616438356164399</c:v>
                </c:pt>
                <c:pt idx="498">
                  <c:v>1.5616438356164399</c:v>
                </c:pt>
                <c:pt idx="499">
                  <c:v>1.61095890410959</c:v>
                </c:pt>
                <c:pt idx="500">
                  <c:v>1.61095890410959</c:v>
                </c:pt>
                <c:pt idx="501">
                  <c:v>1.7178082191780799</c:v>
                </c:pt>
                <c:pt idx="502">
                  <c:v>1.6465753424657501</c:v>
                </c:pt>
                <c:pt idx="503">
                  <c:v>1.5115068493150701</c:v>
                </c:pt>
                <c:pt idx="504">
                  <c:v>1.3454794520547899</c:v>
                </c:pt>
                <c:pt idx="505">
                  <c:v>1.3454794520547899</c:v>
                </c:pt>
                <c:pt idx="506">
                  <c:v>1.2104109589041101</c:v>
                </c:pt>
                <c:pt idx="507">
                  <c:v>1.29260273972603</c:v>
                </c:pt>
                <c:pt idx="508">
                  <c:v>1.36383561643836</c:v>
                </c:pt>
                <c:pt idx="509">
                  <c:v>1.44082191780822</c:v>
                </c:pt>
                <c:pt idx="510">
                  <c:v>1.44082191780822</c:v>
                </c:pt>
                <c:pt idx="511">
                  <c:v>1.44082191780822</c:v>
                </c:pt>
                <c:pt idx="512">
                  <c:v>1.6597260273972601</c:v>
                </c:pt>
                <c:pt idx="513">
                  <c:v>1.6597260273972601</c:v>
                </c:pt>
                <c:pt idx="514">
                  <c:v>1.6597260273972601</c:v>
                </c:pt>
                <c:pt idx="515">
                  <c:v>1.6597260273972601</c:v>
                </c:pt>
                <c:pt idx="516">
                  <c:v>1.6597260273972601</c:v>
                </c:pt>
                <c:pt idx="517">
                  <c:v>1.45671232876712</c:v>
                </c:pt>
                <c:pt idx="518">
                  <c:v>1.45671232876712</c:v>
                </c:pt>
                <c:pt idx="519">
                  <c:v>1.45671232876712</c:v>
                </c:pt>
                <c:pt idx="520">
                  <c:v>1.4178082191780801</c:v>
                </c:pt>
                <c:pt idx="521">
                  <c:v>1.36301369863014</c:v>
                </c:pt>
                <c:pt idx="522">
                  <c:v>1.36301369863014</c:v>
                </c:pt>
                <c:pt idx="523">
                  <c:v>1.36301369863014</c:v>
                </c:pt>
                <c:pt idx="524">
                  <c:v>1.36301369863014</c:v>
                </c:pt>
                <c:pt idx="525">
                  <c:v>1.4649315068493201</c:v>
                </c:pt>
                <c:pt idx="526">
                  <c:v>1.4293150684931499</c:v>
                </c:pt>
                <c:pt idx="527">
                  <c:v>1.39369863013699</c:v>
                </c:pt>
                <c:pt idx="528">
                  <c:v>1.39369863013699</c:v>
                </c:pt>
                <c:pt idx="529">
                  <c:v>1.3501369863013699</c:v>
                </c:pt>
                <c:pt idx="530">
                  <c:v>1.55972602739726</c:v>
                </c:pt>
                <c:pt idx="531">
                  <c:v>1.5449315068493199</c:v>
                </c:pt>
                <c:pt idx="532">
                  <c:v>1.64356164383562</c:v>
                </c:pt>
                <c:pt idx="533">
                  <c:v>1.64356164383562</c:v>
                </c:pt>
                <c:pt idx="534">
                  <c:v>1.64356164383562</c:v>
                </c:pt>
                <c:pt idx="535">
                  <c:v>1.64356164383562</c:v>
                </c:pt>
                <c:pt idx="536">
                  <c:v>1.78191780821918</c:v>
                </c:pt>
                <c:pt idx="537">
                  <c:v>1.78191780821918</c:v>
                </c:pt>
                <c:pt idx="538">
                  <c:v>1.78191780821918</c:v>
                </c:pt>
                <c:pt idx="539">
                  <c:v>1.78191780821918</c:v>
                </c:pt>
                <c:pt idx="540">
                  <c:v>1.78191780821918</c:v>
                </c:pt>
                <c:pt idx="541">
                  <c:v>1.8673972602739699</c:v>
                </c:pt>
                <c:pt idx="542">
                  <c:v>1.8673972602739699</c:v>
                </c:pt>
                <c:pt idx="543">
                  <c:v>1.95945205479452</c:v>
                </c:pt>
                <c:pt idx="544">
                  <c:v>1.95945205479452</c:v>
                </c:pt>
                <c:pt idx="545">
                  <c:v>1.95945205479452</c:v>
                </c:pt>
                <c:pt idx="546">
                  <c:v>1.95945205479452</c:v>
                </c:pt>
                <c:pt idx="547">
                  <c:v>1.95945205479452</c:v>
                </c:pt>
                <c:pt idx="548">
                  <c:v>1.95945205479452</c:v>
                </c:pt>
                <c:pt idx="549">
                  <c:v>1.95945205479452</c:v>
                </c:pt>
                <c:pt idx="550">
                  <c:v>1.9923287671232901</c:v>
                </c:pt>
                <c:pt idx="551">
                  <c:v>1.9923287671232901</c:v>
                </c:pt>
                <c:pt idx="552">
                  <c:v>1.9923287671232901</c:v>
                </c:pt>
                <c:pt idx="553">
                  <c:v>1.90027397260274</c:v>
                </c:pt>
                <c:pt idx="554">
                  <c:v>1.90027397260274</c:v>
                </c:pt>
                <c:pt idx="555">
                  <c:v>1.90027397260274</c:v>
                </c:pt>
                <c:pt idx="556">
                  <c:v>1.9923287671232901</c:v>
                </c:pt>
                <c:pt idx="557">
                  <c:v>1.9923287671232901</c:v>
                </c:pt>
                <c:pt idx="558">
                  <c:v>1.9923287671232901</c:v>
                </c:pt>
                <c:pt idx="559">
                  <c:v>1.9923287671232901</c:v>
                </c:pt>
                <c:pt idx="560">
                  <c:v>1.9923287671232901</c:v>
                </c:pt>
                <c:pt idx="561">
                  <c:v>1.9923287671232901</c:v>
                </c:pt>
                <c:pt idx="562">
                  <c:v>2.0827397260274001</c:v>
                </c:pt>
                <c:pt idx="563">
                  <c:v>2.0827397260274001</c:v>
                </c:pt>
                <c:pt idx="564">
                  <c:v>1.7575342465753401</c:v>
                </c:pt>
                <c:pt idx="565">
                  <c:v>1.7575342465753401</c:v>
                </c:pt>
                <c:pt idx="566">
                  <c:v>1.7575342465753401</c:v>
                </c:pt>
                <c:pt idx="567">
                  <c:v>1.6736986301369901</c:v>
                </c:pt>
                <c:pt idx="568">
                  <c:v>1.6736986301369901</c:v>
                </c:pt>
                <c:pt idx="569">
                  <c:v>1.8087671232876701</c:v>
                </c:pt>
                <c:pt idx="570">
                  <c:v>1.8087671232876701</c:v>
                </c:pt>
                <c:pt idx="571">
                  <c:v>1.87561643835616</c:v>
                </c:pt>
                <c:pt idx="572">
                  <c:v>1.87561643835616</c:v>
                </c:pt>
                <c:pt idx="573">
                  <c:v>1.87561643835616</c:v>
                </c:pt>
                <c:pt idx="574">
                  <c:v>1.87561643835616</c:v>
                </c:pt>
                <c:pt idx="575">
                  <c:v>1.87561643835616</c:v>
                </c:pt>
                <c:pt idx="576">
                  <c:v>1.87561643835616</c:v>
                </c:pt>
                <c:pt idx="577">
                  <c:v>1.87561643835616</c:v>
                </c:pt>
                <c:pt idx="578">
                  <c:v>1.84</c:v>
                </c:pt>
                <c:pt idx="579">
                  <c:v>1.92219178082192</c:v>
                </c:pt>
                <c:pt idx="580">
                  <c:v>1.92219178082192</c:v>
                </c:pt>
                <c:pt idx="581">
                  <c:v>1.9578082191780799</c:v>
                </c:pt>
                <c:pt idx="582">
                  <c:v>1.85917808219178</c:v>
                </c:pt>
                <c:pt idx="583">
                  <c:v>1.85917808219178</c:v>
                </c:pt>
                <c:pt idx="584">
                  <c:v>1.87561643835616</c:v>
                </c:pt>
                <c:pt idx="585">
                  <c:v>1.87561643835616</c:v>
                </c:pt>
                <c:pt idx="586">
                  <c:v>1.87561643835616</c:v>
                </c:pt>
                <c:pt idx="587">
                  <c:v>1.87561643835616</c:v>
                </c:pt>
                <c:pt idx="588">
                  <c:v>1.9742465753424701</c:v>
                </c:pt>
                <c:pt idx="589">
                  <c:v>1.9742465753424701</c:v>
                </c:pt>
                <c:pt idx="590">
                  <c:v>1.9742465753424701</c:v>
                </c:pt>
                <c:pt idx="591">
                  <c:v>2.0580821917808199</c:v>
                </c:pt>
                <c:pt idx="592">
                  <c:v>2.1602739726027398</c:v>
                </c:pt>
                <c:pt idx="593">
                  <c:v>2.1602739726027398</c:v>
                </c:pt>
                <c:pt idx="594">
                  <c:v>2.1931506849315099</c:v>
                </c:pt>
                <c:pt idx="595">
                  <c:v>2.1931506849315099</c:v>
                </c:pt>
                <c:pt idx="596">
                  <c:v>2.1931506849315099</c:v>
                </c:pt>
                <c:pt idx="597">
                  <c:v>2.1931506849315099</c:v>
                </c:pt>
                <c:pt idx="598">
                  <c:v>2.1931506849315099</c:v>
                </c:pt>
                <c:pt idx="599">
                  <c:v>2.1931506849315099</c:v>
                </c:pt>
                <c:pt idx="600">
                  <c:v>2.1931506849315099</c:v>
                </c:pt>
                <c:pt idx="601">
                  <c:v>2.1931506849315099</c:v>
                </c:pt>
                <c:pt idx="602">
                  <c:v>2.1602739726027398</c:v>
                </c:pt>
                <c:pt idx="603">
                  <c:v>2.1602739726027398</c:v>
                </c:pt>
                <c:pt idx="604">
                  <c:v>2.1602739726027398</c:v>
                </c:pt>
                <c:pt idx="605">
                  <c:v>2.1602739726027398</c:v>
                </c:pt>
                <c:pt idx="606">
                  <c:v>2.1602739726027398</c:v>
                </c:pt>
                <c:pt idx="607">
                  <c:v>2.1602739726027398</c:v>
                </c:pt>
                <c:pt idx="608">
                  <c:v>2.1602739726027398</c:v>
                </c:pt>
                <c:pt idx="609">
                  <c:v>2.1602739726027398</c:v>
                </c:pt>
                <c:pt idx="610">
                  <c:v>2.1602739726027398</c:v>
                </c:pt>
                <c:pt idx="611">
                  <c:v>2.1602739726027398</c:v>
                </c:pt>
                <c:pt idx="612">
                  <c:v>2.1602739726027398</c:v>
                </c:pt>
                <c:pt idx="613">
                  <c:v>2.1602739726027398</c:v>
                </c:pt>
                <c:pt idx="614">
                  <c:v>2.1931506849315099</c:v>
                </c:pt>
                <c:pt idx="615">
                  <c:v>2.1931506849315099</c:v>
                </c:pt>
                <c:pt idx="616">
                  <c:v>2.1931506849315099</c:v>
                </c:pt>
                <c:pt idx="617">
                  <c:v>2.1931506849315099</c:v>
                </c:pt>
                <c:pt idx="618">
                  <c:v>2.1931506849315099</c:v>
                </c:pt>
                <c:pt idx="619">
                  <c:v>2.1931506849315099</c:v>
                </c:pt>
                <c:pt idx="620">
                  <c:v>2.09835616438356</c:v>
                </c:pt>
                <c:pt idx="621">
                  <c:v>2.09835616438356</c:v>
                </c:pt>
                <c:pt idx="622">
                  <c:v>2.09835616438356</c:v>
                </c:pt>
                <c:pt idx="623">
                  <c:v>2.09835616438356</c:v>
                </c:pt>
                <c:pt idx="624">
                  <c:v>2.09835616438356</c:v>
                </c:pt>
                <c:pt idx="625">
                  <c:v>1.9632876712328799</c:v>
                </c:pt>
                <c:pt idx="626">
                  <c:v>1.9632876712328799</c:v>
                </c:pt>
                <c:pt idx="627">
                  <c:v>1.9632876712328799</c:v>
                </c:pt>
                <c:pt idx="628">
                  <c:v>1.9632876712328799</c:v>
                </c:pt>
                <c:pt idx="629">
                  <c:v>1.9632876712328799</c:v>
                </c:pt>
                <c:pt idx="630">
                  <c:v>1.9632876712328799</c:v>
                </c:pt>
                <c:pt idx="631">
                  <c:v>1.9632876712328799</c:v>
                </c:pt>
                <c:pt idx="632">
                  <c:v>1.9632876712328799</c:v>
                </c:pt>
                <c:pt idx="633">
                  <c:v>1.9632876712328799</c:v>
                </c:pt>
                <c:pt idx="634">
                  <c:v>1.9632876712328799</c:v>
                </c:pt>
                <c:pt idx="635">
                  <c:v>1.9632876712328799</c:v>
                </c:pt>
                <c:pt idx="636">
                  <c:v>1.9632876712328799</c:v>
                </c:pt>
                <c:pt idx="637">
                  <c:v>2.09835616438356</c:v>
                </c:pt>
                <c:pt idx="638">
                  <c:v>2.09835616438356</c:v>
                </c:pt>
                <c:pt idx="639">
                  <c:v>2.09835616438356</c:v>
                </c:pt>
                <c:pt idx="640">
                  <c:v>2.09835616438356</c:v>
                </c:pt>
                <c:pt idx="641">
                  <c:v>2.09835616438356</c:v>
                </c:pt>
                <c:pt idx="642">
                  <c:v>2.09835616438356</c:v>
                </c:pt>
                <c:pt idx="643">
                  <c:v>2.09835616438356</c:v>
                </c:pt>
                <c:pt idx="644">
                  <c:v>2.09835616438356</c:v>
                </c:pt>
                <c:pt idx="645">
                  <c:v>1.9632876712328799</c:v>
                </c:pt>
                <c:pt idx="646">
                  <c:v>1.9632876712328799</c:v>
                </c:pt>
                <c:pt idx="647">
                  <c:v>1.9632876712328799</c:v>
                </c:pt>
                <c:pt idx="648">
                  <c:v>1.9632876712328799</c:v>
                </c:pt>
                <c:pt idx="649">
                  <c:v>1.9632876712328799</c:v>
                </c:pt>
                <c:pt idx="650">
                  <c:v>1.9632876712328799</c:v>
                </c:pt>
                <c:pt idx="651">
                  <c:v>2.09835616438356</c:v>
                </c:pt>
                <c:pt idx="652">
                  <c:v>2.1904109589041099</c:v>
                </c:pt>
                <c:pt idx="653">
                  <c:v>2.0917808219178098</c:v>
                </c:pt>
                <c:pt idx="654">
                  <c:v>2.0917808219178098</c:v>
                </c:pt>
                <c:pt idx="655">
                  <c:v>2.0753424657534199</c:v>
                </c:pt>
                <c:pt idx="656">
                  <c:v>2.0753424657534199</c:v>
                </c:pt>
                <c:pt idx="657">
                  <c:v>2.0753424657534199</c:v>
                </c:pt>
                <c:pt idx="658">
                  <c:v>1.9931506849315099</c:v>
                </c:pt>
                <c:pt idx="659">
                  <c:v>1.9931506849315099</c:v>
                </c:pt>
                <c:pt idx="660">
                  <c:v>1.9931506849315099</c:v>
                </c:pt>
                <c:pt idx="661">
                  <c:v>1.9931506849315099</c:v>
                </c:pt>
                <c:pt idx="662">
                  <c:v>1.9931506849315099</c:v>
                </c:pt>
                <c:pt idx="663">
                  <c:v>1.9602739726027401</c:v>
                </c:pt>
                <c:pt idx="664">
                  <c:v>1.9602739726027401</c:v>
                </c:pt>
                <c:pt idx="665">
                  <c:v>1.9602739726027401</c:v>
                </c:pt>
                <c:pt idx="666">
                  <c:v>1.9602739726027401</c:v>
                </c:pt>
                <c:pt idx="667">
                  <c:v>1.9602739726027401</c:v>
                </c:pt>
                <c:pt idx="668">
                  <c:v>1.9602739726027401</c:v>
                </c:pt>
                <c:pt idx="669">
                  <c:v>1.9931506849315099</c:v>
                </c:pt>
                <c:pt idx="670">
                  <c:v>1.9931506849315099</c:v>
                </c:pt>
                <c:pt idx="671">
                  <c:v>1.9602739726027401</c:v>
                </c:pt>
                <c:pt idx="672">
                  <c:v>1.87315068493151</c:v>
                </c:pt>
                <c:pt idx="673">
                  <c:v>1.9882191780821901</c:v>
                </c:pt>
                <c:pt idx="674">
                  <c:v>1.9882191780821901</c:v>
                </c:pt>
                <c:pt idx="675">
                  <c:v>1.9882191780821901</c:v>
                </c:pt>
                <c:pt idx="676">
                  <c:v>2.0802739726027402</c:v>
                </c:pt>
                <c:pt idx="677">
                  <c:v>2.1673972602739702</c:v>
                </c:pt>
                <c:pt idx="678">
                  <c:v>2.2621917808219201</c:v>
                </c:pt>
                <c:pt idx="679">
                  <c:v>2.2621917808219201</c:v>
                </c:pt>
                <c:pt idx="680">
                  <c:v>2.2621917808219201</c:v>
                </c:pt>
                <c:pt idx="681">
                  <c:v>2.2621917808219201</c:v>
                </c:pt>
                <c:pt idx="682">
                  <c:v>2.2621917808219201</c:v>
                </c:pt>
                <c:pt idx="683">
                  <c:v>2.2621917808219201</c:v>
                </c:pt>
                <c:pt idx="684">
                  <c:v>2.3608219178082201</c:v>
                </c:pt>
                <c:pt idx="685">
                  <c:v>2.3608219178082201</c:v>
                </c:pt>
                <c:pt idx="686">
                  <c:v>2.3608219178082201</c:v>
                </c:pt>
                <c:pt idx="687">
                  <c:v>2.3608219178082201</c:v>
                </c:pt>
                <c:pt idx="688">
                  <c:v>2.3608219178082201</c:v>
                </c:pt>
                <c:pt idx="689">
                  <c:v>2.13369863013699</c:v>
                </c:pt>
                <c:pt idx="690">
                  <c:v>2.13369863013699</c:v>
                </c:pt>
                <c:pt idx="691">
                  <c:v>2.13369863013699</c:v>
                </c:pt>
                <c:pt idx="692">
                  <c:v>2.0350684931506802</c:v>
                </c:pt>
                <c:pt idx="693">
                  <c:v>2.0350684931506802</c:v>
                </c:pt>
                <c:pt idx="694">
                  <c:v>2.0350684931506802</c:v>
                </c:pt>
                <c:pt idx="695">
                  <c:v>2.0350684931506802</c:v>
                </c:pt>
                <c:pt idx="696">
                  <c:v>2.0350684931506802</c:v>
                </c:pt>
                <c:pt idx="697">
                  <c:v>2.0350684931506802</c:v>
                </c:pt>
                <c:pt idx="698">
                  <c:v>2.0350684931506802</c:v>
                </c:pt>
                <c:pt idx="699">
                  <c:v>2.0350684931506802</c:v>
                </c:pt>
                <c:pt idx="700">
                  <c:v>2.0350684931506802</c:v>
                </c:pt>
                <c:pt idx="701">
                  <c:v>2.0350684931506802</c:v>
                </c:pt>
                <c:pt idx="702">
                  <c:v>2.0350684931506802</c:v>
                </c:pt>
                <c:pt idx="703">
                  <c:v>2.0350684931506802</c:v>
                </c:pt>
                <c:pt idx="704">
                  <c:v>2.0350684931506802</c:v>
                </c:pt>
                <c:pt idx="705">
                  <c:v>2.0350684931506802</c:v>
                </c:pt>
                <c:pt idx="706">
                  <c:v>2.13369863013699</c:v>
                </c:pt>
                <c:pt idx="707">
                  <c:v>2.0350684931506802</c:v>
                </c:pt>
                <c:pt idx="708">
                  <c:v>2.0350684931506802</c:v>
                </c:pt>
                <c:pt idx="709">
                  <c:v>2.0350684931506802</c:v>
                </c:pt>
                <c:pt idx="710">
                  <c:v>2.15835616438356</c:v>
                </c:pt>
                <c:pt idx="711">
                  <c:v>2.2569863013698601</c:v>
                </c:pt>
                <c:pt idx="712">
                  <c:v>2.2569863013698601</c:v>
                </c:pt>
                <c:pt idx="713">
                  <c:v>2.15835616438356</c:v>
                </c:pt>
                <c:pt idx="714">
                  <c:v>2.15835616438356</c:v>
                </c:pt>
                <c:pt idx="715">
                  <c:v>2.2934246575342501</c:v>
                </c:pt>
                <c:pt idx="716">
                  <c:v>2.2934246575342501</c:v>
                </c:pt>
                <c:pt idx="717">
                  <c:v>2.2934246575342501</c:v>
                </c:pt>
                <c:pt idx="718">
                  <c:v>2.2934246575342501</c:v>
                </c:pt>
                <c:pt idx="719">
                  <c:v>2.2934246575342501</c:v>
                </c:pt>
                <c:pt idx="720">
                  <c:v>2.2030136986301398</c:v>
                </c:pt>
                <c:pt idx="721">
                  <c:v>2.2030136986301398</c:v>
                </c:pt>
                <c:pt idx="722">
                  <c:v>2.2030136986301398</c:v>
                </c:pt>
                <c:pt idx="723">
                  <c:v>2.2030136986301398</c:v>
                </c:pt>
                <c:pt idx="724">
                  <c:v>2.2030136986301398</c:v>
                </c:pt>
                <c:pt idx="725">
                  <c:v>2.3098630136986298</c:v>
                </c:pt>
                <c:pt idx="726">
                  <c:v>2.3098630136986298</c:v>
                </c:pt>
                <c:pt idx="727">
                  <c:v>2.3098630136986298</c:v>
                </c:pt>
                <c:pt idx="728">
                  <c:v>2.3098630136986298</c:v>
                </c:pt>
                <c:pt idx="729">
                  <c:v>2.3098630136986298</c:v>
                </c:pt>
                <c:pt idx="730">
                  <c:v>2.3098630136986298</c:v>
                </c:pt>
                <c:pt idx="731">
                  <c:v>2.3098630136986298</c:v>
                </c:pt>
                <c:pt idx="732">
                  <c:v>2.3098630136986298</c:v>
                </c:pt>
                <c:pt idx="733">
                  <c:v>2.3098630136986298</c:v>
                </c:pt>
                <c:pt idx="734">
                  <c:v>2.3098630136986298</c:v>
                </c:pt>
                <c:pt idx="735">
                  <c:v>2.21945205479452</c:v>
                </c:pt>
                <c:pt idx="736">
                  <c:v>2.21945205479452</c:v>
                </c:pt>
                <c:pt idx="737">
                  <c:v>2.21945205479452</c:v>
                </c:pt>
                <c:pt idx="738">
                  <c:v>2.21945205479452</c:v>
                </c:pt>
                <c:pt idx="739">
                  <c:v>2.1865753424657499</c:v>
                </c:pt>
                <c:pt idx="740">
                  <c:v>2.1865753424657499</c:v>
                </c:pt>
                <c:pt idx="741">
                  <c:v>2.1865753424657499</c:v>
                </c:pt>
                <c:pt idx="742">
                  <c:v>2.1865753424657499</c:v>
                </c:pt>
                <c:pt idx="743">
                  <c:v>2.1865753424657499</c:v>
                </c:pt>
                <c:pt idx="744">
                  <c:v>2.1865753424657499</c:v>
                </c:pt>
                <c:pt idx="745">
                  <c:v>2.1865753424657499</c:v>
                </c:pt>
                <c:pt idx="746">
                  <c:v>2.1865753424657499</c:v>
                </c:pt>
                <c:pt idx="747">
                  <c:v>2.21945205479452</c:v>
                </c:pt>
                <c:pt idx="748">
                  <c:v>2.21945205479452</c:v>
                </c:pt>
                <c:pt idx="749">
                  <c:v>2.21945205479452</c:v>
                </c:pt>
                <c:pt idx="750">
                  <c:v>2.21945205479452</c:v>
                </c:pt>
                <c:pt idx="751">
                  <c:v>2.21945205479452</c:v>
                </c:pt>
                <c:pt idx="752">
                  <c:v>2.0843835616438402</c:v>
                </c:pt>
                <c:pt idx="753">
                  <c:v>2.0843835616438402</c:v>
                </c:pt>
                <c:pt idx="754">
                  <c:v>2.0843835616438402</c:v>
                </c:pt>
                <c:pt idx="755">
                  <c:v>2.0843835616438402</c:v>
                </c:pt>
                <c:pt idx="756">
                  <c:v>2.0843835616438402</c:v>
                </c:pt>
                <c:pt idx="757">
                  <c:v>2.0843835616438402</c:v>
                </c:pt>
                <c:pt idx="758">
                  <c:v>2.0843835616438402</c:v>
                </c:pt>
                <c:pt idx="759">
                  <c:v>2.0843835616438402</c:v>
                </c:pt>
                <c:pt idx="760">
                  <c:v>2.0843835616438402</c:v>
                </c:pt>
                <c:pt idx="761">
                  <c:v>2.0843835616438402</c:v>
                </c:pt>
                <c:pt idx="762">
                  <c:v>2.0843835616438402</c:v>
                </c:pt>
                <c:pt idx="763">
                  <c:v>2.0843835616438402</c:v>
                </c:pt>
                <c:pt idx="764">
                  <c:v>2.0843835616438402</c:v>
                </c:pt>
                <c:pt idx="765">
                  <c:v>2.0843835616438402</c:v>
                </c:pt>
                <c:pt idx="766">
                  <c:v>2.1747945205479402</c:v>
                </c:pt>
                <c:pt idx="767">
                  <c:v>2.27342465753425</c:v>
                </c:pt>
                <c:pt idx="768">
                  <c:v>2.1813698630137002</c:v>
                </c:pt>
                <c:pt idx="769">
                  <c:v>2.1813698630137002</c:v>
                </c:pt>
                <c:pt idx="770">
                  <c:v>2.1813698630137002</c:v>
                </c:pt>
                <c:pt idx="771">
                  <c:v>2.1813698630137002</c:v>
                </c:pt>
                <c:pt idx="772">
                  <c:v>2.1813698630137002</c:v>
                </c:pt>
                <c:pt idx="773">
                  <c:v>2.1813698630137002</c:v>
                </c:pt>
                <c:pt idx="774">
                  <c:v>2.1813698630137002</c:v>
                </c:pt>
                <c:pt idx="775">
                  <c:v>2.1813698630137002</c:v>
                </c:pt>
                <c:pt idx="776">
                  <c:v>1.9624657534246599</c:v>
                </c:pt>
                <c:pt idx="777">
                  <c:v>1.9624657534246599</c:v>
                </c:pt>
                <c:pt idx="778">
                  <c:v>1.9624657534246599</c:v>
                </c:pt>
                <c:pt idx="779">
                  <c:v>1.9624657534246599</c:v>
                </c:pt>
                <c:pt idx="780">
                  <c:v>1.9624657534246599</c:v>
                </c:pt>
                <c:pt idx="781">
                  <c:v>1.9624657534246599</c:v>
                </c:pt>
                <c:pt idx="782">
                  <c:v>1.9624657534246599</c:v>
                </c:pt>
                <c:pt idx="783">
                  <c:v>2.31643835616438</c:v>
                </c:pt>
                <c:pt idx="784">
                  <c:v>2.2495890410958901</c:v>
                </c:pt>
                <c:pt idx="785">
                  <c:v>2.2495890410958901</c:v>
                </c:pt>
                <c:pt idx="786">
                  <c:v>2.2495890410958901</c:v>
                </c:pt>
                <c:pt idx="787">
                  <c:v>2.2495890410958901</c:v>
                </c:pt>
                <c:pt idx="788">
                  <c:v>2.2495890410958901</c:v>
                </c:pt>
                <c:pt idx="789">
                  <c:v>2.2495890410958901</c:v>
                </c:pt>
                <c:pt idx="790">
                  <c:v>2.1263013698630102</c:v>
                </c:pt>
                <c:pt idx="791">
                  <c:v>2.1263013698630102</c:v>
                </c:pt>
                <c:pt idx="792">
                  <c:v>2.1098630136986301</c:v>
                </c:pt>
                <c:pt idx="793">
                  <c:v>2.1098630136986301</c:v>
                </c:pt>
                <c:pt idx="794">
                  <c:v>2.17671232876712</c:v>
                </c:pt>
                <c:pt idx="795">
                  <c:v>2.17671232876712</c:v>
                </c:pt>
                <c:pt idx="796">
                  <c:v>2.17671232876712</c:v>
                </c:pt>
                <c:pt idx="797">
                  <c:v>2.17671232876712</c:v>
                </c:pt>
                <c:pt idx="798">
                  <c:v>2.17671232876712</c:v>
                </c:pt>
                <c:pt idx="799">
                  <c:v>2.17671232876712</c:v>
                </c:pt>
                <c:pt idx="800">
                  <c:v>2.17671232876712</c:v>
                </c:pt>
                <c:pt idx="801">
                  <c:v>2.17671232876712</c:v>
                </c:pt>
                <c:pt idx="802">
                  <c:v>2.17671232876712</c:v>
                </c:pt>
                <c:pt idx="803">
                  <c:v>2.17671232876712</c:v>
                </c:pt>
                <c:pt idx="804">
                  <c:v>2.17671232876712</c:v>
                </c:pt>
                <c:pt idx="805">
                  <c:v>2.17671232876712</c:v>
                </c:pt>
                <c:pt idx="806">
                  <c:v>2.17671232876712</c:v>
                </c:pt>
                <c:pt idx="807">
                  <c:v>2.17671232876712</c:v>
                </c:pt>
                <c:pt idx="808">
                  <c:v>2.17671232876712</c:v>
                </c:pt>
                <c:pt idx="809">
                  <c:v>2.17671232876712</c:v>
                </c:pt>
                <c:pt idx="810">
                  <c:v>2.17671232876712</c:v>
                </c:pt>
                <c:pt idx="811">
                  <c:v>2.17671232876712</c:v>
                </c:pt>
                <c:pt idx="812">
                  <c:v>2.0416438356164401</c:v>
                </c:pt>
                <c:pt idx="813">
                  <c:v>2.00876712328767</c:v>
                </c:pt>
                <c:pt idx="814">
                  <c:v>2.00876712328767</c:v>
                </c:pt>
                <c:pt idx="815">
                  <c:v>2.00876712328767</c:v>
                </c:pt>
                <c:pt idx="816">
                  <c:v>2.1320547945205499</c:v>
                </c:pt>
                <c:pt idx="817">
                  <c:v>2.0372602739726</c:v>
                </c:pt>
                <c:pt idx="818">
                  <c:v>2.0372602739726</c:v>
                </c:pt>
                <c:pt idx="819">
                  <c:v>2.0372602739726</c:v>
                </c:pt>
                <c:pt idx="820">
                  <c:v>2.0372602739726</c:v>
                </c:pt>
                <c:pt idx="821">
                  <c:v>2.0372602739726</c:v>
                </c:pt>
                <c:pt idx="822">
                  <c:v>2.0372602739726</c:v>
                </c:pt>
                <c:pt idx="823">
                  <c:v>1.91616438356164</c:v>
                </c:pt>
                <c:pt idx="824">
                  <c:v>1.91616438356164</c:v>
                </c:pt>
                <c:pt idx="825">
                  <c:v>1.9490410958904101</c:v>
                </c:pt>
                <c:pt idx="826">
                  <c:v>1.9490410958904101</c:v>
                </c:pt>
                <c:pt idx="827">
                  <c:v>1.9490410958904101</c:v>
                </c:pt>
                <c:pt idx="828">
                  <c:v>1.7386301369863</c:v>
                </c:pt>
                <c:pt idx="829">
                  <c:v>1.7386301369863</c:v>
                </c:pt>
                <c:pt idx="830">
                  <c:v>1.7386301369863</c:v>
                </c:pt>
                <c:pt idx="831">
                  <c:v>1.7386301369863</c:v>
                </c:pt>
                <c:pt idx="832">
                  <c:v>1.7775342465753401</c:v>
                </c:pt>
                <c:pt idx="833">
                  <c:v>1.7775342465753401</c:v>
                </c:pt>
                <c:pt idx="834">
                  <c:v>1.9126027397260299</c:v>
                </c:pt>
                <c:pt idx="835">
                  <c:v>1.9126027397260299</c:v>
                </c:pt>
                <c:pt idx="836">
                  <c:v>1.8221917808219199</c:v>
                </c:pt>
                <c:pt idx="837">
                  <c:v>1.8221917808219199</c:v>
                </c:pt>
                <c:pt idx="838">
                  <c:v>1.94547945205479</c:v>
                </c:pt>
                <c:pt idx="839">
                  <c:v>1.94547945205479</c:v>
                </c:pt>
                <c:pt idx="840">
                  <c:v>1.94547945205479</c:v>
                </c:pt>
                <c:pt idx="841">
                  <c:v>1.94547945205479</c:v>
                </c:pt>
                <c:pt idx="842">
                  <c:v>1.8786301369863001</c:v>
                </c:pt>
                <c:pt idx="843">
                  <c:v>1.8786301369863001</c:v>
                </c:pt>
                <c:pt idx="844">
                  <c:v>1.8786301369863001</c:v>
                </c:pt>
                <c:pt idx="845">
                  <c:v>1.8786301369863001</c:v>
                </c:pt>
                <c:pt idx="846">
                  <c:v>1.9690410958904101</c:v>
                </c:pt>
                <c:pt idx="847">
                  <c:v>1.8306849315068501</c:v>
                </c:pt>
                <c:pt idx="848">
                  <c:v>1.6841095890411</c:v>
                </c:pt>
                <c:pt idx="849">
                  <c:v>1.5821917808219199</c:v>
                </c:pt>
                <c:pt idx="850">
                  <c:v>1.5821917808219199</c:v>
                </c:pt>
                <c:pt idx="851">
                  <c:v>1.5821917808219199</c:v>
                </c:pt>
                <c:pt idx="852">
                  <c:v>1.5821917808219199</c:v>
                </c:pt>
                <c:pt idx="853">
                  <c:v>1.5520547945205501</c:v>
                </c:pt>
                <c:pt idx="854">
                  <c:v>1.7136986301369901</c:v>
                </c:pt>
                <c:pt idx="855">
                  <c:v>1.7136986301369901</c:v>
                </c:pt>
                <c:pt idx="856">
                  <c:v>1.7136986301369901</c:v>
                </c:pt>
                <c:pt idx="857">
                  <c:v>1.7136986301369901</c:v>
                </c:pt>
                <c:pt idx="858">
                  <c:v>1.38958904109589</c:v>
                </c:pt>
                <c:pt idx="859">
                  <c:v>1.38958904109589</c:v>
                </c:pt>
                <c:pt idx="860">
                  <c:v>1.38958904109589</c:v>
                </c:pt>
                <c:pt idx="861">
                  <c:v>1.38958904109589</c:v>
                </c:pt>
                <c:pt idx="862">
                  <c:v>1.5802739726027399</c:v>
                </c:pt>
                <c:pt idx="863">
                  <c:v>1.5802739726027399</c:v>
                </c:pt>
                <c:pt idx="864">
                  <c:v>1.5802739726027399</c:v>
                </c:pt>
                <c:pt idx="865">
                  <c:v>1.6706849315068499</c:v>
                </c:pt>
                <c:pt idx="866">
                  <c:v>1.6706849315068499</c:v>
                </c:pt>
                <c:pt idx="867">
                  <c:v>1.6706849315068499</c:v>
                </c:pt>
                <c:pt idx="868">
                  <c:v>1.6706849315068499</c:v>
                </c:pt>
                <c:pt idx="869">
                  <c:v>1.6706849315068499</c:v>
                </c:pt>
                <c:pt idx="870">
                  <c:v>1.7145205479452099</c:v>
                </c:pt>
                <c:pt idx="871">
                  <c:v>1.84958904109589</c:v>
                </c:pt>
                <c:pt idx="872">
                  <c:v>1.84958904109589</c:v>
                </c:pt>
                <c:pt idx="873">
                  <c:v>1.84958904109589</c:v>
                </c:pt>
                <c:pt idx="874">
                  <c:v>1.8167123287671201</c:v>
                </c:pt>
                <c:pt idx="875">
                  <c:v>1.8167123287671201</c:v>
                </c:pt>
                <c:pt idx="876">
                  <c:v>1.8167123287671201</c:v>
                </c:pt>
                <c:pt idx="877">
                  <c:v>1.9186301369862999</c:v>
                </c:pt>
                <c:pt idx="878">
                  <c:v>1.8347945205479499</c:v>
                </c:pt>
                <c:pt idx="879">
                  <c:v>1.8347945205479499</c:v>
                </c:pt>
                <c:pt idx="880">
                  <c:v>1.8347945205479499</c:v>
                </c:pt>
                <c:pt idx="881">
                  <c:v>1.86767123287671</c:v>
                </c:pt>
                <c:pt idx="882">
                  <c:v>1.86767123287671</c:v>
                </c:pt>
                <c:pt idx="883">
                  <c:v>1.86767123287671</c:v>
                </c:pt>
                <c:pt idx="884">
                  <c:v>1.86767123287671</c:v>
                </c:pt>
                <c:pt idx="885">
                  <c:v>1.86767123287671</c:v>
                </c:pt>
                <c:pt idx="886">
                  <c:v>1.86109589041096</c:v>
                </c:pt>
                <c:pt idx="887">
                  <c:v>1.75917808219178</c:v>
                </c:pt>
                <c:pt idx="888">
                  <c:v>1.75917808219178</c:v>
                </c:pt>
                <c:pt idx="889">
                  <c:v>1.75917808219178</c:v>
                </c:pt>
                <c:pt idx="890">
                  <c:v>1.89753424657534</c:v>
                </c:pt>
                <c:pt idx="891">
                  <c:v>1.89753424657534</c:v>
                </c:pt>
                <c:pt idx="892">
                  <c:v>1.89753424657534</c:v>
                </c:pt>
                <c:pt idx="893">
                  <c:v>1.89753424657534</c:v>
                </c:pt>
                <c:pt idx="894">
                  <c:v>1.89753424657534</c:v>
                </c:pt>
                <c:pt idx="895">
                  <c:v>1.7624657534246599</c:v>
                </c:pt>
                <c:pt idx="896">
                  <c:v>1.8394520547945199</c:v>
                </c:pt>
                <c:pt idx="897">
                  <c:v>1.8394520547945199</c:v>
                </c:pt>
                <c:pt idx="898">
                  <c:v>1.8394520547945199</c:v>
                </c:pt>
                <c:pt idx="899">
                  <c:v>1.8394520547945199</c:v>
                </c:pt>
                <c:pt idx="900">
                  <c:v>1.74739726027397</c:v>
                </c:pt>
                <c:pt idx="901">
                  <c:v>1.83452054794521</c:v>
                </c:pt>
                <c:pt idx="902">
                  <c:v>1.83452054794521</c:v>
                </c:pt>
                <c:pt idx="903">
                  <c:v>1.83452054794521</c:v>
                </c:pt>
                <c:pt idx="904">
                  <c:v>1.83452054794521</c:v>
                </c:pt>
                <c:pt idx="905">
                  <c:v>1.8016438356164399</c:v>
                </c:pt>
                <c:pt idx="906">
                  <c:v>1.8016438356164399</c:v>
                </c:pt>
                <c:pt idx="907">
                  <c:v>1.8016438356164399</c:v>
                </c:pt>
                <c:pt idx="908">
                  <c:v>1.8016438356164399</c:v>
                </c:pt>
                <c:pt idx="909">
                  <c:v>1.7178082191780799</c:v>
                </c:pt>
                <c:pt idx="910">
                  <c:v>1.74794520547945</c:v>
                </c:pt>
                <c:pt idx="911">
                  <c:v>1.74794520547945</c:v>
                </c:pt>
                <c:pt idx="912">
                  <c:v>1.84986301369863</c:v>
                </c:pt>
                <c:pt idx="913">
                  <c:v>1.84986301369863</c:v>
                </c:pt>
                <c:pt idx="914">
                  <c:v>1.86630136986301</c:v>
                </c:pt>
                <c:pt idx="915">
                  <c:v>1.90630136986301</c:v>
                </c:pt>
                <c:pt idx="916">
                  <c:v>1.90630136986301</c:v>
                </c:pt>
                <c:pt idx="917">
                  <c:v>1.8372602739726001</c:v>
                </c:pt>
                <c:pt idx="918">
                  <c:v>1.9276712328767101</c:v>
                </c:pt>
                <c:pt idx="919">
                  <c:v>1.9276712328767101</c:v>
                </c:pt>
                <c:pt idx="920">
                  <c:v>1.9276712328767101</c:v>
                </c:pt>
                <c:pt idx="921">
                  <c:v>1.9276712328767101</c:v>
                </c:pt>
                <c:pt idx="922">
                  <c:v>1.9260273972602699</c:v>
                </c:pt>
                <c:pt idx="923">
                  <c:v>1.8273972602739701</c:v>
                </c:pt>
                <c:pt idx="924">
                  <c:v>1.8273972602739701</c:v>
                </c:pt>
                <c:pt idx="925">
                  <c:v>1.7808219178082201</c:v>
                </c:pt>
                <c:pt idx="926">
                  <c:v>1.7808219178082201</c:v>
                </c:pt>
                <c:pt idx="927">
                  <c:v>1.9158904109588999</c:v>
                </c:pt>
                <c:pt idx="928">
                  <c:v>1.9158904109588999</c:v>
                </c:pt>
                <c:pt idx="929">
                  <c:v>1.9158904109588999</c:v>
                </c:pt>
                <c:pt idx="930">
                  <c:v>1.9158904109588999</c:v>
                </c:pt>
                <c:pt idx="931">
                  <c:v>1.9158904109588999</c:v>
                </c:pt>
                <c:pt idx="932">
                  <c:v>1.8780821917808199</c:v>
                </c:pt>
                <c:pt idx="933">
                  <c:v>1.7909589041095899</c:v>
                </c:pt>
                <c:pt idx="934">
                  <c:v>1.7909589041095899</c:v>
                </c:pt>
                <c:pt idx="935">
                  <c:v>1.91424657534247</c:v>
                </c:pt>
                <c:pt idx="936">
                  <c:v>1.7909589041095899</c:v>
                </c:pt>
                <c:pt idx="937">
                  <c:v>1.8780821917808199</c:v>
                </c:pt>
                <c:pt idx="938">
                  <c:v>1.8780821917808199</c:v>
                </c:pt>
                <c:pt idx="939">
                  <c:v>1.8780821917808199</c:v>
                </c:pt>
                <c:pt idx="940">
                  <c:v>1.8780821917808199</c:v>
                </c:pt>
                <c:pt idx="941">
                  <c:v>1.8780821917808199</c:v>
                </c:pt>
                <c:pt idx="942">
                  <c:v>1.97671232876712</c:v>
                </c:pt>
                <c:pt idx="943">
                  <c:v>1.97671232876712</c:v>
                </c:pt>
                <c:pt idx="944">
                  <c:v>2.0589041095890401</c:v>
                </c:pt>
                <c:pt idx="945">
                  <c:v>2.0589041095890401</c:v>
                </c:pt>
                <c:pt idx="946">
                  <c:v>2.0589041095890401</c:v>
                </c:pt>
                <c:pt idx="947">
                  <c:v>2.0589041095890401</c:v>
                </c:pt>
                <c:pt idx="948">
                  <c:v>2.0589041095890401</c:v>
                </c:pt>
                <c:pt idx="949">
                  <c:v>2.0589041095890401</c:v>
                </c:pt>
                <c:pt idx="950">
                  <c:v>2.0589041095890401</c:v>
                </c:pt>
                <c:pt idx="951">
                  <c:v>1.9238356164383601</c:v>
                </c:pt>
                <c:pt idx="952">
                  <c:v>1.9238356164383601</c:v>
                </c:pt>
                <c:pt idx="953">
                  <c:v>1.9238356164383601</c:v>
                </c:pt>
                <c:pt idx="954">
                  <c:v>1.9238356164383601</c:v>
                </c:pt>
                <c:pt idx="955">
                  <c:v>1.9238356164383601</c:v>
                </c:pt>
                <c:pt idx="956">
                  <c:v>1.84164383561644</c:v>
                </c:pt>
                <c:pt idx="957">
                  <c:v>1.84164383561644</c:v>
                </c:pt>
                <c:pt idx="958">
                  <c:v>1.84164383561644</c:v>
                </c:pt>
                <c:pt idx="959">
                  <c:v>1.84164383561644</c:v>
                </c:pt>
                <c:pt idx="960">
                  <c:v>1.84164383561644</c:v>
                </c:pt>
                <c:pt idx="961">
                  <c:v>1.84164383561644</c:v>
                </c:pt>
                <c:pt idx="962">
                  <c:v>1.84164383561644</c:v>
                </c:pt>
                <c:pt idx="963">
                  <c:v>1.86904109589041</c:v>
                </c:pt>
                <c:pt idx="964">
                  <c:v>1.8021917808219201</c:v>
                </c:pt>
                <c:pt idx="965">
                  <c:v>1.76931506849315</c:v>
                </c:pt>
                <c:pt idx="966">
                  <c:v>1.6745205479452101</c:v>
                </c:pt>
                <c:pt idx="967">
                  <c:v>1.6745205479452101</c:v>
                </c:pt>
                <c:pt idx="968">
                  <c:v>1.6745205479452101</c:v>
                </c:pt>
                <c:pt idx="969">
                  <c:v>1.6745205479452101</c:v>
                </c:pt>
                <c:pt idx="970">
                  <c:v>1.6745205479452101</c:v>
                </c:pt>
                <c:pt idx="971">
                  <c:v>1.6745205479452101</c:v>
                </c:pt>
                <c:pt idx="972">
                  <c:v>1.6745205479452101</c:v>
                </c:pt>
                <c:pt idx="973">
                  <c:v>1.6745205479452101</c:v>
                </c:pt>
                <c:pt idx="974">
                  <c:v>1.6745205479452101</c:v>
                </c:pt>
                <c:pt idx="975">
                  <c:v>1.6745205479452101</c:v>
                </c:pt>
                <c:pt idx="976">
                  <c:v>1.6745205479452101</c:v>
                </c:pt>
                <c:pt idx="977">
                  <c:v>1.7413698630137</c:v>
                </c:pt>
                <c:pt idx="978">
                  <c:v>1.7413698630137</c:v>
                </c:pt>
                <c:pt idx="979">
                  <c:v>1.8613698630137001</c:v>
                </c:pt>
                <c:pt idx="980">
                  <c:v>1.8646575342465801</c:v>
                </c:pt>
                <c:pt idx="981">
                  <c:v>1.8646575342465701</c:v>
                </c:pt>
                <c:pt idx="982">
                  <c:v>1.8646575342465701</c:v>
                </c:pt>
                <c:pt idx="983">
                  <c:v>1.76602739726027</c:v>
                </c:pt>
                <c:pt idx="984">
                  <c:v>1.76602739726027</c:v>
                </c:pt>
                <c:pt idx="985">
                  <c:v>1.76602739726027</c:v>
                </c:pt>
                <c:pt idx="986">
                  <c:v>1.76602739726027</c:v>
                </c:pt>
                <c:pt idx="987">
                  <c:v>1.76602739726027</c:v>
                </c:pt>
                <c:pt idx="988">
                  <c:v>1.76602739726027</c:v>
                </c:pt>
                <c:pt idx="989">
                  <c:v>1.76602739726027</c:v>
                </c:pt>
                <c:pt idx="990">
                  <c:v>1.86958904109589</c:v>
                </c:pt>
                <c:pt idx="991">
                  <c:v>1.86958904109589</c:v>
                </c:pt>
                <c:pt idx="992">
                  <c:v>1.86958904109589</c:v>
                </c:pt>
                <c:pt idx="993">
                  <c:v>1.86958904109589</c:v>
                </c:pt>
                <c:pt idx="994">
                  <c:v>1.86958904109589</c:v>
                </c:pt>
                <c:pt idx="995">
                  <c:v>1.96821917808219</c:v>
                </c:pt>
                <c:pt idx="996">
                  <c:v>2.1032876712328799</c:v>
                </c:pt>
                <c:pt idx="997">
                  <c:v>2.1032876712328799</c:v>
                </c:pt>
                <c:pt idx="998">
                  <c:v>2.1032876712328799</c:v>
                </c:pt>
                <c:pt idx="999">
                  <c:v>2.1032876712328799</c:v>
                </c:pt>
                <c:pt idx="1000">
                  <c:v>2.1032876712328799</c:v>
                </c:pt>
                <c:pt idx="1001">
                  <c:v>2.1032876712328799</c:v>
                </c:pt>
                <c:pt idx="1002">
                  <c:v>2.1032876712328799</c:v>
                </c:pt>
                <c:pt idx="1003">
                  <c:v>2.1032876712328799</c:v>
                </c:pt>
                <c:pt idx="1004">
                  <c:v>2.1032876712328799</c:v>
                </c:pt>
                <c:pt idx="1005">
                  <c:v>2.1032876712328799</c:v>
                </c:pt>
                <c:pt idx="1006">
                  <c:v>2.1032876712328799</c:v>
                </c:pt>
                <c:pt idx="1007">
                  <c:v>2.1032876712328799</c:v>
                </c:pt>
                <c:pt idx="1008">
                  <c:v>2.1032876712328799</c:v>
                </c:pt>
                <c:pt idx="1009">
                  <c:v>1.9964383561643799</c:v>
                </c:pt>
                <c:pt idx="1010">
                  <c:v>1.9964383561643799</c:v>
                </c:pt>
                <c:pt idx="1011">
                  <c:v>1.91095890410959</c:v>
                </c:pt>
                <c:pt idx="1012">
                  <c:v>1.91095890410959</c:v>
                </c:pt>
                <c:pt idx="1013">
                  <c:v>1.91095890410959</c:v>
                </c:pt>
                <c:pt idx="1014">
                  <c:v>1.91095890410959</c:v>
                </c:pt>
                <c:pt idx="1015">
                  <c:v>1.91095890410959</c:v>
                </c:pt>
                <c:pt idx="1016">
                  <c:v>1.91095890410959</c:v>
                </c:pt>
                <c:pt idx="1017">
                  <c:v>1.91095890410959</c:v>
                </c:pt>
                <c:pt idx="1018">
                  <c:v>2.0057534246575299</c:v>
                </c:pt>
                <c:pt idx="1019">
                  <c:v>2.0057534246575299</c:v>
                </c:pt>
                <c:pt idx="1020">
                  <c:v>2.0057534246575299</c:v>
                </c:pt>
                <c:pt idx="1021">
                  <c:v>2.0057534246575299</c:v>
                </c:pt>
                <c:pt idx="1022">
                  <c:v>2.0057534246575299</c:v>
                </c:pt>
                <c:pt idx="1023">
                  <c:v>2.0057534246575299</c:v>
                </c:pt>
                <c:pt idx="1024">
                  <c:v>1.7356164383561601</c:v>
                </c:pt>
                <c:pt idx="1025">
                  <c:v>1.6041095890410999</c:v>
                </c:pt>
                <c:pt idx="1026">
                  <c:v>1.6041095890410999</c:v>
                </c:pt>
                <c:pt idx="1027">
                  <c:v>1.6041095890410999</c:v>
                </c:pt>
                <c:pt idx="1028">
                  <c:v>1.6041095890410999</c:v>
                </c:pt>
                <c:pt idx="1029">
                  <c:v>1.6041095890410999</c:v>
                </c:pt>
                <c:pt idx="1030">
                  <c:v>1.6041095890410999</c:v>
                </c:pt>
                <c:pt idx="1031">
                  <c:v>1.6041095890410999</c:v>
                </c:pt>
                <c:pt idx="1032">
                  <c:v>1.6041095890410999</c:v>
                </c:pt>
                <c:pt idx="1033">
                  <c:v>1.6041095890410999</c:v>
                </c:pt>
                <c:pt idx="1034">
                  <c:v>1.6041095890410999</c:v>
                </c:pt>
                <c:pt idx="1035">
                  <c:v>1.72465753424658</c:v>
                </c:pt>
                <c:pt idx="1036">
                  <c:v>1.63753424657534</c:v>
                </c:pt>
                <c:pt idx="1037">
                  <c:v>1.63753424657534</c:v>
                </c:pt>
                <c:pt idx="1038">
                  <c:v>1.63753424657534</c:v>
                </c:pt>
                <c:pt idx="1039">
                  <c:v>1.64301369863014</c:v>
                </c:pt>
                <c:pt idx="1040">
                  <c:v>1.64301369863014</c:v>
                </c:pt>
                <c:pt idx="1041">
                  <c:v>1.64301369863014</c:v>
                </c:pt>
                <c:pt idx="1042">
                  <c:v>1.73013698630137</c:v>
                </c:pt>
                <c:pt idx="1043">
                  <c:v>1.8287671232876701</c:v>
                </c:pt>
                <c:pt idx="1044">
                  <c:v>1.8287671232876701</c:v>
                </c:pt>
                <c:pt idx="1045">
                  <c:v>1.8287671232876701</c:v>
                </c:pt>
                <c:pt idx="1046">
                  <c:v>1.8287671232876701</c:v>
                </c:pt>
                <c:pt idx="1047">
                  <c:v>1.8287671232876701</c:v>
                </c:pt>
                <c:pt idx="1048">
                  <c:v>1.73013698630137</c:v>
                </c:pt>
                <c:pt idx="1049">
                  <c:v>1.73013698630137</c:v>
                </c:pt>
                <c:pt idx="1050">
                  <c:v>1.73013698630137</c:v>
                </c:pt>
                <c:pt idx="1051">
                  <c:v>1.73013698630137</c:v>
                </c:pt>
                <c:pt idx="1052">
                  <c:v>1.73013698630137</c:v>
                </c:pt>
                <c:pt idx="1053">
                  <c:v>1.73013698630137</c:v>
                </c:pt>
                <c:pt idx="1054">
                  <c:v>1.73013698630137</c:v>
                </c:pt>
                <c:pt idx="1055">
                  <c:v>1.73013698630137</c:v>
                </c:pt>
                <c:pt idx="1056">
                  <c:v>1.73013698630137</c:v>
                </c:pt>
                <c:pt idx="1057">
                  <c:v>1.73013698630137</c:v>
                </c:pt>
                <c:pt idx="1058">
                  <c:v>1.73013698630137</c:v>
                </c:pt>
                <c:pt idx="1059">
                  <c:v>1.73013698630137</c:v>
                </c:pt>
                <c:pt idx="1060">
                  <c:v>1.73013698630137</c:v>
                </c:pt>
                <c:pt idx="1061">
                  <c:v>1.6380821917808199</c:v>
                </c:pt>
                <c:pt idx="1062">
                  <c:v>1.6380821917808199</c:v>
                </c:pt>
                <c:pt idx="1063">
                  <c:v>1.73671232876712</c:v>
                </c:pt>
                <c:pt idx="1064">
                  <c:v>1.8315068493150699</c:v>
                </c:pt>
                <c:pt idx="1065">
                  <c:v>1.91698630136986</c:v>
                </c:pt>
                <c:pt idx="1066">
                  <c:v>1.91698630136986</c:v>
                </c:pt>
                <c:pt idx="1067">
                  <c:v>1.91698630136986</c:v>
                </c:pt>
                <c:pt idx="1068">
                  <c:v>1.91698630136986</c:v>
                </c:pt>
                <c:pt idx="1069">
                  <c:v>1.82712328767123</c:v>
                </c:pt>
                <c:pt idx="1070">
                  <c:v>1.82712328767123</c:v>
                </c:pt>
                <c:pt idx="1071">
                  <c:v>1.9191780821917801</c:v>
                </c:pt>
                <c:pt idx="1072">
                  <c:v>1.9191780821917801</c:v>
                </c:pt>
                <c:pt idx="1073">
                  <c:v>1.9191780821917801</c:v>
                </c:pt>
                <c:pt idx="1074">
                  <c:v>1.9191780821917801</c:v>
                </c:pt>
                <c:pt idx="1075">
                  <c:v>1.9191780821917801</c:v>
                </c:pt>
                <c:pt idx="1076">
                  <c:v>2.02602739726027</c:v>
                </c:pt>
                <c:pt idx="1077">
                  <c:v>2.02602739726027</c:v>
                </c:pt>
                <c:pt idx="1078">
                  <c:v>2.02602739726027</c:v>
                </c:pt>
                <c:pt idx="1079">
                  <c:v>2.02602739726027</c:v>
                </c:pt>
                <c:pt idx="1080">
                  <c:v>2.02602739726027</c:v>
                </c:pt>
                <c:pt idx="1081">
                  <c:v>2.02602739726027</c:v>
                </c:pt>
                <c:pt idx="1082">
                  <c:v>2.02602739726027</c:v>
                </c:pt>
                <c:pt idx="1083">
                  <c:v>2.02602739726027</c:v>
                </c:pt>
                <c:pt idx="1084">
                  <c:v>2.02602739726027</c:v>
                </c:pt>
                <c:pt idx="1085">
                  <c:v>2.1158904109589001</c:v>
                </c:pt>
                <c:pt idx="1086">
                  <c:v>2.21808219178082</c:v>
                </c:pt>
                <c:pt idx="1087">
                  <c:v>2.21808219178082</c:v>
                </c:pt>
                <c:pt idx="1088">
                  <c:v>2.2298630136986302</c:v>
                </c:pt>
                <c:pt idx="1089">
                  <c:v>2.2298630136986302</c:v>
                </c:pt>
                <c:pt idx="1090">
                  <c:v>2.2298630136986302</c:v>
                </c:pt>
                <c:pt idx="1091">
                  <c:v>2.2298630136986302</c:v>
                </c:pt>
                <c:pt idx="1092">
                  <c:v>2.2298630136986302</c:v>
                </c:pt>
                <c:pt idx="1093">
                  <c:v>2.2298630136986302</c:v>
                </c:pt>
                <c:pt idx="1094">
                  <c:v>2.2298630136986302</c:v>
                </c:pt>
                <c:pt idx="1095">
                  <c:v>2.2298630136986302</c:v>
                </c:pt>
                <c:pt idx="1096">
                  <c:v>2.35315068493151</c:v>
                </c:pt>
                <c:pt idx="1097">
                  <c:v>2.35315068493151</c:v>
                </c:pt>
                <c:pt idx="1098">
                  <c:v>2.35315068493151</c:v>
                </c:pt>
                <c:pt idx="1099">
                  <c:v>2.35315068493151</c:v>
                </c:pt>
                <c:pt idx="1100">
                  <c:v>2.1158904109589001</c:v>
                </c:pt>
                <c:pt idx="1101">
                  <c:v>2.1158904109589001</c:v>
                </c:pt>
                <c:pt idx="1102">
                  <c:v>2.1158904109589001</c:v>
                </c:pt>
                <c:pt idx="1103">
                  <c:v>1.99260273972603</c:v>
                </c:pt>
                <c:pt idx="1104">
                  <c:v>2.1276712328767098</c:v>
                </c:pt>
                <c:pt idx="1105">
                  <c:v>2.1276712328767098</c:v>
                </c:pt>
                <c:pt idx="1106">
                  <c:v>2.1276712328767098</c:v>
                </c:pt>
                <c:pt idx="1107">
                  <c:v>2.1276712328767098</c:v>
                </c:pt>
                <c:pt idx="1108">
                  <c:v>2.1276712328767098</c:v>
                </c:pt>
                <c:pt idx="1109">
                  <c:v>2.1276712328767098</c:v>
                </c:pt>
                <c:pt idx="1110">
                  <c:v>2.1276712328767098</c:v>
                </c:pt>
                <c:pt idx="1111">
                  <c:v>2.1276712328767098</c:v>
                </c:pt>
                <c:pt idx="1112">
                  <c:v>2.1276712328767098</c:v>
                </c:pt>
                <c:pt idx="1113">
                  <c:v>2.0257534246575299</c:v>
                </c:pt>
                <c:pt idx="1114">
                  <c:v>2.1490410958904098</c:v>
                </c:pt>
                <c:pt idx="1115">
                  <c:v>2.1490410958904098</c:v>
                </c:pt>
                <c:pt idx="1116">
                  <c:v>2.1490410958904098</c:v>
                </c:pt>
                <c:pt idx="1117">
                  <c:v>2.1490410958904098</c:v>
                </c:pt>
                <c:pt idx="1118">
                  <c:v>2.1490410958904098</c:v>
                </c:pt>
                <c:pt idx="1119">
                  <c:v>2.1490410958904098</c:v>
                </c:pt>
                <c:pt idx="1120">
                  <c:v>2.2312328767123302</c:v>
                </c:pt>
                <c:pt idx="1121">
                  <c:v>2.2312328767123302</c:v>
                </c:pt>
                <c:pt idx="1122">
                  <c:v>2.2312328767123302</c:v>
                </c:pt>
                <c:pt idx="1123">
                  <c:v>2.2312328767123302</c:v>
                </c:pt>
                <c:pt idx="1124">
                  <c:v>2.2312328767123302</c:v>
                </c:pt>
                <c:pt idx="1125">
                  <c:v>2.1490410958904098</c:v>
                </c:pt>
                <c:pt idx="1126">
                  <c:v>2.1490410958904098</c:v>
                </c:pt>
                <c:pt idx="1127">
                  <c:v>2.1490410958904098</c:v>
                </c:pt>
                <c:pt idx="1128">
                  <c:v>2.2509589041095901</c:v>
                </c:pt>
                <c:pt idx="1129">
                  <c:v>2.2509589041095901</c:v>
                </c:pt>
                <c:pt idx="1130">
                  <c:v>2.3860273972602699</c:v>
                </c:pt>
                <c:pt idx="1131">
                  <c:v>2.3860273972602699</c:v>
                </c:pt>
                <c:pt idx="1132">
                  <c:v>2.3860273972602699</c:v>
                </c:pt>
                <c:pt idx="1133">
                  <c:v>2.3860273972602699</c:v>
                </c:pt>
                <c:pt idx="1134">
                  <c:v>2.3860273972602699</c:v>
                </c:pt>
                <c:pt idx="1135">
                  <c:v>2.3860273972602699</c:v>
                </c:pt>
                <c:pt idx="1136">
                  <c:v>2.3860273972602699</c:v>
                </c:pt>
                <c:pt idx="1137">
                  <c:v>2.3860273972602699</c:v>
                </c:pt>
                <c:pt idx="1138">
                  <c:v>2.2939726027397298</c:v>
                </c:pt>
                <c:pt idx="1139">
                  <c:v>2.2939726027397298</c:v>
                </c:pt>
                <c:pt idx="1140">
                  <c:v>2.2939726027397298</c:v>
                </c:pt>
                <c:pt idx="1141">
                  <c:v>2.2939726027397298</c:v>
                </c:pt>
                <c:pt idx="1142">
                  <c:v>2.2939726027397298</c:v>
                </c:pt>
                <c:pt idx="1143">
                  <c:v>2.2939726027397298</c:v>
                </c:pt>
                <c:pt idx="1144">
                  <c:v>2.3213698630136999</c:v>
                </c:pt>
                <c:pt idx="1145">
                  <c:v>2.2824657534246602</c:v>
                </c:pt>
                <c:pt idx="1146">
                  <c:v>2.2824657534246602</c:v>
                </c:pt>
                <c:pt idx="1147">
                  <c:v>2.1145205479452001</c:v>
                </c:pt>
                <c:pt idx="1148">
                  <c:v>2.1145205479452001</c:v>
                </c:pt>
                <c:pt idx="1149">
                  <c:v>2.1534246575342499</c:v>
                </c:pt>
                <c:pt idx="1150">
                  <c:v>2.1534246575342499</c:v>
                </c:pt>
                <c:pt idx="1151">
                  <c:v>2.1534246575342499</c:v>
                </c:pt>
                <c:pt idx="1152">
                  <c:v>2.1863013698630098</c:v>
                </c:pt>
                <c:pt idx="1153">
                  <c:v>2.1863013698630098</c:v>
                </c:pt>
                <c:pt idx="1154">
                  <c:v>2.1863013698630098</c:v>
                </c:pt>
                <c:pt idx="1155">
                  <c:v>2.1863013698630098</c:v>
                </c:pt>
                <c:pt idx="1156">
                  <c:v>2.0964383561643798</c:v>
                </c:pt>
                <c:pt idx="1157">
                  <c:v>2.0964383561643798</c:v>
                </c:pt>
                <c:pt idx="1158">
                  <c:v>2.0964383561643798</c:v>
                </c:pt>
                <c:pt idx="1159">
                  <c:v>2.0964383561643798</c:v>
                </c:pt>
                <c:pt idx="1160">
                  <c:v>2.0964383561643798</c:v>
                </c:pt>
                <c:pt idx="1161">
                  <c:v>2.0964383561643798</c:v>
                </c:pt>
                <c:pt idx="1162">
                  <c:v>2.1863013698630098</c:v>
                </c:pt>
                <c:pt idx="1163">
                  <c:v>2.0169863013698599</c:v>
                </c:pt>
                <c:pt idx="1164">
                  <c:v>2.0169863013698599</c:v>
                </c:pt>
                <c:pt idx="1165">
                  <c:v>2.0169863013698599</c:v>
                </c:pt>
                <c:pt idx="1166">
                  <c:v>2.1008219178082199</c:v>
                </c:pt>
                <c:pt idx="1167">
                  <c:v>2.1008219178082199</c:v>
                </c:pt>
                <c:pt idx="1168">
                  <c:v>2.00602739726027</c:v>
                </c:pt>
                <c:pt idx="1169">
                  <c:v>2.00602739726027</c:v>
                </c:pt>
                <c:pt idx="1170">
                  <c:v>2.00602739726027</c:v>
                </c:pt>
                <c:pt idx="1171">
                  <c:v>2.00602739726027</c:v>
                </c:pt>
                <c:pt idx="1172">
                  <c:v>2.14109589041096</c:v>
                </c:pt>
                <c:pt idx="1173">
                  <c:v>2.14109589041096</c:v>
                </c:pt>
                <c:pt idx="1174">
                  <c:v>2.1054794520547899</c:v>
                </c:pt>
                <c:pt idx="1175">
                  <c:v>2.1054794520547899</c:v>
                </c:pt>
                <c:pt idx="1176">
                  <c:v>2.07260273972603</c:v>
                </c:pt>
                <c:pt idx="1177">
                  <c:v>2.07260273972603</c:v>
                </c:pt>
                <c:pt idx="1178">
                  <c:v>2.07260273972603</c:v>
                </c:pt>
                <c:pt idx="1179">
                  <c:v>2.1082191780821899</c:v>
                </c:pt>
                <c:pt idx="1180">
                  <c:v>2.1082191780821899</c:v>
                </c:pt>
                <c:pt idx="1181">
                  <c:v>2.2030136986301398</c:v>
                </c:pt>
                <c:pt idx="1182">
                  <c:v>2.0679452054794498</c:v>
                </c:pt>
                <c:pt idx="1183">
                  <c:v>1.9731506849315099</c:v>
                </c:pt>
                <c:pt idx="1184">
                  <c:v>1.9731506849315099</c:v>
                </c:pt>
                <c:pt idx="1185">
                  <c:v>1.9731506849315099</c:v>
                </c:pt>
                <c:pt idx="1186">
                  <c:v>1.84986301369863</c:v>
                </c:pt>
                <c:pt idx="1187">
                  <c:v>1.97753424657534</c:v>
                </c:pt>
                <c:pt idx="1188">
                  <c:v>1.97753424657534</c:v>
                </c:pt>
                <c:pt idx="1189">
                  <c:v>1.97753424657534</c:v>
                </c:pt>
                <c:pt idx="1190">
                  <c:v>2.1126027397260301</c:v>
                </c:pt>
                <c:pt idx="1191">
                  <c:v>2.1126027397260301</c:v>
                </c:pt>
                <c:pt idx="1192">
                  <c:v>2.1126027397260301</c:v>
                </c:pt>
                <c:pt idx="1193">
                  <c:v>2.1126027397260301</c:v>
                </c:pt>
                <c:pt idx="1194">
                  <c:v>2.1126027397260301</c:v>
                </c:pt>
                <c:pt idx="1195">
                  <c:v>2.1126027397260301</c:v>
                </c:pt>
                <c:pt idx="1196">
                  <c:v>2.1126027397260301</c:v>
                </c:pt>
                <c:pt idx="1197">
                  <c:v>2.1126027397260301</c:v>
                </c:pt>
                <c:pt idx="1198">
                  <c:v>2.1126027397260301</c:v>
                </c:pt>
                <c:pt idx="1199">
                  <c:v>2.1126027397260301</c:v>
                </c:pt>
                <c:pt idx="1200">
                  <c:v>2.1126027397260301</c:v>
                </c:pt>
                <c:pt idx="1201">
                  <c:v>2.1126027397260301</c:v>
                </c:pt>
                <c:pt idx="1202">
                  <c:v>1.97753424657534</c:v>
                </c:pt>
                <c:pt idx="1203">
                  <c:v>1.97753424657534</c:v>
                </c:pt>
                <c:pt idx="1204">
                  <c:v>1.97753424657534</c:v>
                </c:pt>
                <c:pt idx="1205">
                  <c:v>1.97753424657534</c:v>
                </c:pt>
                <c:pt idx="1206">
                  <c:v>1.97753424657534</c:v>
                </c:pt>
                <c:pt idx="1207">
                  <c:v>1.97753424657534</c:v>
                </c:pt>
                <c:pt idx="1208">
                  <c:v>1.97753424657534</c:v>
                </c:pt>
                <c:pt idx="1209">
                  <c:v>1.97753424657534</c:v>
                </c:pt>
                <c:pt idx="1210">
                  <c:v>1.9106849315068499</c:v>
                </c:pt>
                <c:pt idx="1211">
                  <c:v>1.9106849315068499</c:v>
                </c:pt>
                <c:pt idx="1212">
                  <c:v>1.9106849315068499</c:v>
                </c:pt>
                <c:pt idx="1213">
                  <c:v>1.9106849315068499</c:v>
                </c:pt>
                <c:pt idx="1214">
                  <c:v>1.9106849315068499</c:v>
                </c:pt>
                <c:pt idx="1215">
                  <c:v>1.9106849315068499</c:v>
                </c:pt>
                <c:pt idx="1216">
                  <c:v>1.9106849315068499</c:v>
                </c:pt>
                <c:pt idx="1217">
                  <c:v>1.9106849315068499</c:v>
                </c:pt>
                <c:pt idx="1218">
                  <c:v>1.9106849315068499</c:v>
                </c:pt>
                <c:pt idx="1219">
                  <c:v>1.9106849315068499</c:v>
                </c:pt>
                <c:pt idx="1220">
                  <c:v>1.97753424657534</c:v>
                </c:pt>
                <c:pt idx="1221">
                  <c:v>1.97753424657534</c:v>
                </c:pt>
                <c:pt idx="1222">
                  <c:v>1.97753424657534</c:v>
                </c:pt>
                <c:pt idx="1223">
                  <c:v>1.97753424657534</c:v>
                </c:pt>
                <c:pt idx="1224">
                  <c:v>1.92164383561644</c:v>
                </c:pt>
                <c:pt idx="1225">
                  <c:v>1.92164383561644</c:v>
                </c:pt>
                <c:pt idx="1226">
                  <c:v>1.8547945205479499</c:v>
                </c:pt>
                <c:pt idx="1227">
                  <c:v>1.8547945205479499</c:v>
                </c:pt>
                <c:pt idx="1228">
                  <c:v>1.8547945205479499</c:v>
                </c:pt>
                <c:pt idx="1229">
                  <c:v>1.8547945205479499</c:v>
                </c:pt>
                <c:pt idx="1230">
                  <c:v>1.77780821917808</c:v>
                </c:pt>
                <c:pt idx="1231">
                  <c:v>1.77780821917808</c:v>
                </c:pt>
                <c:pt idx="1232">
                  <c:v>1.8446575342465801</c:v>
                </c:pt>
                <c:pt idx="1233">
                  <c:v>1.74602739726027</c:v>
                </c:pt>
                <c:pt idx="1234">
                  <c:v>1.88109589041096</c:v>
                </c:pt>
                <c:pt idx="1235">
                  <c:v>1.79397260273973</c:v>
                </c:pt>
                <c:pt idx="1236">
                  <c:v>1.79397260273973</c:v>
                </c:pt>
                <c:pt idx="1237">
                  <c:v>1.79397260273973</c:v>
                </c:pt>
                <c:pt idx="1238">
                  <c:v>1.79397260273973</c:v>
                </c:pt>
                <c:pt idx="1239">
                  <c:v>1.7610958904109599</c:v>
                </c:pt>
                <c:pt idx="1240">
                  <c:v>1.7610958904109599</c:v>
                </c:pt>
                <c:pt idx="1241">
                  <c:v>1.7610958904109599</c:v>
                </c:pt>
                <c:pt idx="1242">
                  <c:v>1.7610958904109599</c:v>
                </c:pt>
                <c:pt idx="1243">
                  <c:v>1.92027397260274</c:v>
                </c:pt>
                <c:pt idx="1244">
                  <c:v>1.92027397260274</c:v>
                </c:pt>
                <c:pt idx="1245">
                  <c:v>1.92027397260274</c:v>
                </c:pt>
                <c:pt idx="1246">
                  <c:v>1.83315068493151</c:v>
                </c:pt>
                <c:pt idx="1247">
                  <c:v>1.97616438356164</c:v>
                </c:pt>
                <c:pt idx="1248">
                  <c:v>1.97616438356164</c:v>
                </c:pt>
                <c:pt idx="1249">
                  <c:v>1.80520547945205</c:v>
                </c:pt>
                <c:pt idx="1250">
                  <c:v>1.9252054794520499</c:v>
                </c:pt>
                <c:pt idx="1251">
                  <c:v>2.02383561643836</c:v>
                </c:pt>
                <c:pt idx="1252">
                  <c:v>2.1076712328767102</c:v>
                </c:pt>
                <c:pt idx="1253">
                  <c:v>2.1076712328767102</c:v>
                </c:pt>
                <c:pt idx="1254">
                  <c:v>2.1076712328767102</c:v>
                </c:pt>
                <c:pt idx="1255">
                  <c:v>2.1076712328767102</c:v>
                </c:pt>
                <c:pt idx="1256">
                  <c:v>2.02383561643836</c:v>
                </c:pt>
                <c:pt idx="1257">
                  <c:v>2.02383561643836</c:v>
                </c:pt>
                <c:pt idx="1258">
                  <c:v>2.02383561643836</c:v>
                </c:pt>
                <c:pt idx="1259">
                  <c:v>2.02383561643836</c:v>
                </c:pt>
                <c:pt idx="1260">
                  <c:v>2.02383561643836</c:v>
                </c:pt>
                <c:pt idx="1261">
                  <c:v>2.02383561643836</c:v>
                </c:pt>
                <c:pt idx="1262">
                  <c:v>2.02383561643836</c:v>
                </c:pt>
                <c:pt idx="1263">
                  <c:v>1.8887671232876699</c:v>
                </c:pt>
                <c:pt idx="1264">
                  <c:v>1.8887671232876699</c:v>
                </c:pt>
                <c:pt idx="1265">
                  <c:v>1.88547945205479</c:v>
                </c:pt>
                <c:pt idx="1266">
                  <c:v>1.88547945205479</c:v>
                </c:pt>
                <c:pt idx="1267">
                  <c:v>1.88547945205479</c:v>
                </c:pt>
                <c:pt idx="1268">
                  <c:v>1.88547945205479</c:v>
                </c:pt>
                <c:pt idx="1269">
                  <c:v>1.88547945205479</c:v>
                </c:pt>
                <c:pt idx="1270">
                  <c:v>2.00876712328767</c:v>
                </c:pt>
                <c:pt idx="1271">
                  <c:v>2.00876712328767</c:v>
                </c:pt>
                <c:pt idx="1272">
                  <c:v>2.00876712328767</c:v>
                </c:pt>
                <c:pt idx="1273">
                  <c:v>2.00876712328767</c:v>
                </c:pt>
                <c:pt idx="1274">
                  <c:v>2.0958904109589001</c:v>
                </c:pt>
                <c:pt idx="1275">
                  <c:v>2.0958904109589001</c:v>
                </c:pt>
                <c:pt idx="1276">
                  <c:v>2.0958904109589001</c:v>
                </c:pt>
                <c:pt idx="1277">
                  <c:v>2.1441095890411002</c:v>
                </c:pt>
                <c:pt idx="1278">
                  <c:v>2.1441095890411002</c:v>
                </c:pt>
                <c:pt idx="1279">
                  <c:v>2.1441095890411002</c:v>
                </c:pt>
                <c:pt idx="1280">
                  <c:v>2.1441095890411002</c:v>
                </c:pt>
                <c:pt idx="1281">
                  <c:v>2.1441095890411002</c:v>
                </c:pt>
                <c:pt idx="1282">
                  <c:v>2.1441095890411002</c:v>
                </c:pt>
                <c:pt idx="1283">
                  <c:v>2.1441095890411002</c:v>
                </c:pt>
                <c:pt idx="1284">
                  <c:v>2.1441095890411002</c:v>
                </c:pt>
                <c:pt idx="1285">
                  <c:v>2.1441095890411002</c:v>
                </c:pt>
                <c:pt idx="1286">
                  <c:v>2.1441095890411002</c:v>
                </c:pt>
                <c:pt idx="1287">
                  <c:v>2.1441095890411002</c:v>
                </c:pt>
                <c:pt idx="1288">
                  <c:v>2.1441095890411002</c:v>
                </c:pt>
                <c:pt idx="1289">
                  <c:v>2.1441095890411002</c:v>
                </c:pt>
                <c:pt idx="1290">
                  <c:v>2.1441095890411002</c:v>
                </c:pt>
                <c:pt idx="1291">
                  <c:v>2.1441095890411002</c:v>
                </c:pt>
                <c:pt idx="1292">
                  <c:v>2.1441095890411002</c:v>
                </c:pt>
                <c:pt idx="1293">
                  <c:v>2.1441095890411002</c:v>
                </c:pt>
                <c:pt idx="1294">
                  <c:v>2.27917808219178</c:v>
                </c:pt>
                <c:pt idx="1295">
                  <c:v>2.2463013698630099</c:v>
                </c:pt>
                <c:pt idx="1296">
                  <c:v>2.2463013698630099</c:v>
                </c:pt>
                <c:pt idx="1297">
                  <c:v>2.2463013698630099</c:v>
                </c:pt>
                <c:pt idx="1298">
                  <c:v>2.1641095890411002</c:v>
                </c:pt>
                <c:pt idx="1299">
                  <c:v>2.1641095890411002</c:v>
                </c:pt>
                <c:pt idx="1300">
                  <c:v>2.1641095890411002</c:v>
                </c:pt>
                <c:pt idx="1301">
                  <c:v>2.1641095890411002</c:v>
                </c:pt>
                <c:pt idx="1302">
                  <c:v>2.0654794520547899</c:v>
                </c:pt>
                <c:pt idx="1303">
                  <c:v>2.1476712328767098</c:v>
                </c:pt>
                <c:pt idx="1304">
                  <c:v>2.1476712328767098</c:v>
                </c:pt>
                <c:pt idx="1305">
                  <c:v>2.1805479452054799</c:v>
                </c:pt>
                <c:pt idx="1306">
                  <c:v>2.1805479452054799</c:v>
                </c:pt>
                <c:pt idx="1307">
                  <c:v>2.1805479452054799</c:v>
                </c:pt>
                <c:pt idx="1308">
                  <c:v>2.1816438356164398</c:v>
                </c:pt>
                <c:pt idx="1309">
                  <c:v>2.1816438356164398</c:v>
                </c:pt>
                <c:pt idx="1310">
                  <c:v>2.1816438356164398</c:v>
                </c:pt>
                <c:pt idx="1311">
                  <c:v>2.1816438356164398</c:v>
                </c:pt>
                <c:pt idx="1312">
                  <c:v>2.1816438356164398</c:v>
                </c:pt>
                <c:pt idx="1313">
                  <c:v>2.1147945205479401</c:v>
                </c:pt>
                <c:pt idx="1314">
                  <c:v>2.1147945205479401</c:v>
                </c:pt>
                <c:pt idx="1315">
                  <c:v>2.1147945205479401</c:v>
                </c:pt>
                <c:pt idx="1316">
                  <c:v>2.1816438356164398</c:v>
                </c:pt>
                <c:pt idx="1317">
                  <c:v>2.08575342465753</c:v>
                </c:pt>
                <c:pt idx="1318">
                  <c:v>2.08575342465753</c:v>
                </c:pt>
                <c:pt idx="1319">
                  <c:v>1.99534246575342</c:v>
                </c:pt>
                <c:pt idx="1320">
                  <c:v>2.0808219178082199</c:v>
                </c:pt>
                <c:pt idx="1321">
                  <c:v>1.9457534246575301</c:v>
                </c:pt>
                <c:pt idx="1322">
                  <c:v>1.9457534246575301</c:v>
                </c:pt>
                <c:pt idx="1323">
                  <c:v>2.0405479452054802</c:v>
                </c:pt>
                <c:pt idx="1324">
                  <c:v>2.0405479452054802</c:v>
                </c:pt>
                <c:pt idx="1325">
                  <c:v>2.0405479452054802</c:v>
                </c:pt>
                <c:pt idx="1326">
                  <c:v>2.0241095890411001</c:v>
                </c:pt>
                <c:pt idx="1327">
                  <c:v>1.92219178082192</c:v>
                </c:pt>
                <c:pt idx="1328">
                  <c:v>1.92219178082192</c:v>
                </c:pt>
                <c:pt idx="1329">
                  <c:v>1.92219178082192</c:v>
                </c:pt>
                <c:pt idx="1330">
                  <c:v>1.92219178082192</c:v>
                </c:pt>
                <c:pt idx="1331">
                  <c:v>2.0180821917808198</c:v>
                </c:pt>
                <c:pt idx="1332">
                  <c:v>1.9852054794520499</c:v>
                </c:pt>
                <c:pt idx="1333">
                  <c:v>2.0756164383561599</c:v>
                </c:pt>
                <c:pt idx="1334">
                  <c:v>2.0756164383561599</c:v>
                </c:pt>
                <c:pt idx="1335">
                  <c:v>2.0756164383561599</c:v>
                </c:pt>
                <c:pt idx="1336">
                  <c:v>2.0920547945205499</c:v>
                </c:pt>
                <c:pt idx="1337">
                  <c:v>2.0920547945205499</c:v>
                </c:pt>
                <c:pt idx="1338">
                  <c:v>2.0920547945205499</c:v>
                </c:pt>
                <c:pt idx="1339">
                  <c:v>1.9013698630136999</c:v>
                </c:pt>
                <c:pt idx="1340">
                  <c:v>1.9013698630136999</c:v>
                </c:pt>
                <c:pt idx="1341">
                  <c:v>1.8109589041095899</c:v>
                </c:pt>
                <c:pt idx="1342">
                  <c:v>1.8109589041095899</c:v>
                </c:pt>
                <c:pt idx="1343">
                  <c:v>1.8109589041095899</c:v>
                </c:pt>
                <c:pt idx="1344">
                  <c:v>1.9457534246575301</c:v>
                </c:pt>
                <c:pt idx="1345">
                  <c:v>1.9457534246575301</c:v>
                </c:pt>
                <c:pt idx="1346">
                  <c:v>1.9457534246575301</c:v>
                </c:pt>
                <c:pt idx="1347">
                  <c:v>1.9457534246575301</c:v>
                </c:pt>
                <c:pt idx="1348">
                  <c:v>2.0443835616438402</c:v>
                </c:pt>
                <c:pt idx="1349">
                  <c:v>2.0443835616438402</c:v>
                </c:pt>
                <c:pt idx="1350">
                  <c:v>2.0443835616438402</c:v>
                </c:pt>
                <c:pt idx="1351">
                  <c:v>2.1402739726027402</c:v>
                </c:pt>
                <c:pt idx="1352">
                  <c:v>2.1402739726027402</c:v>
                </c:pt>
                <c:pt idx="1353">
                  <c:v>2.0531506849315102</c:v>
                </c:pt>
                <c:pt idx="1354">
                  <c:v>2.0531506849315102</c:v>
                </c:pt>
                <c:pt idx="1355">
                  <c:v>2.0531506849315102</c:v>
                </c:pt>
                <c:pt idx="1356">
                  <c:v>2.0202739726027401</c:v>
                </c:pt>
                <c:pt idx="1357">
                  <c:v>2.0202739726027401</c:v>
                </c:pt>
                <c:pt idx="1358">
                  <c:v>2.0202739726027401</c:v>
                </c:pt>
                <c:pt idx="1359">
                  <c:v>2.1553424657534199</c:v>
                </c:pt>
                <c:pt idx="1360">
                  <c:v>2.1553424657534199</c:v>
                </c:pt>
                <c:pt idx="1361">
                  <c:v>2.18821917808219</c:v>
                </c:pt>
                <c:pt idx="1362">
                  <c:v>2.18821917808219</c:v>
                </c:pt>
                <c:pt idx="1363">
                  <c:v>2.1942465753424698</c:v>
                </c:pt>
                <c:pt idx="1364">
                  <c:v>2.2249315068493201</c:v>
                </c:pt>
                <c:pt idx="1365">
                  <c:v>2.2249315068493201</c:v>
                </c:pt>
                <c:pt idx="1366">
                  <c:v>2.2249315068493201</c:v>
                </c:pt>
                <c:pt idx="1367">
                  <c:v>2.2249315068493201</c:v>
                </c:pt>
                <c:pt idx="1368">
                  <c:v>2.3263013698630099</c:v>
                </c:pt>
                <c:pt idx="1369">
                  <c:v>2.38</c:v>
                </c:pt>
                <c:pt idx="1370">
                  <c:v>2.38</c:v>
                </c:pt>
                <c:pt idx="1371">
                  <c:v>2.38</c:v>
                </c:pt>
                <c:pt idx="1372">
                  <c:v>2.38</c:v>
                </c:pt>
                <c:pt idx="1373">
                  <c:v>2.38</c:v>
                </c:pt>
                <c:pt idx="1374">
                  <c:v>2.2841095890410998</c:v>
                </c:pt>
                <c:pt idx="1375">
                  <c:v>2.2841095890410998</c:v>
                </c:pt>
                <c:pt idx="1376">
                  <c:v>2.0619178082191798</c:v>
                </c:pt>
                <c:pt idx="1377">
                  <c:v>2.0619178082191798</c:v>
                </c:pt>
                <c:pt idx="1378">
                  <c:v>2.0071232876712299</c:v>
                </c:pt>
                <c:pt idx="1379">
                  <c:v>2.0104109589041101</c:v>
                </c:pt>
                <c:pt idx="1380">
                  <c:v>1.92821917808219</c:v>
                </c:pt>
                <c:pt idx="1381">
                  <c:v>1.92821917808219</c:v>
                </c:pt>
                <c:pt idx="1382">
                  <c:v>2.0641095890411001</c:v>
                </c:pt>
                <c:pt idx="1383">
                  <c:v>2.0641095890411001</c:v>
                </c:pt>
                <c:pt idx="1384">
                  <c:v>2.1079452054794499</c:v>
                </c:pt>
                <c:pt idx="1385">
                  <c:v>2.1901369863013702</c:v>
                </c:pt>
                <c:pt idx="1386">
                  <c:v>2.1901369863013702</c:v>
                </c:pt>
                <c:pt idx="1387">
                  <c:v>2.1901369863013702</c:v>
                </c:pt>
                <c:pt idx="1388">
                  <c:v>2.1901369863013702</c:v>
                </c:pt>
                <c:pt idx="1389">
                  <c:v>2.1901369863013702</c:v>
                </c:pt>
                <c:pt idx="1390">
                  <c:v>2.1572602739726001</c:v>
                </c:pt>
                <c:pt idx="1391">
                  <c:v>2.0652054794520498</c:v>
                </c:pt>
                <c:pt idx="1392">
                  <c:v>2.0652054794520498</c:v>
                </c:pt>
                <c:pt idx="1393">
                  <c:v>2.0980821917808199</c:v>
                </c:pt>
                <c:pt idx="1394">
                  <c:v>2.0980821917808199</c:v>
                </c:pt>
                <c:pt idx="1395">
                  <c:v>2.0980821917808199</c:v>
                </c:pt>
                <c:pt idx="1396">
                  <c:v>2.0980821917808199</c:v>
                </c:pt>
                <c:pt idx="1397">
                  <c:v>2.0879452054794498</c:v>
                </c:pt>
                <c:pt idx="1398">
                  <c:v>1.91890410958904</c:v>
                </c:pt>
                <c:pt idx="1399">
                  <c:v>2.0136986301369899</c:v>
                </c:pt>
                <c:pt idx="1400">
                  <c:v>2.0136986301369899</c:v>
                </c:pt>
                <c:pt idx="1401">
                  <c:v>2.0136986301369899</c:v>
                </c:pt>
                <c:pt idx="1402">
                  <c:v>2.0136986301369899</c:v>
                </c:pt>
                <c:pt idx="1403">
                  <c:v>1.90082191780822</c:v>
                </c:pt>
                <c:pt idx="1404">
                  <c:v>1.98191780821918</c:v>
                </c:pt>
                <c:pt idx="1405">
                  <c:v>1.98191780821918</c:v>
                </c:pt>
                <c:pt idx="1406">
                  <c:v>1.96547945205479</c:v>
                </c:pt>
                <c:pt idx="1407">
                  <c:v>2.0558904109589</c:v>
                </c:pt>
                <c:pt idx="1408">
                  <c:v>2.0558904109589</c:v>
                </c:pt>
                <c:pt idx="1409">
                  <c:v>2.0558904109589</c:v>
                </c:pt>
                <c:pt idx="1410">
                  <c:v>2.1506849315068499</c:v>
                </c:pt>
                <c:pt idx="1411">
                  <c:v>2.2857534246575302</c:v>
                </c:pt>
                <c:pt idx="1412">
                  <c:v>2.3021917808219201</c:v>
                </c:pt>
                <c:pt idx="1413">
                  <c:v>2.2150684931506901</c:v>
                </c:pt>
                <c:pt idx="1414">
                  <c:v>2.3054794520547901</c:v>
                </c:pt>
                <c:pt idx="1415">
                  <c:v>2.3054794520547901</c:v>
                </c:pt>
                <c:pt idx="1416">
                  <c:v>2.3054794520547901</c:v>
                </c:pt>
                <c:pt idx="1417">
                  <c:v>2.3054794520547901</c:v>
                </c:pt>
                <c:pt idx="1418">
                  <c:v>2.3054794520547901</c:v>
                </c:pt>
                <c:pt idx="1419">
                  <c:v>2.3054794520547901</c:v>
                </c:pt>
                <c:pt idx="1420">
                  <c:v>2.3054794520547901</c:v>
                </c:pt>
                <c:pt idx="1421">
                  <c:v>2.3054794520547901</c:v>
                </c:pt>
                <c:pt idx="1422">
                  <c:v>2.3054794520547901</c:v>
                </c:pt>
                <c:pt idx="1423">
                  <c:v>2.3054794520547901</c:v>
                </c:pt>
                <c:pt idx="1424">
                  <c:v>2.3054794520547901</c:v>
                </c:pt>
                <c:pt idx="1425">
                  <c:v>2.3054794520547901</c:v>
                </c:pt>
                <c:pt idx="1426">
                  <c:v>2.3054794520547901</c:v>
                </c:pt>
                <c:pt idx="1427">
                  <c:v>2.3054794520547901</c:v>
                </c:pt>
                <c:pt idx="1428">
                  <c:v>2.3054794520547901</c:v>
                </c:pt>
                <c:pt idx="1429">
                  <c:v>2.3054794520547901</c:v>
                </c:pt>
                <c:pt idx="1430">
                  <c:v>2.3054794520547901</c:v>
                </c:pt>
                <c:pt idx="1431">
                  <c:v>2.1671232876712301</c:v>
                </c:pt>
                <c:pt idx="1432">
                  <c:v>2.3054794520547901</c:v>
                </c:pt>
                <c:pt idx="1433">
                  <c:v>2.4041095890410999</c:v>
                </c:pt>
                <c:pt idx="1434">
                  <c:v>2.4041095890410999</c:v>
                </c:pt>
                <c:pt idx="1435">
                  <c:v>2.4041095890410999</c:v>
                </c:pt>
                <c:pt idx="1436">
                  <c:v>2.4041095890410999</c:v>
                </c:pt>
                <c:pt idx="1437">
                  <c:v>2.4041095890410999</c:v>
                </c:pt>
                <c:pt idx="1438">
                  <c:v>2.4041095890410999</c:v>
                </c:pt>
                <c:pt idx="1439">
                  <c:v>2.4041095890410999</c:v>
                </c:pt>
                <c:pt idx="1440">
                  <c:v>2.4041095890410999</c:v>
                </c:pt>
                <c:pt idx="1441">
                  <c:v>2.3372602739725998</c:v>
                </c:pt>
                <c:pt idx="1442">
                  <c:v>2.3268493150684901</c:v>
                </c:pt>
                <c:pt idx="1443">
                  <c:v>2.3268493150684901</c:v>
                </c:pt>
                <c:pt idx="1444">
                  <c:v>2.3268493150684901</c:v>
                </c:pt>
                <c:pt idx="1445">
                  <c:v>2.2131506849315099</c:v>
                </c:pt>
                <c:pt idx="1446">
                  <c:v>2.33643835616438</c:v>
                </c:pt>
                <c:pt idx="1447">
                  <c:v>2.29534246575342</c:v>
                </c:pt>
                <c:pt idx="1448">
                  <c:v>2.29534246575342</c:v>
                </c:pt>
                <c:pt idx="1449">
                  <c:v>2.29534246575342</c:v>
                </c:pt>
                <c:pt idx="1450">
                  <c:v>2.29534246575342</c:v>
                </c:pt>
                <c:pt idx="1451">
                  <c:v>2.29534246575342</c:v>
                </c:pt>
                <c:pt idx="1452">
                  <c:v>2.3808219178082202</c:v>
                </c:pt>
                <c:pt idx="1453">
                  <c:v>2.3808219178082202</c:v>
                </c:pt>
                <c:pt idx="1454">
                  <c:v>2.3808219178082202</c:v>
                </c:pt>
                <c:pt idx="1455">
                  <c:v>2.3095890410958901</c:v>
                </c:pt>
                <c:pt idx="1456">
                  <c:v>2.3654794520547902</c:v>
                </c:pt>
                <c:pt idx="1457">
                  <c:v>2.3654794520547902</c:v>
                </c:pt>
                <c:pt idx="1458">
                  <c:v>2.3654794520547902</c:v>
                </c:pt>
                <c:pt idx="1459">
                  <c:v>2.3326027397260298</c:v>
                </c:pt>
                <c:pt idx="1460">
                  <c:v>2.4038356164383599</c:v>
                </c:pt>
                <c:pt idx="1461">
                  <c:v>2.52712328767123</c:v>
                </c:pt>
                <c:pt idx="1462">
                  <c:v>2.52712328767123</c:v>
                </c:pt>
                <c:pt idx="1463">
                  <c:v>2.52712328767123</c:v>
                </c:pt>
                <c:pt idx="1464">
                  <c:v>2.52712328767123</c:v>
                </c:pt>
                <c:pt idx="1465">
                  <c:v>2.52712328767123</c:v>
                </c:pt>
                <c:pt idx="1466">
                  <c:v>2.4323287671232898</c:v>
                </c:pt>
                <c:pt idx="1467">
                  <c:v>2.4323287671232898</c:v>
                </c:pt>
                <c:pt idx="1468">
                  <c:v>2.4323287671232898</c:v>
                </c:pt>
                <c:pt idx="1469">
                  <c:v>2.4323287671232898</c:v>
                </c:pt>
                <c:pt idx="1470">
                  <c:v>2.4323287671232898</c:v>
                </c:pt>
                <c:pt idx="1471">
                  <c:v>2.4323287671232898</c:v>
                </c:pt>
                <c:pt idx="1472">
                  <c:v>2.3419178082191801</c:v>
                </c:pt>
                <c:pt idx="1473">
                  <c:v>2.3419178082191801</c:v>
                </c:pt>
                <c:pt idx="1474">
                  <c:v>2.4367123287671202</c:v>
                </c:pt>
                <c:pt idx="1475">
                  <c:v>2.4367123287671202</c:v>
                </c:pt>
                <c:pt idx="1476">
                  <c:v>2.5287671232876701</c:v>
                </c:pt>
                <c:pt idx="1477">
                  <c:v>2.4465753424657501</c:v>
                </c:pt>
                <c:pt idx="1478">
                  <c:v>2.5369863013698599</c:v>
                </c:pt>
                <c:pt idx="1479">
                  <c:v>2.6720547945205499</c:v>
                </c:pt>
                <c:pt idx="1480">
                  <c:v>2.6720547945205499</c:v>
                </c:pt>
                <c:pt idx="1481">
                  <c:v>2.6720547945205499</c:v>
                </c:pt>
                <c:pt idx="1482">
                  <c:v>2.6720547945205499</c:v>
                </c:pt>
                <c:pt idx="1483">
                  <c:v>2.6720547945205499</c:v>
                </c:pt>
                <c:pt idx="1484">
                  <c:v>2.6720547945205499</c:v>
                </c:pt>
                <c:pt idx="1485">
                  <c:v>2.6720547945205499</c:v>
                </c:pt>
                <c:pt idx="1486">
                  <c:v>2.6720547945205499</c:v>
                </c:pt>
                <c:pt idx="1487">
                  <c:v>2.6720547945205499</c:v>
                </c:pt>
                <c:pt idx="1488">
                  <c:v>2.6720547945205499</c:v>
                </c:pt>
                <c:pt idx="1489">
                  <c:v>2.6720547945205499</c:v>
                </c:pt>
                <c:pt idx="1490">
                  <c:v>2.6720547945205499</c:v>
                </c:pt>
                <c:pt idx="1491">
                  <c:v>2.6720547945205499</c:v>
                </c:pt>
                <c:pt idx="1492">
                  <c:v>2.6720547945205499</c:v>
                </c:pt>
                <c:pt idx="1493">
                  <c:v>2.6720547945205499</c:v>
                </c:pt>
                <c:pt idx="1494">
                  <c:v>2.6720547945205499</c:v>
                </c:pt>
                <c:pt idx="1495">
                  <c:v>2.6720547945205499</c:v>
                </c:pt>
                <c:pt idx="1496">
                  <c:v>2.6720547945205499</c:v>
                </c:pt>
                <c:pt idx="1497">
                  <c:v>2.6720547945205499</c:v>
                </c:pt>
                <c:pt idx="1498">
                  <c:v>2.6720547945205499</c:v>
                </c:pt>
                <c:pt idx="1499">
                  <c:v>2.6720547945205499</c:v>
                </c:pt>
                <c:pt idx="1500">
                  <c:v>2.6720547945205499</c:v>
                </c:pt>
                <c:pt idx="1501">
                  <c:v>2.5734246575342499</c:v>
                </c:pt>
                <c:pt idx="1502">
                  <c:v>2.5734246575342499</c:v>
                </c:pt>
                <c:pt idx="1503">
                  <c:v>2.5734246575342499</c:v>
                </c:pt>
                <c:pt idx="1504">
                  <c:v>2.5772602739726</c:v>
                </c:pt>
                <c:pt idx="1505">
                  <c:v>2.5772602739726</c:v>
                </c:pt>
                <c:pt idx="1506">
                  <c:v>2.5772602739726</c:v>
                </c:pt>
                <c:pt idx="1507">
                  <c:v>2.5772602739726</c:v>
                </c:pt>
                <c:pt idx="1508">
                  <c:v>2.4421917808219198</c:v>
                </c:pt>
                <c:pt idx="1509">
                  <c:v>2.4421917808219198</c:v>
                </c:pt>
                <c:pt idx="1510">
                  <c:v>2.4421917808219198</c:v>
                </c:pt>
                <c:pt idx="1511">
                  <c:v>2.4421917808219198</c:v>
                </c:pt>
                <c:pt idx="1512">
                  <c:v>2.56986301369863</c:v>
                </c:pt>
                <c:pt idx="1513">
                  <c:v>2.56986301369863</c:v>
                </c:pt>
                <c:pt idx="1514">
                  <c:v>2.56986301369863</c:v>
                </c:pt>
                <c:pt idx="1515">
                  <c:v>2.4712328767123299</c:v>
                </c:pt>
                <c:pt idx="1516">
                  <c:v>2.4410958904109599</c:v>
                </c:pt>
                <c:pt idx="1517">
                  <c:v>2.4410958904109599</c:v>
                </c:pt>
                <c:pt idx="1518">
                  <c:v>2.4410958904109599</c:v>
                </c:pt>
                <c:pt idx="1519">
                  <c:v>2.4410958904109599</c:v>
                </c:pt>
                <c:pt idx="1520">
                  <c:v>2.4410958904109599</c:v>
                </c:pt>
                <c:pt idx="1521">
                  <c:v>2.4410958904109599</c:v>
                </c:pt>
                <c:pt idx="1522">
                  <c:v>2.4410958904109599</c:v>
                </c:pt>
                <c:pt idx="1523">
                  <c:v>2.4410958904109599</c:v>
                </c:pt>
                <c:pt idx="1524">
                  <c:v>2.4410958904109599</c:v>
                </c:pt>
                <c:pt idx="1525">
                  <c:v>2.5397260273972599</c:v>
                </c:pt>
                <c:pt idx="1526">
                  <c:v>2.5397260273972599</c:v>
                </c:pt>
                <c:pt idx="1527">
                  <c:v>2.5397260273972599</c:v>
                </c:pt>
                <c:pt idx="1528">
                  <c:v>2.5397260273972599</c:v>
                </c:pt>
                <c:pt idx="1529">
                  <c:v>2.5397260273972599</c:v>
                </c:pt>
                <c:pt idx="1530">
                  <c:v>2.5397260273972599</c:v>
                </c:pt>
                <c:pt idx="1531">
                  <c:v>2.5397260273972599</c:v>
                </c:pt>
                <c:pt idx="1532">
                  <c:v>2.5397260273972599</c:v>
                </c:pt>
                <c:pt idx="1533">
                  <c:v>2.5397260273972599</c:v>
                </c:pt>
                <c:pt idx="1534">
                  <c:v>2.5397260273972599</c:v>
                </c:pt>
                <c:pt idx="1535">
                  <c:v>2.5397260273972599</c:v>
                </c:pt>
                <c:pt idx="1536">
                  <c:v>2.47287671232877</c:v>
                </c:pt>
                <c:pt idx="1537">
                  <c:v>2.47287671232877</c:v>
                </c:pt>
                <c:pt idx="1538">
                  <c:v>2.6079452054794499</c:v>
                </c:pt>
                <c:pt idx="1539">
                  <c:v>2.6079452054794499</c:v>
                </c:pt>
                <c:pt idx="1540">
                  <c:v>2.6079452054794499</c:v>
                </c:pt>
                <c:pt idx="1541">
                  <c:v>2.6079452054794499</c:v>
                </c:pt>
                <c:pt idx="1542">
                  <c:v>2.6079452054794499</c:v>
                </c:pt>
                <c:pt idx="1543">
                  <c:v>2.6079452054794499</c:v>
                </c:pt>
                <c:pt idx="1544">
                  <c:v>2.6079452054794499</c:v>
                </c:pt>
                <c:pt idx="1545">
                  <c:v>2.6747945205479402</c:v>
                </c:pt>
                <c:pt idx="1546">
                  <c:v>2.6747945205479402</c:v>
                </c:pt>
                <c:pt idx="1547">
                  <c:v>2.5397260273972599</c:v>
                </c:pt>
                <c:pt idx="1548">
                  <c:v>2.5397260273972599</c:v>
                </c:pt>
                <c:pt idx="1549">
                  <c:v>2.5397260273972599</c:v>
                </c:pt>
                <c:pt idx="1550">
                  <c:v>2.5397260273972599</c:v>
                </c:pt>
                <c:pt idx="1551">
                  <c:v>2.5397260273972599</c:v>
                </c:pt>
                <c:pt idx="1552">
                  <c:v>2.5397260273972599</c:v>
                </c:pt>
                <c:pt idx="1553">
                  <c:v>2.5397260273972599</c:v>
                </c:pt>
                <c:pt idx="1554">
                  <c:v>2.5397260273972599</c:v>
                </c:pt>
                <c:pt idx="1555">
                  <c:v>2.5397260273972599</c:v>
                </c:pt>
                <c:pt idx="1556">
                  <c:v>2.5397260273972599</c:v>
                </c:pt>
                <c:pt idx="1557">
                  <c:v>2.5397260273972599</c:v>
                </c:pt>
                <c:pt idx="1558">
                  <c:v>2.4526027397260299</c:v>
                </c:pt>
                <c:pt idx="1559">
                  <c:v>2.3567123287671201</c:v>
                </c:pt>
                <c:pt idx="1560">
                  <c:v>2.3868493150684902</c:v>
                </c:pt>
                <c:pt idx="1561">
                  <c:v>2.3868493150684902</c:v>
                </c:pt>
                <c:pt idx="1562">
                  <c:v>2.3868493150684902</c:v>
                </c:pt>
                <c:pt idx="1563">
                  <c:v>2.3868493150684902</c:v>
                </c:pt>
                <c:pt idx="1564">
                  <c:v>2.4005479452054801</c:v>
                </c:pt>
                <c:pt idx="1565">
                  <c:v>2.3084931506849302</c:v>
                </c:pt>
                <c:pt idx="1566">
                  <c:v>2.2230136986301399</c:v>
                </c:pt>
                <c:pt idx="1567">
                  <c:v>1.98602739726027</c:v>
                </c:pt>
                <c:pt idx="1568">
                  <c:v>1.98602739726027</c:v>
                </c:pt>
                <c:pt idx="1569">
                  <c:v>1.98602739726027</c:v>
                </c:pt>
                <c:pt idx="1570">
                  <c:v>1.98602739726027</c:v>
                </c:pt>
                <c:pt idx="1571">
                  <c:v>1.98602739726027</c:v>
                </c:pt>
                <c:pt idx="1572">
                  <c:v>1.98602739726027</c:v>
                </c:pt>
                <c:pt idx="1573">
                  <c:v>1.98602739726027</c:v>
                </c:pt>
                <c:pt idx="1574">
                  <c:v>2.12109589041096</c:v>
                </c:pt>
                <c:pt idx="1575">
                  <c:v>2.12438356164383</c:v>
                </c:pt>
                <c:pt idx="1576">
                  <c:v>2.12438356164383</c:v>
                </c:pt>
                <c:pt idx="1577">
                  <c:v>2.2936986301369902</c:v>
                </c:pt>
                <c:pt idx="1578">
                  <c:v>2.2936986301369902</c:v>
                </c:pt>
                <c:pt idx="1579">
                  <c:v>2.1989041095890398</c:v>
                </c:pt>
                <c:pt idx="1580">
                  <c:v>2.1320547945205499</c:v>
                </c:pt>
                <c:pt idx="1581">
                  <c:v>2.1989041095890398</c:v>
                </c:pt>
                <c:pt idx="1582">
                  <c:v>2.1989041095890398</c:v>
                </c:pt>
                <c:pt idx="1583">
                  <c:v>2.0931506849315098</c:v>
                </c:pt>
                <c:pt idx="1584">
                  <c:v>2.0931506849315098</c:v>
                </c:pt>
                <c:pt idx="1585">
                  <c:v>2.0931506849315098</c:v>
                </c:pt>
                <c:pt idx="1586">
                  <c:v>1.9698630136986299</c:v>
                </c:pt>
                <c:pt idx="1587">
                  <c:v>1.9698630136986299</c:v>
                </c:pt>
                <c:pt idx="1588">
                  <c:v>2.0619178082191798</c:v>
                </c:pt>
                <c:pt idx="1589">
                  <c:v>2.1676712328767098</c:v>
                </c:pt>
                <c:pt idx="1590">
                  <c:v>2.14082191780822</c:v>
                </c:pt>
                <c:pt idx="1591">
                  <c:v>2.14082191780822</c:v>
                </c:pt>
                <c:pt idx="1592">
                  <c:v>2.0421917808219199</c:v>
                </c:pt>
                <c:pt idx="1593">
                  <c:v>2.0421917808219199</c:v>
                </c:pt>
                <c:pt idx="1594">
                  <c:v>2.0421917808219199</c:v>
                </c:pt>
                <c:pt idx="1595">
                  <c:v>2.0421917808219199</c:v>
                </c:pt>
                <c:pt idx="1596">
                  <c:v>2.0421917808219199</c:v>
                </c:pt>
                <c:pt idx="1597">
                  <c:v>2.0421917808219199</c:v>
                </c:pt>
                <c:pt idx="1598">
                  <c:v>2.0421917808219199</c:v>
                </c:pt>
                <c:pt idx="1599">
                  <c:v>2.04986301369863</c:v>
                </c:pt>
                <c:pt idx="1600">
                  <c:v>2.04986301369863</c:v>
                </c:pt>
                <c:pt idx="1601">
                  <c:v>2.04986301369863</c:v>
                </c:pt>
                <c:pt idx="1602">
                  <c:v>2.1849315068493098</c:v>
                </c:pt>
                <c:pt idx="1603">
                  <c:v>2.27205479452055</c:v>
                </c:pt>
                <c:pt idx="1604">
                  <c:v>2.27205479452055</c:v>
                </c:pt>
                <c:pt idx="1605">
                  <c:v>2.27205479452055</c:v>
                </c:pt>
                <c:pt idx="1606">
                  <c:v>2.1800000000000002</c:v>
                </c:pt>
                <c:pt idx="1607">
                  <c:v>2.0928767123287702</c:v>
                </c:pt>
                <c:pt idx="1608">
                  <c:v>2.0928767123287702</c:v>
                </c:pt>
                <c:pt idx="1609">
                  <c:v>2.0928767123287702</c:v>
                </c:pt>
                <c:pt idx="1610">
                  <c:v>2.0928767123287702</c:v>
                </c:pt>
                <c:pt idx="1611">
                  <c:v>2.0928767123287702</c:v>
                </c:pt>
                <c:pt idx="1612">
                  <c:v>2.0928767123287702</c:v>
                </c:pt>
                <c:pt idx="1613">
                  <c:v>2.0928767123287702</c:v>
                </c:pt>
                <c:pt idx="1614">
                  <c:v>2.06</c:v>
                </c:pt>
                <c:pt idx="1615">
                  <c:v>1.97616438356164</c:v>
                </c:pt>
                <c:pt idx="1616">
                  <c:v>1.97616438356164</c:v>
                </c:pt>
                <c:pt idx="1617">
                  <c:v>1.97616438356164</c:v>
                </c:pt>
                <c:pt idx="1618">
                  <c:v>1.97616438356164</c:v>
                </c:pt>
                <c:pt idx="1619">
                  <c:v>1.97616438356164</c:v>
                </c:pt>
                <c:pt idx="1620">
                  <c:v>2.00739726027397</c:v>
                </c:pt>
                <c:pt idx="1621">
                  <c:v>1.98602739726027</c:v>
                </c:pt>
                <c:pt idx="1622">
                  <c:v>1.98602739726027</c:v>
                </c:pt>
                <c:pt idx="1623">
                  <c:v>2.0189041095890401</c:v>
                </c:pt>
                <c:pt idx="1624">
                  <c:v>2.0189041095890401</c:v>
                </c:pt>
                <c:pt idx="1625">
                  <c:v>2.0189041095890401</c:v>
                </c:pt>
                <c:pt idx="1626">
                  <c:v>2.0189041095890401</c:v>
                </c:pt>
                <c:pt idx="1627">
                  <c:v>1.9419178082191799</c:v>
                </c:pt>
                <c:pt idx="1628">
                  <c:v>1.9419178082191799</c:v>
                </c:pt>
                <c:pt idx="1629">
                  <c:v>1.9419178082191799</c:v>
                </c:pt>
                <c:pt idx="1630">
                  <c:v>1.9419178082191799</c:v>
                </c:pt>
                <c:pt idx="1631">
                  <c:v>1.9419178082191799</c:v>
                </c:pt>
                <c:pt idx="1632">
                  <c:v>1.9419178082191799</c:v>
                </c:pt>
                <c:pt idx="1633">
                  <c:v>1.9419178082191799</c:v>
                </c:pt>
                <c:pt idx="1634">
                  <c:v>1.8841095890410999</c:v>
                </c:pt>
                <c:pt idx="1635">
                  <c:v>1.8841095890410999</c:v>
                </c:pt>
                <c:pt idx="1636">
                  <c:v>1.8841095890410999</c:v>
                </c:pt>
                <c:pt idx="1637">
                  <c:v>1.8841095890410999</c:v>
                </c:pt>
                <c:pt idx="1638">
                  <c:v>1.8841095890410999</c:v>
                </c:pt>
                <c:pt idx="1639">
                  <c:v>1.8282191780821899</c:v>
                </c:pt>
                <c:pt idx="1640">
                  <c:v>1.9052054794520501</c:v>
                </c:pt>
                <c:pt idx="1641">
                  <c:v>1.80328767123288</c:v>
                </c:pt>
                <c:pt idx="1642">
                  <c:v>1.80328767123288</c:v>
                </c:pt>
                <c:pt idx="1643">
                  <c:v>1.9019178082191801</c:v>
                </c:pt>
                <c:pt idx="1644">
                  <c:v>1.9019178082191801</c:v>
                </c:pt>
                <c:pt idx="1645">
                  <c:v>1.8115068493150699</c:v>
                </c:pt>
                <c:pt idx="1646">
                  <c:v>2.1191780821917798</c:v>
                </c:pt>
                <c:pt idx="1647">
                  <c:v>2.1547945205479402</c:v>
                </c:pt>
                <c:pt idx="1648">
                  <c:v>2.1547945205479402</c:v>
                </c:pt>
                <c:pt idx="1649">
                  <c:v>2.1547945205479402</c:v>
                </c:pt>
                <c:pt idx="1650">
                  <c:v>2.1547945205479402</c:v>
                </c:pt>
                <c:pt idx="1651">
                  <c:v>2.0197260273972599</c:v>
                </c:pt>
                <c:pt idx="1652">
                  <c:v>2.10958904109589</c:v>
                </c:pt>
                <c:pt idx="1653">
                  <c:v>2.10958904109589</c:v>
                </c:pt>
                <c:pt idx="1654">
                  <c:v>2.10958904109589</c:v>
                </c:pt>
                <c:pt idx="1655">
                  <c:v>2.10958904109589</c:v>
                </c:pt>
                <c:pt idx="1656">
                  <c:v>2.2446575342465702</c:v>
                </c:pt>
                <c:pt idx="1657">
                  <c:v>2.19342465753425</c:v>
                </c:pt>
                <c:pt idx="1658">
                  <c:v>2.19342465753425</c:v>
                </c:pt>
                <c:pt idx="1659">
                  <c:v>2.19342465753425</c:v>
                </c:pt>
                <c:pt idx="1660">
                  <c:v>2.1605479452054799</c:v>
                </c:pt>
                <c:pt idx="1661">
                  <c:v>2.1605479452054799</c:v>
                </c:pt>
                <c:pt idx="1662">
                  <c:v>2.1605479452054799</c:v>
                </c:pt>
                <c:pt idx="1663">
                  <c:v>2.1605479452054799</c:v>
                </c:pt>
                <c:pt idx="1664">
                  <c:v>2.1605479452054799</c:v>
                </c:pt>
                <c:pt idx="1665">
                  <c:v>2.1605479452054799</c:v>
                </c:pt>
                <c:pt idx="1666">
                  <c:v>2.1605479452054799</c:v>
                </c:pt>
                <c:pt idx="1667">
                  <c:v>2.1605479452054799</c:v>
                </c:pt>
                <c:pt idx="1668">
                  <c:v>2.1605479452054799</c:v>
                </c:pt>
                <c:pt idx="1669">
                  <c:v>2.1605479452054799</c:v>
                </c:pt>
                <c:pt idx="1670">
                  <c:v>2.19342465753425</c:v>
                </c:pt>
                <c:pt idx="1671">
                  <c:v>2.19342465753425</c:v>
                </c:pt>
                <c:pt idx="1672">
                  <c:v>2.19342465753425</c:v>
                </c:pt>
                <c:pt idx="1673">
                  <c:v>2.19342465753425</c:v>
                </c:pt>
                <c:pt idx="1674">
                  <c:v>1.93150684931507</c:v>
                </c:pt>
                <c:pt idx="1675">
                  <c:v>1.93150684931507</c:v>
                </c:pt>
                <c:pt idx="1676">
                  <c:v>1.93150684931507</c:v>
                </c:pt>
                <c:pt idx="1677">
                  <c:v>1.93150684931507</c:v>
                </c:pt>
                <c:pt idx="1678">
                  <c:v>1.8646575342465701</c:v>
                </c:pt>
                <c:pt idx="1679">
                  <c:v>1.8646575342465701</c:v>
                </c:pt>
                <c:pt idx="1680">
                  <c:v>1.8646575342465701</c:v>
                </c:pt>
                <c:pt idx="1681">
                  <c:v>1.93150684931507</c:v>
                </c:pt>
                <c:pt idx="1682">
                  <c:v>2.0334246575342498</c:v>
                </c:pt>
                <c:pt idx="1683">
                  <c:v>2.0334246575342498</c:v>
                </c:pt>
                <c:pt idx="1684">
                  <c:v>2.0334246575342498</c:v>
                </c:pt>
                <c:pt idx="1685">
                  <c:v>2.0334246575342498</c:v>
                </c:pt>
                <c:pt idx="1686">
                  <c:v>2.0334246575342498</c:v>
                </c:pt>
                <c:pt idx="1687">
                  <c:v>2.0334246575342498</c:v>
                </c:pt>
                <c:pt idx="1688">
                  <c:v>2.0334246575342498</c:v>
                </c:pt>
                <c:pt idx="1689">
                  <c:v>2.12821917808219</c:v>
                </c:pt>
                <c:pt idx="1690">
                  <c:v>2.26328767123288</c:v>
                </c:pt>
                <c:pt idx="1691">
                  <c:v>2.26328767123288</c:v>
                </c:pt>
                <c:pt idx="1692">
                  <c:v>2.26328767123288</c:v>
                </c:pt>
                <c:pt idx="1693">
                  <c:v>2.26328767123288</c:v>
                </c:pt>
                <c:pt idx="1694">
                  <c:v>2.26328767123288</c:v>
                </c:pt>
                <c:pt idx="1695">
                  <c:v>2.26328767123288</c:v>
                </c:pt>
                <c:pt idx="1696">
                  <c:v>2.26328767123288</c:v>
                </c:pt>
                <c:pt idx="1697">
                  <c:v>2.2304109589041099</c:v>
                </c:pt>
                <c:pt idx="1698">
                  <c:v>2.2304109589041099</c:v>
                </c:pt>
                <c:pt idx="1699">
                  <c:v>2.2304109589041099</c:v>
                </c:pt>
                <c:pt idx="1700">
                  <c:v>2.2304109589041099</c:v>
                </c:pt>
                <c:pt idx="1701">
                  <c:v>2.2304109589041099</c:v>
                </c:pt>
                <c:pt idx="1702">
                  <c:v>2.2304109589041099</c:v>
                </c:pt>
                <c:pt idx="1703">
                  <c:v>2.2304109589041099</c:v>
                </c:pt>
                <c:pt idx="1704">
                  <c:v>2.2304109589041099</c:v>
                </c:pt>
                <c:pt idx="1705">
                  <c:v>2.2304109589041099</c:v>
                </c:pt>
                <c:pt idx="1706">
                  <c:v>2.2304109589041099</c:v>
                </c:pt>
                <c:pt idx="1707">
                  <c:v>2.2304109589041099</c:v>
                </c:pt>
                <c:pt idx="1708">
                  <c:v>2.2304109589041099</c:v>
                </c:pt>
                <c:pt idx="1709">
                  <c:v>2.26328767123288</c:v>
                </c:pt>
                <c:pt idx="1710">
                  <c:v>2.26328767123288</c:v>
                </c:pt>
                <c:pt idx="1711">
                  <c:v>2.26328767123288</c:v>
                </c:pt>
                <c:pt idx="1712">
                  <c:v>2.26328767123288</c:v>
                </c:pt>
                <c:pt idx="1713">
                  <c:v>2.26328767123288</c:v>
                </c:pt>
                <c:pt idx="1714">
                  <c:v>2.26328767123288</c:v>
                </c:pt>
                <c:pt idx="1715">
                  <c:v>2.26328767123288</c:v>
                </c:pt>
                <c:pt idx="1716">
                  <c:v>2.26328767123288</c:v>
                </c:pt>
                <c:pt idx="1717">
                  <c:v>2.26328767123288</c:v>
                </c:pt>
                <c:pt idx="1718">
                  <c:v>2.26328767123288</c:v>
                </c:pt>
                <c:pt idx="1719">
                  <c:v>2.26328767123288</c:v>
                </c:pt>
                <c:pt idx="1720">
                  <c:v>2.2186301369863002</c:v>
                </c:pt>
                <c:pt idx="1721">
                  <c:v>2.2186301369863002</c:v>
                </c:pt>
                <c:pt idx="1722">
                  <c:v>2.2186301369863002</c:v>
                </c:pt>
                <c:pt idx="1723">
                  <c:v>2.2186301369863002</c:v>
                </c:pt>
                <c:pt idx="1724">
                  <c:v>2.2624657534246602</c:v>
                </c:pt>
                <c:pt idx="1725">
                  <c:v>2.2624657534246602</c:v>
                </c:pt>
                <c:pt idx="1726">
                  <c:v>2.2624657534246602</c:v>
                </c:pt>
                <c:pt idx="1727">
                  <c:v>2.2624657534246602</c:v>
                </c:pt>
                <c:pt idx="1728">
                  <c:v>2.2624657534246602</c:v>
                </c:pt>
                <c:pt idx="1729">
                  <c:v>2.2624657534246602</c:v>
                </c:pt>
                <c:pt idx="1730">
                  <c:v>2.2624657534246602</c:v>
                </c:pt>
              </c:numCache>
            </c:numRef>
          </c:val>
          <c:smooth val="0"/>
          <c:extLst>
            <c:ext xmlns:c16="http://schemas.microsoft.com/office/drawing/2014/chart" uri="{C3380CC4-5D6E-409C-BE32-E72D297353CC}">
              <c16:uniqueId val="{00000000-39B3-4C27-801F-2B36FD880108}"/>
            </c:ext>
          </c:extLst>
        </c:ser>
        <c:ser>
          <c:idx val="2"/>
          <c:order val="2"/>
          <c:tx>
            <c:strRef>
              <c:f>[1]PE排产!$DQ$1:$DQ$3</c:f>
              <c:strCache>
                <c:ptCount val="1"/>
                <c:pt idx="0">
                  <c:v>HD产量</c:v>
                </c:pt>
              </c:strCache>
            </c:strRef>
          </c:tx>
          <c:spPr>
            <a:ln w="19050" cap="rnd" cmpd="sng" algn="ctr">
              <a:solidFill>
                <a:schemeClr val="accent3"/>
              </a:solidFill>
              <a:prstDash val="solid"/>
              <a:round/>
            </a:ln>
            <a:effectLst/>
          </c:spPr>
          <c:marker>
            <c:symbol val="none"/>
          </c:marker>
          <c:cat>
            <c:numRef>
              <c:f>[1]PE排产!$CQ$4:$CQ$1734</c:f>
              <c:numCache>
                <c:formatCode>General</c:formatCode>
                <c:ptCount val="173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pt idx="1461">
                  <c:v>43831</c:v>
                </c:pt>
                <c:pt idx="1462">
                  <c:v>43832</c:v>
                </c:pt>
                <c:pt idx="1463">
                  <c:v>43833</c:v>
                </c:pt>
                <c:pt idx="1464">
                  <c:v>43834</c:v>
                </c:pt>
                <c:pt idx="1465">
                  <c:v>43835</c:v>
                </c:pt>
                <c:pt idx="1466">
                  <c:v>43836</c:v>
                </c:pt>
                <c:pt idx="1467">
                  <c:v>43837</c:v>
                </c:pt>
                <c:pt idx="1468">
                  <c:v>43838</c:v>
                </c:pt>
                <c:pt idx="1469">
                  <c:v>43839</c:v>
                </c:pt>
                <c:pt idx="1470">
                  <c:v>43840</c:v>
                </c:pt>
                <c:pt idx="1471">
                  <c:v>43841</c:v>
                </c:pt>
                <c:pt idx="1472">
                  <c:v>43842</c:v>
                </c:pt>
                <c:pt idx="1473">
                  <c:v>43843</c:v>
                </c:pt>
                <c:pt idx="1474">
                  <c:v>43844</c:v>
                </c:pt>
                <c:pt idx="1475">
                  <c:v>43845</c:v>
                </c:pt>
                <c:pt idx="1476">
                  <c:v>43846</c:v>
                </c:pt>
                <c:pt idx="1477">
                  <c:v>43847</c:v>
                </c:pt>
                <c:pt idx="1478">
                  <c:v>43848</c:v>
                </c:pt>
                <c:pt idx="1479">
                  <c:v>43849</c:v>
                </c:pt>
                <c:pt idx="1480">
                  <c:v>43850</c:v>
                </c:pt>
                <c:pt idx="1481">
                  <c:v>43851</c:v>
                </c:pt>
                <c:pt idx="1482">
                  <c:v>43852</c:v>
                </c:pt>
                <c:pt idx="1483">
                  <c:v>43853</c:v>
                </c:pt>
                <c:pt idx="1484">
                  <c:v>43854</c:v>
                </c:pt>
                <c:pt idx="1485">
                  <c:v>43855</c:v>
                </c:pt>
                <c:pt idx="1486">
                  <c:v>43856</c:v>
                </c:pt>
                <c:pt idx="1487">
                  <c:v>43857</c:v>
                </c:pt>
                <c:pt idx="1488">
                  <c:v>43858</c:v>
                </c:pt>
                <c:pt idx="1489">
                  <c:v>43859</c:v>
                </c:pt>
                <c:pt idx="1490">
                  <c:v>43860</c:v>
                </c:pt>
                <c:pt idx="1491">
                  <c:v>43861</c:v>
                </c:pt>
                <c:pt idx="1492">
                  <c:v>43862</c:v>
                </c:pt>
                <c:pt idx="1493">
                  <c:v>43863</c:v>
                </c:pt>
                <c:pt idx="1494">
                  <c:v>43864</c:v>
                </c:pt>
                <c:pt idx="1495">
                  <c:v>43865</c:v>
                </c:pt>
                <c:pt idx="1496">
                  <c:v>43866</c:v>
                </c:pt>
                <c:pt idx="1497">
                  <c:v>43867</c:v>
                </c:pt>
                <c:pt idx="1498">
                  <c:v>43868</c:v>
                </c:pt>
                <c:pt idx="1499">
                  <c:v>43869</c:v>
                </c:pt>
                <c:pt idx="1500">
                  <c:v>43870</c:v>
                </c:pt>
                <c:pt idx="1501">
                  <c:v>43871</c:v>
                </c:pt>
                <c:pt idx="1502">
                  <c:v>43872</c:v>
                </c:pt>
                <c:pt idx="1503">
                  <c:v>43873</c:v>
                </c:pt>
                <c:pt idx="1504">
                  <c:v>43874</c:v>
                </c:pt>
                <c:pt idx="1505">
                  <c:v>43875</c:v>
                </c:pt>
                <c:pt idx="1506">
                  <c:v>43876</c:v>
                </c:pt>
                <c:pt idx="1507">
                  <c:v>43877</c:v>
                </c:pt>
                <c:pt idx="1508">
                  <c:v>43878</c:v>
                </c:pt>
                <c:pt idx="1509">
                  <c:v>43879</c:v>
                </c:pt>
                <c:pt idx="1510">
                  <c:v>43880</c:v>
                </c:pt>
                <c:pt idx="1511">
                  <c:v>43881</c:v>
                </c:pt>
                <c:pt idx="1512">
                  <c:v>43882</c:v>
                </c:pt>
                <c:pt idx="1513">
                  <c:v>43883</c:v>
                </c:pt>
                <c:pt idx="1514">
                  <c:v>43884</c:v>
                </c:pt>
                <c:pt idx="1515">
                  <c:v>43885</c:v>
                </c:pt>
                <c:pt idx="1516">
                  <c:v>43886</c:v>
                </c:pt>
                <c:pt idx="1517">
                  <c:v>43887</c:v>
                </c:pt>
                <c:pt idx="1518">
                  <c:v>43888</c:v>
                </c:pt>
                <c:pt idx="1519">
                  <c:v>43889</c:v>
                </c:pt>
                <c:pt idx="1520">
                  <c:v>43890</c:v>
                </c:pt>
                <c:pt idx="1521">
                  <c:v>43891</c:v>
                </c:pt>
                <c:pt idx="1522">
                  <c:v>43892</c:v>
                </c:pt>
                <c:pt idx="1523">
                  <c:v>43893</c:v>
                </c:pt>
                <c:pt idx="1524">
                  <c:v>43894</c:v>
                </c:pt>
                <c:pt idx="1525">
                  <c:v>43895</c:v>
                </c:pt>
                <c:pt idx="1526">
                  <c:v>43896</c:v>
                </c:pt>
                <c:pt idx="1527">
                  <c:v>43897</c:v>
                </c:pt>
                <c:pt idx="1528">
                  <c:v>43898</c:v>
                </c:pt>
                <c:pt idx="1529">
                  <c:v>43899</c:v>
                </c:pt>
                <c:pt idx="1530">
                  <c:v>43900</c:v>
                </c:pt>
                <c:pt idx="1531">
                  <c:v>43901</c:v>
                </c:pt>
                <c:pt idx="1532">
                  <c:v>43902</c:v>
                </c:pt>
                <c:pt idx="1533">
                  <c:v>43903</c:v>
                </c:pt>
                <c:pt idx="1534">
                  <c:v>43904</c:v>
                </c:pt>
                <c:pt idx="1535">
                  <c:v>43905</c:v>
                </c:pt>
                <c:pt idx="1536">
                  <c:v>43906</c:v>
                </c:pt>
                <c:pt idx="1537">
                  <c:v>43907</c:v>
                </c:pt>
                <c:pt idx="1538">
                  <c:v>43908</c:v>
                </c:pt>
                <c:pt idx="1539">
                  <c:v>43909</c:v>
                </c:pt>
                <c:pt idx="1540">
                  <c:v>43910</c:v>
                </c:pt>
                <c:pt idx="1541">
                  <c:v>43911</c:v>
                </c:pt>
                <c:pt idx="1542">
                  <c:v>43912</c:v>
                </c:pt>
                <c:pt idx="1543">
                  <c:v>43913</c:v>
                </c:pt>
                <c:pt idx="1544">
                  <c:v>43914</c:v>
                </c:pt>
                <c:pt idx="1545">
                  <c:v>43915</c:v>
                </c:pt>
                <c:pt idx="1546">
                  <c:v>43916</c:v>
                </c:pt>
                <c:pt idx="1547">
                  <c:v>43917</c:v>
                </c:pt>
                <c:pt idx="1548">
                  <c:v>43918</c:v>
                </c:pt>
                <c:pt idx="1549">
                  <c:v>43919</c:v>
                </c:pt>
                <c:pt idx="1550">
                  <c:v>43920</c:v>
                </c:pt>
                <c:pt idx="1551">
                  <c:v>43921</c:v>
                </c:pt>
                <c:pt idx="1552">
                  <c:v>43922</c:v>
                </c:pt>
                <c:pt idx="1553">
                  <c:v>43923</c:v>
                </c:pt>
                <c:pt idx="1554">
                  <c:v>43924</c:v>
                </c:pt>
                <c:pt idx="1555">
                  <c:v>43925</c:v>
                </c:pt>
                <c:pt idx="1556">
                  <c:v>43926</c:v>
                </c:pt>
                <c:pt idx="1557">
                  <c:v>43927</c:v>
                </c:pt>
                <c:pt idx="1558">
                  <c:v>43928</c:v>
                </c:pt>
                <c:pt idx="1559">
                  <c:v>43929</c:v>
                </c:pt>
                <c:pt idx="1560">
                  <c:v>43930</c:v>
                </c:pt>
                <c:pt idx="1561">
                  <c:v>43931</c:v>
                </c:pt>
                <c:pt idx="1562">
                  <c:v>43932</c:v>
                </c:pt>
                <c:pt idx="1563">
                  <c:v>43933</c:v>
                </c:pt>
                <c:pt idx="1564">
                  <c:v>43934</c:v>
                </c:pt>
                <c:pt idx="1565">
                  <c:v>43935</c:v>
                </c:pt>
                <c:pt idx="1566">
                  <c:v>43936</c:v>
                </c:pt>
                <c:pt idx="1567">
                  <c:v>43937</c:v>
                </c:pt>
                <c:pt idx="1568">
                  <c:v>43938</c:v>
                </c:pt>
                <c:pt idx="1569">
                  <c:v>43939</c:v>
                </c:pt>
                <c:pt idx="1570">
                  <c:v>43940</c:v>
                </c:pt>
                <c:pt idx="1571">
                  <c:v>43941</c:v>
                </c:pt>
                <c:pt idx="1572">
                  <c:v>43942</c:v>
                </c:pt>
                <c:pt idx="1573">
                  <c:v>43943</c:v>
                </c:pt>
                <c:pt idx="1574">
                  <c:v>43944</c:v>
                </c:pt>
                <c:pt idx="1575">
                  <c:v>43945</c:v>
                </c:pt>
                <c:pt idx="1576">
                  <c:v>43946</c:v>
                </c:pt>
                <c:pt idx="1577">
                  <c:v>43947</c:v>
                </c:pt>
                <c:pt idx="1578">
                  <c:v>43948</c:v>
                </c:pt>
                <c:pt idx="1579">
                  <c:v>43949</c:v>
                </c:pt>
                <c:pt idx="1580">
                  <c:v>43950</c:v>
                </c:pt>
                <c:pt idx="1581">
                  <c:v>43951</c:v>
                </c:pt>
                <c:pt idx="1582">
                  <c:v>43952</c:v>
                </c:pt>
                <c:pt idx="1583">
                  <c:v>43953</c:v>
                </c:pt>
                <c:pt idx="1584">
                  <c:v>43954</c:v>
                </c:pt>
                <c:pt idx="1585">
                  <c:v>43955</c:v>
                </c:pt>
                <c:pt idx="1586">
                  <c:v>43956</c:v>
                </c:pt>
                <c:pt idx="1587">
                  <c:v>43957</c:v>
                </c:pt>
                <c:pt idx="1588">
                  <c:v>43958</c:v>
                </c:pt>
                <c:pt idx="1589">
                  <c:v>43959</c:v>
                </c:pt>
                <c:pt idx="1590">
                  <c:v>43960</c:v>
                </c:pt>
                <c:pt idx="1591">
                  <c:v>43961</c:v>
                </c:pt>
                <c:pt idx="1592">
                  <c:v>43962</c:v>
                </c:pt>
                <c:pt idx="1593">
                  <c:v>43963</c:v>
                </c:pt>
                <c:pt idx="1594">
                  <c:v>43964</c:v>
                </c:pt>
                <c:pt idx="1595">
                  <c:v>43965</c:v>
                </c:pt>
                <c:pt idx="1596">
                  <c:v>43966</c:v>
                </c:pt>
                <c:pt idx="1597">
                  <c:v>43967</c:v>
                </c:pt>
                <c:pt idx="1598">
                  <c:v>43968</c:v>
                </c:pt>
                <c:pt idx="1599">
                  <c:v>43969</c:v>
                </c:pt>
                <c:pt idx="1600">
                  <c:v>43970</c:v>
                </c:pt>
                <c:pt idx="1601">
                  <c:v>43971</c:v>
                </c:pt>
                <c:pt idx="1602">
                  <c:v>43972</c:v>
                </c:pt>
                <c:pt idx="1603">
                  <c:v>43973</c:v>
                </c:pt>
                <c:pt idx="1604">
                  <c:v>43974</c:v>
                </c:pt>
                <c:pt idx="1605">
                  <c:v>43975</c:v>
                </c:pt>
                <c:pt idx="1606">
                  <c:v>43976</c:v>
                </c:pt>
                <c:pt idx="1607">
                  <c:v>43977</c:v>
                </c:pt>
                <c:pt idx="1608">
                  <c:v>43978</c:v>
                </c:pt>
                <c:pt idx="1609">
                  <c:v>43979</c:v>
                </c:pt>
                <c:pt idx="1610">
                  <c:v>43980</c:v>
                </c:pt>
                <c:pt idx="1611">
                  <c:v>43981</c:v>
                </c:pt>
                <c:pt idx="1612">
                  <c:v>43982</c:v>
                </c:pt>
                <c:pt idx="1613">
                  <c:v>43983</c:v>
                </c:pt>
                <c:pt idx="1614">
                  <c:v>43984</c:v>
                </c:pt>
                <c:pt idx="1615">
                  <c:v>43985</c:v>
                </c:pt>
                <c:pt idx="1616">
                  <c:v>43986</c:v>
                </c:pt>
                <c:pt idx="1617">
                  <c:v>43987</c:v>
                </c:pt>
                <c:pt idx="1618">
                  <c:v>43988</c:v>
                </c:pt>
                <c:pt idx="1619">
                  <c:v>43989</c:v>
                </c:pt>
                <c:pt idx="1620">
                  <c:v>43990</c:v>
                </c:pt>
                <c:pt idx="1621">
                  <c:v>43991</c:v>
                </c:pt>
                <c:pt idx="1622">
                  <c:v>43992</c:v>
                </c:pt>
                <c:pt idx="1623">
                  <c:v>43993</c:v>
                </c:pt>
                <c:pt idx="1624">
                  <c:v>43994</c:v>
                </c:pt>
                <c:pt idx="1625">
                  <c:v>43995</c:v>
                </c:pt>
                <c:pt idx="1626">
                  <c:v>43996</c:v>
                </c:pt>
                <c:pt idx="1627">
                  <c:v>43997</c:v>
                </c:pt>
                <c:pt idx="1628">
                  <c:v>43998</c:v>
                </c:pt>
                <c:pt idx="1629">
                  <c:v>43999</c:v>
                </c:pt>
                <c:pt idx="1630">
                  <c:v>44000</c:v>
                </c:pt>
                <c:pt idx="1631">
                  <c:v>44001</c:v>
                </c:pt>
                <c:pt idx="1632">
                  <c:v>44002</c:v>
                </c:pt>
                <c:pt idx="1633">
                  <c:v>44003</c:v>
                </c:pt>
                <c:pt idx="1634">
                  <c:v>44004</c:v>
                </c:pt>
                <c:pt idx="1635">
                  <c:v>44005</c:v>
                </c:pt>
                <c:pt idx="1636">
                  <c:v>44006</c:v>
                </c:pt>
                <c:pt idx="1637">
                  <c:v>44007</c:v>
                </c:pt>
                <c:pt idx="1638">
                  <c:v>44008</c:v>
                </c:pt>
                <c:pt idx="1639">
                  <c:v>44009</c:v>
                </c:pt>
                <c:pt idx="1640">
                  <c:v>44010</c:v>
                </c:pt>
                <c:pt idx="1641">
                  <c:v>44011</c:v>
                </c:pt>
                <c:pt idx="1642">
                  <c:v>44012</c:v>
                </c:pt>
                <c:pt idx="1643">
                  <c:v>44013</c:v>
                </c:pt>
                <c:pt idx="1644">
                  <c:v>44014</c:v>
                </c:pt>
                <c:pt idx="1645">
                  <c:v>44015</c:v>
                </c:pt>
              </c:numCache>
            </c:numRef>
          </c:cat>
          <c:val>
            <c:numRef>
              <c:f>[1]PE排产!$DQ$4:$DQ$1734</c:f>
              <c:numCache>
                <c:formatCode>General</c:formatCode>
                <c:ptCount val="1731"/>
                <c:pt idx="0">
                  <c:v>1.6832876712328799</c:v>
                </c:pt>
                <c:pt idx="1">
                  <c:v>1.6832876712328799</c:v>
                </c:pt>
                <c:pt idx="2">
                  <c:v>1.6832876712328799</c:v>
                </c:pt>
                <c:pt idx="3">
                  <c:v>1.6832876712328799</c:v>
                </c:pt>
                <c:pt idx="4">
                  <c:v>1.6832876712328799</c:v>
                </c:pt>
                <c:pt idx="5">
                  <c:v>1.6832876712328799</c:v>
                </c:pt>
                <c:pt idx="6">
                  <c:v>1.6832876712328799</c:v>
                </c:pt>
                <c:pt idx="7">
                  <c:v>1.6832876712328799</c:v>
                </c:pt>
                <c:pt idx="8">
                  <c:v>1.5846575342465801</c:v>
                </c:pt>
                <c:pt idx="9">
                  <c:v>1.6772602739725999</c:v>
                </c:pt>
                <c:pt idx="10">
                  <c:v>1.5616438356164399</c:v>
                </c:pt>
                <c:pt idx="11">
                  <c:v>1.38301369863014</c:v>
                </c:pt>
                <c:pt idx="12">
                  <c:v>1.46684931506849</c:v>
                </c:pt>
                <c:pt idx="13">
                  <c:v>1.4824657534246599</c:v>
                </c:pt>
                <c:pt idx="14">
                  <c:v>1.50602739726027</c:v>
                </c:pt>
                <c:pt idx="15">
                  <c:v>1.50602739726027</c:v>
                </c:pt>
                <c:pt idx="16">
                  <c:v>1.50602739726027</c:v>
                </c:pt>
                <c:pt idx="17">
                  <c:v>1.50602739726027</c:v>
                </c:pt>
                <c:pt idx="18">
                  <c:v>1.6046575342465801</c:v>
                </c:pt>
                <c:pt idx="19">
                  <c:v>1.6046575342465801</c:v>
                </c:pt>
                <c:pt idx="20">
                  <c:v>1.6046575342465801</c:v>
                </c:pt>
                <c:pt idx="21">
                  <c:v>1.56109589041096</c:v>
                </c:pt>
                <c:pt idx="22">
                  <c:v>1.56109589041096</c:v>
                </c:pt>
                <c:pt idx="23">
                  <c:v>1.5454794520547901</c:v>
                </c:pt>
                <c:pt idx="24">
                  <c:v>1.6805479452054799</c:v>
                </c:pt>
                <c:pt idx="25">
                  <c:v>1.6805479452054799</c:v>
                </c:pt>
                <c:pt idx="26">
                  <c:v>1.60164383561644</c:v>
                </c:pt>
                <c:pt idx="27">
                  <c:v>1.5780821917808201</c:v>
                </c:pt>
                <c:pt idx="28">
                  <c:v>1.65698630136986</c:v>
                </c:pt>
                <c:pt idx="29">
                  <c:v>1.6805479452054799</c:v>
                </c:pt>
                <c:pt idx="30">
                  <c:v>1.6805479452054799</c:v>
                </c:pt>
                <c:pt idx="31">
                  <c:v>1.6805479452054799</c:v>
                </c:pt>
                <c:pt idx="32">
                  <c:v>1.6805479452054799</c:v>
                </c:pt>
                <c:pt idx="33">
                  <c:v>1.6805479452054799</c:v>
                </c:pt>
                <c:pt idx="34">
                  <c:v>1.6805479452054799</c:v>
                </c:pt>
                <c:pt idx="35">
                  <c:v>1.7241095890411</c:v>
                </c:pt>
                <c:pt idx="36">
                  <c:v>1.7241095890411</c:v>
                </c:pt>
                <c:pt idx="37">
                  <c:v>1.7241095890411</c:v>
                </c:pt>
                <c:pt idx="38">
                  <c:v>1.7241095890411</c:v>
                </c:pt>
                <c:pt idx="39">
                  <c:v>1.7241095890411</c:v>
                </c:pt>
                <c:pt idx="40">
                  <c:v>1.7241095890411</c:v>
                </c:pt>
                <c:pt idx="41">
                  <c:v>1.7241095890411</c:v>
                </c:pt>
                <c:pt idx="42">
                  <c:v>1.7241095890411</c:v>
                </c:pt>
                <c:pt idx="43">
                  <c:v>1.7241095890411</c:v>
                </c:pt>
                <c:pt idx="44">
                  <c:v>1.7241095890411</c:v>
                </c:pt>
                <c:pt idx="45">
                  <c:v>1.58904109589041</c:v>
                </c:pt>
                <c:pt idx="46">
                  <c:v>1.50520547945206</c:v>
                </c:pt>
                <c:pt idx="47">
                  <c:v>1.58904109589041</c:v>
                </c:pt>
                <c:pt idx="48">
                  <c:v>1.58904109589041</c:v>
                </c:pt>
                <c:pt idx="49">
                  <c:v>1.58904109589041</c:v>
                </c:pt>
                <c:pt idx="50">
                  <c:v>1.58904109589041</c:v>
                </c:pt>
                <c:pt idx="51">
                  <c:v>1.58904109589041</c:v>
                </c:pt>
                <c:pt idx="52">
                  <c:v>1.58904109589041</c:v>
                </c:pt>
                <c:pt idx="53">
                  <c:v>1.4964383561643799</c:v>
                </c:pt>
                <c:pt idx="54">
                  <c:v>1.4964383561643799</c:v>
                </c:pt>
                <c:pt idx="55">
                  <c:v>1.4964383561643799</c:v>
                </c:pt>
                <c:pt idx="56">
                  <c:v>1.4964383561643799</c:v>
                </c:pt>
                <c:pt idx="57">
                  <c:v>1.4964383561643799</c:v>
                </c:pt>
                <c:pt idx="58">
                  <c:v>1.4964383561643799</c:v>
                </c:pt>
                <c:pt idx="59">
                  <c:v>1.4964383561643799</c:v>
                </c:pt>
                <c:pt idx="60">
                  <c:v>1.47945205479452</c:v>
                </c:pt>
                <c:pt idx="61">
                  <c:v>1.5720547945205501</c:v>
                </c:pt>
                <c:pt idx="62">
                  <c:v>1.4816438356164401</c:v>
                </c:pt>
                <c:pt idx="63">
                  <c:v>1.4816438356164401</c:v>
                </c:pt>
                <c:pt idx="64">
                  <c:v>1.4816438356164401</c:v>
                </c:pt>
                <c:pt idx="65">
                  <c:v>1.58767123287671</c:v>
                </c:pt>
                <c:pt idx="66">
                  <c:v>1.6046575342465801</c:v>
                </c:pt>
                <c:pt idx="67">
                  <c:v>1.6046575342465801</c:v>
                </c:pt>
                <c:pt idx="68">
                  <c:v>1.6046575342465801</c:v>
                </c:pt>
                <c:pt idx="69">
                  <c:v>1.6046575342465801</c:v>
                </c:pt>
                <c:pt idx="70">
                  <c:v>1.6046575342465801</c:v>
                </c:pt>
                <c:pt idx="71">
                  <c:v>1.6046575342465801</c:v>
                </c:pt>
                <c:pt idx="72">
                  <c:v>1.6046575342465801</c:v>
                </c:pt>
                <c:pt idx="73">
                  <c:v>1.6046575342465801</c:v>
                </c:pt>
                <c:pt idx="74">
                  <c:v>1.6046575342465801</c:v>
                </c:pt>
                <c:pt idx="75">
                  <c:v>1.60301369863014</c:v>
                </c:pt>
                <c:pt idx="76">
                  <c:v>1.51917808219178</c:v>
                </c:pt>
                <c:pt idx="77">
                  <c:v>1.60301369863014</c:v>
                </c:pt>
                <c:pt idx="78">
                  <c:v>1.60301369863014</c:v>
                </c:pt>
                <c:pt idx="79">
                  <c:v>1.60301369863014</c:v>
                </c:pt>
                <c:pt idx="80">
                  <c:v>1.73808219178082</c:v>
                </c:pt>
                <c:pt idx="81">
                  <c:v>1.6945205479452099</c:v>
                </c:pt>
                <c:pt idx="82">
                  <c:v>1.65945205479452</c:v>
                </c:pt>
                <c:pt idx="83">
                  <c:v>1.65945205479452</c:v>
                </c:pt>
                <c:pt idx="84">
                  <c:v>1.8254794520547899</c:v>
                </c:pt>
                <c:pt idx="85">
                  <c:v>1.8254794520547899</c:v>
                </c:pt>
                <c:pt idx="86">
                  <c:v>1.8254794520547899</c:v>
                </c:pt>
                <c:pt idx="87">
                  <c:v>1.78657534246575</c:v>
                </c:pt>
                <c:pt idx="88">
                  <c:v>1.78657534246575</c:v>
                </c:pt>
                <c:pt idx="89">
                  <c:v>1.7630136986301399</c:v>
                </c:pt>
                <c:pt idx="90">
                  <c:v>1.7630136986301399</c:v>
                </c:pt>
                <c:pt idx="91">
                  <c:v>1.78657534246575</c:v>
                </c:pt>
                <c:pt idx="92">
                  <c:v>1.78657534246575</c:v>
                </c:pt>
                <c:pt idx="93">
                  <c:v>1.78657534246575</c:v>
                </c:pt>
                <c:pt idx="94">
                  <c:v>1.78657534246575</c:v>
                </c:pt>
                <c:pt idx="95">
                  <c:v>1.78657534246575</c:v>
                </c:pt>
                <c:pt idx="96">
                  <c:v>1.70931506849315</c:v>
                </c:pt>
                <c:pt idx="97">
                  <c:v>1.6493150684931499</c:v>
                </c:pt>
                <c:pt idx="98">
                  <c:v>1.6493150684931499</c:v>
                </c:pt>
                <c:pt idx="99">
                  <c:v>1.57041095890411</c:v>
                </c:pt>
                <c:pt idx="100">
                  <c:v>1.57041095890411</c:v>
                </c:pt>
                <c:pt idx="101">
                  <c:v>1.57041095890411</c:v>
                </c:pt>
                <c:pt idx="102">
                  <c:v>1.57041095890411</c:v>
                </c:pt>
                <c:pt idx="103">
                  <c:v>1.57041095890411</c:v>
                </c:pt>
                <c:pt idx="104">
                  <c:v>1.7172602739725999</c:v>
                </c:pt>
                <c:pt idx="105">
                  <c:v>1.8432876712328801</c:v>
                </c:pt>
                <c:pt idx="106">
                  <c:v>1.8432876712328801</c:v>
                </c:pt>
                <c:pt idx="107">
                  <c:v>1.77205479452055</c:v>
                </c:pt>
                <c:pt idx="108">
                  <c:v>1.63698630136986</c:v>
                </c:pt>
                <c:pt idx="109">
                  <c:v>1.54657534246575</c:v>
                </c:pt>
                <c:pt idx="110">
                  <c:v>1.54657534246575</c:v>
                </c:pt>
                <c:pt idx="111">
                  <c:v>1.54657534246575</c:v>
                </c:pt>
                <c:pt idx="112">
                  <c:v>1.63369863013699</c:v>
                </c:pt>
                <c:pt idx="113">
                  <c:v>1.63369863013699</c:v>
                </c:pt>
                <c:pt idx="114">
                  <c:v>1.63369863013699</c:v>
                </c:pt>
                <c:pt idx="115">
                  <c:v>1.72082191780822</c:v>
                </c:pt>
                <c:pt idx="116">
                  <c:v>1.72082191780822</c:v>
                </c:pt>
                <c:pt idx="117">
                  <c:v>1.70493150684932</c:v>
                </c:pt>
                <c:pt idx="118">
                  <c:v>1.70493150684932</c:v>
                </c:pt>
                <c:pt idx="119">
                  <c:v>1.70493150684932</c:v>
                </c:pt>
                <c:pt idx="120">
                  <c:v>1.70493150684932</c:v>
                </c:pt>
                <c:pt idx="121">
                  <c:v>1.7049315068493101</c:v>
                </c:pt>
                <c:pt idx="122">
                  <c:v>1.7049315068493101</c:v>
                </c:pt>
                <c:pt idx="123">
                  <c:v>1.7049315068493101</c:v>
                </c:pt>
                <c:pt idx="124">
                  <c:v>1.79972602739726</c:v>
                </c:pt>
                <c:pt idx="125">
                  <c:v>1.79972602739726</c:v>
                </c:pt>
                <c:pt idx="126">
                  <c:v>1.79972602739726</c:v>
                </c:pt>
                <c:pt idx="127">
                  <c:v>1.79972602739726</c:v>
                </c:pt>
                <c:pt idx="128">
                  <c:v>1.79972602739726</c:v>
                </c:pt>
                <c:pt idx="129">
                  <c:v>1.79972602739726</c:v>
                </c:pt>
                <c:pt idx="130">
                  <c:v>1.79972602739726</c:v>
                </c:pt>
                <c:pt idx="131">
                  <c:v>1.7158904109588999</c:v>
                </c:pt>
                <c:pt idx="132">
                  <c:v>1.6898630136986299</c:v>
                </c:pt>
                <c:pt idx="133">
                  <c:v>1.6898630136986299</c:v>
                </c:pt>
                <c:pt idx="134">
                  <c:v>1.6898630136986299</c:v>
                </c:pt>
                <c:pt idx="135">
                  <c:v>1.6898630136986299</c:v>
                </c:pt>
                <c:pt idx="136">
                  <c:v>1.64630136986301</c:v>
                </c:pt>
                <c:pt idx="137">
                  <c:v>1.55917808219178</c:v>
                </c:pt>
                <c:pt idx="138">
                  <c:v>1.55917808219178</c:v>
                </c:pt>
                <c:pt idx="139">
                  <c:v>1.7780821917808201</c:v>
                </c:pt>
                <c:pt idx="140">
                  <c:v>1.8041095890411001</c:v>
                </c:pt>
                <c:pt idx="141">
                  <c:v>1.8041095890411001</c:v>
                </c:pt>
                <c:pt idx="142">
                  <c:v>1.8041095890411001</c:v>
                </c:pt>
                <c:pt idx="143">
                  <c:v>1.73013698630137</c:v>
                </c:pt>
                <c:pt idx="144">
                  <c:v>1.8156164383561599</c:v>
                </c:pt>
                <c:pt idx="145">
                  <c:v>1.8156164383561599</c:v>
                </c:pt>
                <c:pt idx="146">
                  <c:v>1.76849315068493</c:v>
                </c:pt>
                <c:pt idx="147">
                  <c:v>1.76849315068493</c:v>
                </c:pt>
                <c:pt idx="148">
                  <c:v>1.6830136986301401</c:v>
                </c:pt>
                <c:pt idx="149">
                  <c:v>1.5882191780821899</c:v>
                </c:pt>
                <c:pt idx="150">
                  <c:v>1.5882191780821899</c:v>
                </c:pt>
                <c:pt idx="151">
                  <c:v>1.6671232876712301</c:v>
                </c:pt>
                <c:pt idx="152">
                  <c:v>1.6671232876712301</c:v>
                </c:pt>
                <c:pt idx="153">
                  <c:v>1.6671232876712301</c:v>
                </c:pt>
                <c:pt idx="154">
                  <c:v>1.82657534246575</c:v>
                </c:pt>
                <c:pt idx="155">
                  <c:v>1.82657534246575</c:v>
                </c:pt>
                <c:pt idx="156">
                  <c:v>1.82657534246575</c:v>
                </c:pt>
                <c:pt idx="157">
                  <c:v>1.82657534246575</c:v>
                </c:pt>
                <c:pt idx="158">
                  <c:v>1.82657534246575</c:v>
                </c:pt>
                <c:pt idx="159">
                  <c:v>1.82657534246575</c:v>
                </c:pt>
                <c:pt idx="160">
                  <c:v>1.82657534246575</c:v>
                </c:pt>
                <c:pt idx="161">
                  <c:v>1.82657534246575</c:v>
                </c:pt>
                <c:pt idx="162">
                  <c:v>1.8701369863013699</c:v>
                </c:pt>
                <c:pt idx="163">
                  <c:v>1.8701369863013699</c:v>
                </c:pt>
                <c:pt idx="164">
                  <c:v>1.69424657534247</c:v>
                </c:pt>
                <c:pt idx="165">
                  <c:v>1.7780821917808201</c:v>
                </c:pt>
                <c:pt idx="166">
                  <c:v>1.7780821917808201</c:v>
                </c:pt>
                <c:pt idx="167">
                  <c:v>1.64301369863014</c:v>
                </c:pt>
                <c:pt idx="168">
                  <c:v>1.64301369863014</c:v>
                </c:pt>
                <c:pt idx="169">
                  <c:v>1.64301369863014</c:v>
                </c:pt>
                <c:pt idx="170">
                  <c:v>1.64301369863014</c:v>
                </c:pt>
                <c:pt idx="171">
                  <c:v>1.64301369863014</c:v>
                </c:pt>
                <c:pt idx="172">
                  <c:v>1.64301369863014</c:v>
                </c:pt>
                <c:pt idx="173">
                  <c:v>1.7350684931506799</c:v>
                </c:pt>
                <c:pt idx="174">
                  <c:v>1.65616438356164</c:v>
                </c:pt>
                <c:pt idx="175">
                  <c:v>1.7350684931506799</c:v>
                </c:pt>
                <c:pt idx="176">
                  <c:v>1.7350684931506899</c:v>
                </c:pt>
                <c:pt idx="177">
                  <c:v>1.7350684931506799</c:v>
                </c:pt>
                <c:pt idx="178">
                  <c:v>1.7350684931506899</c:v>
                </c:pt>
                <c:pt idx="179">
                  <c:v>1.7350684931506899</c:v>
                </c:pt>
                <c:pt idx="180">
                  <c:v>1.7350684931506899</c:v>
                </c:pt>
                <c:pt idx="181">
                  <c:v>1.7350684931506899</c:v>
                </c:pt>
                <c:pt idx="182">
                  <c:v>1.7350684931506899</c:v>
                </c:pt>
                <c:pt idx="183">
                  <c:v>1.7350684931506899</c:v>
                </c:pt>
                <c:pt idx="184">
                  <c:v>1.7350684931506899</c:v>
                </c:pt>
                <c:pt idx="185">
                  <c:v>1.7350684931506899</c:v>
                </c:pt>
                <c:pt idx="186">
                  <c:v>1.7350684931506899</c:v>
                </c:pt>
                <c:pt idx="187">
                  <c:v>1.64958904109589</c:v>
                </c:pt>
                <c:pt idx="188">
                  <c:v>1.64958904109589</c:v>
                </c:pt>
                <c:pt idx="189">
                  <c:v>1.62356164383562</c:v>
                </c:pt>
                <c:pt idx="190">
                  <c:v>1.6731506849315101</c:v>
                </c:pt>
                <c:pt idx="191">
                  <c:v>1.6731506849315101</c:v>
                </c:pt>
                <c:pt idx="192">
                  <c:v>1.58054794520548</c:v>
                </c:pt>
                <c:pt idx="193">
                  <c:v>1.6945205479452099</c:v>
                </c:pt>
                <c:pt idx="194">
                  <c:v>1.8295890410958899</c:v>
                </c:pt>
                <c:pt idx="195">
                  <c:v>1.8295890410958899</c:v>
                </c:pt>
                <c:pt idx="196">
                  <c:v>1.8295890410958899</c:v>
                </c:pt>
                <c:pt idx="197">
                  <c:v>1.7391780821917799</c:v>
                </c:pt>
                <c:pt idx="198">
                  <c:v>1.92219178082192</c:v>
                </c:pt>
                <c:pt idx="199">
                  <c:v>1.92219178082192</c:v>
                </c:pt>
                <c:pt idx="200">
                  <c:v>1.92219178082192</c:v>
                </c:pt>
                <c:pt idx="201">
                  <c:v>1.92219178082192</c:v>
                </c:pt>
                <c:pt idx="202">
                  <c:v>1.92219178082192</c:v>
                </c:pt>
                <c:pt idx="203">
                  <c:v>1.92219178082192</c:v>
                </c:pt>
                <c:pt idx="204">
                  <c:v>1.92219178082192</c:v>
                </c:pt>
                <c:pt idx="205">
                  <c:v>1.92219178082192</c:v>
                </c:pt>
                <c:pt idx="206">
                  <c:v>1.78657534246575</c:v>
                </c:pt>
                <c:pt idx="207">
                  <c:v>1.8786301369863001</c:v>
                </c:pt>
                <c:pt idx="208">
                  <c:v>1.78</c:v>
                </c:pt>
                <c:pt idx="209">
                  <c:v>1.7010958904109601</c:v>
                </c:pt>
                <c:pt idx="210">
                  <c:v>1.78</c:v>
                </c:pt>
                <c:pt idx="211">
                  <c:v>1.78</c:v>
                </c:pt>
                <c:pt idx="212">
                  <c:v>1.78</c:v>
                </c:pt>
                <c:pt idx="213">
                  <c:v>1.7435616438356201</c:v>
                </c:pt>
                <c:pt idx="214">
                  <c:v>1.6613698630136999</c:v>
                </c:pt>
                <c:pt idx="215">
                  <c:v>1.79643835616438</c:v>
                </c:pt>
                <c:pt idx="216">
                  <c:v>1.79643835616438</c:v>
                </c:pt>
                <c:pt idx="217">
                  <c:v>1.79643835616438</c:v>
                </c:pt>
                <c:pt idx="218">
                  <c:v>1.79643835616438</c:v>
                </c:pt>
                <c:pt idx="219">
                  <c:v>1.79643835616438</c:v>
                </c:pt>
                <c:pt idx="220">
                  <c:v>1.79643835616438</c:v>
                </c:pt>
                <c:pt idx="221">
                  <c:v>1.8008219178082201</c:v>
                </c:pt>
                <c:pt idx="222">
                  <c:v>1.84438356164384</c:v>
                </c:pt>
                <c:pt idx="223">
                  <c:v>1.81041095890411</c:v>
                </c:pt>
                <c:pt idx="224">
                  <c:v>1.7183561643835601</c:v>
                </c:pt>
                <c:pt idx="225">
                  <c:v>1.6345205479452101</c:v>
                </c:pt>
                <c:pt idx="226">
                  <c:v>1.6345205479452101</c:v>
                </c:pt>
                <c:pt idx="227">
                  <c:v>1.6345205479452101</c:v>
                </c:pt>
                <c:pt idx="228">
                  <c:v>1.40684931506849</c:v>
                </c:pt>
                <c:pt idx="229">
                  <c:v>1.40684931506849</c:v>
                </c:pt>
                <c:pt idx="230">
                  <c:v>1.40684931506849</c:v>
                </c:pt>
                <c:pt idx="231">
                  <c:v>1.49945205479452</c:v>
                </c:pt>
                <c:pt idx="232">
                  <c:v>1.49945205479452</c:v>
                </c:pt>
                <c:pt idx="233">
                  <c:v>1.4838356164383599</c:v>
                </c:pt>
                <c:pt idx="234">
                  <c:v>1.4838356164383599</c:v>
                </c:pt>
                <c:pt idx="235">
                  <c:v>1.4838356164383599</c:v>
                </c:pt>
                <c:pt idx="236">
                  <c:v>1.4046575342465799</c:v>
                </c:pt>
                <c:pt idx="237">
                  <c:v>1.3361643835616399</c:v>
                </c:pt>
                <c:pt idx="238">
                  <c:v>1.4046575342465799</c:v>
                </c:pt>
                <c:pt idx="239">
                  <c:v>1.4046575342465799</c:v>
                </c:pt>
                <c:pt idx="240">
                  <c:v>1.3060273972602701</c:v>
                </c:pt>
                <c:pt idx="241">
                  <c:v>1.3060273972602701</c:v>
                </c:pt>
                <c:pt idx="242">
                  <c:v>1.4046575342465799</c:v>
                </c:pt>
                <c:pt idx="243">
                  <c:v>1.4046575342465799</c:v>
                </c:pt>
                <c:pt idx="244">
                  <c:v>1.3786301369863001</c:v>
                </c:pt>
                <c:pt idx="245">
                  <c:v>1.2882191780821901</c:v>
                </c:pt>
                <c:pt idx="246">
                  <c:v>1.2882191780821901</c:v>
                </c:pt>
                <c:pt idx="247">
                  <c:v>1.24465753424658</c:v>
                </c:pt>
                <c:pt idx="248">
                  <c:v>1.33506849315068</c:v>
                </c:pt>
                <c:pt idx="249">
                  <c:v>1.33506849315069</c:v>
                </c:pt>
                <c:pt idx="250">
                  <c:v>1.33506849315069</c:v>
                </c:pt>
                <c:pt idx="251">
                  <c:v>1.36109589041096</c:v>
                </c:pt>
                <c:pt idx="252">
                  <c:v>1.36109589041096</c:v>
                </c:pt>
                <c:pt idx="253">
                  <c:v>1.36109589041096</c:v>
                </c:pt>
                <c:pt idx="254">
                  <c:v>1.3454794520547899</c:v>
                </c:pt>
                <c:pt idx="255">
                  <c:v>1.4276712328767101</c:v>
                </c:pt>
                <c:pt idx="256">
                  <c:v>1.4276712328767101</c:v>
                </c:pt>
                <c:pt idx="257">
                  <c:v>1.5627397260274001</c:v>
                </c:pt>
                <c:pt idx="258">
                  <c:v>1.5243835616438399</c:v>
                </c:pt>
                <c:pt idx="259">
                  <c:v>1.5243835616438399</c:v>
                </c:pt>
                <c:pt idx="260">
                  <c:v>1.4504109589041101</c:v>
                </c:pt>
                <c:pt idx="261">
                  <c:v>1.49397260273973</c:v>
                </c:pt>
                <c:pt idx="262">
                  <c:v>1.5095890410958901</c:v>
                </c:pt>
                <c:pt idx="263">
                  <c:v>1.4904109589041099</c:v>
                </c:pt>
                <c:pt idx="264">
                  <c:v>1.5408219178082201</c:v>
                </c:pt>
                <c:pt idx="265">
                  <c:v>1.56</c:v>
                </c:pt>
                <c:pt idx="266">
                  <c:v>1.67561643835616</c:v>
                </c:pt>
                <c:pt idx="267">
                  <c:v>1.67561643835616</c:v>
                </c:pt>
                <c:pt idx="268">
                  <c:v>1.67561643835616</c:v>
                </c:pt>
                <c:pt idx="269">
                  <c:v>1.67561643835616</c:v>
                </c:pt>
                <c:pt idx="270">
                  <c:v>1.79780821917808</c:v>
                </c:pt>
                <c:pt idx="271">
                  <c:v>1.79780821917808</c:v>
                </c:pt>
                <c:pt idx="272">
                  <c:v>1.72657534246575</c:v>
                </c:pt>
                <c:pt idx="273">
                  <c:v>1.72657534246575</c:v>
                </c:pt>
                <c:pt idx="274">
                  <c:v>1.72657534246575</c:v>
                </c:pt>
                <c:pt idx="275">
                  <c:v>1.72657534246575</c:v>
                </c:pt>
                <c:pt idx="276">
                  <c:v>1.72657534246575</c:v>
                </c:pt>
                <c:pt idx="277">
                  <c:v>1.72657534246575</c:v>
                </c:pt>
                <c:pt idx="278">
                  <c:v>1.72657534246575</c:v>
                </c:pt>
                <c:pt idx="279">
                  <c:v>1.72657534246575</c:v>
                </c:pt>
                <c:pt idx="280">
                  <c:v>1.72657534246575</c:v>
                </c:pt>
                <c:pt idx="281">
                  <c:v>1.72657534246575</c:v>
                </c:pt>
                <c:pt idx="282">
                  <c:v>1.72657534246575</c:v>
                </c:pt>
                <c:pt idx="283">
                  <c:v>1.61041095890411</c:v>
                </c:pt>
                <c:pt idx="284">
                  <c:v>1.61041095890411</c:v>
                </c:pt>
                <c:pt idx="285">
                  <c:v>1.61041095890411</c:v>
                </c:pt>
                <c:pt idx="286">
                  <c:v>1.61041095890411</c:v>
                </c:pt>
                <c:pt idx="287">
                  <c:v>1.65616438356164</c:v>
                </c:pt>
                <c:pt idx="288">
                  <c:v>1.6797260273972601</c:v>
                </c:pt>
                <c:pt idx="289">
                  <c:v>1.6797260273972601</c:v>
                </c:pt>
                <c:pt idx="290">
                  <c:v>1.6641095890411</c:v>
                </c:pt>
                <c:pt idx="291">
                  <c:v>1.6641095890411</c:v>
                </c:pt>
                <c:pt idx="292">
                  <c:v>1.58191780821918</c:v>
                </c:pt>
                <c:pt idx="293">
                  <c:v>1.5383561643835599</c:v>
                </c:pt>
                <c:pt idx="294">
                  <c:v>1.4671232876712299</c:v>
                </c:pt>
                <c:pt idx="295">
                  <c:v>1.4671232876712299</c:v>
                </c:pt>
                <c:pt idx="296">
                  <c:v>1.4671232876712299</c:v>
                </c:pt>
                <c:pt idx="297">
                  <c:v>1.51068493150685</c:v>
                </c:pt>
                <c:pt idx="298">
                  <c:v>1.51068493150685</c:v>
                </c:pt>
                <c:pt idx="299">
                  <c:v>1.5928767123287699</c:v>
                </c:pt>
                <c:pt idx="300">
                  <c:v>1.5928767123287699</c:v>
                </c:pt>
                <c:pt idx="301">
                  <c:v>1.5693150684931501</c:v>
                </c:pt>
                <c:pt idx="302">
                  <c:v>1.5928767123287699</c:v>
                </c:pt>
                <c:pt idx="303">
                  <c:v>1.60849315068493</c:v>
                </c:pt>
                <c:pt idx="304">
                  <c:v>1.60849315068493</c:v>
                </c:pt>
                <c:pt idx="305">
                  <c:v>1.58712328767123</c:v>
                </c:pt>
                <c:pt idx="306">
                  <c:v>1.58712328767123</c:v>
                </c:pt>
                <c:pt idx="307">
                  <c:v>1.5082191780821901</c:v>
                </c:pt>
                <c:pt idx="308">
                  <c:v>1.5082191780821901</c:v>
                </c:pt>
                <c:pt idx="309">
                  <c:v>1.5082191780821901</c:v>
                </c:pt>
                <c:pt idx="310">
                  <c:v>1.5082191780821901</c:v>
                </c:pt>
                <c:pt idx="311">
                  <c:v>1.5747945205479399</c:v>
                </c:pt>
                <c:pt idx="312">
                  <c:v>1.55917808219178</c:v>
                </c:pt>
                <c:pt idx="313">
                  <c:v>1.55917808219178</c:v>
                </c:pt>
                <c:pt idx="314">
                  <c:v>1.46219178082192</c:v>
                </c:pt>
                <c:pt idx="315">
                  <c:v>1.5460273972602701</c:v>
                </c:pt>
                <c:pt idx="316">
                  <c:v>1.5460273972602701</c:v>
                </c:pt>
                <c:pt idx="317">
                  <c:v>1.5616438356164399</c:v>
                </c:pt>
                <c:pt idx="318">
                  <c:v>1.7227397260274</c:v>
                </c:pt>
                <c:pt idx="319">
                  <c:v>1.7227397260274</c:v>
                </c:pt>
                <c:pt idx="320">
                  <c:v>1.7227397260274</c:v>
                </c:pt>
                <c:pt idx="321">
                  <c:v>1.7227397260274</c:v>
                </c:pt>
                <c:pt idx="322">
                  <c:v>1.7227397260274</c:v>
                </c:pt>
                <c:pt idx="323">
                  <c:v>1.69150684931507</c:v>
                </c:pt>
                <c:pt idx="324">
                  <c:v>1.69150684931507</c:v>
                </c:pt>
                <c:pt idx="325">
                  <c:v>1.69150684931507</c:v>
                </c:pt>
                <c:pt idx="326">
                  <c:v>1.69150684931507</c:v>
                </c:pt>
                <c:pt idx="327">
                  <c:v>1.69150684931507</c:v>
                </c:pt>
                <c:pt idx="328">
                  <c:v>1.55643835616438</c:v>
                </c:pt>
                <c:pt idx="329">
                  <c:v>1.5734246575342501</c:v>
                </c:pt>
                <c:pt idx="330">
                  <c:v>1.5734246575342501</c:v>
                </c:pt>
                <c:pt idx="331">
                  <c:v>1.5734246575342501</c:v>
                </c:pt>
                <c:pt idx="332">
                  <c:v>1.5734246575342501</c:v>
                </c:pt>
                <c:pt idx="333">
                  <c:v>1.58904109589041</c:v>
                </c:pt>
                <c:pt idx="334">
                  <c:v>1.58904109589041</c:v>
                </c:pt>
                <c:pt idx="335">
                  <c:v>1.58904109589041</c:v>
                </c:pt>
                <c:pt idx="336">
                  <c:v>1.5454794520547901</c:v>
                </c:pt>
                <c:pt idx="337">
                  <c:v>1.5454794520547901</c:v>
                </c:pt>
                <c:pt idx="338">
                  <c:v>1.6805479452054799</c:v>
                </c:pt>
                <c:pt idx="339">
                  <c:v>1.6805479452054799</c:v>
                </c:pt>
                <c:pt idx="340">
                  <c:v>1.77534246575342</c:v>
                </c:pt>
                <c:pt idx="341">
                  <c:v>1.77534246575342</c:v>
                </c:pt>
                <c:pt idx="342">
                  <c:v>1.8189041095890399</c:v>
                </c:pt>
                <c:pt idx="343">
                  <c:v>1.8189041095890399</c:v>
                </c:pt>
                <c:pt idx="344">
                  <c:v>1.8189041095890399</c:v>
                </c:pt>
                <c:pt idx="345">
                  <c:v>1.8189041095890399</c:v>
                </c:pt>
                <c:pt idx="346">
                  <c:v>1.8189041095890399</c:v>
                </c:pt>
                <c:pt idx="347">
                  <c:v>1.8189041095890399</c:v>
                </c:pt>
                <c:pt idx="348">
                  <c:v>1.8189041095890399</c:v>
                </c:pt>
                <c:pt idx="349">
                  <c:v>1.8189041095890399</c:v>
                </c:pt>
                <c:pt idx="350">
                  <c:v>1.8189041095890399</c:v>
                </c:pt>
                <c:pt idx="351">
                  <c:v>1.6838356164383601</c:v>
                </c:pt>
                <c:pt idx="352">
                  <c:v>1.6098630136986301</c:v>
                </c:pt>
                <c:pt idx="353">
                  <c:v>1.6098630136986301</c:v>
                </c:pt>
                <c:pt idx="354">
                  <c:v>1.51780821917808</c:v>
                </c:pt>
                <c:pt idx="355">
                  <c:v>1.5334246575342501</c:v>
                </c:pt>
                <c:pt idx="356">
                  <c:v>1.45616438356164</c:v>
                </c:pt>
                <c:pt idx="357">
                  <c:v>1.45616438356164</c:v>
                </c:pt>
                <c:pt idx="358">
                  <c:v>1.45616438356164</c:v>
                </c:pt>
                <c:pt idx="359">
                  <c:v>1.45616438356164</c:v>
                </c:pt>
                <c:pt idx="360">
                  <c:v>1.5301369863013701</c:v>
                </c:pt>
                <c:pt idx="361">
                  <c:v>1.5301369863013701</c:v>
                </c:pt>
                <c:pt idx="362">
                  <c:v>1.6073972602739699</c:v>
                </c:pt>
                <c:pt idx="363">
                  <c:v>1.6073972602739699</c:v>
                </c:pt>
                <c:pt idx="364">
                  <c:v>1.6073972602739699</c:v>
                </c:pt>
                <c:pt idx="365">
                  <c:v>1.6073972602739699</c:v>
                </c:pt>
                <c:pt idx="366">
                  <c:v>1.69945205479452</c:v>
                </c:pt>
                <c:pt idx="367">
                  <c:v>1.69945205479452</c:v>
                </c:pt>
                <c:pt idx="368">
                  <c:v>1.69945205479452</c:v>
                </c:pt>
                <c:pt idx="369">
                  <c:v>1.69945205479452</c:v>
                </c:pt>
                <c:pt idx="370">
                  <c:v>1.69945205479452</c:v>
                </c:pt>
                <c:pt idx="371">
                  <c:v>1.6046575342465801</c:v>
                </c:pt>
                <c:pt idx="372">
                  <c:v>1.6046575342465801</c:v>
                </c:pt>
                <c:pt idx="373">
                  <c:v>1.6046575342465801</c:v>
                </c:pt>
                <c:pt idx="374">
                  <c:v>1.6046575342465801</c:v>
                </c:pt>
                <c:pt idx="375">
                  <c:v>1.6046575342465801</c:v>
                </c:pt>
                <c:pt idx="376">
                  <c:v>1.6046575342465801</c:v>
                </c:pt>
                <c:pt idx="377">
                  <c:v>1.6046575342465801</c:v>
                </c:pt>
                <c:pt idx="378">
                  <c:v>1.6046575342465801</c:v>
                </c:pt>
                <c:pt idx="379">
                  <c:v>1.6046575342465801</c:v>
                </c:pt>
                <c:pt idx="380">
                  <c:v>1.58904109589041</c:v>
                </c:pt>
                <c:pt idx="381">
                  <c:v>1.58904109589041</c:v>
                </c:pt>
                <c:pt idx="382">
                  <c:v>1.58904109589041</c:v>
                </c:pt>
                <c:pt idx="383">
                  <c:v>1.7241095890411</c:v>
                </c:pt>
                <c:pt idx="384">
                  <c:v>1.7241095890411</c:v>
                </c:pt>
                <c:pt idx="385">
                  <c:v>1.65013698630137</c:v>
                </c:pt>
                <c:pt idx="386">
                  <c:v>1.65013698630137</c:v>
                </c:pt>
                <c:pt idx="387">
                  <c:v>1.65013698630137</c:v>
                </c:pt>
                <c:pt idx="388">
                  <c:v>1.7241095890411</c:v>
                </c:pt>
                <c:pt idx="389">
                  <c:v>1.6805479452054799</c:v>
                </c:pt>
                <c:pt idx="390">
                  <c:v>1.6805479452054799</c:v>
                </c:pt>
                <c:pt idx="391">
                  <c:v>1.6805479452054799</c:v>
                </c:pt>
                <c:pt idx="392">
                  <c:v>1.6805479452054799</c:v>
                </c:pt>
                <c:pt idx="393">
                  <c:v>1.6805479452054799</c:v>
                </c:pt>
                <c:pt idx="394">
                  <c:v>1.6805479452054799</c:v>
                </c:pt>
                <c:pt idx="395">
                  <c:v>1.5879452054794501</c:v>
                </c:pt>
                <c:pt idx="396">
                  <c:v>1.5879452054794501</c:v>
                </c:pt>
                <c:pt idx="397">
                  <c:v>1.5879452054794501</c:v>
                </c:pt>
                <c:pt idx="398">
                  <c:v>1.5879452054794501</c:v>
                </c:pt>
                <c:pt idx="399">
                  <c:v>1.69616438356164</c:v>
                </c:pt>
                <c:pt idx="400">
                  <c:v>1.69616438356164</c:v>
                </c:pt>
                <c:pt idx="401">
                  <c:v>1.69616438356164</c:v>
                </c:pt>
                <c:pt idx="402">
                  <c:v>1.69616438356164</c:v>
                </c:pt>
                <c:pt idx="403">
                  <c:v>1.69616438356164</c:v>
                </c:pt>
                <c:pt idx="404">
                  <c:v>1.69616438356164</c:v>
                </c:pt>
                <c:pt idx="405">
                  <c:v>1.69616438356164</c:v>
                </c:pt>
                <c:pt idx="406">
                  <c:v>1.69616438356164</c:v>
                </c:pt>
                <c:pt idx="407">
                  <c:v>1.56109589041096</c:v>
                </c:pt>
                <c:pt idx="408">
                  <c:v>1.56109589041096</c:v>
                </c:pt>
                <c:pt idx="409">
                  <c:v>1.56109589041096</c:v>
                </c:pt>
                <c:pt idx="410">
                  <c:v>1.47068493150685</c:v>
                </c:pt>
                <c:pt idx="411">
                  <c:v>1.56109589041096</c:v>
                </c:pt>
                <c:pt idx="412">
                  <c:v>1.6046575342465801</c:v>
                </c:pt>
                <c:pt idx="413">
                  <c:v>1.5334246575342501</c:v>
                </c:pt>
                <c:pt idx="414">
                  <c:v>1.5334246575342501</c:v>
                </c:pt>
                <c:pt idx="415">
                  <c:v>1.5334246575342501</c:v>
                </c:pt>
                <c:pt idx="416">
                  <c:v>1.5334246575342501</c:v>
                </c:pt>
                <c:pt idx="417">
                  <c:v>1.5334246575342501</c:v>
                </c:pt>
                <c:pt idx="418">
                  <c:v>1.5334246575342501</c:v>
                </c:pt>
                <c:pt idx="419">
                  <c:v>1.5334246575342501</c:v>
                </c:pt>
                <c:pt idx="420">
                  <c:v>1.5334246575342501</c:v>
                </c:pt>
                <c:pt idx="421">
                  <c:v>1.5334246575342501</c:v>
                </c:pt>
                <c:pt idx="422">
                  <c:v>1.5334246575342501</c:v>
                </c:pt>
                <c:pt idx="423">
                  <c:v>1.5334246575342501</c:v>
                </c:pt>
                <c:pt idx="424">
                  <c:v>1.6046575342465801</c:v>
                </c:pt>
                <c:pt idx="425">
                  <c:v>1.6046575342465801</c:v>
                </c:pt>
                <c:pt idx="426">
                  <c:v>1.6046575342465801</c:v>
                </c:pt>
                <c:pt idx="427">
                  <c:v>1.6046575342465801</c:v>
                </c:pt>
                <c:pt idx="428">
                  <c:v>1.6046575342465801</c:v>
                </c:pt>
                <c:pt idx="429">
                  <c:v>1.56109589041096</c:v>
                </c:pt>
                <c:pt idx="430">
                  <c:v>1.48219178082192</c:v>
                </c:pt>
                <c:pt idx="431">
                  <c:v>1.38958904109589</c:v>
                </c:pt>
                <c:pt idx="432">
                  <c:v>1.4684931506849299</c:v>
                </c:pt>
                <c:pt idx="433">
                  <c:v>1.4684931506849299</c:v>
                </c:pt>
                <c:pt idx="434">
                  <c:v>1.4684931506849299</c:v>
                </c:pt>
                <c:pt idx="435">
                  <c:v>1.4684931506849299</c:v>
                </c:pt>
                <c:pt idx="436">
                  <c:v>1.4684931506849299</c:v>
                </c:pt>
                <c:pt idx="437">
                  <c:v>1.4684931506849299</c:v>
                </c:pt>
                <c:pt idx="438">
                  <c:v>1.4684931506849299</c:v>
                </c:pt>
                <c:pt idx="439">
                  <c:v>1.56109589041096</c:v>
                </c:pt>
                <c:pt idx="440">
                  <c:v>1.56109589041096</c:v>
                </c:pt>
                <c:pt idx="441">
                  <c:v>1.56109589041096</c:v>
                </c:pt>
                <c:pt idx="442">
                  <c:v>1.69616438356164</c:v>
                </c:pt>
                <c:pt idx="443">
                  <c:v>1.6726027397260299</c:v>
                </c:pt>
                <c:pt idx="444">
                  <c:v>1.6726027397260299</c:v>
                </c:pt>
                <c:pt idx="445">
                  <c:v>1.69616438356164</c:v>
                </c:pt>
                <c:pt idx="446">
                  <c:v>1.69616438356164</c:v>
                </c:pt>
                <c:pt idx="447">
                  <c:v>1.69616438356164</c:v>
                </c:pt>
                <c:pt idx="448">
                  <c:v>1.69616438356164</c:v>
                </c:pt>
                <c:pt idx="449">
                  <c:v>1.69616438356164</c:v>
                </c:pt>
                <c:pt idx="450">
                  <c:v>1.69616438356164</c:v>
                </c:pt>
                <c:pt idx="451">
                  <c:v>1.69616438356164</c:v>
                </c:pt>
                <c:pt idx="452">
                  <c:v>1.69616438356164</c:v>
                </c:pt>
                <c:pt idx="453">
                  <c:v>1.69616438356164</c:v>
                </c:pt>
                <c:pt idx="454">
                  <c:v>1.69616438356164</c:v>
                </c:pt>
                <c:pt idx="455">
                  <c:v>1.6441095890410999</c:v>
                </c:pt>
                <c:pt idx="456">
                  <c:v>1.6441095890410999</c:v>
                </c:pt>
                <c:pt idx="457">
                  <c:v>1.6441095890410999</c:v>
                </c:pt>
                <c:pt idx="458">
                  <c:v>1.6441095890410999</c:v>
                </c:pt>
                <c:pt idx="459">
                  <c:v>1.67013698630137</c:v>
                </c:pt>
                <c:pt idx="460">
                  <c:v>1.6545205479452101</c:v>
                </c:pt>
                <c:pt idx="461">
                  <c:v>1.6964383561643801</c:v>
                </c:pt>
                <c:pt idx="462">
                  <c:v>1.6964383561643801</c:v>
                </c:pt>
                <c:pt idx="463">
                  <c:v>1.7909589041095899</c:v>
                </c:pt>
                <c:pt idx="464">
                  <c:v>1.7909589041095899</c:v>
                </c:pt>
                <c:pt idx="465">
                  <c:v>1.7909589041095899</c:v>
                </c:pt>
                <c:pt idx="466">
                  <c:v>1.76328767123288</c:v>
                </c:pt>
                <c:pt idx="467">
                  <c:v>1.76328767123288</c:v>
                </c:pt>
                <c:pt idx="468">
                  <c:v>1.6810958904109601</c:v>
                </c:pt>
                <c:pt idx="469">
                  <c:v>1.6810958904109601</c:v>
                </c:pt>
                <c:pt idx="470">
                  <c:v>1.6810958904109601</c:v>
                </c:pt>
                <c:pt idx="471">
                  <c:v>1.6810958904109601</c:v>
                </c:pt>
                <c:pt idx="472">
                  <c:v>1.5460273972602701</c:v>
                </c:pt>
                <c:pt idx="473">
                  <c:v>1.5460273972602701</c:v>
                </c:pt>
                <c:pt idx="474">
                  <c:v>1.4627397260274</c:v>
                </c:pt>
                <c:pt idx="475">
                  <c:v>1.5449315068493199</c:v>
                </c:pt>
                <c:pt idx="476">
                  <c:v>1.5449315068493199</c:v>
                </c:pt>
                <c:pt idx="477">
                  <c:v>1.5449315068493199</c:v>
                </c:pt>
                <c:pt idx="478">
                  <c:v>1.5449315068493199</c:v>
                </c:pt>
                <c:pt idx="479">
                  <c:v>1.4463013698630101</c:v>
                </c:pt>
                <c:pt idx="480">
                  <c:v>1.4463013698630101</c:v>
                </c:pt>
                <c:pt idx="481">
                  <c:v>1.5</c:v>
                </c:pt>
                <c:pt idx="482">
                  <c:v>1.52054794520548</c:v>
                </c:pt>
                <c:pt idx="483">
                  <c:v>1.5589041095890399</c:v>
                </c:pt>
                <c:pt idx="484">
                  <c:v>1.5589041095890399</c:v>
                </c:pt>
                <c:pt idx="485">
                  <c:v>1.5589041095890399</c:v>
                </c:pt>
                <c:pt idx="486">
                  <c:v>1.5589041095890399</c:v>
                </c:pt>
                <c:pt idx="487">
                  <c:v>1.47671232876712</c:v>
                </c:pt>
                <c:pt idx="488">
                  <c:v>1.57123287671233</c:v>
                </c:pt>
                <c:pt idx="489">
                  <c:v>1.6545205479452101</c:v>
                </c:pt>
                <c:pt idx="490">
                  <c:v>1.6545205479452101</c:v>
                </c:pt>
                <c:pt idx="491">
                  <c:v>1.6545205479452101</c:v>
                </c:pt>
                <c:pt idx="492">
                  <c:v>1.6545205479452101</c:v>
                </c:pt>
                <c:pt idx="493">
                  <c:v>1.73671232876712</c:v>
                </c:pt>
                <c:pt idx="494">
                  <c:v>1.8221917808219199</c:v>
                </c:pt>
                <c:pt idx="495">
                  <c:v>1.74328767123288</c:v>
                </c:pt>
                <c:pt idx="496">
                  <c:v>1.74328767123288</c:v>
                </c:pt>
                <c:pt idx="497">
                  <c:v>1.74328767123288</c:v>
                </c:pt>
                <c:pt idx="498">
                  <c:v>1.8221917808219199</c:v>
                </c:pt>
                <c:pt idx="499">
                  <c:v>1.74</c:v>
                </c:pt>
                <c:pt idx="500">
                  <c:v>1.7016438356164401</c:v>
                </c:pt>
                <c:pt idx="501">
                  <c:v>1.60712328767123</c:v>
                </c:pt>
                <c:pt idx="502">
                  <c:v>1.58630136986301</c:v>
                </c:pt>
                <c:pt idx="503">
                  <c:v>1.7213698630137</c:v>
                </c:pt>
                <c:pt idx="504">
                  <c:v>1.8035616438356199</c:v>
                </c:pt>
                <c:pt idx="505">
                  <c:v>1.8035616438356199</c:v>
                </c:pt>
                <c:pt idx="506">
                  <c:v>1.8435616438356199</c:v>
                </c:pt>
                <c:pt idx="507">
                  <c:v>1.8435616438356199</c:v>
                </c:pt>
                <c:pt idx="508">
                  <c:v>1.8435616438356199</c:v>
                </c:pt>
                <c:pt idx="509">
                  <c:v>1.94547945205479</c:v>
                </c:pt>
                <c:pt idx="510">
                  <c:v>1.9290410958904101</c:v>
                </c:pt>
                <c:pt idx="511">
                  <c:v>1.9290410958904101</c:v>
                </c:pt>
                <c:pt idx="512">
                  <c:v>1.9290410958904101</c:v>
                </c:pt>
                <c:pt idx="513">
                  <c:v>1.88547945205479</c:v>
                </c:pt>
                <c:pt idx="514">
                  <c:v>1.88547945205479</c:v>
                </c:pt>
                <c:pt idx="515">
                  <c:v>1.88547945205479</c:v>
                </c:pt>
                <c:pt idx="516">
                  <c:v>1.79506849315068</c:v>
                </c:pt>
                <c:pt idx="517">
                  <c:v>1.70027397260274</c:v>
                </c:pt>
                <c:pt idx="518">
                  <c:v>1.70027397260274</c:v>
                </c:pt>
                <c:pt idx="519">
                  <c:v>1.75452054794521</c:v>
                </c:pt>
                <c:pt idx="520">
                  <c:v>1.75452054794521</c:v>
                </c:pt>
                <c:pt idx="521">
                  <c:v>1.5835616438356199</c:v>
                </c:pt>
                <c:pt idx="522">
                  <c:v>1.67561643835616</c:v>
                </c:pt>
                <c:pt idx="523">
                  <c:v>1.7709589041095899</c:v>
                </c:pt>
                <c:pt idx="524">
                  <c:v>1.7709589041095899</c:v>
                </c:pt>
                <c:pt idx="525">
                  <c:v>1.53397260273973</c:v>
                </c:pt>
                <c:pt idx="526">
                  <c:v>1.5728767123287699</c:v>
                </c:pt>
                <c:pt idx="527">
                  <c:v>1.5728767123287699</c:v>
                </c:pt>
                <c:pt idx="528">
                  <c:v>1.61643835616438</c:v>
                </c:pt>
                <c:pt idx="529">
                  <c:v>1.5216438356164399</c:v>
                </c:pt>
                <c:pt idx="530">
                  <c:v>1.4827397260274</c:v>
                </c:pt>
                <c:pt idx="531">
                  <c:v>1.4827397260274</c:v>
                </c:pt>
                <c:pt idx="532">
                  <c:v>1.4827397260274</c:v>
                </c:pt>
                <c:pt idx="533">
                  <c:v>1.4827397260274</c:v>
                </c:pt>
                <c:pt idx="534">
                  <c:v>1.4827397260274</c:v>
                </c:pt>
                <c:pt idx="535">
                  <c:v>1.4827397260274</c:v>
                </c:pt>
                <c:pt idx="536">
                  <c:v>1.4827397260274</c:v>
                </c:pt>
                <c:pt idx="537">
                  <c:v>1.3906849315068499</c:v>
                </c:pt>
                <c:pt idx="538">
                  <c:v>1.3906849315068499</c:v>
                </c:pt>
                <c:pt idx="539">
                  <c:v>1.3906849315068499</c:v>
                </c:pt>
                <c:pt idx="540">
                  <c:v>1.30849315068493</c:v>
                </c:pt>
                <c:pt idx="541">
                  <c:v>1.2230136986301401</c:v>
                </c:pt>
                <c:pt idx="542">
                  <c:v>1.12438356164384</c:v>
                </c:pt>
                <c:pt idx="543">
                  <c:v>1.12438356164384</c:v>
                </c:pt>
                <c:pt idx="544">
                  <c:v>1.12438356164384</c:v>
                </c:pt>
                <c:pt idx="545">
                  <c:v>1.12438356164384</c:v>
                </c:pt>
                <c:pt idx="546">
                  <c:v>1.2065753424657499</c:v>
                </c:pt>
                <c:pt idx="547">
                  <c:v>1.2065753424657499</c:v>
                </c:pt>
                <c:pt idx="548">
                  <c:v>1.2065753424657499</c:v>
                </c:pt>
                <c:pt idx="549">
                  <c:v>1.2065753424657499</c:v>
                </c:pt>
                <c:pt idx="550">
                  <c:v>1.3134246575342501</c:v>
                </c:pt>
                <c:pt idx="551">
                  <c:v>1.3134246575342501</c:v>
                </c:pt>
                <c:pt idx="552">
                  <c:v>1.3134246575342501</c:v>
                </c:pt>
                <c:pt idx="553">
                  <c:v>1.3134246575342501</c:v>
                </c:pt>
                <c:pt idx="554">
                  <c:v>1.3134246575342501</c:v>
                </c:pt>
                <c:pt idx="555">
                  <c:v>1.3134246575342501</c:v>
                </c:pt>
                <c:pt idx="556">
                  <c:v>1.3394520547945199</c:v>
                </c:pt>
                <c:pt idx="557">
                  <c:v>1.3394520547945199</c:v>
                </c:pt>
                <c:pt idx="558">
                  <c:v>1.3394520547945199</c:v>
                </c:pt>
                <c:pt idx="559">
                  <c:v>1.3654794520547899</c:v>
                </c:pt>
                <c:pt idx="560">
                  <c:v>1.2816438356164399</c:v>
                </c:pt>
                <c:pt idx="561">
                  <c:v>1.2027397260274</c:v>
                </c:pt>
                <c:pt idx="562">
                  <c:v>1.2027397260274</c:v>
                </c:pt>
                <c:pt idx="563">
                  <c:v>1.25808219178082</c:v>
                </c:pt>
                <c:pt idx="564">
                  <c:v>1.5739726027397301</c:v>
                </c:pt>
                <c:pt idx="565">
                  <c:v>1.6813698630137</c:v>
                </c:pt>
                <c:pt idx="566">
                  <c:v>1.8</c:v>
                </c:pt>
                <c:pt idx="567">
                  <c:v>1.9304109589041101</c:v>
                </c:pt>
                <c:pt idx="568">
                  <c:v>1.9304109589041101</c:v>
                </c:pt>
                <c:pt idx="569">
                  <c:v>1.9304109589041101</c:v>
                </c:pt>
                <c:pt idx="570">
                  <c:v>1.89972602739726</c:v>
                </c:pt>
                <c:pt idx="571">
                  <c:v>1.89972602739726</c:v>
                </c:pt>
                <c:pt idx="572">
                  <c:v>1.9304109589041101</c:v>
                </c:pt>
                <c:pt idx="573">
                  <c:v>1.9304109589041101</c:v>
                </c:pt>
                <c:pt idx="574">
                  <c:v>1.9304109589041101</c:v>
                </c:pt>
                <c:pt idx="575">
                  <c:v>1.88684931506849</c:v>
                </c:pt>
                <c:pt idx="576">
                  <c:v>1.88684931506849</c:v>
                </c:pt>
                <c:pt idx="577">
                  <c:v>1.88684931506849</c:v>
                </c:pt>
                <c:pt idx="578">
                  <c:v>1.88684931506849</c:v>
                </c:pt>
                <c:pt idx="579">
                  <c:v>1.80465753424658</c:v>
                </c:pt>
                <c:pt idx="580">
                  <c:v>1.80465753424658</c:v>
                </c:pt>
                <c:pt idx="581">
                  <c:v>1.80465753424658</c:v>
                </c:pt>
                <c:pt idx="582">
                  <c:v>1.80465753424658</c:v>
                </c:pt>
                <c:pt idx="583">
                  <c:v>1.80465753424658</c:v>
                </c:pt>
                <c:pt idx="584">
                  <c:v>1.7882191780821901</c:v>
                </c:pt>
                <c:pt idx="585">
                  <c:v>1.76465753424658</c:v>
                </c:pt>
                <c:pt idx="586">
                  <c:v>1.83178082191781</c:v>
                </c:pt>
                <c:pt idx="587">
                  <c:v>1.83178082191781</c:v>
                </c:pt>
                <c:pt idx="588">
                  <c:v>1.83178082191781</c:v>
                </c:pt>
                <c:pt idx="589">
                  <c:v>1.83178082191781</c:v>
                </c:pt>
                <c:pt idx="590">
                  <c:v>1.83178082191781</c:v>
                </c:pt>
                <c:pt idx="591">
                  <c:v>1.83178082191781</c:v>
                </c:pt>
                <c:pt idx="592">
                  <c:v>1.58986301369863</c:v>
                </c:pt>
                <c:pt idx="593">
                  <c:v>1.5186301369863</c:v>
                </c:pt>
                <c:pt idx="594">
                  <c:v>1.6254794520547899</c:v>
                </c:pt>
                <c:pt idx="595">
                  <c:v>1.6254794520547899</c:v>
                </c:pt>
                <c:pt idx="596">
                  <c:v>1.6254794520547899</c:v>
                </c:pt>
                <c:pt idx="597">
                  <c:v>1.6254794520547899</c:v>
                </c:pt>
                <c:pt idx="598">
                  <c:v>1.69671232876712</c:v>
                </c:pt>
                <c:pt idx="599">
                  <c:v>1.69671232876712</c:v>
                </c:pt>
                <c:pt idx="600">
                  <c:v>1.69671232876712</c:v>
                </c:pt>
                <c:pt idx="601">
                  <c:v>1.69671232876712</c:v>
                </c:pt>
                <c:pt idx="602">
                  <c:v>1.7295890410958901</c:v>
                </c:pt>
                <c:pt idx="603">
                  <c:v>1.7295890410958901</c:v>
                </c:pt>
                <c:pt idx="604">
                  <c:v>1.7295890410958901</c:v>
                </c:pt>
                <c:pt idx="605">
                  <c:v>1.7295890410958901</c:v>
                </c:pt>
                <c:pt idx="606">
                  <c:v>1.7295890410958901</c:v>
                </c:pt>
                <c:pt idx="607">
                  <c:v>1.7295890410958901</c:v>
                </c:pt>
                <c:pt idx="608">
                  <c:v>1.7295890410958901</c:v>
                </c:pt>
                <c:pt idx="609">
                  <c:v>1.7295890410958901</c:v>
                </c:pt>
                <c:pt idx="610">
                  <c:v>1.7295890410958901</c:v>
                </c:pt>
                <c:pt idx="611">
                  <c:v>1.7295890410958901</c:v>
                </c:pt>
                <c:pt idx="612">
                  <c:v>1.7295890410958901</c:v>
                </c:pt>
                <c:pt idx="613">
                  <c:v>1.7295890410958901</c:v>
                </c:pt>
                <c:pt idx="614">
                  <c:v>1.69671232876712</c:v>
                </c:pt>
                <c:pt idx="615">
                  <c:v>1.69671232876712</c:v>
                </c:pt>
                <c:pt idx="616">
                  <c:v>1.69671232876712</c:v>
                </c:pt>
                <c:pt idx="617">
                  <c:v>1.69671232876712</c:v>
                </c:pt>
                <c:pt idx="618">
                  <c:v>1.69671232876712</c:v>
                </c:pt>
                <c:pt idx="619">
                  <c:v>1.69671232876712</c:v>
                </c:pt>
                <c:pt idx="620">
                  <c:v>1.69671232876712</c:v>
                </c:pt>
                <c:pt idx="621">
                  <c:v>1.69671232876712</c:v>
                </c:pt>
                <c:pt idx="622">
                  <c:v>1.69671232876712</c:v>
                </c:pt>
                <c:pt idx="623">
                  <c:v>1.69671232876712</c:v>
                </c:pt>
                <c:pt idx="624">
                  <c:v>1.69671232876712</c:v>
                </c:pt>
                <c:pt idx="625">
                  <c:v>1.7882191780821901</c:v>
                </c:pt>
                <c:pt idx="626">
                  <c:v>1.7882191780821901</c:v>
                </c:pt>
                <c:pt idx="627">
                  <c:v>1.7882191780821901</c:v>
                </c:pt>
                <c:pt idx="628">
                  <c:v>1.7882191780821901</c:v>
                </c:pt>
                <c:pt idx="629">
                  <c:v>1.7882191780821901</c:v>
                </c:pt>
                <c:pt idx="630">
                  <c:v>1.7882191780821901</c:v>
                </c:pt>
                <c:pt idx="631">
                  <c:v>1.7882191780821901</c:v>
                </c:pt>
                <c:pt idx="632">
                  <c:v>1.7882191780821901</c:v>
                </c:pt>
                <c:pt idx="633">
                  <c:v>1.7882191780821901</c:v>
                </c:pt>
                <c:pt idx="634">
                  <c:v>1.7882191780821901</c:v>
                </c:pt>
                <c:pt idx="635">
                  <c:v>1.7882191780821901</c:v>
                </c:pt>
                <c:pt idx="636">
                  <c:v>1.7882191780821901</c:v>
                </c:pt>
                <c:pt idx="637">
                  <c:v>1.6531506849315101</c:v>
                </c:pt>
                <c:pt idx="638">
                  <c:v>1.6531506849315101</c:v>
                </c:pt>
                <c:pt idx="639">
                  <c:v>1.6531506849315101</c:v>
                </c:pt>
                <c:pt idx="640">
                  <c:v>1.6531506849315101</c:v>
                </c:pt>
                <c:pt idx="641">
                  <c:v>1.6531506849315101</c:v>
                </c:pt>
                <c:pt idx="642">
                  <c:v>1.74794520547945</c:v>
                </c:pt>
                <c:pt idx="643">
                  <c:v>1.74794520547945</c:v>
                </c:pt>
                <c:pt idx="644">
                  <c:v>1.74794520547945</c:v>
                </c:pt>
                <c:pt idx="645">
                  <c:v>1.88301369863014</c:v>
                </c:pt>
                <c:pt idx="646">
                  <c:v>1.88301369863014</c:v>
                </c:pt>
                <c:pt idx="647">
                  <c:v>1.88301369863014</c:v>
                </c:pt>
                <c:pt idx="648">
                  <c:v>1.88301369863014</c:v>
                </c:pt>
                <c:pt idx="649">
                  <c:v>1.88301369863014</c:v>
                </c:pt>
                <c:pt idx="650">
                  <c:v>1.88301369863014</c:v>
                </c:pt>
                <c:pt idx="651">
                  <c:v>1.74794520547945</c:v>
                </c:pt>
                <c:pt idx="652">
                  <c:v>1.6558904109589001</c:v>
                </c:pt>
                <c:pt idx="653">
                  <c:v>1.6558904109589001</c:v>
                </c:pt>
                <c:pt idx="654">
                  <c:v>1.69945205479452</c:v>
                </c:pt>
                <c:pt idx="655">
                  <c:v>1.7158904109588999</c:v>
                </c:pt>
                <c:pt idx="656">
                  <c:v>1.7158904109588999</c:v>
                </c:pt>
                <c:pt idx="657">
                  <c:v>1.7158904109588999</c:v>
                </c:pt>
                <c:pt idx="658">
                  <c:v>1.7158904109588999</c:v>
                </c:pt>
                <c:pt idx="659">
                  <c:v>1.7158904109588999</c:v>
                </c:pt>
                <c:pt idx="660">
                  <c:v>1.7158904109588999</c:v>
                </c:pt>
                <c:pt idx="661">
                  <c:v>1.7158904109588999</c:v>
                </c:pt>
                <c:pt idx="662">
                  <c:v>1.7158904109588999</c:v>
                </c:pt>
                <c:pt idx="663">
                  <c:v>1.74876712328767</c:v>
                </c:pt>
                <c:pt idx="664">
                  <c:v>1.6665753424657499</c:v>
                </c:pt>
                <c:pt idx="665">
                  <c:v>1.6665753424657499</c:v>
                </c:pt>
                <c:pt idx="666">
                  <c:v>1.6665753424657499</c:v>
                </c:pt>
                <c:pt idx="667">
                  <c:v>1.6665753424657499</c:v>
                </c:pt>
                <c:pt idx="668">
                  <c:v>1.6665753424657499</c:v>
                </c:pt>
                <c:pt idx="669">
                  <c:v>1.63369863013699</c:v>
                </c:pt>
                <c:pt idx="670">
                  <c:v>1.63369863013699</c:v>
                </c:pt>
                <c:pt idx="671">
                  <c:v>1.6665753424657499</c:v>
                </c:pt>
                <c:pt idx="672">
                  <c:v>1.74876712328767</c:v>
                </c:pt>
                <c:pt idx="673">
                  <c:v>1.7158904109588999</c:v>
                </c:pt>
                <c:pt idx="674">
                  <c:v>1.7158904109588999</c:v>
                </c:pt>
                <c:pt idx="675">
                  <c:v>1.7158904109588999</c:v>
                </c:pt>
                <c:pt idx="676">
                  <c:v>1.6238356164383601</c:v>
                </c:pt>
                <c:pt idx="677">
                  <c:v>1.6238356164383601</c:v>
                </c:pt>
                <c:pt idx="678">
                  <c:v>1.5290410958904099</c:v>
                </c:pt>
                <c:pt idx="679">
                  <c:v>1.5290410958904099</c:v>
                </c:pt>
                <c:pt idx="680">
                  <c:v>1.5290410958904099</c:v>
                </c:pt>
                <c:pt idx="681">
                  <c:v>1.4304109589041101</c:v>
                </c:pt>
                <c:pt idx="682">
                  <c:v>1.4304109589041101</c:v>
                </c:pt>
                <c:pt idx="683">
                  <c:v>1.4304109589041101</c:v>
                </c:pt>
                <c:pt idx="684">
                  <c:v>1.4304109589041101</c:v>
                </c:pt>
                <c:pt idx="685">
                  <c:v>1.4304109589041101</c:v>
                </c:pt>
                <c:pt idx="686">
                  <c:v>1.48547945205479</c:v>
                </c:pt>
                <c:pt idx="687">
                  <c:v>1.48547945205479</c:v>
                </c:pt>
                <c:pt idx="688">
                  <c:v>1.48547945205479</c:v>
                </c:pt>
                <c:pt idx="689">
                  <c:v>1.7126027397260299</c:v>
                </c:pt>
                <c:pt idx="690">
                  <c:v>1.7126027397260299</c:v>
                </c:pt>
                <c:pt idx="691">
                  <c:v>1.7126027397260299</c:v>
                </c:pt>
                <c:pt idx="692">
                  <c:v>1.7126027397260299</c:v>
                </c:pt>
                <c:pt idx="693">
                  <c:v>1.7126027397260299</c:v>
                </c:pt>
                <c:pt idx="694">
                  <c:v>1.7126027397260299</c:v>
                </c:pt>
                <c:pt idx="695">
                  <c:v>1.7126027397260299</c:v>
                </c:pt>
                <c:pt idx="696">
                  <c:v>1.81123287671233</c:v>
                </c:pt>
                <c:pt idx="697">
                  <c:v>1.81123287671233</c:v>
                </c:pt>
                <c:pt idx="698">
                  <c:v>1.81123287671233</c:v>
                </c:pt>
                <c:pt idx="699">
                  <c:v>1.81123287671233</c:v>
                </c:pt>
                <c:pt idx="700">
                  <c:v>1.81123287671233</c:v>
                </c:pt>
                <c:pt idx="701">
                  <c:v>1.81123287671233</c:v>
                </c:pt>
                <c:pt idx="702">
                  <c:v>1.81123287671233</c:v>
                </c:pt>
                <c:pt idx="703">
                  <c:v>1.81123287671233</c:v>
                </c:pt>
                <c:pt idx="704">
                  <c:v>1.81123287671233</c:v>
                </c:pt>
                <c:pt idx="705">
                  <c:v>1.81123287671233</c:v>
                </c:pt>
                <c:pt idx="706">
                  <c:v>1.7126027397260299</c:v>
                </c:pt>
                <c:pt idx="707">
                  <c:v>1.7126027397260299</c:v>
                </c:pt>
                <c:pt idx="708">
                  <c:v>1.7126027397260299</c:v>
                </c:pt>
                <c:pt idx="709">
                  <c:v>1.7126027397260299</c:v>
                </c:pt>
                <c:pt idx="710">
                  <c:v>1.7126027397260299</c:v>
                </c:pt>
                <c:pt idx="711">
                  <c:v>1.7561643835616401</c:v>
                </c:pt>
                <c:pt idx="712">
                  <c:v>1.7561643835616401</c:v>
                </c:pt>
                <c:pt idx="713">
                  <c:v>1.8547945205479499</c:v>
                </c:pt>
                <c:pt idx="714">
                  <c:v>1.8547945205479499</c:v>
                </c:pt>
                <c:pt idx="715">
                  <c:v>1.7197260273972601</c:v>
                </c:pt>
                <c:pt idx="716">
                  <c:v>1.62109589041096</c:v>
                </c:pt>
                <c:pt idx="717">
                  <c:v>1.62109589041096</c:v>
                </c:pt>
                <c:pt idx="718">
                  <c:v>1.62109589041096</c:v>
                </c:pt>
                <c:pt idx="719">
                  <c:v>1.62109589041096</c:v>
                </c:pt>
                <c:pt idx="720">
                  <c:v>1.62109589041096</c:v>
                </c:pt>
                <c:pt idx="721">
                  <c:v>1.7197260273972601</c:v>
                </c:pt>
                <c:pt idx="722">
                  <c:v>1.7197260273972601</c:v>
                </c:pt>
                <c:pt idx="723">
                  <c:v>1.7197260273972601</c:v>
                </c:pt>
                <c:pt idx="724">
                  <c:v>1.7197260273972601</c:v>
                </c:pt>
                <c:pt idx="725">
                  <c:v>1.7032876712328799</c:v>
                </c:pt>
                <c:pt idx="726">
                  <c:v>1.7032876712328799</c:v>
                </c:pt>
                <c:pt idx="727">
                  <c:v>1.7032876712328799</c:v>
                </c:pt>
                <c:pt idx="728">
                  <c:v>1.7032876712328799</c:v>
                </c:pt>
                <c:pt idx="729">
                  <c:v>1.7032876712328799</c:v>
                </c:pt>
                <c:pt idx="730">
                  <c:v>1.7032876712328799</c:v>
                </c:pt>
                <c:pt idx="731">
                  <c:v>1.6320547945205499</c:v>
                </c:pt>
                <c:pt idx="732">
                  <c:v>1.6320547945205499</c:v>
                </c:pt>
                <c:pt idx="733">
                  <c:v>1.6320547945205499</c:v>
                </c:pt>
                <c:pt idx="734">
                  <c:v>1.54</c:v>
                </c:pt>
                <c:pt idx="735">
                  <c:v>1.63041095890411</c:v>
                </c:pt>
                <c:pt idx="736">
                  <c:v>1.63041095890411</c:v>
                </c:pt>
                <c:pt idx="737">
                  <c:v>1.63041095890411</c:v>
                </c:pt>
                <c:pt idx="738">
                  <c:v>1.7016438356164401</c:v>
                </c:pt>
                <c:pt idx="739">
                  <c:v>1.7345205479452099</c:v>
                </c:pt>
                <c:pt idx="740">
                  <c:v>1.82657534246575</c:v>
                </c:pt>
                <c:pt idx="741">
                  <c:v>1.73616438356164</c:v>
                </c:pt>
                <c:pt idx="742">
                  <c:v>1.73616438356164</c:v>
                </c:pt>
                <c:pt idx="743">
                  <c:v>1.73616438356164</c:v>
                </c:pt>
                <c:pt idx="744">
                  <c:v>1.73616438356164</c:v>
                </c:pt>
                <c:pt idx="745">
                  <c:v>1.73616438356164</c:v>
                </c:pt>
                <c:pt idx="746">
                  <c:v>1.73616438356164</c:v>
                </c:pt>
                <c:pt idx="747">
                  <c:v>1.7936986301369899</c:v>
                </c:pt>
                <c:pt idx="748">
                  <c:v>1.7936986301369899</c:v>
                </c:pt>
                <c:pt idx="749">
                  <c:v>1.75013698630137</c:v>
                </c:pt>
                <c:pt idx="750">
                  <c:v>1.75013698630137</c:v>
                </c:pt>
                <c:pt idx="751">
                  <c:v>1.75013698630137</c:v>
                </c:pt>
                <c:pt idx="752">
                  <c:v>1.8852054794520501</c:v>
                </c:pt>
                <c:pt idx="753">
                  <c:v>1.8852054794520501</c:v>
                </c:pt>
                <c:pt idx="754">
                  <c:v>1.8852054794520501</c:v>
                </c:pt>
                <c:pt idx="755">
                  <c:v>1.8852054794520501</c:v>
                </c:pt>
                <c:pt idx="756">
                  <c:v>1.8852054794520501</c:v>
                </c:pt>
                <c:pt idx="757">
                  <c:v>1.8852054794520501</c:v>
                </c:pt>
                <c:pt idx="758">
                  <c:v>1.8852054794520501</c:v>
                </c:pt>
                <c:pt idx="759">
                  <c:v>1.92876712328767</c:v>
                </c:pt>
                <c:pt idx="760">
                  <c:v>1.92876712328767</c:v>
                </c:pt>
                <c:pt idx="761">
                  <c:v>1.92876712328767</c:v>
                </c:pt>
                <c:pt idx="762">
                  <c:v>1.92876712328767</c:v>
                </c:pt>
                <c:pt idx="763">
                  <c:v>1.92876712328767</c:v>
                </c:pt>
                <c:pt idx="764">
                  <c:v>1.92876712328767</c:v>
                </c:pt>
                <c:pt idx="765">
                  <c:v>1.92876712328767</c:v>
                </c:pt>
                <c:pt idx="766">
                  <c:v>1.83835616438356</c:v>
                </c:pt>
                <c:pt idx="767">
                  <c:v>1.7397260273972599</c:v>
                </c:pt>
                <c:pt idx="768">
                  <c:v>1.64767123287671</c:v>
                </c:pt>
                <c:pt idx="769">
                  <c:v>1.64767123287671</c:v>
                </c:pt>
                <c:pt idx="770">
                  <c:v>1.64767123287671</c:v>
                </c:pt>
                <c:pt idx="771">
                  <c:v>1.64767123287671</c:v>
                </c:pt>
                <c:pt idx="772">
                  <c:v>1.64767123287671</c:v>
                </c:pt>
                <c:pt idx="773">
                  <c:v>1.64767123287671</c:v>
                </c:pt>
                <c:pt idx="774">
                  <c:v>1.64767123287671</c:v>
                </c:pt>
                <c:pt idx="775">
                  <c:v>1.7882191780821901</c:v>
                </c:pt>
                <c:pt idx="776">
                  <c:v>1.6531506849315101</c:v>
                </c:pt>
                <c:pt idx="777">
                  <c:v>1.6531506849315101</c:v>
                </c:pt>
                <c:pt idx="778">
                  <c:v>1.6531506849315101</c:v>
                </c:pt>
                <c:pt idx="779">
                  <c:v>1.6531506849315101</c:v>
                </c:pt>
                <c:pt idx="780">
                  <c:v>1.6531506849315101</c:v>
                </c:pt>
                <c:pt idx="781">
                  <c:v>1.6531506849315101</c:v>
                </c:pt>
                <c:pt idx="782">
                  <c:v>1.57917808219178</c:v>
                </c:pt>
                <c:pt idx="783">
                  <c:v>1.57917808219178</c:v>
                </c:pt>
                <c:pt idx="784">
                  <c:v>1.57917808219178</c:v>
                </c:pt>
                <c:pt idx="785">
                  <c:v>1.57917808219178</c:v>
                </c:pt>
                <c:pt idx="786">
                  <c:v>1.57917808219178</c:v>
                </c:pt>
                <c:pt idx="787">
                  <c:v>1.6531506849315101</c:v>
                </c:pt>
                <c:pt idx="788">
                  <c:v>1.6531506849315101</c:v>
                </c:pt>
                <c:pt idx="789">
                  <c:v>1.6531506849315101</c:v>
                </c:pt>
                <c:pt idx="790">
                  <c:v>1.6531506849315101</c:v>
                </c:pt>
                <c:pt idx="791">
                  <c:v>1.6531506849315101</c:v>
                </c:pt>
                <c:pt idx="792">
                  <c:v>1.6531506849315101</c:v>
                </c:pt>
                <c:pt idx="793">
                  <c:v>1.6531506849315101</c:v>
                </c:pt>
                <c:pt idx="794">
                  <c:v>1.6531506849315101</c:v>
                </c:pt>
                <c:pt idx="795">
                  <c:v>1.6531506849315101</c:v>
                </c:pt>
                <c:pt idx="796">
                  <c:v>1.6531506849315101</c:v>
                </c:pt>
                <c:pt idx="797">
                  <c:v>1.6531506849315101</c:v>
                </c:pt>
                <c:pt idx="798">
                  <c:v>1.6531506849315101</c:v>
                </c:pt>
                <c:pt idx="799">
                  <c:v>1.66958904109589</c:v>
                </c:pt>
                <c:pt idx="800">
                  <c:v>1.66958904109589</c:v>
                </c:pt>
                <c:pt idx="801">
                  <c:v>1.66958904109589</c:v>
                </c:pt>
                <c:pt idx="802">
                  <c:v>1.66958904109589</c:v>
                </c:pt>
                <c:pt idx="803">
                  <c:v>1.7131506849315099</c:v>
                </c:pt>
                <c:pt idx="804">
                  <c:v>1.7131506849315099</c:v>
                </c:pt>
                <c:pt idx="805">
                  <c:v>1.7131506849315099</c:v>
                </c:pt>
                <c:pt idx="806">
                  <c:v>1.7131506849315099</c:v>
                </c:pt>
                <c:pt idx="807">
                  <c:v>1.7131506849315099</c:v>
                </c:pt>
                <c:pt idx="808">
                  <c:v>1.7131506849315099</c:v>
                </c:pt>
                <c:pt idx="809">
                  <c:v>1.7131506849315099</c:v>
                </c:pt>
                <c:pt idx="810">
                  <c:v>1.6205479452054801</c:v>
                </c:pt>
                <c:pt idx="811">
                  <c:v>1.6205479452054801</c:v>
                </c:pt>
                <c:pt idx="812">
                  <c:v>1.7556164383561601</c:v>
                </c:pt>
                <c:pt idx="813">
                  <c:v>1.78849315068493</c:v>
                </c:pt>
                <c:pt idx="814">
                  <c:v>1.78849315068493</c:v>
                </c:pt>
                <c:pt idx="815">
                  <c:v>1.78849315068493</c:v>
                </c:pt>
                <c:pt idx="816">
                  <c:v>1.78849315068493</c:v>
                </c:pt>
                <c:pt idx="817">
                  <c:v>1.8832876712328801</c:v>
                </c:pt>
                <c:pt idx="818">
                  <c:v>1.8832876712328801</c:v>
                </c:pt>
                <c:pt idx="819">
                  <c:v>1.8832876712328801</c:v>
                </c:pt>
                <c:pt idx="820">
                  <c:v>1.9758904109588999</c:v>
                </c:pt>
                <c:pt idx="821">
                  <c:v>1.9758904109588999</c:v>
                </c:pt>
                <c:pt idx="822">
                  <c:v>1.8986301369862999</c:v>
                </c:pt>
                <c:pt idx="823">
                  <c:v>1.98082191780822</c:v>
                </c:pt>
                <c:pt idx="824">
                  <c:v>1.98082191780822</c:v>
                </c:pt>
                <c:pt idx="825">
                  <c:v>1.9479452054794499</c:v>
                </c:pt>
                <c:pt idx="826">
                  <c:v>1.9479452054794499</c:v>
                </c:pt>
                <c:pt idx="827">
                  <c:v>1.9479452054794499</c:v>
                </c:pt>
                <c:pt idx="828">
                  <c:v>1.9512328767123299</c:v>
                </c:pt>
                <c:pt idx="829">
                  <c:v>1.85506849315068</c:v>
                </c:pt>
                <c:pt idx="830">
                  <c:v>1.85506849315068</c:v>
                </c:pt>
                <c:pt idx="831">
                  <c:v>1.85506849315068</c:v>
                </c:pt>
                <c:pt idx="832">
                  <c:v>1.8161643835616399</c:v>
                </c:pt>
                <c:pt idx="833">
                  <c:v>1.8161643835616399</c:v>
                </c:pt>
                <c:pt idx="834">
                  <c:v>1.8161643835616399</c:v>
                </c:pt>
                <c:pt idx="835">
                  <c:v>1.8161643835616399</c:v>
                </c:pt>
                <c:pt idx="836">
                  <c:v>1.81452054794521</c:v>
                </c:pt>
                <c:pt idx="837">
                  <c:v>1.7709589041095899</c:v>
                </c:pt>
                <c:pt idx="838">
                  <c:v>1.7709589041095899</c:v>
                </c:pt>
                <c:pt idx="839">
                  <c:v>1.7709589041095899</c:v>
                </c:pt>
                <c:pt idx="840">
                  <c:v>1.7709589041095899</c:v>
                </c:pt>
                <c:pt idx="841">
                  <c:v>1.86301369863014</c:v>
                </c:pt>
                <c:pt idx="842">
                  <c:v>1.86301369863014</c:v>
                </c:pt>
                <c:pt idx="843">
                  <c:v>1.86301369863014</c:v>
                </c:pt>
                <c:pt idx="844">
                  <c:v>1.86301369863014</c:v>
                </c:pt>
                <c:pt idx="845">
                  <c:v>1.8394520547945199</c:v>
                </c:pt>
                <c:pt idx="846">
                  <c:v>1.7490410958904099</c:v>
                </c:pt>
                <c:pt idx="847">
                  <c:v>1.77260273972603</c:v>
                </c:pt>
                <c:pt idx="848">
                  <c:v>2.0063013698630101</c:v>
                </c:pt>
                <c:pt idx="849">
                  <c:v>2.1082191780821899</c:v>
                </c:pt>
                <c:pt idx="850">
                  <c:v>2.1082191780821899</c:v>
                </c:pt>
                <c:pt idx="851">
                  <c:v>2.2243835616438399</c:v>
                </c:pt>
                <c:pt idx="852">
                  <c:v>2.2243835616438399</c:v>
                </c:pt>
                <c:pt idx="853">
                  <c:v>2.2243835616438399</c:v>
                </c:pt>
                <c:pt idx="854">
                  <c:v>2.12958904109589</c:v>
                </c:pt>
                <c:pt idx="855">
                  <c:v>2.0309589041095899</c:v>
                </c:pt>
                <c:pt idx="856">
                  <c:v>2.0309589041095899</c:v>
                </c:pt>
                <c:pt idx="857">
                  <c:v>2.0309589041095899</c:v>
                </c:pt>
                <c:pt idx="858">
                  <c:v>2.1958904109589001</c:v>
                </c:pt>
                <c:pt idx="859">
                  <c:v>2.1958904109589001</c:v>
                </c:pt>
                <c:pt idx="860">
                  <c:v>2.1246575342465799</c:v>
                </c:pt>
                <c:pt idx="861">
                  <c:v>2.1246575342465799</c:v>
                </c:pt>
                <c:pt idx="862">
                  <c:v>2.03260273972603</c:v>
                </c:pt>
                <c:pt idx="863">
                  <c:v>2.03260273972603</c:v>
                </c:pt>
                <c:pt idx="864">
                  <c:v>2.03260273972603</c:v>
                </c:pt>
                <c:pt idx="865">
                  <c:v>1.94219178082192</c:v>
                </c:pt>
                <c:pt idx="866">
                  <c:v>1.9857534246575299</c:v>
                </c:pt>
                <c:pt idx="867">
                  <c:v>1.9857534246575299</c:v>
                </c:pt>
                <c:pt idx="868">
                  <c:v>1.9857534246575299</c:v>
                </c:pt>
                <c:pt idx="869">
                  <c:v>1.9857534246575299</c:v>
                </c:pt>
                <c:pt idx="870">
                  <c:v>1.9597260273972601</c:v>
                </c:pt>
                <c:pt idx="871">
                  <c:v>1.8246575342465801</c:v>
                </c:pt>
                <c:pt idx="872">
                  <c:v>1.8246575342465801</c:v>
                </c:pt>
                <c:pt idx="873">
                  <c:v>1.8246575342465801</c:v>
                </c:pt>
                <c:pt idx="874">
                  <c:v>1.8575342465753399</c:v>
                </c:pt>
                <c:pt idx="875">
                  <c:v>1.8575342465753399</c:v>
                </c:pt>
                <c:pt idx="876">
                  <c:v>1.88356164383562</c:v>
                </c:pt>
                <c:pt idx="877">
                  <c:v>1.7816438356164399</c:v>
                </c:pt>
                <c:pt idx="878">
                  <c:v>1.7816438356164399</c:v>
                </c:pt>
                <c:pt idx="879">
                  <c:v>1.7816438356164399</c:v>
                </c:pt>
                <c:pt idx="880">
                  <c:v>1.6172602739726001</c:v>
                </c:pt>
                <c:pt idx="881">
                  <c:v>1.58438356164384</c:v>
                </c:pt>
                <c:pt idx="882">
                  <c:v>1.58438356164384</c:v>
                </c:pt>
                <c:pt idx="883">
                  <c:v>1.58438356164384</c:v>
                </c:pt>
                <c:pt idx="884">
                  <c:v>1.58438356164384</c:v>
                </c:pt>
                <c:pt idx="885">
                  <c:v>1.58438356164384</c:v>
                </c:pt>
                <c:pt idx="886">
                  <c:v>1.5586301369863</c:v>
                </c:pt>
                <c:pt idx="887">
                  <c:v>1.6605479452054801</c:v>
                </c:pt>
                <c:pt idx="888">
                  <c:v>1.6605479452054801</c:v>
                </c:pt>
                <c:pt idx="889">
                  <c:v>1.5701369863013701</c:v>
                </c:pt>
                <c:pt idx="890">
                  <c:v>1.5701369863013701</c:v>
                </c:pt>
                <c:pt idx="891">
                  <c:v>1.4868493150684901</c:v>
                </c:pt>
                <c:pt idx="892">
                  <c:v>1.4868493150684901</c:v>
                </c:pt>
                <c:pt idx="893">
                  <c:v>1.4868493150684901</c:v>
                </c:pt>
                <c:pt idx="894">
                  <c:v>1.60301369863014</c:v>
                </c:pt>
                <c:pt idx="895">
                  <c:v>1.73808219178082</c:v>
                </c:pt>
                <c:pt idx="896">
                  <c:v>1.8202739726027399</c:v>
                </c:pt>
                <c:pt idx="897">
                  <c:v>1.8202739726027399</c:v>
                </c:pt>
                <c:pt idx="898">
                  <c:v>1.8202739726027399</c:v>
                </c:pt>
                <c:pt idx="899">
                  <c:v>1.8202739726027399</c:v>
                </c:pt>
                <c:pt idx="900">
                  <c:v>1.91232876712329</c:v>
                </c:pt>
                <c:pt idx="901">
                  <c:v>1.9150684931506801</c:v>
                </c:pt>
                <c:pt idx="902">
                  <c:v>1.9150684931506801</c:v>
                </c:pt>
                <c:pt idx="903">
                  <c:v>1.9150684931506801</c:v>
                </c:pt>
                <c:pt idx="904">
                  <c:v>1.9150684931506801</c:v>
                </c:pt>
                <c:pt idx="905">
                  <c:v>1.9479452054794499</c:v>
                </c:pt>
                <c:pt idx="906">
                  <c:v>1.9479452054794499</c:v>
                </c:pt>
                <c:pt idx="907">
                  <c:v>1.9479452054794499</c:v>
                </c:pt>
                <c:pt idx="908">
                  <c:v>1.9479452054794499</c:v>
                </c:pt>
                <c:pt idx="909">
                  <c:v>1.9479452054794499</c:v>
                </c:pt>
                <c:pt idx="910">
                  <c:v>2.0301369863013701</c:v>
                </c:pt>
                <c:pt idx="911">
                  <c:v>2.11232876712329</c:v>
                </c:pt>
                <c:pt idx="912">
                  <c:v>2.0104109589041101</c:v>
                </c:pt>
                <c:pt idx="913">
                  <c:v>2.0104109589041101</c:v>
                </c:pt>
                <c:pt idx="914">
                  <c:v>1.99397260273973</c:v>
                </c:pt>
                <c:pt idx="915">
                  <c:v>2.0378082191780802</c:v>
                </c:pt>
                <c:pt idx="916">
                  <c:v>1.9452054794520599</c:v>
                </c:pt>
                <c:pt idx="917">
                  <c:v>1.97068493150685</c:v>
                </c:pt>
                <c:pt idx="918">
                  <c:v>1.97068493150685</c:v>
                </c:pt>
                <c:pt idx="919">
                  <c:v>1.97068493150685</c:v>
                </c:pt>
                <c:pt idx="920">
                  <c:v>1.92684931506849</c:v>
                </c:pt>
                <c:pt idx="921">
                  <c:v>1.92739726027397</c:v>
                </c:pt>
                <c:pt idx="922">
                  <c:v>1.7515068493150701</c:v>
                </c:pt>
                <c:pt idx="923">
                  <c:v>1.8501369863013699</c:v>
                </c:pt>
                <c:pt idx="924">
                  <c:v>1.8501369863013699</c:v>
                </c:pt>
                <c:pt idx="925">
                  <c:v>2.02383561643836</c:v>
                </c:pt>
                <c:pt idx="926">
                  <c:v>2.02383561643836</c:v>
                </c:pt>
                <c:pt idx="927">
                  <c:v>1.8115068493150699</c:v>
                </c:pt>
                <c:pt idx="928">
                  <c:v>1.8115068493150699</c:v>
                </c:pt>
                <c:pt idx="929">
                  <c:v>1.8115068493150699</c:v>
                </c:pt>
                <c:pt idx="930">
                  <c:v>1.8115068493150699</c:v>
                </c:pt>
                <c:pt idx="931">
                  <c:v>1.8827397260273999</c:v>
                </c:pt>
                <c:pt idx="932">
                  <c:v>2.01260273972603</c:v>
                </c:pt>
                <c:pt idx="933">
                  <c:v>2.01260273972603</c:v>
                </c:pt>
                <c:pt idx="934">
                  <c:v>2.01260273972603</c:v>
                </c:pt>
                <c:pt idx="935">
                  <c:v>1.8893150684931499</c:v>
                </c:pt>
                <c:pt idx="936">
                  <c:v>2.01260273972603</c:v>
                </c:pt>
                <c:pt idx="937">
                  <c:v>2.0865753424657498</c:v>
                </c:pt>
                <c:pt idx="938">
                  <c:v>2.1301369863013702</c:v>
                </c:pt>
                <c:pt idx="939">
                  <c:v>2.1301369863013702</c:v>
                </c:pt>
                <c:pt idx="940">
                  <c:v>2.1301369863013702</c:v>
                </c:pt>
                <c:pt idx="941">
                  <c:v>2.1301369863013702</c:v>
                </c:pt>
                <c:pt idx="942">
                  <c:v>2.0315068493150701</c:v>
                </c:pt>
                <c:pt idx="943">
                  <c:v>1.98465753424658</c:v>
                </c:pt>
                <c:pt idx="944">
                  <c:v>1.77917808219178</c:v>
                </c:pt>
                <c:pt idx="945">
                  <c:v>1.77917808219178</c:v>
                </c:pt>
                <c:pt idx="946">
                  <c:v>1.77917808219178</c:v>
                </c:pt>
                <c:pt idx="947">
                  <c:v>1.77917808219178</c:v>
                </c:pt>
                <c:pt idx="948">
                  <c:v>1.77917808219178</c:v>
                </c:pt>
                <c:pt idx="949">
                  <c:v>1.77917808219178</c:v>
                </c:pt>
                <c:pt idx="950">
                  <c:v>1.77917808219178</c:v>
                </c:pt>
                <c:pt idx="951">
                  <c:v>1.91424657534247</c:v>
                </c:pt>
                <c:pt idx="952">
                  <c:v>1.91424657534247</c:v>
                </c:pt>
                <c:pt idx="953">
                  <c:v>1.91424657534247</c:v>
                </c:pt>
                <c:pt idx="954">
                  <c:v>1.91424657534247</c:v>
                </c:pt>
                <c:pt idx="955">
                  <c:v>1.91424657534247</c:v>
                </c:pt>
                <c:pt idx="956">
                  <c:v>1.95287671232877</c:v>
                </c:pt>
                <c:pt idx="957">
                  <c:v>1.95287671232877</c:v>
                </c:pt>
                <c:pt idx="958">
                  <c:v>1.95287671232877</c:v>
                </c:pt>
                <c:pt idx="959">
                  <c:v>1.95287671232877</c:v>
                </c:pt>
                <c:pt idx="960">
                  <c:v>1.95287671232877</c:v>
                </c:pt>
                <c:pt idx="961">
                  <c:v>1.95287671232877</c:v>
                </c:pt>
                <c:pt idx="962">
                  <c:v>1.86904109589041</c:v>
                </c:pt>
                <c:pt idx="963">
                  <c:v>1.86904109589041</c:v>
                </c:pt>
                <c:pt idx="964">
                  <c:v>1.86904109589041</c:v>
                </c:pt>
                <c:pt idx="965">
                  <c:v>1.9019178082191801</c:v>
                </c:pt>
                <c:pt idx="966">
                  <c:v>1.99671232876712</c:v>
                </c:pt>
                <c:pt idx="967">
                  <c:v>1.99671232876712</c:v>
                </c:pt>
                <c:pt idx="968">
                  <c:v>1.99671232876712</c:v>
                </c:pt>
                <c:pt idx="969">
                  <c:v>2.0805479452054798</c:v>
                </c:pt>
                <c:pt idx="970">
                  <c:v>2.0805479452054798</c:v>
                </c:pt>
                <c:pt idx="971">
                  <c:v>2.0805479452054798</c:v>
                </c:pt>
                <c:pt idx="972">
                  <c:v>2.0805479452054798</c:v>
                </c:pt>
                <c:pt idx="973">
                  <c:v>2.0805479452054798</c:v>
                </c:pt>
                <c:pt idx="974">
                  <c:v>2.0805479452054798</c:v>
                </c:pt>
                <c:pt idx="975">
                  <c:v>2.0805479452054798</c:v>
                </c:pt>
                <c:pt idx="976">
                  <c:v>2.0805479452054798</c:v>
                </c:pt>
                <c:pt idx="977">
                  <c:v>2.0630136986301402</c:v>
                </c:pt>
                <c:pt idx="978">
                  <c:v>2.0630136986301402</c:v>
                </c:pt>
                <c:pt idx="979">
                  <c:v>2.1534246575342499</c:v>
                </c:pt>
                <c:pt idx="980">
                  <c:v>2.0630136986301402</c:v>
                </c:pt>
                <c:pt idx="981">
                  <c:v>2.0630136986301402</c:v>
                </c:pt>
                <c:pt idx="982">
                  <c:v>2.0630136986301402</c:v>
                </c:pt>
                <c:pt idx="983">
                  <c:v>2.1928767123287698</c:v>
                </c:pt>
                <c:pt idx="984">
                  <c:v>2.1928767123287698</c:v>
                </c:pt>
                <c:pt idx="985">
                  <c:v>2.1928767123287698</c:v>
                </c:pt>
                <c:pt idx="986">
                  <c:v>2.1928767123287698</c:v>
                </c:pt>
                <c:pt idx="987">
                  <c:v>2.1928767123287698</c:v>
                </c:pt>
                <c:pt idx="988">
                  <c:v>2.1928767123287698</c:v>
                </c:pt>
                <c:pt idx="989">
                  <c:v>2.1928767123287698</c:v>
                </c:pt>
                <c:pt idx="990">
                  <c:v>2.1928767123287698</c:v>
                </c:pt>
                <c:pt idx="991">
                  <c:v>2.2364383561643799</c:v>
                </c:pt>
                <c:pt idx="992">
                  <c:v>2.25205479452055</c:v>
                </c:pt>
                <c:pt idx="993">
                  <c:v>2.25205479452055</c:v>
                </c:pt>
                <c:pt idx="994">
                  <c:v>2.1616438356164398</c:v>
                </c:pt>
                <c:pt idx="995">
                  <c:v>2.0630136986301402</c:v>
                </c:pt>
                <c:pt idx="996">
                  <c:v>1.9279452054794499</c:v>
                </c:pt>
                <c:pt idx="997">
                  <c:v>1.9279452054794499</c:v>
                </c:pt>
                <c:pt idx="998">
                  <c:v>1.9279452054794499</c:v>
                </c:pt>
                <c:pt idx="999">
                  <c:v>1.9279452054794499</c:v>
                </c:pt>
                <c:pt idx="1000">
                  <c:v>1.9279452054794499</c:v>
                </c:pt>
                <c:pt idx="1001">
                  <c:v>2.1416438356164398</c:v>
                </c:pt>
                <c:pt idx="1002">
                  <c:v>2.2364383561643799</c:v>
                </c:pt>
                <c:pt idx="1003">
                  <c:v>2.2364383561643799</c:v>
                </c:pt>
                <c:pt idx="1004">
                  <c:v>2.1542465753424702</c:v>
                </c:pt>
                <c:pt idx="1005">
                  <c:v>2.1542465753424702</c:v>
                </c:pt>
                <c:pt idx="1006">
                  <c:v>2.1542465753424702</c:v>
                </c:pt>
                <c:pt idx="1007">
                  <c:v>2.1542465753424702</c:v>
                </c:pt>
                <c:pt idx="1008">
                  <c:v>2.1542465753424702</c:v>
                </c:pt>
                <c:pt idx="1009">
                  <c:v>2.1542465753424702</c:v>
                </c:pt>
                <c:pt idx="1010">
                  <c:v>2.1542465753424702</c:v>
                </c:pt>
                <c:pt idx="1011">
                  <c:v>2.0556164383561599</c:v>
                </c:pt>
                <c:pt idx="1012">
                  <c:v>2.0556164383561599</c:v>
                </c:pt>
                <c:pt idx="1013">
                  <c:v>2.0556164383561599</c:v>
                </c:pt>
                <c:pt idx="1014">
                  <c:v>2.0556164383561599</c:v>
                </c:pt>
                <c:pt idx="1015">
                  <c:v>2.0556164383561599</c:v>
                </c:pt>
                <c:pt idx="1016">
                  <c:v>2.0556164383561599</c:v>
                </c:pt>
                <c:pt idx="1017">
                  <c:v>2.0556164383561599</c:v>
                </c:pt>
                <c:pt idx="1018">
                  <c:v>2.0463013698630101</c:v>
                </c:pt>
                <c:pt idx="1019">
                  <c:v>2.0463013698630101</c:v>
                </c:pt>
                <c:pt idx="1020">
                  <c:v>2.0463013698630101</c:v>
                </c:pt>
                <c:pt idx="1021">
                  <c:v>2.1284931506849301</c:v>
                </c:pt>
                <c:pt idx="1022">
                  <c:v>2.1284931506849301</c:v>
                </c:pt>
                <c:pt idx="1023">
                  <c:v>2.1284931506849301</c:v>
                </c:pt>
                <c:pt idx="1024">
                  <c:v>2.35506849315068</c:v>
                </c:pt>
                <c:pt idx="1025">
                  <c:v>2.3879452054794501</c:v>
                </c:pt>
                <c:pt idx="1026">
                  <c:v>2.3879452054794501</c:v>
                </c:pt>
                <c:pt idx="1027">
                  <c:v>2.3879452054794501</c:v>
                </c:pt>
                <c:pt idx="1028">
                  <c:v>2.3879452054794501</c:v>
                </c:pt>
                <c:pt idx="1029">
                  <c:v>2.3879452054794501</c:v>
                </c:pt>
                <c:pt idx="1030">
                  <c:v>2.3879452054794501</c:v>
                </c:pt>
                <c:pt idx="1031">
                  <c:v>2.2528767123287698</c:v>
                </c:pt>
                <c:pt idx="1032">
                  <c:v>2.2528767123287698</c:v>
                </c:pt>
                <c:pt idx="1033">
                  <c:v>2.1178082191780798</c:v>
                </c:pt>
                <c:pt idx="1034">
                  <c:v>2.1178082191780798</c:v>
                </c:pt>
                <c:pt idx="1035">
                  <c:v>1.9972602739726</c:v>
                </c:pt>
                <c:pt idx="1036">
                  <c:v>1.9972602739726</c:v>
                </c:pt>
                <c:pt idx="1037">
                  <c:v>1.9972602739726</c:v>
                </c:pt>
                <c:pt idx="1038">
                  <c:v>1.9972602739726</c:v>
                </c:pt>
                <c:pt idx="1039">
                  <c:v>1.9643835616438401</c:v>
                </c:pt>
                <c:pt idx="1040">
                  <c:v>1.9643835616438401</c:v>
                </c:pt>
                <c:pt idx="1041">
                  <c:v>1.87178082191781</c:v>
                </c:pt>
                <c:pt idx="1042">
                  <c:v>1.87178082191781</c:v>
                </c:pt>
                <c:pt idx="1043">
                  <c:v>1.87178082191781</c:v>
                </c:pt>
                <c:pt idx="1044">
                  <c:v>1.87178082191781</c:v>
                </c:pt>
                <c:pt idx="1045">
                  <c:v>1.87178082191781</c:v>
                </c:pt>
                <c:pt idx="1046">
                  <c:v>1.87178082191781</c:v>
                </c:pt>
                <c:pt idx="1047">
                  <c:v>1.9643835616438401</c:v>
                </c:pt>
                <c:pt idx="1048">
                  <c:v>2.0630136986301402</c:v>
                </c:pt>
                <c:pt idx="1049">
                  <c:v>2.1065753424657498</c:v>
                </c:pt>
                <c:pt idx="1050">
                  <c:v>2.0079452054794502</c:v>
                </c:pt>
                <c:pt idx="1051">
                  <c:v>2.0079452054794502</c:v>
                </c:pt>
                <c:pt idx="1052">
                  <c:v>2.0079452054794502</c:v>
                </c:pt>
                <c:pt idx="1053">
                  <c:v>2.0079452054794502</c:v>
                </c:pt>
                <c:pt idx="1054">
                  <c:v>2.0079452054794502</c:v>
                </c:pt>
                <c:pt idx="1055">
                  <c:v>2.0079452054794502</c:v>
                </c:pt>
                <c:pt idx="1056">
                  <c:v>2.0079452054794502</c:v>
                </c:pt>
                <c:pt idx="1057">
                  <c:v>2.0079452054794502</c:v>
                </c:pt>
                <c:pt idx="1058">
                  <c:v>2.0079452054794502</c:v>
                </c:pt>
                <c:pt idx="1059">
                  <c:v>2.0079452054794502</c:v>
                </c:pt>
                <c:pt idx="1060">
                  <c:v>2.0079452054794502</c:v>
                </c:pt>
                <c:pt idx="1061">
                  <c:v>2.0079452054794502</c:v>
                </c:pt>
                <c:pt idx="1062">
                  <c:v>2.0079452054794502</c:v>
                </c:pt>
                <c:pt idx="1063">
                  <c:v>2.0079452054794502</c:v>
                </c:pt>
                <c:pt idx="1064">
                  <c:v>1.8871232876712301</c:v>
                </c:pt>
                <c:pt idx="1065">
                  <c:v>1.8016438356164399</c:v>
                </c:pt>
                <c:pt idx="1066">
                  <c:v>1.8016438356164399</c:v>
                </c:pt>
                <c:pt idx="1067">
                  <c:v>1.8016438356164399</c:v>
                </c:pt>
                <c:pt idx="1068">
                  <c:v>1.8016438356164399</c:v>
                </c:pt>
                <c:pt idx="1069">
                  <c:v>1.8016438356164399</c:v>
                </c:pt>
                <c:pt idx="1070">
                  <c:v>1.82767123287671</c:v>
                </c:pt>
                <c:pt idx="1071">
                  <c:v>1.82767123287671</c:v>
                </c:pt>
                <c:pt idx="1072">
                  <c:v>1.82767123287671</c:v>
                </c:pt>
                <c:pt idx="1073">
                  <c:v>1.82767123287671</c:v>
                </c:pt>
                <c:pt idx="1074">
                  <c:v>1.82767123287671</c:v>
                </c:pt>
                <c:pt idx="1075">
                  <c:v>1.82767123287671</c:v>
                </c:pt>
                <c:pt idx="1076">
                  <c:v>1.92630136986301</c:v>
                </c:pt>
                <c:pt idx="1077">
                  <c:v>1.92630136986301</c:v>
                </c:pt>
                <c:pt idx="1078">
                  <c:v>1.92630136986301</c:v>
                </c:pt>
                <c:pt idx="1079">
                  <c:v>1.92630136986301</c:v>
                </c:pt>
                <c:pt idx="1080">
                  <c:v>1.92630136986301</c:v>
                </c:pt>
                <c:pt idx="1081">
                  <c:v>1.92630136986301</c:v>
                </c:pt>
                <c:pt idx="1082">
                  <c:v>1.92630136986301</c:v>
                </c:pt>
                <c:pt idx="1083">
                  <c:v>1.92630136986301</c:v>
                </c:pt>
                <c:pt idx="1084">
                  <c:v>1.92630136986301</c:v>
                </c:pt>
                <c:pt idx="1085">
                  <c:v>1.92630136986301</c:v>
                </c:pt>
                <c:pt idx="1086">
                  <c:v>1.9591780821917799</c:v>
                </c:pt>
                <c:pt idx="1087">
                  <c:v>1.9591780821917799</c:v>
                </c:pt>
                <c:pt idx="1088">
                  <c:v>1.9591780821917799</c:v>
                </c:pt>
                <c:pt idx="1089">
                  <c:v>1.9591780821917799</c:v>
                </c:pt>
                <c:pt idx="1090">
                  <c:v>1.9591780821917799</c:v>
                </c:pt>
                <c:pt idx="1091">
                  <c:v>1.9591780821917799</c:v>
                </c:pt>
                <c:pt idx="1092">
                  <c:v>1.9591780821917799</c:v>
                </c:pt>
                <c:pt idx="1093">
                  <c:v>1.9591780821917799</c:v>
                </c:pt>
                <c:pt idx="1094">
                  <c:v>1.9591780821917799</c:v>
                </c:pt>
                <c:pt idx="1095">
                  <c:v>1.9591780821917799</c:v>
                </c:pt>
                <c:pt idx="1096">
                  <c:v>1.9591780821917799</c:v>
                </c:pt>
                <c:pt idx="1097">
                  <c:v>1.8852054794520501</c:v>
                </c:pt>
                <c:pt idx="1098">
                  <c:v>1.8852054794520501</c:v>
                </c:pt>
                <c:pt idx="1099">
                  <c:v>1.8852054794520501</c:v>
                </c:pt>
                <c:pt idx="1100">
                  <c:v>1.85232876712329</c:v>
                </c:pt>
                <c:pt idx="1101">
                  <c:v>1.85232876712329</c:v>
                </c:pt>
                <c:pt idx="1102">
                  <c:v>1.85232876712329</c:v>
                </c:pt>
                <c:pt idx="1103">
                  <c:v>1.85232876712329</c:v>
                </c:pt>
                <c:pt idx="1104">
                  <c:v>2.0613698630137001</c:v>
                </c:pt>
                <c:pt idx="1105">
                  <c:v>2.0613698630137001</c:v>
                </c:pt>
                <c:pt idx="1106">
                  <c:v>2.0613698630137001</c:v>
                </c:pt>
                <c:pt idx="1107">
                  <c:v>2.0613698630137001</c:v>
                </c:pt>
                <c:pt idx="1108">
                  <c:v>2.0613698630137001</c:v>
                </c:pt>
                <c:pt idx="1109">
                  <c:v>2.0613698630137001</c:v>
                </c:pt>
                <c:pt idx="1110">
                  <c:v>1.9452054794520599</c:v>
                </c:pt>
                <c:pt idx="1111">
                  <c:v>1.9452054794520599</c:v>
                </c:pt>
                <c:pt idx="1112">
                  <c:v>1.9452054794520599</c:v>
                </c:pt>
                <c:pt idx="1113">
                  <c:v>1.9452054794520499</c:v>
                </c:pt>
                <c:pt idx="1114">
                  <c:v>1.9452054794520499</c:v>
                </c:pt>
                <c:pt idx="1115">
                  <c:v>1.9452054794520599</c:v>
                </c:pt>
                <c:pt idx="1116">
                  <c:v>1.9452054794520599</c:v>
                </c:pt>
                <c:pt idx="1117">
                  <c:v>1.9452054794520599</c:v>
                </c:pt>
                <c:pt idx="1118">
                  <c:v>1.9452054794520599</c:v>
                </c:pt>
                <c:pt idx="1119">
                  <c:v>1.9452054794520599</c:v>
                </c:pt>
                <c:pt idx="1120">
                  <c:v>1.86301369863014</c:v>
                </c:pt>
                <c:pt idx="1121">
                  <c:v>1.72794520547945</c:v>
                </c:pt>
                <c:pt idx="1122">
                  <c:v>1.72794520547945</c:v>
                </c:pt>
                <c:pt idx="1123">
                  <c:v>1.8441095890410999</c:v>
                </c:pt>
                <c:pt idx="1124">
                  <c:v>1.8441095890410999</c:v>
                </c:pt>
                <c:pt idx="1125">
                  <c:v>1.92630136986301</c:v>
                </c:pt>
                <c:pt idx="1126">
                  <c:v>1.92630136986301</c:v>
                </c:pt>
                <c:pt idx="1127">
                  <c:v>1.92630136986301</c:v>
                </c:pt>
                <c:pt idx="1128">
                  <c:v>1.92630136986301</c:v>
                </c:pt>
                <c:pt idx="1129">
                  <c:v>1.92630136986301</c:v>
                </c:pt>
                <c:pt idx="1130">
                  <c:v>1.92630136986301</c:v>
                </c:pt>
                <c:pt idx="1131">
                  <c:v>1.92630136986301</c:v>
                </c:pt>
                <c:pt idx="1132">
                  <c:v>1.92630136986301</c:v>
                </c:pt>
                <c:pt idx="1133">
                  <c:v>1.92630136986301</c:v>
                </c:pt>
                <c:pt idx="1134">
                  <c:v>1.92630136986301</c:v>
                </c:pt>
                <c:pt idx="1135">
                  <c:v>1.92630136986301</c:v>
                </c:pt>
                <c:pt idx="1136">
                  <c:v>1.92630136986301</c:v>
                </c:pt>
                <c:pt idx="1137">
                  <c:v>1.92630136986301</c:v>
                </c:pt>
                <c:pt idx="1138">
                  <c:v>2.0183561643835599</c:v>
                </c:pt>
                <c:pt idx="1139">
                  <c:v>2.0183561643835599</c:v>
                </c:pt>
                <c:pt idx="1140">
                  <c:v>2.0183561643835599</c:v>
                </c:pt>
                <c:pt idx="1141">
                  <c:v>2.0183561643835599</c:v>
                </c:pt>
                <c:pt idx="1142">
                  <c:v>2.0183561643835599</c:v>
                </c:pt>
                <c:pt idx="1143">
                  <c:v>2.0183561643835599</c:v>
                </c:pt>
                <c:pt idx="1144">
                  <c:v>2.0183561643835599</c:v>
                </c:pt>
                <c:pt idx="1145">
                  <c:v>2.0572602739726</c:v>
                </c:pt>
                <c:pt idx="1146">
                  <c:v>2.03123287671233</c:v>
                </c:pt>
                <c:pt idx="1147">
                  <c:v>2.1991780821917799</c:v>
                </c:pt>
                <c:pt idx="1148">
                  <c:v>2.1991780821917799</c:v>
                </c:pt>
                <c:pt idx="1149">
                  <c:v>2.1602739726027398</c:v>
                </c:pt>
                <c:pt idx="1150">
                  <c:v>2.1602739726027398</c:v>
                </c:pt>
                <c:pt idx="1151">
                  <c:v>2.1602739726027398</c:v>
                </c:pt>
                <c:pt idx="1152">
                  <c:v>2.1273972602739701</c:v>
                </c:pt>
                <c:pt idx="1153">
                  <c:v>2.1273972602739701</c:v>
                </c:pt>
                <c:pt idx="1154">
                  <c:v>2.1273972602739701</c:v>
                </c:pt>
                <c:pt idx="1155">
                  <c:v>2.1534246575342499</c:v>
                </c:pt>
                <c:pt idx="1156">
                  <c:v>2.1534246575342499</c:v>
                </c:pt>
                <c:pt idx="1157">
                  <c:v>2.1534246575342499</c:v>
                </c:pt>
                <c:pt idx="1158">
                  <c:v>2.1534246575342499</c:v>
                </c:pt>
                <c:pt idx="1159">
                  <c:v>2.0821917808219199</c:v>
                </c:pt>
                <c:pt idx="1160">
                  <c:v>2.0821917808219199</c:v>
                </c:pt>
                <c:pt idx="1161">
                  <c:v>2.0821917808219199</c:v>
                </c:pt>
                <c:pt idx="1162">
                  <c:v>2.0821917808219199</c:v>
                </c:pt>
                <c:pt idx="1163">
                  <c:v>2.1676712328767098</c:v>
                </c:pt>
                <c:pt idx="1164">
                  <c:v>2.1676712328767098</c:v>
                </c:pt>
                <c:pt idx="1165">
                  <c:v>2.2389041095890398</c:v>
                </c:pt>
                <c:pt idx="1166">
                  <c:v>2.2389041095890398</c:v>
                </c:pt>
                <c:pt idx="1167">
                  <c:v>2.2389041095890398</c:v>
                </c:pt>
                <c:pt idx="1168">
                  <c:v>2.3336986301369902</c:v>
                </c:pt>
                <c:pt idx="1169">
                  <c:v>2.3336986301369902</c:v>
                </c:pt>
                <c:pt idx="1170">
                  <c:v>2.3336986301369902</c:v>
                </c:pt>
                <c:pt idx="1171">
                  <c:v>2.3336986301369902</c:v>
                </c:pt>
                <c:pt idx="1172">
                  <c:v>2.1986301369863002</c:v>
                </c:pt>
                <c:pt idx="1173">
                  <c:v>2.1986301369863002</c:v>
                </c:pt>
                <c:pt idx="1174">
                  <c:v>2.1550684931506798</c:v>
                </c:pt>
                <c:pt idx="1175">
                  <c:v>2.1550684931506798</c:v>
                </c:pt>
                <c:pt idx="1176">
                  <c:v>2.1879452054794499</c:v>
                </c:pt>
                <c:pt idx="1177">
                  <c:v>2.1879452054794499</c:v>
                </c:pt>
                <c:pt idx="1178">
                  <c:v>2.1879452054794499</c:v>
                </c:pt>
                <c:pt idx="1179">
                  <c:v>2.1879452054794499</c:v>
                </c:pt>
                <c:pt idx="1180">
                  <c:v>2.1879452054794499</c:v>
                </c:pt>
                <c:pt idx="1181">
                  <c:v>2.0931506849315098</c:v>
                </c:pt>
                <c:pt idx="1182">
                  <c:v>2.0931506849315098</c:v>
                </c:pt>
                <c:pt idx="1183">
                  <c:v>2.1879452054794499</c:v>
                </c:pt>
                <c:pt idx="1184">
                  <c:v>2.1879452054794499</c:v>
                </c:pt>
                <c:pt idx="1185">
                  <c:v>2.1879452054794499</c:v>
                </c:pt>
                <c:pt idx="1186">
                  <c:v>2.3112328767123298</c:v>
                </c:pt>
                <c:pt idx="1187">
                  <c:v>2.18356164383562</c:v>
                </c:pt>
                <c:pt idx="1188">
                  <c:v>2.18356164383562</c:v>
                </c:pt>
                <c:pt idx="1189">
                  <c:v>2.18356164383562</c:v>
                </c:pt>
                <c:pt idx="1190">
                  <c:v>2.18356164383562</c:v>
                </c:pt>
                <c:pt idx="1191">
                  <c:v>2.18356164383562</c:v>
                </c:pt>
                <c:pt idx="1192">
                  <c:v>2.18356164383562</c:v>
                </c:pt>
                <c:pt idx="1193">
                  <c:v>2.09095890410959</c:v>
                </c:pt>
                <c:pt idx="1194">
                  <c:v>2.1345205479452098</c:v>
                </c:pt>
                <c:pt idx="1195">
                  <c:v>2.1345205479452098</c:v>
                </c:pt>
                <c:pt idx="1196">
                  <c:v>2.1345205479452098</c:v>
                </c:pt>
                <c:pt idx="1197">
                  <c:v>2.1345205479452098</c:v>
                </c:pt>
                <c:pt idx="1198">
                  <c:v>2.1345205479452098</c:v>
                </c:pt>
                <c:pt idx="1199">
                  <c:v>2.1345205479452098</c:v>
                </c:pt>
                <c:pt idx="1200">
                  <c:v>2.1345205479452001</c:v>
                </c:pt>
                <c:pt idx="1201">
                  <c:v>2.1345205479452001</c:v>
                </c:pt>
                <c:pt idx="1202">
                  <c:v>2.2695890410958901</c:v>
                </c:pt>
                <c:pt idx="1203">
                  <c:v>2.3621917808219202</c:v>
                </c:pt>
                <c:pt idx="1204">
                  <c:v>2.3621917808219202</c:v>
                </c:pt>
                <c:pt idx="1205">
                  <c:v>2.3621917808219202</c:v>
                </c:pt>
                <c:pt idx="1206">
                  <c:v>2.3361643835616399</c:v>
                </c:pt>
                <c:pt idx="1207">
                  <c:v>2.2589041095890399</c:v>
                </c:pt>
                <c:pt idx="1208">
                  <c:v>2.17342465753425</c:v>
                </c:pt>
                <c:pt idx="1209">
                  <c:v>2.17342465753425</c:v>
                </c:pt>
                <c:pt idx="1210">
                  <c:v>2.17342465753425</c:v>
                </c:pt>
                <c:pt idx="1211">
                  <c:v>2.27671232876712</c:v>
                </c:pt>
                <c:pt idx="1212">
                  <c:v>2.27671232876712</c:v>
                </c:pt>
                <c:pt idx="1213">
                  <c:v>2.2427397260273998</c:v>
                </c:pt>
                <c:pt idx="1214">
                  <c:v>2.2427397260273998</c:v>
                </c:pt>
                <c:pt idx="1215">
                  <c:v>2.2427397260273998</c:v>
                </c:pt>
                <c:pt idx="1216">
                  <c:v>2.2427397260273998</c:v>
                </c:pt>
                <c:pt idx="1217">
                  <c:v>2.2427397260273998</c:v>
                </c:pt>
                <c:pt idx="1218">
                  <c:v>2.2427397260273998</c:v>
                </c:pt>
                <c:pt idx="1219">
                  <c:v>2.2427397260273998</c:v>
                </c:pt>
                <c:pt idx="1220">
                  <c:v>2.2427397260273998</c:v>
                </c:pt>
                <c:pt idx="1221">
                  <c:v>2.2427397260273998</c:v>
                </c:pt>
                <c:pt idx="1222">
                  <c:v>2.2427397260273998</c:v>
                </c:pt>
                <c:pt idx="1223">
                  <c:v>2.2427397260273998</c:v>
                </c:pt>
                <c:pt idx="1224">
                  <c:v>2.1605479452054799</c:v>
                </c:pt>
                <c:pt idx="1225">
                  <c:v>2.1605479452054799</c:v>
                </c:pt>
                <c:pt idx="1226">
                  <c:v>2.1605479452054799</c:v>
                </c:pt>
                <c:pt idx="1227">
                  <c:v>2.1605479452054799</c:v>
                </c:pt>
                <c:pt idx="1228">
                  <c:v>2.1605479452054799</c:v>
                </c:pt>
                <c:pt idx="1229">
                  <c:v>2.1605479452054799</c:v>
                </c:pt>
                <c:pt idx="1230">
                  <c:v>2.1605479452054799</c:v>
                </c:pt>
                <c:pt idx="1231">
                  <c:v>2.1605479452054799</c:v>
                </c:pt>
                <c:pt idx="1232">
                  <c:v>2.1605479452054799</c:v>
                </c:pt>
                <c:pt idx="1233">
                  <c:v>2.1605479452054799</c:v>
                </c:pt>
                <c:pt idx="1234">
                  <c:v>2.0254794520547899</c:v>
                </c:pt>
                <c:pt idx="1235">
                  <c:v>2.1126027397260301</c:v>
                </c:pt>
                <c:pt idx="1236">
                  <c:v>2.1126027397260301</c:v>
                </c:pt>
                <c:pt idx="1237">
                  <c:v>2.1126027397260301</c:v>
                </c:pt>
                <c:pt idx="1238">
                  <c:v>2.1126027397260301</c:v>
                </c:pt>
                <c:pt idx="1239">
                  <c:v>2.14547945205479</c:v>
                </c:pt>
                <c:pt idx="1240">
                  <c:v>2.14547945205479</c:v>
                </c:pt>
                <c:pt idx="1241">
                  <c:v>2.14547945205479</c:v>
                </c:pt>
                <c:pt idx="1242">
                  <c:v>2.2276712328767099</c:v>
                </c:pt>
                <c:pt idx="1243">
                  <c:v>2.2276712328767099</c:v>
                </c:pt>
                <c:pt idx="1244">
                  <c:v>2.2276712328767099</c:v>
                </c:pt>
                <c:pt idx="1245">
                  <c:v>2.2276712328767099</c:v>
                </c:pt>
                <c:pt idx="1246">
                  <c:v>2.3147945205479501</c:v>
                </c:pt>
                <c:pt idx="1247">
                  <c:v>2.2276712328767099</c:v>
                </c:pt>
                <c:pt idx="1248">
                  <c:v>2.2276712328767099</c:v>
                </c:pt>
                <c:pt idx="1249">
                  <c:v>2.3115068493150699</c:v>
                </c:pt>
                <c:pt idx="1250">
                  <c:v>2.1915068493150698</c:v>
                </c:pt>
                <c:pt idx="1251">
                  <c:v>2.1915068493150698</c:v>
                </c:pt>
                <c:pt idx="1252">
                  <c:v>2.1076712328767102</c:v>
                </c:pt>
                <c:pt idx="1253">
                  <c:v>2.1076712328767102</c:v>
                </c:pt>
                <c:pt idx="1254">
                  <c:v>2.1076712328767102</c:v>
                </c:pt>
                <c:pt idx="1255">
                  <c:v>2.1076712328767102</c:v>
                </c:pt>
                <c:pt idx="1256">
                  <c:v>2.1076712328767102</c:v>
                </c:pt>
                <c:pt idx="1257">
                  <c:v>2.1076712328767102</c:v>
                </c:pt>
                <c:pt idx="1258">
                  <c:v>2.0693150684931498</c:v>
                </c:pt>
                <c:pt idx="1259">
                  <c:v>2.0693150684931498</c:v>
                </c:pt>
                <c:pt idx="1260">
                  <c:v>2.0693150684931498</c:v>
                </c:pt>
                <c:pt idx="1261">
                  <c:v>2.0693150684931498</c:v>
                </c:pt>
                <c:pt idx="1262">
                  <c:v>2.0693150684931498</c:v>
                </c:pt>
                <c:pt idx="1263">
                  <c:v>2.2043835616438399</c:v>
                </c:pt>
                <c:pt idx="1264">
                  <c:v>2.2043835616438399</c:v>
                </c:pt>
                <c:pt idx="1265">
                  <c:v>2.2043835616438399</c:v>
                </c:pt>
                <c:pt idx="1266">
                  <c:v>2.2043835616438399</c:v>
                </c:pt>
                <c:pt idx="1267">
                  <c:v>2.2043835616438399</c:v>
                </c:pt>
                <c:pt idx="1268">
                  <c:v>2.2427397260273998</c:v>
                </c:pt>
                <c:pt idx="1269">
                  <c:v>2.3621917808219202</c:v>
                </c:pt>
                <c:pt idx="1270">
                  <c:v>2.2389041095890398</c:v>
                </c:pt>
                <c:pt idx="1271">
                  <c:v>2.2389041095890398</c:v>
                </c:pt>
                <c:pt idx="1272">
                  <c:v>2.2389041095890398</c:v>
                </c:pt>
                <c:pt idx="1273">
                  <c:v>2.2389041095890398</c:v>
                </c:pt>
                <c:pt idx="1274">
                  <c:v>2.2389041095890398</c:v>
                </c:pt>
                <c:pt idx="1275">
                  <c:v>2.2389041095890398</c:v>
                </c:pt>
                <c:pt idx="1276">
                  <c:v>2.2389041095890398</c:v>
                </c:pt>
                <c:pt idx="1277">
                  <c:v>2.19534246575342</c:v>
                </c:pt>
                <c:pt idx="1278">
                  <c:v>2.19534246575342</c:v>
                </c:pt>
                <c:pt idx="1279">
                  <c:v>2.19534246575342</c:v>
                </c:pt>
                <c:pt idx="1280">
                  <c:v>2.19534246575342</c:v>
                </c:pt>
                <c:pt idx="1281">
                  <c:v>2.19534246575342</c:v>
                </c:pt>
                <c:pt idx="1282">
                  <c:v>2.19534246575342</c:v>
                </c:pt>
                <c:pt idx="1283">
                  <c:v>2.19534246575342</c:v>
                </c:pt>
                <c:pt idx="1284">
                  <c:v>2.19534246575342</c:v>
                </c:pt>
                <c:pt idx="1285">
                  <c:v>2.19534246575342</c:v>
                </c:pt>
                <c:pt idx="1286">
                  <c:v>2.19534246575342</c:v>
                </c:pt>
                <c:pt idx="1287">
                  <c:v>2.2389041095890398</c:v>
                </c:pt>
                <c:pt idx="1288">
                  <c:v>2.2389041095890398</c:v>
                </c:pt>
                <c:pt idx="1289">
                  <c:v>2.2389041095890398</c:v>
                </c:pt>
                <c:pt idx="1290">
                  <c:v>2.2389041095890398</c:v>
                </c:pt>
                <c:pt idx="1291">
                  <c:v>2.2389041095890398</c:v>
                </c:pt>
                <c:pt idx="1292">
                  <c:v>2.20821917808219</c:v>
                </c:pt>
                <c:pt idx="1293">
                  <c:v>2.20821917808219</c:v>
                </c:pt>
                <c:pt idx="1294">
                  <c:v>2.0731506849315098</c:v>
                </c:pt>
                <c:pt idx="1295">
                  <c:v>2.01397260273973</c:v>
                </c:pt>
                <c:pt idx="1296">
                  <c:v>2.01397260273973</c:v>
                </c:pt>
                <c:pt idx="1297">
                  <c:v>1.8315068493150699</c:v>
                </c:pt>
                <c:pt idx="1298">
                  <c:v>1.8315068493150699</c:v>
                </c:pt>
                <c:pt idx="1299">
                  <c:v>1.8315068493150699</c:v>
                </c:pt>
                <c:pt idx="1300">
                  <c:v>1.8315068493150699</c:v>
                </c:pt>
                <c:pt idx="1301">
                  <c:v>1.8315068493150699</c:v>
                </c:pt>
                <c:pt idx="1302">
                  <c:v>1.93013698630137</c:v>
                </c:pt>
                <c:pt idx="1303">
                  <c:v>1.93013698630137</c:v>
                </c:pt>
                <c:pt idx="1304">
                  <c:v>1.93013698630137</c:v>
                </c:pt>
                <c:pt idx="1305">
                  <c:v>1.81178082191781</c:v>
                </c:pt>
                <c:pt idx="1306">
                  <c:v>1.81178082191781</c:v>
                </c:pt>
                <c:pt idx="1307">
                  <c:v>1.81178082191781</c:v>
                </c:pt>
                <c:pt idx="1308">
                  <c:v>1.9065753424657499</c:v>
                </c:pt>
                <c:pt idx="1309">
                  <c:v>1.99205479452055</c:v>
                </c:pt>
                <c:pt idx="1310">
                  <c:v>1.99205479452055</c:v>
                </c:pt>
                <c:pt idx="1311">
                  <c:v>1.99205479452055</c:v>
                </c:pt>
                <c:pt idx="1312">
                  <c:v>1.99205479452055</c:v>
                </c:pt>
                <c:pt idx="1313">
                  <c:v>2.0589041095890401</c:v>
                </c:pt>
                <c:pt idx="1314">
                  <c:v>1.98</c:v>
                </c:pt>
                <c:pt idx="1315">
                  <c:v>1.98</c:v>
                </c:pt>
                <c:pt idx="1316">
                  <c:v>1.9131506849315101</c:v>
                </c:pt>
                <c:pt idx="1317">
                  <c:v>1.9131506849315101</c:v>
                </c:pt>
                <c:pt idx="1318">
                  <c:v>1.9131506849315101</c:v>
                </c:pt>
                <c:pt idx="1319">
                  <c:v>2.0035616438356199</c:v>
                </c:pt>
                <c:pt idx="1320">
                  <c:v>1.8342465753424699</c:v>
                </c:pt>
                <c:pt idx="1321">
                  <c:v>2.0482191780821899</c:v>
                </c:pt>
                <c:pt idx="1322">
                  <c:v>2.0482191780821899</c:v>
                </c:pt>
                <c:pt idx="1323">
                  <c:v>1.95342465753425</c:v>
                </c:pt>
                <c:pt idx="1324">
                  <c:v>1.95342465753425</c:v>
                </c:pt>
                <c:pt idx="1325">
                  <c:v>1.95342465753425</c:v>
                </c:pt>
                <c:pt idx="1326">
                  <c:v>1.95342465753425</c:v>
                </c:pt>
                <c:pt idx="1327">
                  <c:v>1.95342465753425</c:v>
                </c:pt>
                <c:pt idx="1328">
                  <c:v>2.0372602739726</c:v>
                </c:pt>
                <c:pt idx="1329">
                  <c:v>2.0372602739726</c:v>
                </c:pt>
                <c:pt idx="1330">
                  <c:v>2.0372602739726</c:v>
                </c:pt>
                <c:pt idx="1331">
                  <c:v>2.0372602739726</c:v>
                </c:pt>
                <c:pt idx="1332">
                  <c:v>2.0701369863013701</c:v>
                </c:pt>
                <c:pt idx="1333">
                  <c:v>1.9797260273972599</c:v>
                </c:pt>
                <c:pt idx="1334">
                  <c:v>1.9797260273972599</c:v>
                </c:pt>
                <c:pt idx="1335">
                  <c:v>1.9797260273972599</c:v>
                </c:pt>
                <c:pt idx="1336">
                  <c:v>1.9797260273972599</c:v>
                </c:pt>
                <c:pt idx="1337">
                  <c:v>1.9797260273972599</c:v>
                </c:pt>
                <c:pt idx="1338">
                  <c:v>1.9797260273972599</c:v>
                </c:pt>
                <c:pt idx="1339">
                  <c:v>1.9512328767123299</c:v>
                </c:pt>
                <c:pt idx="1340">
                  <c:v>1.9512328767123299</c:v>
                </c:pt>
                <c:pt idx="1341">
                  <c:v>2.0416438356164401</c:v>
                </c:pt>
                <c:pt idx="1342">
                  <c:v>2.0416438356164401</c:v>
                </c:pt>
                <c:pt idx="1343">
                  <c:v>2.0416438356164401</c:v>
                </c:pt>
                <c:pt idx="1344">
                  <c:v>2.00876712328767</c:v>
                </c:pt>
                <c:pt idx="1345">
                  <c:v>2.00876712328767</c:v>
                </c:pt>
                <c:pt idx="1346">
                  <c:v>2.00876712328767</c:v>
                </c:pt>
                <c:pt idx="1347">
                  <c:v>2.00876712328767</c:v>
                </c:pt>
                <c:pt idx="1348">
                  <c:v>1.91013698630137</c:v>
                </c:pt>
                <c:pt idx="1349">
                  <c:v>1.91013698630137</c:v>
                </c:pt>
                <c:pt idx="1350">
                  <c:v>1.91013698630137</c:v>
                </c:pt>
                <c:pt idx="1351">
                  <c:v>2.0005479452054802</c:v>
                </c:pt>
                <c:pt idx="1352">
                  <c:v>2.0005479452054802</c:v>
                </c:pt>
                <c:pt idx="1353">
                  <c:v>2.0876712328767102</c:v>
                </c:pt>
                <c:pt idx="1354">
                  <c:v>1.9928767123287701</c:v>
                </c:pt>
                <c:pt idx="1355">
                  <c:v>1.92164383561644</c:v>
                </c:pt>
                <c:pt idx="1356">
                  <c:v>2.10575342465753</c:v>
                </c:pt>
                <c:pt idx="1357">
                  <c:v>2.10575342465753</c:v>
                </c:pt>
                <c:pt idx="1358">
                  <c:v>2.10575342465753</c:v>
                </c:pt>
                <c:pt idx="1359">
                  <c:v>1.97068493150685</c:v>
                </c:pt>
                <c:pt idx="1360">
                  <c:v>1.97068493150685</c:v>
                </c:pt>
                <c:pt idx="1361">
                  <c:v>1.97068493150685</c:v>
                </c:pt>
                <c:pt idx="1362">
                  <c:v>1.97068493150685</c:v>
                </c:pt>
                <c:pt idx="1363">
                  <c:v>1.95150684931507</c:v>
                </c:pt>
                <c:pt idx="1364">
                  <c:v>1.95150684931507</c:v>
                </c:pt>
                <c:pt idx="1365">
                  <c:v>2.0336986301369899</c:v>
                </c:pt>
                <c:pt idx="1366">
                  <c:v>2.0336986301369899</c:v>
                </c:pt>
                <c:pt idx="1367">
                  <c:v>2.0336986301369899</c:v>
                </c:pt>
                <c:pt idx="1368">
                  <c:v>1.9372602739725999</c:v>
                </c:pt>
                <c:pt idx="1369">
                  <c:v>1.8408219178082199</c:v>
                </c:pt>
                <c:pt idx="1370">
                  <c:v>1.8408219178082199</c:v>
                </c:pt>
                <c:pt idx="1371">
                  <c:v>1.8408219178082199</c:v>
                </c:pt>
                <c:pt idx="1372">
                  <c:v>1.8408219178082199</c:v>
                </c:pt>
                <c:pt idx="1373">
                  <c:v>1.8408219178082199</c:v>
                </c:pt>
                <c:pt idx="1374">
                  <c:v>1.8408219178082199</c:v>
                </c:pt>
                <c:pt idx="1375">
                  <c:v>1.8408219178082199</c:v>
                </c:pt>
                <c:pt idx="1376">
                  <c:v>2.0630136986301402</c:v>
                </c:pt>
                <c:pt idx="1377">
                  <c:v>2.1342465753424702</c:v>
                </c:pt>
                <c:pt idx="1378">
                  <c:v>2.1342465753424702</c:v>
                </c:pt>
                <c:pt idx="1379">
                  <c:v>2.0279452054794498</c:v>
                </c:pt>
                <c:pt idx="1380">
                  <c:v>2.0767123287671199</c:v>
                </c:pt>
                <c:pt idx="1381">
                  <c:v>2.0767123287671199</c:v>
                </c:pt>
                <c:pt idx="1382">
                  <c:v>2.1252054794520499</c:v>
                </c:pt>
                <c:pt idx="1383">
                  <c:v>2.0430136986301402</c:v>
                </c:pt>
                <c:pt idx="1384">
                  <c:v>1.9991780821917799</c:v>
                </c:pt>
                <c:pt idx="1385">
                  <c:v>2.12246575342466</c:v>
                </c:pt>
                <c:pt idx="1386">
                  <c:v>2.12246575342466</c:v>
                </c:pt>
                <c:pt idx="1387">
                  <c:v>2.12246575342466</c:v>
                </c:pt>
                <c:pt idx="1388">
                  <c:v>2.12246575342466</c:v>
                </c:pt>
                <c:pt idx="1389">
                  <c:v>2.1484931506849301</c:v>
                </c:pt>
                <c:pt idx="1390">
                  <c:v>2.1049315068493102</c:v>
                </c:pt>
                <c:pt idx="1391">
                  <c:v>2.11369863013699</c:v>
                </c:pt>
                <c:pt idx="1392">
                  <c:v>2.27917808219178</c:v>
                </c:pt>
                <c:pt idx="1393">
                  <c:v>2.27917808219178</c:v>
                </c:pt>
                <c:pt idx="1394">
                  <c:v>2.27917808219178</c:v>
                </c:pt>
                <c:pt idx="1395">
                  <c:v>2.27917808219178</c:v>
                </c:pt>
                <c:pt idx="1396">
                  <c:v>2.27917808219178</c:v>
                </c:pt>
                <c:pt idx="1397">
                  <c:v>2.27917808219178</c:v>
                </c:pt>
                <c:pt idx="1398">
                  <c:v>2.29068493150685</c:v>
                </c:pt>
                <c:pt idx="1399">
                  <c:v>2.29068493150685</c:v>
                </c:pt>
                <c:pt idx="1400">
                  <c:v>2.2610958904109602</c:v>
                </c:pt>
                <c:pt idx="1401">
                  <c:v>2.2610958904109602</c:v>
                </c:pt>
                <c:pt idx="1402">
                  <c:v>2.2610958904109602</c:v>
                </c:pt>
                <c:pt idx="1403">
                  <c:v>2.4630136986301401</c:v>
                </c:pt>
                <c:pt idx="1404">
                  <c:v>2.44602739726027</c:v>
                </c:pt>
                <c:pt idx="1405">
                  <c:v>2.44602739726027</c:v>
                </c:pt>
                <c:pt idx="1406">
                  <c:v>2.44602739726027</c:v>
                </c:pt>
                <c:pt idx="1407">
                  <c:v>2.3556164383561602</c:v>
                </c:pt>
                <c:pt idx="1408">
                  <c:v>2.3556164383561602</c:v>
                </c:pt>
                <c:pt idx="1409">
                  <c:v>2.3556164383561602</c:v>
                </c:pt>
                <c:pt idx="1410">
                  <c:v>2.2608219178082201</c:v>
                </c:pt>
                <c:pt idx="1411">
                  <c:v>2.0095890410958899</c:v>
                </c:pt>
                <c:pt idx="1412">
                  <c:v>2.1646575342465799</c:v>
                </c:pt>
                <c:pt idx="1413">
                  <c:v>2.1531506849315099</c:v>
                </c:pt>
                <c:pt idx="1414">
                  <c:v>2.07972602739726</c:v>
                </c:pt>
                <c:pt idx="1415">
                  <c:v>2.07972602739726</c:v>
                </c:pt>
                <c:pt idx="1416">
                  <c:v>2.07972602739726</c:v>
                </c:pt>
                <c:pt idx="1417">
                  <c:v>2.1958904109589001</c:v>
                </c:pt>
                <c:pt idx="1418">
                  <c:v>2.1958904109589001</c:v>
                </c:pt>
                <c:pt idx="1419">
                  <c:v>2.1958904109589001</c:v>
                </c:pt>
                <c:pt idx="1420">
                  <c:v>2.29452054794521</c:v>
                </c:pt>
                <c:pt idx="1421">
                  <c:v>2.29452054794521</c:v>
                </c:pt>
                <c:pt idx="1422">
                  <c:v>2.29452054794521</c:v>
                </c:pt>
                <c:pt idx="1423">
                  <c:v>2.29452054794521</c:v>
                </c:pt>
                <c:pt idx="1424">
                  <c:v>2.29452054794521</c:v>
                </c:pt>
                <c:pt idx="1425">
                  <c:v>2.29452054794521</c:v>
                </c:pt>
                <c:pt idx="1426">
                  <c:v>2.29452054794521</c:v>
                </c:pt>
                <c:pt idx="1427">
                  <c:v>2.29452054794521</c:v>
                </c:pt>
                <c:pt idx="1428">
                  <c:v>2.29452054794521</c:v>
                </c:pt>
                <c:pt idx="1429">
                  <c:v>2.29452054794521</c:v>
                </c:pt>
                <c:pt idx="1430">
                  <c:v>2.29452054794521</c:v>
                </c:pt>
                <c:pt idx="1431">
                  <c:v>2.43287671232877</c:v>
                </c:pt>
                <c:pt idx="1432">
                  <c:v>2.2945205479452002</c:v>
                </c:pt>
                <c:pt idx="1433">
                  <c:v>2.1958904109589001</c:v>
                </c:pt>
                <c:pt idx="1434">
                  <c:v>2.1958904109589001</c:v>
                </c:pt>
                <c:pt idx="1435">
                  <c:v>2.1958904109589001</c:v>
                </c:pt>
                <c:pt idx="1436">
                  <c:v>2.1958904109589001</c:v>
                </c:pt>
                <c:pt idx="1437">
                  <c:v>2.1958904109589001</c:v>
                </c:pt>
                <c:pt idx="1438">
                  <c:v>2.1958904109589001</c:v>
                </c:pt>
                <c:pt idx="1439">
                  <c:v>2.1958904109589001</c:v>
                </c:pt>
                <c:pt idx="1440">
                  <c:v>2.1958904109589001</c:v>
                </c:pt>
                <c:pt idx="1441">
                  <c:v>2.1958904109589001</c:v>
                </c:pt>
                <c:pt idx="1442">
                  <c:v>2.27315068493151</c:v>
                </c:pt>
                <c:pt idx="1443">
                  <c:v>2.27315068493151</c:v>
                </c:pt>
                <c:pt idx="1444">
                  <c:v>2.27315068493151</c:v>
                </c:pt>
                <c:pt idx="1445">
                  <c:v>2.3309589041095902</c:v>
                </c:pt>
                <c:pt idx="1446">
                  <c:v>2.2076712328767099</c:v>
                </c:pt>
                <c:pt idx="1447">
                  <c:v>2.2487671232876698</c:v>
                </c:pt>
                <c:pt idx="1448">
                  <c:v>2.2487671232876698</c:v>
                </c:pt>
                <c:pt idx="1449">
                  <c:v>2.2487671232876698</c:v>
                </c:pt>
                <c:pt idx="1450">
                  <c:v>2.2487671232876698</c:v>
                </c:pt>
                <c:pt idx="1451">
                  <c:v>2.2487671232876698</c:v>
                </c:pt>
                <c:pt idx="1452">
                  <c:v>2.1632876712328799</c:v>
                </c:pt>
                <c:pt idx="1453">
                  <c:v>2.1632876712328799</c:v>
                </c:pt>
                <c:pt idx="1454">
                  <c:v>2.11972602739726</c:v>
                </c:pt>
                <c:pt idx="1455">
                  <c:v>2.11972602739726</c:v>
                </c:pt>
                <c:pt idx="1456">
                  <c:v>2.11972602739726</c:v>
                </c:pt>
                <c:pt idx="1457">
                  <c:v>2.11972602739726</c:v>
                </c:pt>
                <c:pt idx="1458">
                  <c:v>2.11972602739726</c:v>
                </c:pt>
                <c:pt idx="1459">
                  <c:v>2.1526027397260301</c:v>
                </c:pt>
                <c:pt idx="1460">
                  <c:v>2.1526027397260301</c:v>
                </c:pt>
                <c:pt idx="1461">
                  <c:v>2.23479452054795</c:v>
                </c:pt>
                <c:pt idx="1462">
                  <c:v>2.2178082191780799</c:v>
                </c:pt>
                <c:pt idx="1463">
                  <c:v>2.2178082191780799</c:v>
                </c:pt>
                <c:pt idx="1464">
                  <c:v>2.2178082191780799</c:v>
                </c:pt>
                <c:pt idx="1465">
                  <c:v>2.2178082191780799</c:v>
                </c:pt>
                <c:pt idx="1466">
                  <c:v>2.3126027397260298</c:v>
                </c:pt>
                <c:pt idx="1467">
                  <c:v>2.3561643835616399</c:v>
                </c:pt>
                <c:pt idx="1468">
                  <c:v>2.32328767123288</c:v>
                </c:pt>
                <c:pt idx="1469">
                  <c:v>2.32328767123288</c:v>
                </c:pt>
                <c:pt idx="1470">
                  <c:v>2.32328767123288</c:v>
                </c:pt>
                <c:pt idx="1471">
                  <c:v>2.3397260273972602</c:v>
                </c:pt>
                <c:pt idx="1472">
                  <c:v>2.3397260273972602</c:v>
                </c:pt>
                <c:pt idx="1473">
                  <c:v>2.3397260273972602</c:v>
                </c:pt>
                <c:pt idx="1474">
                  <c:v>2.2449315068493201</c:v>
                </c:pt>
                <c:pt idx="1475">
                  <c:v>2.2449315068493201</c:v>
                </c:pt>
                <c:pt idx="1476">
                  <c:v>2.1528767123287702</c:v>
                </c:pt>
                <c:pt idx="1477">
                  <c:v>2.2350684931506799</c:v>
                </c:pt>
                <c:pt idx="1478">
                  <c:v>2.2350684931506799</c:v>
                </c:pt>
                <c:pt idx="1479">
                  <c:v>2.1</c:v>
                </c:pt>
                <c:pt idx="1480">
                  <c:v>2.1</c:v>
                </c:pt>
                <c:pt idx="1481">
                  <c:v>2.1</c:v>
                </c:pt>
                <c:pt idx="1482">
                  <c:v>2.1</c:v>
                </c:pt>
                <c:pt idx="1483">
                  <c:v>2.1</c:v>
                </c:pt>
                <c:pt idx="1484">
                  <c:v>2.1</c:v>
                </c:pt>
                <c:pt idx="1485">
                  <c:v>2.1</c:v>
                </c:pt>
                <c:pt idx="1486">
                  <c:v>2.1</c:v>
                </c:pt>
                <c:pt idx="1487">
                  <c:v>2.1</c:v>
                </c:pt>
                <c:pt idx="1488">
                  <c:v>2.1</c:v>
                </c:pt>
                <c:pt idx="1489">
                  <c:v>2.1</c:v>
                </c:pt>
                <c:pt idx="1490">
                  <c:v>2.1</c:v>
                </c:pt>
                <c:pt idx="1491">
                  <c:v>2.1</c:v>
                </c:pt>
                <c:pt idx="1492">
                  <c:v>2.20958904109589</c:v>
                </c:pt>
                <c:pt idx="1493">
                  <c:v>2.20958904109589</c:v>
                </c:pt>
                <c:pt idx="1494">
                  <c:v>2.20958904109589</c:v>
                </c:pt>
                <c:pt idx="1495">
                  <c:v>2.2424657534246601</c:v>
                </c:pt>
                <c:pt idx="1496">
                  <c:v>2.2424657534246601</c:v>
                </c:pt>
                <c:pt idx="1497">
                  <c:v>2.2424657534246601</c:v>
                </c:pt>
                <c:pt idx="1498">
                  <c:v>2.20958904109589</c:v>
                </c:pt>
                <c:pt idx="1499">
                  <c:v>2.20958904109589</c:v>
                </c:pt>
                <c:pt idx="1500">
                  <c:v>2.20958904109589</c:v>
                </c:pt>
                <c:pt idx="1501">
                  <c:v>2.3082191780821901</c:v>
                </c:pt>
                <c:pt idx="1502">
                  <c:v>2.32520547945205</c:v>
                </c:pt>
                <c:pt idx="1503">
                  <c:v>2.32520547945205</c:v>
                </c:pt>
                <c:pt idx="1504">
                  <c:v>2.3213698630136999</c:v>
                </c:pt>
                <c:pt idx="1505">
                  <c:v>2.3049315068493099</c:v>
                </c:pt>
                <c:pt idx="1506">
                  <c:v>2.3049315068493099</c:v>
                </c:pt>
                <c:pt idx="1507">
                  <c:v>2.3049315068493099</c:v>
                </c:pt>
                <c:pt idx="1508">
                  <c:v>2.44</c:v>
                </c:pt>
                <c:pt idx="1509">
                  <c:v>2.44</c:v>
                </c:pt>
                <c:pt idx="1510">
                  <c:v>2.44</c:v>
                </c:pt>
                <c:pt idx="1511">
                  <c:v>2.44</c:v>
                </c:pt>
                <c:pt idx="1512">
                  <c:v>2.34520547945205</c:v>
                </c:pt>
                <c:pt idx="1513">
                  <c:v>2.34520547945205</c:v>
                </c:pt>
                <c:pt idx="1514">
                  <c:v>2.34520547945205</c:v>
                </c:pt>
                <c:pt idx="1515">
                  <c:v>2.4438356164383599</c:v>
                </c:pt>
                <c:pt idx="1516">
                  <c:v>2.4178082191780801</c:v>
                </c:pt>
                <c:pt idx="1517">
                  <c:v>2.4178082191780801</c:v>
                </c:pt>
                <c:pt idx="1518">
                  <c:v>2.4178082191780801</c:v>
                </c:pt>
                <c:pt idx="1519">
                  <c:v>2.4178082191780801</c:v>
                </c:pt>
                <c:pt idx="1520">
                  <c:v>2.4178082191780801</c:v>
                </c:pt>
                <c:pt idx="1521">
                  <c:v>2.3356164383561602</c:v>
                </c:pt>
                <c:pt idx="1522">
                  <c:v>2.3356164383561602</c:v>
                </c:pt>
                <c:pt idx="1523">
                  <c:v>2.3356164383561602</c:v>
                </c:pt>
                <c:pt idx="1524">
                  <c:v>2.3356164383561602</c:v>
                </c:pt>
                <c:pt idx="1525">
                  <c:v>2.2369863013698601</c:v>
                </c:pt>
                <c:pt idx="1526">
                  <c:v>2.2369863013698601</c:v>
                </c:pt>
                <c:pt idx="1527">
                  <c:v>2.2369863013698601</c:v>
                </c:pt>
                <c:pt idx="1528">
                  <c:v>2.31917808219178</c:v>
                </c:pt>
                <c:pt idx="1529">
                  <c:v>2.1841095890411002</c:v>
                </c:pt>
                <c:pt idx="1530">
                  <c:v>2.1841095890411002</c:v>
                </c:pt>
                <c:pt idx="1531">
                  <c:v>2.1841095890411002</c:v>
                </c:pt>
                <c:pt idx="1532">
                  <c:v>2.1841095890411002</c:v>
                </c:pt>
                <c:pt idx="1533">
                  <c:v>2.1841095890411002</c:v>
                </c:pt>
                <c:pt idx="1534">
                  <c:v>2.1841095890411002</c:v>
                </c:pt>
                <c:pt idx="1535">
                  <c:v>2.1841095890411002</c:v>
                </c:pt>
                <c:pt idx="1536">
                  <c:v>2.1841095890411002</c:v>
                </c:pt>
                <c:pt idx="1537">
                  <c:v>2.1841095890411002</c:v>
                </c:pt>
                <c:pt idx="1538">
                  <c:v>2.1841095890411002</c:v>
                </c:pt>
                <c:pt idx="1539">
                  <c:v>2.2101369863013698</c:v>
                </c:pt>
                <c:pt idx="1540">
                  <c:v>2.2101369863013698</c:v>
                </c:pt>
                <c:pt idx="1541">
                  <c:v>2.2101369863013698</c:v>
                </c:pt>
                <c:pt idx="1542">
                  <c:v>2.2101369863013698</c:v>
                </c:pt>
                <c:pt idx="1543">
                  <c:v>2.2101369863013698</c:v>
                </c:pt>
                <c:pt idx="1544">
                  <c:v>2.2101369863013698</c:v>
                </c:pt>
                <c:pt idx="1545">
                  <c:v>2.2101369863013698</c:v>
                </c:pt>
                <c:pt idx="1546">
                  <c:v>2.2101369863013698</c:v>
                </c:pt>
                <c:pt idx="1547">
                  <c:v>2.2101369863013698</c:v>
                </c:pt>
                <c:pt idx="1548">
                  <c:v>2.2101369863013698</c:v>
                </c:pt>
                <c:pt idx="1549">
                  <c:v>2.2101369863013698</c:v>
                </c:pt>
                <c:pt idx="1550">
                  <c:v>2.2101369863013698</c:v>
                </c:pt>
                <c:pt idx="1551">
                  <c:v>2.2101369863013698</c:v>
                </c:pt>
                <c:pt idx="1552">
                  <c:v>2.2101369863013698</c:v>
                </c:pt>
                <c:pt idx="1553">
                  <c:v>2.2101369863013698</c:v>
                </c:pt>
                <c:pt idx="1554">
                  <c:v>2.34520547945205</c:v>
                </c:pt>
                <c:pt idx="1555">
                  <c:v>2.34520547945205</c:v>
                </c:pt>
                <c:pt idx="1556">
                  <c:v>2.34520547945205</c:v>
                </c:pt>
                <c:pt idx="1557">
                  <c:v>2.34520547945205</c:v>
                </c:pt>
                <c:pt idx="1558">
                  <c:v>2.2290410958904099</c:v>
                </c:pt>
                <c:pt idx="1559">
                  <c:v>2.2290410958904099</c:v>
                </c:pt>
                <c:pt idx="1560">
                  <c:v>2.2290410958904099</c:v>
                </c:pt>
                <c:pt idx="1561">
                  <c:v>2.2290410958904099</c:v>
                </c:pt>
                <c:pt idx="1562">
                  <c:v>2.2290410958904099</c:v>
                </c:pt>
                <c:pt idx="1563">
                  <c:v>2.2290410958904099</c:v>
                </c:pt>
                <c:pt idx="1564">
                  <c:v>2.3112328767123298</c:v>
                </c:pt>
                <c:pt idx="1565">
                  <c:v>2.4032876712328801</c:v>
                </c:pt>
                <c:pt idx="1566">
                  <c:v>2.48876712328767</c:v>
                </c:pt>
                <c:pt idx="1567">
                  <c:v>2.5873972602739701</c:v>
                </c:pt>
                <c:pt idx="1568">
                  <c:v>2.5873972602739701</c:v>
                </c:pt>
                <c:pt idx="1569">
                  <c:v>2.5873972602739701</c:v>
                </c:pt>
                <c:pt idx="1570">
                  <c:v>2.5873972602739701</c:v>
                </c:pt>
                <c:pt idx="1571">
                  <c:v>2.5873972602739701</c:v>
                </c:pt>
                <c:pt idx="1572">
                  <c:v>2.5873972602739701</c:v>
                </c:pt>
                <c:pt idx="1573">
                  <c:v>2.5873972602739701</c:v>
                </c:pt>
                <c:pt idx="1574">
                  <c:v>2.4523287671232898</c:v>
                </c:pt>
                <c:pt idx="1575">
                  <c:v>2.5873972602739701</c:v>
                </c:pt>
                <c:pt idx="1576">
                  <c:v>2.5873972602739701</c:v>
                </c:pt>
                <c:pt idx="1577">
                  <c:v>2.6213698630137001</c:v>
                </c:pt>
                <c:pt idx="1578">
                  <c:v>2.6213698630137001</c:v>
                </c:pt>
                <c:pt idx="1579">
                  <c:v>2.7161643835616398</c:v>
                </c:pt>
                <c:pt idx="1580">
                  <c:v>2.7830136986301399</c:v>
                </c:pt>
                <c:pt idx="1581">
                  <c:v>2.7161643835616398</c:v>
                </c:pt>
                <c:pt idx="1582">
                  <c:v>2.7161643835616398</c:v>
                </c:pt>
                <c:pt idx="1583">
                  <c:v>2.7161643835616398</c:v>
                </c:pt>
                <c:pt idx="1584">
                  <c:v>2.7161643835616398</c:v>
                </c:pt>
                <c:pt idx="1585">
                  <c:v>2.7161643835616398</c:v>
                </c:pt>
                <c:pt idx="1586">
                  <c:v>2.7161643835616398</c:v>
                </c:pt>
                <c:pt idx="1587">
                  <c:v>2.62356164383562</c:v>
                </c:pt>
                <c:pt idx="1588">
                  <c:v>2.5315068493150701</c:v>
                </c:pt>
                <c:pt idx="1589">
                  <c:v>2.5315068493150701</c:v>
                </c:pt>
                <c:pt idx="1590">
                  <c:v>2.34904109589041</c:v>
                </c:pt>
                <c:pt idx="1591">
                  <c:v>2.34904109589041</c:v>
                </c:pt>
                <c:pt idx="1592">
                  <c:v>2.34904109589041</c:v>
                </c:pt>
                <c:pt idx="1593">
                  <c:v>2.2139726027397302</c:v>
                </c:pt>
                <c:pt idx="1594">
                  <c:v>2.2139726027397302</c:v>
                </c:pt>
                <c:pt idx="1595">
                  <c:v>2.2139726027397302</c:v>
                </c:pt>
                <c:pt idx="1596">
                  <c:v>2.30657534246575</c:v>
                </c:pt>
                <c:pt idx="1597">
                  <c:v>2.30657534246575</c:v>
                </c:pt>
                <c:pt idx="1598">
                  <c:v>2.30657534246575</c:v>
                </c:pt>
                <c:pt idx="1599">
                  <c:v>2.4339726027397299</c:v>
                </c:pt>
                <c:pt idx="1600">
                  <c:v>2.4339726027397299</c:v>
                </c:pt>
                <c:pt idx="1601">
                  <c:v>2.4339726027397299</c:v>
                </c:pt>
                <c:pt idx="1602">
                  <c:v>2.2989041095890399</c:v>
                </c:pt>
                <c:pt idx="1603">
                  <c:v>2.2117808219178099</c:v>
                </c:pt>
                <c:pt idx="1604">
                  <c:v>2.2282191780821901</c:v>
                </c:pt>
                <c:pt idx="1605">
                  <c:v>2.2282191780821901</c:v>
                </c:pt>
                <c:pt idx="1606">
                  <c:v>2.3202739726027399</c:v>
                </c:pt>
                <c:pt idx="1607">
                  <c:v>2.3202739726027399</c:v>
                </c:pt>
                <c:pt idx="1608">
                  <c:v>2.3202739726027399</c:v>
                </c:pt>
                <c:pt idx="1609">
                  <c:v>2.3202739726027399</c:v>
                </c:pt>
                <c:pt idx="1610">
                  <c:v>2.3202739726027399</c:v>
                </c:pt>
                <c:pt idx="1611">
                  <c:v>2.3202739726027399</c:v>
                </c:pt>
                <c:pt idx="1612">
                  <c:v>2.3202739726027399</c:v>
                </c:pt>
                <c:pt idx="1613">
                  <c:v>2.3202739726027399</c:v>
                </c:pt>
                <c:pt idx="1614">
                  <c:v>2.3202739726027399</c:v>
                </c:pt>
                <c:pt idx="1615">
                  <c:v>2.3202739726027399</c:v>
                </c:pt>
                <c:pt idx="1616">
                  <c:v>2.3202739726027399</c:v>
                </c:pt>
                <c:pt idx="1617">
                  <c:v>2.3202739726027399</c:v>
                </c:pt>
                <c:pt idx="1618">
                  <c:v>2.3038356164383602</c:v>
                </c:pt>
                <c:pt idx="1619">
                  <c:v>2.3038356164383602</c:v>
                </c:pt>
                <c:pt idx="1620">
                  <c:v>2.3597260273972598</c:v>
                </c:pt>
                <c:pt idx="1621">
                  <c:v>2.3038356164383602</c:v>
                </c:pt>
                <c:pt idx="1622">
                  <c:v>2.3038356164383602</c:v>
                </c:pt>
                <c:pt idx="1623">
                  <c:v>2.3038356164383602</c:v>
                </c:pt>
                <c:pt idx="1624">
                  <c:v>2.3038356164383602</c:v>
                </c:pt>
                <c:pt idx="1625">
                  <c:v>2.3038356164383602</c:v>
                </c:pt>
                <c:pt idx="1626">
                  <c:v>2.3038356164383602</c:v>
                </c:pt>
                <c:pt idx="1627">
                  <c:v>2.3038356164383602</c:v>
                </c:pt>
                <c:pt idx="1628">
                  <c:v>2.3038356164383602</c:v>
                </c:pt>
                <c:pt idx="1629">
                  <c:v>2.3038356164383602</c:v>
                </c:pt>
                <c:pt idx="1630">
                  <c:v>2.3038356164383602</c:v>
                </c:pt>
                <c:pt idx="1631">
                  <c:v>2.3038356164383602</c:v>
                </c:pt>
                <c:pt idx="1632">
                  <c:v>2.2216438356164399</c:v>
                </c:pt>
                <c:pt idx="1633">
                  <c:v>2.2216438356164399</c:v>
                </c:pt>
                <c:pt idx="1634">
                  <c:v>2.3567123287671201</c:v>
                </c:pt>
                <c:pt idx="1635">
                  <c:v>2.3567123287671201</c:v>
                </c:pt>
                <c:pt idx="1636">
                  <c:v>2.2745205479452002</c:v>
                </c:pt>
                <c:pt idx="1637">
                  <c:v>2.2745205479452002</c:v>
                </c:pt>
                <c:pt idx="1638">
                  <c:v>2.2745205479452002</c:v>
                </c:pt>
                <c:pt idx="1639">
                  <c:v>2.2745205479452002</c:v>
                </c:pt>
                <c:pt idx="1640">
                  <c:v>2.2745205479452002</c:v>
                </c:pt>
                <c:pt idx="1641">
                  <c:v>2.37643835616438</c:v>
                </c:pt>
                <c:pt idx="1642">
                  <c:v>2.30520547945205</c:v>
                </c:pt>
                <c:pt idx="1643">
                  <c:v>2.4284931506849299</c:v>
                </c:pt>
                <c:pt idx="1644">
                  <c:v>2.4284931506849299</c:v>
                </c:pt>
                <c:pt idx="1645">
                  <c:v>2.32657534246575</c:v>
                </c:pt>
                <c:pt idx="1646">
                  <c:v>2.0747945205479401</c:v>
                </c:pt>
                <c:pt idx="1647">
                  <c:v>2.0747945205479401</c:v>
                </c:pt>
                <c:pt idx="1648">
                  <c:v>1.97616438356164</c:v>
                </c:pt>
                <c:pt idx="1649">
                  <c:v>2.0473972602739701</c:v>
                </c:pt>
                <c:pt idx="1650">
                  <c:v>2.0473972602739701</c:v>
                </c:pt>
                <c:pt idx="1651">
                  <c:v>2.0473972602739701</c:v>
                </c:pt>
                <c:pt idx="1652">
                  <c:v>2.0473972602739701</c:v>
                </c:pt>
                <c:pt idx="1653">
                  <c:v>2.1312328767123301</c:v>
                </c:pt>
                <c:pt idx="1654">
                  <c:v>2.1312328767123301</c:v>
                </c:pt>
                <c:pt idx="1655">
                  <c:v>2.2298630136986302</c:v>
                </c:pt>
                <c:pt idx="1656">
                  <c:v>2.2298630136986302</c:v>
                </c:pt>
                <c:pt idx="1657">
                  <c:v>2.3649315068493202</c:v>
                </c:pt>
                <c:pt idx="1658">
                  <c:v>2.3649315068493202</c:v>
                </c:pt>
                <c:pt idx="1659">
                  <c:v>2.3649315068493202</c:v>
                </c:pt>
                <c:pt idx="1660">
                  <c:v>2.3978082191780801</c:v>
                </c:pt>
                <c:pt idx="1661">
                  <c:v>2.3978082191780801</c:v>
                </c:pt>
                <c:pt idx="1662">
                  <c:v>2.3506849315068501</c:v>
                </c:pt>
                <c:pt idx="1663">
                  <c:v>2.3506849315068501</c:v>
                </c:pt>
                <c:pt idx="1664">
                  <c:v>2.3506849315068501</c:v>
                </c:pt>
                <c:pt idx="1665">
                  <c:v>2.3506849315068501</c:v>
                </c:pt>
                <c:pt idx="1666">
                  <c:v>2.3506849315068501</c:v>
                </c:pt>
                <c:pt idx="1667">
                  <c:v>2.3506849315068501</c:v>
                </c:pt>
                <c:pt idx="1668">
                  <c:v>2.3506849315068501</c:v>
                </c:pt>
                <c:pt idx="1669">
                  <c:v>2.3506849315068501</c:v>
                </c:pt>
                <c:pt idx="1670">
                  <c:v>2.31780821917808</c:v>
                </c:pt>
                <c:pt idx="1671">
                  <c:v>2.31780821917808</c:v>
                </c:pt>
                <c:pt idx="1672">
                  <c:v>2.31780821917808</c:v>
                </c:pt>
                <c:pt idx="1673">
                  <c:v>2.4821917808219198</c:v>
                </c:pt>
                <c:pt idx="1674">
                  <c:v>2.3852054794520501</c:v>
                </c:pt>
                <c:pt idx="1675">
                  <c:v>2.3852054794520501</c:v>
                </c:pt>
                <c:pt idx="1676">
                  <c:v>2.3852054794520501</c:v>
                </c:pt>
                <c:pt idx="1677">
                  <c:v>2.3852054794520501</c:v>
                </c:pt>
                <c:pt idx="1678">
                  <c:v>2.4520547945205502</c:v>
                </c:pt>
                <c:pt idx="1679">
                  <c:v>2.4520547945205502</c:v>
                </c:pt>
                <c:pt idx="1680">
                  <c:v>2.4520547945205502</c:v>
                </c:pt>
                <c:pt idx="1681">
                  <c:v>2.3852054794520501</c:v>
                </c:pt>
                <c:pt idx="1682">
                  <c:v>2.3852054794520501</c:v>
                </c:pt>
                <c:pt idx="1683">
                  <c:v>2.3852054794520501</c:v>
                </c:pt>
                <c:pt idx="1684">
                  <c:v>2.3852054794520501</c:v>
                </c:pt>
                <c:pt idx="1685">
                  <c:v>2.3852054794520501</c:v>
                </c:pt>
                <c:pt idx="1686">
                  <c:v>2.3852054794520501</c:v>
                </c:pt>
                <c:pt idx="1687">
                  <c:v>2.3852054794520501</c:v>
                </c:pt>
                <c:pt idx="1688">
                  <c:v>2.3852054794520501</c:v>
                </c:pt>
                <c:pt idx="1689">
                  <c:v>2.29041095890411</c:v>
                </c:pt>
                <c:pt idx="1690">
                  <c:v>2.1553424657534199</c:v>
                </c:pt>
                <c:pt idx="1691">
                  <c:v>2.1553424657534199</c:v>
                </c:pt>
                <c:pt idx="1692">
                  <c:v>2.1553424657534199</c:v>
                </c:pt>
                <c:pt idx="1693">
                  <c:v>2.1553424657534199</c:v>
                </c:pt>
                <c:pt idx="1694">
                  <c:v>2.1553424657534199</c:v>
                </c:pt>
                <c:pt idx="1695">
                  <c:v>2.1553424657534199</c:v>
                </c:pt>
                <c:pt idx="1696">
                  <c:v>2.1553424657534199</c:v>
                </c:pt>
                <c:pt idx="1697">
                  <c:v>2.18821917808219</c:v>
                </c:pt>
                <c:pt idx="1698">
                  <c:v>2.18821917808219</c:v>
                </c:pt>
                <c:pt idx="1699">
                  <c:v>2.18821917808219</c:v>
                </c:pt>
                <c:pt idx="1700">
                  <c:v>2.18821917808219</c:v>
                </c:pt>
                <c:pt idx="1701">
                  <c:v>2.18821917808219</c:v>
                </c:pt>
                <c:pt idx="1702">
                  <c:v>2.18821917808219</c:v>
                </c:pt>
                <c:pt idx="1703">
                  <c:v>2.18821917808219</c:v>
                </c:pt>
                <c:pt idx="1704">
                  <c:v>2.18821917808219</c:v>
                </c:pt>
                <c:pt idx="1705">
                  <c:v>2.18821917808219</c:v>
                </c:pt>
                <c:pt idx="1706">
                  <c:v>2.18821917808219</c:v>
                </c:pt>
                <c:pt idx="1707">
                  <c:v>2.23534246575342</c:v>
                </c:pt>
                <c:pt idx="1708">
                  <c:v>2.23534246575342</c:v>
                </c:pt>
                <c:pt idx="1709">
                  <c:v>2.2024657534246601</c:v>
                </c:pt>
                <c:pt idx="1710">
                  <c:v>2.2024657534246601</c:v>
                </c:pt>
                <c:pt idx="1711">
                  <c:v>2.2024657534246601</c:v>
                </c:pt>
                <c:pt idx="1712">
                  <c:v>2.2024657534246601</c:v>
                </c:pt>
                <c:pt idx="1713">
                  <c:v>2.2024657534246601</c:v>
                </c:pt>
                <c:pt idx="1714">
                  <c:v>2.2024657534246601</c:v>
                </c:pt>
                <c:pt idx="1715">
                  <c:v>2.2024657534246601</c:v>
                </c:pt>
                <c:pt idx="1716">
                  <c:v>2.2024657534246601</c:v>
                </c:pt>
                <c:pt idx="1717">
                  <c:v>2.2024657534246601</c:v>
                </c:pt>
                <c:pt idx="1718">
                  <c:v>2.2024657534246601</c:v>
                </c:pt>
                <c:pt idx="1719">
                  <c:v>2.2024657534246601</c:v>
                </c:pt>
                <c:pt idx="1720">
                  <c:v>2.3375342465753399</c:v>
                </c:pt>
                <c:pt idx="1721">
                  <c:v>2.3375342465753399</c:v>
                </c:pt>
                <c:pt idx="1722">
                  <c:v>2.3375342465753399</c:v>
                </c:pt>
                <c:pt idx="1723">
                  <c:v>2.3375342465753399</c:v>
                </c:pt>
                <c:pt idx="1724">
                  <c:v>2.3375342465753399</c:v>
                </c:pt>
                <c:pt idx="1725">
                  <c:v>2.3375342465753399</c:v>
                </c:pt>
                <c:pt idx="1726">
                  <c:v>2.3375342465753399</c:v>
                </c:pt>
                <c:pt idx="1727">
                  <c:v>2.3375342465753399</c:v>
                </c:pt>
                <c:pt idx="1728">
                  <c:v>2.3375342465753399</c:v>
                </c:pt>
                <c:pt idx="1729">
                  <c:v>2.3375342465753399</c:v>
                </c:pt>
                <c:pt idx="1730">
                  <c:v>2.3375342465753399</c:v>
                </c:pt>
              </c:numCache>
            </c:numRef>
          </c:val>
          <c:smooth val="0"/>
          <c:extLst>
            <c:ext xmlns:c16="http://schemas.microsoft.com/office/drawing/2014/chart" uri="{C3380CC4-5D6E-409C-BE32-E72D297353CC}">
              <c16:uniqueId val="{00000001-39B3-4C27-801F-2B36FD880108}"/>
            </c:ext>
          </c:extLst>
        </c:ser>
        <c:dLbls>
          <c:showLegendKey val="0"/>
          <c:showVal val="0"/>
          <c:showCatName val="0"/>
          <c:showSerName val="0"/>
          <c:showPercent val="0"/>
          <c:showBubbleSize val="0"/>
        </c:dLbls>
        <c:marker val="1"/>
        <c:smooth val="0"/>
        <c:axId val="379934592"/>
        <c:axId val="379936128"/>
      </c:lineChart>
      <c:lineChart>
        <c:grouping val="standard"/>
        <c:varyColors val="0"/>
        <c:ser>
          <c:idx val="1"/>
          <c:order val="1"/>
          <c:tx>
            <c:strRef>
              <c:f>[1]PE排产!$DP$1:$DP$3</c:f>
              <c:strCache>
                <c:ptCount val="1"/>
                <c:pt idx="0">
                  <c:v>LD产量(右)</c:v>
                </c:pt>
              </c:strCache>
            </c:strRef>
          </c:tx>
          <c:spPr>
            <a:ln w="19050" cap="rnd" cmpd="sng" algn="ctr">
              <a:solidFill>
                <a:schemeClr val="accent2"/>
              </a:solidFill>
              <a:prstDash val="solid"/>
              <a:round/>
            </a:ln>
            <a:effectLst/>
          </c:spPr>
          <c:marker>
            <c:symbol val="none"/>
          </c:marker>
          <c:cat>
            <c:numRef>
              <c:f>[1]PE排产!$CQ$4:$CQ$1734</c:f>
              <c:numCache>
                <c:formatCode>General</c:formatCode>
                <c:ptCount val="1731"/>
                <c:pt idx="0">
                  <c:v>42370</c:v>
                </c:pt>
                <c:pt idx="1">
                  <c:v>42371</c:v>
                </c:pt>
                <c:pt idx="2">
                  <c:v>42372</c:v>
                </c:pt>
                <c:pt idx="3">
                  <c:v>42373</c:v>
                </c:pt>
                <c:pt idx="4">
                  <c:v>42374</c:v>
                </c:pt>
                <c:pt idx="5">
                  <c:v>42375</c:v>
                </c:pt>
                <c:pt idx="6">
                  <c:v>42376</c:v>
                </c:pt>
                <c:pt idx="7">
                  <c:v>42377</c:v>
                </c:pt>
                <c:pt idx="8">
                  <c:v>42378</c:v>
                </c:pt>
                <c:pt idx="9">
                  <c:v>42379</c:v>
                </c:pt>
                <c:pt idx="10">
                  <c:v>42380</c:v>
                </c:pt>
                <c:pt idx="11">
                  <c:v>42381</c:v>
                </c:pt>
                <c:pt idx="12">
                  <c:v>42382</c:v>
                </c:pt>
                <c:pt idx="13">
                  <c:v>42383</c:v>
                </c:pt>
                <c:pt idx="14">
                  <c:v>42384</c:v>
                </c:pt>
                <c:pt idx="15">
                  <c:v>42385</c:v>
                </c:pt>
                <c:pt idx="16">
                  <c:v>42386</c:v>
                </c:pt>
                <c:pt idx="17">
                  <c:v>42387</c:v>
                </c:pt>
                <c:pt idx="18">
                  <c:v>42388</c:v>
                </c:pt>
                <c:pt idx="19">
                  <c:v>42389</c:v>
                </c:pt>
                <c:pt idx="20">
                  <c:v>42390</c:v>
                </c:pt>
                <c:pt idx="21">
                  <c:v>42391</c:v>
                </c:pt>
                <c:pt idx="22">
                  <c:v>42392</c:v>
                </c:pt>
                <c:pt idx="23">
                  <c:v>42393</c:v>
                </c:pt>
                <c:pt idx="24">
                  <c:v>42394</c:v>
                </c:pt>
                <c:pt idx="25">
                  <c:v>42395</c:v>
                </c:pt>
                <c:pt idx="26">
                  <c:v>42396</c:v>
                </c:pt>
                <c:pt idx="27">
                  <c:v>42397</c:v>
                </c:pt>
                <c:pt idx="28">
                  <c:v>42398</c:v>
                </c:pt>
                <c:pt idx="29">
                  <c:v>42399</c:v>
                </c:pt>
                <c:pt idx="30">
                  <c:v>42400</c:v>
                </c:pt>
                <c:pt idx="31">
                  <c:v>42401</c:v>
                </c:pt>
                <c:pt idx="32">
                  <c:v>42402</c:v>
                </c:pt>
                <c:pt idx="33">
                  <c:v>42403</c:v>
                </c:pt>
                <c:pt idx="34">
                  <c:v>42404</c:v>
                </c:pt>
                <c:pt idx="35">
                  <c:v>42405</c:v>
                </c:pt>
                <c:pt idx="36">
                  <c:v>42406</c:v>
                </c:pt>
                <c:pt idx="37">
                  <c:v>42407</c:v>
                </c:pt>
                <c:pt idx="38">
                  <c:v>42408</c:v>
                </c:pt>
                <c:pt idx="39">
                  <c:v>42409</c:v>
                </c:pt>
                <c:pt idx="40">
                  <c:v>42410</c:v>
                </c:pt>
                <c:pt idx="41">
                  <c:v>42411</c:v>
                </c:pt>
                <c:pt idx="42">
                  <c:v>42412</c:v>
                </c:pt>
                <c:pt idx="43">
                  <c:v>42413</c:v>
                </c:pt>
                <c:pt idx="44">
                  <c:v>42414</c:v>
                </c:pt>
                <c:pt idx="45">
                  <c:v>42415</c:v>
                </c:pt>
                <c:pt idx="46">
                  <c:v>42416</c:v>
                </c:pt>
                <c:pt idx="47">
                  <c:v>42417</c:v>
                </c:pt>
                <c:pt idx="48">
                  <c:v>42418</c:v>
                </c:pt>
                <c:pt idx="49">
                  <c:v>42419</c:v>
                </c:pt>
                <c:pt idx="50">
                  <c:v>42420</c:v>
                </c:pt>
                <c:pt idx="51">
                  <c:v>42421</c:v>
                </c:pt>
                <c:pt idx="52">
                  <c:v>42422</c:v>
                </c:pt>
                <c:pt idx="53">
                  <c:v>42423</c:v>
                </c:pt>
                <c:pt idx="54">
                  <c:v>42424</c:v>
                </c:pt>
                <c:pt idx="55">
                  <c:v>42425</c:v>
                </c:pt>
                <c:pt idx="56">
                  <c:v>42426</c:v>
                </c:pt>
                <c:pt idx="57">
                  <c:v>42427</c:v>
                </c:pt>
                <c:pt idx="58">
                  <c:v>42428</c:v>
                </c:pt>
                <c:pt idx="59">
                  <c:v>42429</c:v>
                </c:pt>
                <c:pt idx="60">
                  <c:v>42430</c:v>
                </c:pt>
                <c:pt idx="61">
                  <c:v>42431</c:v>
                </c:pt>
                <c:pt idx="62">
                  <c:v>42432</c:v>
                </c:pt>
                <c:pt idx="63">
                  <c:v>42433</c:v>
                </c:pt>
                <c:pt idx="64">
                  <c:v>42434</c:v>
                </c:pt>
                <c:pt idx="65">
                  <c:v>42435</c:v>
                </c:pt>
                <c:pt idx="66">
                  <c:v>42436</c:v>
                </c:pt>
                <c:pt idx="67">
                  <c:v>42437</c:v>
                </c:pt>
                <c:pt idx="68">
                  <c:v>42438</c:v>
                </c:pt>
                <c:pt idx="69">
                  <c:v>42439</c:v>
                </c:pt>
                <c:pt idx="70">
                  <c:v>42440</c:v>
                </c:pt>
                <c:pt idx="71">
                  <c:v>42441</c:v>
                </c:pt>
                <c:pt idx="72">
                  <c:v>42442</c:v>
                </c:pt>
                <c:pt idx="73">
                  <c:v>42443</c:v>
                </c:pt>
                <c:pt idx="74">
                  <c:v>42444</c:v>
                </c:pt>
                <c:pt idx="75">
                  <c:v>42445</c:v>
                </c:pt>
                <c:pt idx="76">
                  <c:v>42446</c:v>
                </c:pt>
                <c:pt idx="77">
                  <c:v>42447</c:v>
                </c:pt>
                <c:pt idx="78">
                  <c:v>42448</c:v>
                </c:pt>
                <c:pt idx="79">
                  <c:v>42449</c:v>
                </c:pt>
                <c:pt idx="80">
                  <c:v>42450</c:v>
                </c:pt>
                <c:pt idx="81">
                  <c:v>42451</c:v>
                </c:pt>
                <c:pt idx="82">
                  <c:v>42452</c:v>
                </c:pt>
                <c:pt idx="83">
                  <c:v>42453</c:v>
                </c:pt>
                <c:pt idx="84">
                  <c:v>42454</c:v>
                </c:pt>
                <c:pt idx="85">
                  <c:v>42455</c:v>
                </c:pt>
                <c:pt idx="86">
                  <c:v>42456</c:v>
                </c:pt>
                <c:pt idx="87">
                  <c:v>42457</c:v>
                </c:pt>
                <c:pt idx="88">
                  <c:v>42458</c:v>
                </c:pt>
                <c:pt idx="89">
                  <c:v>42459</c:v>
                </c:pt>
                <c:pt idx="90">
                  <c:v>42460</c:v>
                </c:pt>
                <c:pt idx="91">
                  <c:v>42461</c:v>
                </c:pt>
                <c:pt idx="92">
                  <c:v>42462</c:v>
                </c:pt>
                <c:pt idx="93">
                  <c:v>42463</c:v>
                </c:pt>
                <c:pt idx="94">
                  <c:v>42464</c:v>
                </c:pt>
                <c:pt idx="95">
                  <c:v>42465</c:v>
                </c:pt>
                <c:pt idx="96">
                  <c:v>42466</c:v>
                </c:pt>
                <c:pt idx="97">
                  <c:v>42467</c:v>
                </c:pt>
                <c:pt idx="98">
                  <c:v>42468</c:v>
                </c:pt>
                <c:pt idx="99">
                  <c:v>42469</c:v>
                </c:pt>
                <c:pt idx="100">
                  <c:v>42470</c:v>
                </c:pt>
                <c:pt idx="101">
                  <c:v>42471</c:v>
                </c:pt>
                <c:pt idx="102">
                  <c:v>42472</c:v>
                </c:pt>
                <c:pt idx="103">
                  <c:v>42473</c:v>
                </c:pt>
                <c:pt idx="104">
                  <c:v>42474</c:v>
                </c:pt>
                <c:pt idx="105">
                  <c:v>42475</c:v>
                </c:pt>
                <c:pt idx="106">
                  <c:v>42476</c:v>
                </c:pt>
                <c:pt idx="107">
                  <c:v>42477</c:v>
                </c:pt>
                <c:pt idx="108">
                  <c:v>42478</c:v>
                </c:pt>
                <c:pt idx="109">
                  <c:v>42479</c:v>
                </c:pt>
                <c:pt idx="110">
                  <c:v>42480</c:v>
                </c:pt>
                <c:pt idx="111">
                  <c:v>42481</c:v>
                </c:pt>
                <c:pt idx="112">
                  <c:v>42482</c:v>
                </c:pt>
                <c:pt idx="113">
                  <c:v>42483</c:v>
                </c:pt>
                <c:pt idx="114">
                  <c:v>42484</c:v>
                </c:pt>
                <c:pt idx="115">
                  <c:v>42485</c:v>
                </c:pt>
                <c:pt idx="116">
                  <c:v>42486</c:v>
                </c:pt>
                <c:pt idx="117">
                  <c:v>42487</c:v>
                </c:pt>
                <c:pt idx="118">
                  <c:v>42488</c:v>
                </c:pt>
                <c:pt idx="119">
                  <c:v>42489</c:v>
                </c:pt>
                <c:pt idx="120">
                  <c:v>42490</c:v>
                </c:pt>
                <c:pt idx="121">
                  <c:v>42491</c:v>
                </c:pt>
                <c:pt idx="122">
                  <c:v>42492</c:v>
                </c:pt>
                <c:pt idx="123">
                  <c:v>42493</c:v>
                </c:pt>
                <c:pt idx="124">
                  <c:v>42494</c:v>
                </c:pt>
                <c:pt idx="125">
                  <c:v>42495</c:v>
                </c:pt>
                <c:pt idx="126">
                  <c:v>42496</c:v>
                </c:pt>
                <c:pt idx="127">
                  <c:v>42497</c:v>
                </c:pt>
                <c:pt idx="128">
                  <c:v>42498</c:v>
                </c:pt>
                <c:pt idx="129">
                  <c:v>42499</c:v>
                </c:pt>
                <c:pt idx="130">
                  <c:v>42500</c:v>
                </c:pt>
                <c:pt idx="131">
                  <c:v>42501</c:v>
                </c:pt>
                <c:pt idx="132">
                  <c:v>42502</c:v>
                </c:pt>
                <c:pt idx="133">
                  <c:v>42503</c:v>
                </c:pt>
                <c:pt idx="134">
                  <c:v>42504</c:v>
                </c:pt>
                <c:pt idx="135">
                  <c:v>42505</c:v>
                </c:pt>
                <c:pt idx="136">
                  <c:v>42506</c:v>
                </c:pt>
                <c:pt idx="137">
                  <c:v>42507</c:v>
                </c:pt>
                <c:pt idx="138">
                  <c:v>42508</c:v>
                </c:pt>
                <c:pt idx="139">
                  <c:v>42509</c:v>
                </c:pt>
                <c:pt idx="140">
                  <c:v>42510</c:v>
                </c:pt>
                <c:pt idx="141">
                  <c:v>42511</c:v>
                </c:pt>
                <c:pt idx="142">
                  <c:v>42512</c:v>
                </c:pt>
                <c:pt idx="143">
                  <c:v>42513</c:v>
                </c:pt>
                <c:pt idx="144">
                  <c:v>42514</c:v>
                </c:pt>
                <c:pt idx="145">
                  <c:v>42515</c:v>
                </c:pt>
                <c:pt idx="146">
                  <c:v>42516</c:v>
                </c:pt>
                <c:pt idx="147">
                  <c:v>42517</c:v>
                </c:pt>
                <c:pt idx="148">
                  <c:v>42518</c:v>
                </c:pt>
                <c:pt idx="149">
                  <c:v>42519</c:v>
                </c:pt>
                <c:pt idx="150">
                  <c:v>42520</c:v>
                </c:pt>
                <c:pt idx="151">
                  <c:v>42521</c:v>
                </c:pt>
                <c:pt idx="152">
                  <c:v>42522</c:v>
                </c:pt>
                <c:pt idx="153">
                  <c:v>42523</c:v>
                </c:pt>
                <c:pt idx="154">
                  <c:v>42524</c:v>
                </c:pt>
                <c:pt idx="155">
                  <c:v>42525</c:v>
                </c:pt>
                <c:pt idx="156">
                  <c:v>42526</c:v>
                </c:pt>
                <c:pt idx="157">
                  <c:v>42527</c:v>
                </c:pt>
                <c:pt idx="158">
                  <c:v>42528</c:v>
                </c:pt>
                <c:pt idx="159">
                  <c:v>42529</c:v>
                </c:pt>
                <c:pt idx="160">
                  <c:v>42530</c:v>
                </c:pt>
                <c:pt idx="161">
                  <c:v>42531</c:v>
                </c:pt>
                <c:pt idx="162">
                  <c:v>42532</c:v>
                </c:pt>
                <c:pt idx="163">
                  <c:v>42533</c:v>
                </c:pt>
                <c:pt idx="164">
                  <c:v>42534</c:v>
                </c:pt>
                <c:pt idx="165">
                  <c:v>42535</c:v>
                </c:pt>
                <c:pt idx="166">
                  <c:v>42536</c:v>
                </c:pt>
                <c:pt idx="167">
                  <c:v>42537</c:v>
                </c:pt>
                <c:pt idx="168">
                  <c:v>42538</c:v>
                </c:pt>
                <c:pt idx="169">
                  <c:v>42539</c:v>
                </c:pt>
                <c:pt idx="170">
                  <c:v>42540</c:v>
                </c:pt>
                <c:pt idx="171">
                  <c:v>42541</c:v>
                </c:pt>
                <c:pt idx="172">
                  <c:v>42542</c:v>
                </c:pt>
                <c:pt idx="173">
                  <c:v>42543</c:v>
                </c:pt>
                <c:pt idx="174">
                  <c:v>42544</c:v>
                </c:pt>
                <c:pt idx="175">
                  <c:v>42545</c:v>
                </c:pt>
                <c:pt idx="176">
                  <c:v>42546</c:v>
                </c:pt>
                <c:pt idx="177">
                  <c:v>42547</c:v>
                </c:pt>
                <c:pt idx="178">
                  <c:v>42548</c:v>
                </c:pt>
                <c:pt idx="179">
                  <c:v>42549</c:v>
                </c:pt>
                <c:pt idx="180">
                  <c:v>42550</c:v>
                </c:pt>
                <c:pt idx="181">
                  <c:v>42551</c:v>
                </c:pt>
                <c:pt idx="182">
                  <c:v>42552</c:v>
                </c:pt>
                <c:pt idx="183">
                  <c:v>42553</c:v>
                </c:pt>
                <c:pt idx="184">
                  <c:v>42554</c:v>
                </c:pt>
                <c:pt idx="185">
                  <c:v>42555</c:v>
                </c:pt>
                <c:pt idx="186">
                  <c:v>42556</c:v>
                </c:pt>
                <c:pt idx="187">
                  <c:v>42557</c:v>
                </c:pt>
                <c:pt idx="188">
                  <c:v>42558</c:v>
                </c:pt>
                <c:pt idx="189">
                  <c:v>42559</c:v>
                </c:pt>
                <c:pt idx="190">
                  <c:v>42560</c:v>
                </c:pt>
                <c:pt idx="191">
                  <c:v>42561</c:v>
                </c:pt>
                <c:pt idx="192">
                  <c:v>42562</c:v>
                </c:pt>
                <c:pt idx="193">
                  <c:v>42563</c:v>
                </c:pt>
                <c:pt idx="194">
                  <c:v>42564</c:v>
                </c:pt>
                <c:pt idx="195">
                  <c:v>42565</c:v>
                </c:pt>
                <c:pt idx="196">
                  <c:v>42566</c:v>
                </c:pt>
                <c:pt idx="197">
                  <c:v>42567</c:v>
                </c:pt>
                <c:pt idx="198">
                  <c:v>42568</c:v>
                </c:pt>
                <c:pt idx="199">
                  <c:v>42569</c:v>
                </c:pt>
                <c:pt idx="200">
                  <c:v>42570</c:v>
                </c:pt>
                <c:pt idx="201">
                  <c:v>42571</c:v>
                </c:pt>
                <c:pt idx="202">
                  <c:v>42572</c:v>
                </c:pt>
                <c:pt idx="203">
                  <c:v>42573</c:v>
                </c:pt>
                <c:pt idx="204">
                  <c:v>42574</c:v>
                </c:pt>
                <c:pt idx="205">
                  <c:v>42575</c:v>
                </c:pt>
                <c:pt idx="206">
                  <c:v>42576</c:v>
                </c:pt>
                <c:pt idx="207">
                  <c:v>42577</c:v>
                </c:pt>
                <c:pt idx="208">
                  <c:v>42578</c:v>
                </c:pt>
                <c:pt idx="209">
                  <c:v>42579</c:v>
                </c:pt>
                <c:pt idx="210">
                  <c:v>42580</c:v>
                </c:pt>
                <c:pt idx="211">
                  <c:v>42581</c:v>
                </c:pt>
                <c:pt idx="212">
                  <c:v>42582</c:v>
                </c:pt>
                <c:pt idx="213">
                  <c:v>42583</c:v>
                </c:pt>
                <c:pt idx="214">
                  <c:v>42584</c:v>
                </c:pt>
                <c:pt idx="215">
                  <c:v>42585</c:v>
                </c:pt>
                <c:pt idx="216">
                  <c:v>42586</c:v>
                </c:pt>
                <c:pt idx="217">
                  <c:v>42587</c:v>
                </c:pt>
                <c:pt idx="218">
                  <c:v>42588</c:v>
                </c:pt>
                <c:pt idx="219">
                  <c:v>42589</c:v>
                </c:pt>
                <c:pt idx="220">
                  <c:v>42590</c:v>
                </c:pt>
                <c:pt idx="221">
                  <c:v>42591</c:v>
                </c:pt>
                <c:pt idx="222">
                  <c:v>42592</c:v>
                </c:pt>
                <c:pt idx="223">
                  <c:v>42593</c:v>
                </c:pt>
                <c:pt idx="224">
                  <c:v>42594</c:v>
                </c:pt>
                <c:pt idx="225">
                  <c:v>42595</c:v>
                </c:pt>
                <c:pt idx="226">
                  <c:v>42596</c:v>
                </c:pt>
                <c:pt idx="227">
                  <c:v>42597</c:v>
                </c:pt>
                <c:pt idx="228">
                  <c:v>42598</c:v>
                </c:pt>
                <c:pt idx="229">
                  <c:v>42599</c:v>
                </c:pt>
                <c:pt idx="230">
                  <c:v>42600</c:v>
                </c:pt>
                <c:pt idx="231">
                  <c:v>42601</c:v>
                </c:pt>
                <c:pt idx="232">
                  <c:v>42602</c:v>
                </c:pt>
                <c:pt idx="233">
                  <c:v>42603</c:v>
                </c:pt>
                <c:pt idx="234">
                  <c:v>42604</c:v>
                </c:pt>
                <c:pt idx="235">
                  <c:v>42605</c:v>
                </c:pt>
                <c:pt idx="236">
                  <c:v>42606</c:v>
                </c:pt>
                <c:pt idx="237">
                  <c:v>42607</c:v>
                </c:pt>
                <c:pt idx="238">
                  <c:v>42608</c:v>
                </c:pt>
                <c:pt idx="239">
                  <c:v>42609</c:v>
                </c:pt>
                <c:pt idx="240">
                  <c:v>42610</c:v>
                </c:pt>
                <c:pt idx="241">
                  <c:v>42611</c:v>
                </c:pt>
                <c:pt idx="242">
                  <c:v>42612</c:v>
                </c:pt>
                <c:pt idx="243">
                  <c:v>42613</c:v>
                </c:pt>
                <c:pt idx="244">
                  <c:v>42614</c:v>
                </c:pt>
                <c:pt idx="245">
                  <c:v>42615</c:v>
                </c:pt>
                <c:pt idx="246">
                  <c:v>42616</c:v>
                </c:pt>
                <c:pt idx="247">
                  <c:v>42617</c:v>
                </c:pt>
                <c:pt idx="248">
                  <c:v>42618</c:v>
                </c:pt>
                <c:pt idx="249">
                  <c:v>42619</c:v>
                </c:pt>
                <c:pt idx="250">
                  <c:v>42620</c:v>
                </c:pt>
                <c:pt idx="251">
                  <c:v>42621</c:v>
                </c:pt>
                <c:pt idx="252">
                  <c:v>42622</c:v>
                </c:pt>
                <c:pt idx="253">
                  <c:v>42623</c:v>
                </c:pt>
                <c:pt idx="254">
                  <c:v>42624</c:v>
                </c:pt>
                <c:pt idx="255">
                  <c:v>42625</c:v>
                </c:pt>
                <c:pt idx="256">
                  <c:v>42626</c:v>
                </c:pt>
                <c:pt idx="257">
                  <c:v>42627</c:v>
                </c:pt>
                <c:pt idx="258">
                  <c:v>42628</c:v>
                </c:pt>
                <c:pt idx="259">
                  <c:v>42629</c:v>
                </c:pt>
                <c:pt idx="260">
                  <c:v>42630</c:v>
                </c:pt>
                <c:pt idx="261">
                  <c:v>42631</c:v>
                </c:pt>
                <c:pt idx="262">
                  <c:v>42632</c:v>
                </c:pt>
                <c:pt idx="263">
                  <c:v>42633</c:v>
                </c:pt>
                <c:pt idx="264">
                  <c:v>42634</c:v>
                </c:pt>
                <c:pt idx="265">
                  <c:v>42635</c:v>
                </c:pt>
                <c:pt idx="266">
                  <c:v>42636</c:v>
                </c:pt>
                <c:pt idx="267">
                  <c:v>42637</c:v>
                </c:pt>
                <c:pt idx="268">
                  <c:v>42638</c:v>
                </c:pt>
                <c:pt idx="269">
                  <c:v>42639</c:v>
                </c:pt>
                <c:pt idx="270">
                  <c:v>42640</c:v>
                </c:pt>
                <c:pt idx="271">
                  <c:v>42641</c:v>
                </c:pt>
                <c:pt idx="272">
                  <c:v>42642</c:v>
                </c:pt>
                <c:pt idx="273">
                  <c:v>42643</c:v>
                </c:pt>
                <c:pt idx="274">
                  <c:v>42644</c:v>
                </c:pt>
                <c:pt idx="275">
                  <c:v>42645</c:v>
                </c:pt>
                <c:pt idx="276">
                  <c:v>42646</c:v>
                </c:pt>
                <c:pt idx="277">
                  <c:v>42647</c:v>
                </c:pt>
                <c:pt idx="278">
                  <c:v>42648</c:v>
                </c:pt>
                <c:pt idx="279">
                  <c:v>42649</c:v>
                </c:pt>
                <c:pt idx="280">
                  <c:v>42650</c:v>
                </c:pt>
                <c:pt idx="281">
                  <c:v>42651</c:v>
                </c:pt>
                <c:pt idx="282">
                  <c:v>42652</c:v>
                </c:pt>
                <c:pt idx="283">
                  <c:v>42653</c:v>
                </c:pt>
                <c:pt idx="284">
                  <c:v>42654</c:v>
                </c:pt>
                <c:pt idx="285">
                  <c:v>42655</c:v>
                </c:pt>
                <c:pt idx="286">
                  <c:v>42656</c:v>
                </c:pt>
                <c:pt idx="287">
                  <c:v>42657</c:v>
                </c:pt>
                <c:pt idx="288">
                  <c:v>42658</c:v>
                </c:pt>
                <c:pt idx="289">
                  <c:v>42659</c:v>
                </c:pt>
                <c:pt idx="290">
                  <c:v>42660</c:v>
                </c:pt>
                <c:pt idx="291">
                  <c:v>42661</c:v>
                </c:pt>
                <c:pt idx="292">
                  <c:v>42662</c:v>
                </c:pt>
                <c:pt idx="293">
                  <c:v>42663</c:v>
                </c:pt>
                <c:pt idx="294">
                  <c:v>42664</c:v>
                </c:pt>
                <c:pt idx="295">
                  <c:v>42665</c:v>
                </c:pt>
                <c:pt idx="296">
                  <c:v>42666</c:v>
                </c:pt>
                <c:pt idx="297">
                  <c:v>42667</c:v>
                </c:pt>
                <c:pt idx="298">
                  <c:v>42668</c:v>
                </c:pt>
                <c:pt idx="299">
                  <c:v>42669</c:v>
                </c:pt>
                <c:pt idx="300">
                  <c:v>42670</c:v>
                </c:pt>
                <c:pt idx="301">
                  <c:v>42671</c:v>
                </c:pt>
                <c:pt idx="302">
                  <c:v>42672</c:v>
                </c:pt>
                <c:pt idx="303">
                  <c:v>42673</c:v>
                </c:pt>
                <c:pt idx="304">
                  <c:v>42674</c:v>
                </c:pt>
                <c:pt idx="305">
                  <c:v>42675</c:v>
                </c:pt>
                <c:pt idx="306">
                  <c:v>42676</c:v>
                </c:pt>
                <c:pt idx="307">
                  <c:v>42677</c:v>
                </c:pt>
                <c:pt idx="308">
                  <c:v>42678</c:v>
                </c:pt>
                <c:pt idx="309">
                  <c:v>42679</c:v>
                </c:pt>
                <c:pt idx="310">
                  <c:v>42680</c:v>
                </c:pt>
                <c:pt idx="311">
                  <c:v>42681</c:v>
                </c:pt>
                <c:pt idx="312">
                  <c:v>42682</c:v>
                </c:pt>
                <c:pt idx="313">
                  <c:v>42683</c:v>
                </c:pt>
                <c:pt idx="314">
                  <c:v>42684</c:v>
                </c:pt>
                <c:pt idx="315">
                  <c:v>42685</c:v>
                </c:pt>
                <c:pt idx="316">
                  <c:v>42686</c:v>
                </c:pt>
                <c:pt idx="317">
                  <c:v>42687</c:v>
                </c:pt>
                <c:pt idx="318">
                  <c:v>42688</c:v>
                </c:pt>
                <c:pt idx="319">
                  <c:v>42689</c:v>
                </c:pt>
                <c:pt idx="320">
                  <c:v>42690</c:v>
                </c:pt>
                <c:pt idx="321">
                  <c:v>42691</c:v>
                </c:pt>
                <c:pt idx="322">
                  <c:v>42692</c:v>
                </c:pt>
                <c:pt idx="323">
                  <c:v>42693</c:v>
                </c:pt>
                <c:pt idx="324">
                  <c:v>42694</c:v>
                </c:pt>
                <c:pt idx="325">
                  <c:v>42695</c:v>
                </c:pt>
                <c:pt idx="326">
                  <c:v>42696</c:v>
                </c:pt>
                <c:pt idx="327">
                  <c:v>42697</c:v>
                </c:pt>
                <c:pt idx="328">
                  <c:v>42698</c:v>
                </c:pt>
                <c:pt idx="329">
                  <c:v>42699</c:v>
                </c:pt>
                <c:pt idx="330">
                  <c:v>42700</c:v>
                </c:pt>
                <c:pt idx="331">
                  <c:v>42701</c:v>
                </c:pt>
                <c:pt idx="332">
                  <c:v>42702</c:v>
                </c:pt>
                <c:pt idx="333">
                  <c:v>42703</c:v>
                </c:pt>
                <c:pt idx="334">
                  <c:v>42704</c:v>
                </c:pt>
                <c:pt idx="335">
                  <c:v>42705</c:v>
                </c:pt>
                <c:pt idx="336">
                  <c:v>42706</c:v>
                </c:pt>
                <c:pt idx="337">
                  <c:v>42707</c:v>
                </c:pt>
                <c:pt idx="338">
                  <c:v>42708</c:v>
                </c:pt>
                <c:pt idx="339">
                  <c:v>42709</c:v>
                </c:pt>
                <c:pt idx="340">
                  <c:v>42710</c:v>
                </c:pt>
                <c:pt idx="341">
                  <c:v>42711</c:v>
                </c:pt>
                <c:pt idx="342">
                  <c:v>42712</c:v>
                </c:pt>
                <c:pt idx="343">
                  <c:v>42713</c:v>
                </c:pt>
                <c:pt idx="344">
                  <c:v>42714</c:v>
                </c:pt>
                <c:pt idx="345">
                  <c:v>42715</c:v>
                </c:pt>
                <c:pt idx="346">
                  <c:v>42716</c:v>
                </c:pt>
                <c:pt idx="347">
                  <c:v>42717</c:v>
                </c:pt>
                <c:pt idx="348">
                  <c:v>42718</c:v>
                </c:pt>
                <c:pt idx="349">
                  <c:v>42719</c:v>
                </c:pt>
                <c:pt idx="350">
                  <c:v>42720</c:v>
                </c:pt>
                <c:pt idx="351">
                  <c:v>42721</c:v>
                </c:pt>
                <c:pt idx="352">
                  <c:v>42722</c:v>
                </c:pt>
                <c:pt idx="353">
                  <c:v>42723</c:v>
                </c:pt>
                <c:pt idx="354">
                  <c:v>42724</c:v>
                </c:pt>
                <c:pt idx="355">
                  <c:v>42725</c:v>
                </c:pt>
                <c:pt idx="356">
                  <c:v>42726</c:v>
                </c:pt>
                <c:pt idx="357">
                  <c:v>42727</c:v>
                </c:pt>
                <c:pt idx="358">
                  <c:v>42728</c:v>
                </c:pt>
                <c:pt idx="359">
                  <c:v>42729</c:v>
                </c:pt>
                <c:pt idx="360">
                  <c:v>42730</c:v>
                </c:pt>
                <c:pt idx="361">
                  <c:v>42731</c:v>
                </c:pt>
                <c:pt idx="362">
                  <c:v>42732</c:v>
                </c:pt>
                <c:pt idx="363">
                  <c:v>42733</c:v>
                </c:pt>
                <c:pt idx="364">
                  <c:v>42734</c:v>
                </c:pt>
                <c:pt idx="365">
                  <c:v>42735</c:v>
                </c:pt>
                <c:pt idx="366">
                  <c:v>42736</c:v>
                </c:pt>
                <c:pt idx="367">
                  <c:v>42737</c:v>
                </c:pt>
                <c:pt idx="368">
                  <c:v>42738</c:v>
                </c:pt>
                <c:pt idx="369">
                  <c:v>42739</c:v>
                </c:pt>
                <c:pt idx="370">
                  <c:v>42740</c:v>
                </c:pt>
                <c:pt idx="371">
                  <c:v>42741</c:v>
                </c:pt>
                <c:pt idx="372">
                  <c:v>42742</c:v>
                </c:pt>
                <c:pt idx="373">
                  <c:v>42743</c:v>
                </c:pt>
                <c:pt idx="374">
                  <c:v>42744</c:v>
                </c:pt>
                <c:pt idx="375">
                  <c:v>42745</c:v>
                </c:pt>
                <c:pt idx="376">
                  <c:v>42746</c:v>
                </c:pt>
                <c:pt idx="377">
                  <c:v>42747</c:v>
                </c:pt>
                <c:pt idx="378">
                  <c:v>42748</c:v>
                </c:pt>
                <c:pt idx="379">
                  <c:v>42749</c:v>
                </c:pt>
                <c:pt idx="380">
                  <c:v>42750</c:v>
                </c:pt>
                <c:pt idx="381">
                  <c:v>42751</c:v>
                </c:pt>
                <c:pt idx="382">
                  <c:v>42752</c:v>
                </c:pt>
                <c:pt idx="383">
                  <c:v>42753</c:v>
                </c:pt>
                <c:pt idx="384">
                  <c:v>42754</c:v>
                </c:pt>
                <c:pt idx="385">
                  <c:v>42755</c:v>
                </c:pt>
                <c:pt idx="386">
                  <c:v>42756</c:v>
                </c:pt>
                <c:pt idx="387">
                  <c:v>42757</c:v>
                </c:pt>
                <c:pt idx="388">
                  <c:v>42758</c:v>
                </c:pt>
                <c:pt idx="389">
                  <c:v>42759</c:v>
                </c:pt>
                <c:pt idx="390">
                  <c:v>42760</c:v>
                </c:pt>
                <c:pt idx="391">
                  <c:v>42761</c:v>
                </c:pt>
                <c:pt idx="392">
                  <c:v>42762</c:v>
                </c:pt>
                <c:pt idx="393">
                  <c:v>42763</c:v>
                </c:pt>
                <c:pt idx="394">
                  <c:v>42764</c:v>
                </c:pt>
                <c:pt idx="395">
                  <c:v>42765</c:v>
                </c:pt>
                <c:pt idx="396">
                  <c:v>42766</c:v>
                </c:pt>
                <c:pt idx="397">
                  <c:v>42767</c:v>
                </c:pt>
                <c:pt idx="398">
                  <c:v>42768</c:v>
                </c:pt>
                <c:pt idx="399">
                  <c:v>42769</c:v>
                </c:pt>
                <c:pt idx="400">
                  <c:v>42770</c:v>
                </c:pt>
                <c:pt idx="401">
                  <c:v>42771</c:v>
                </c:pt>
                <c:pt idx="402">
                  <c:v>42772</c:v>
                </c:pt>
                <c:pt idx="403">
                  <c:v>42773</c:v>
                </c:pt>
                <c:pt idx="404">
                  <c:v>42774</c:v>
                </c:pt>
                <c:pt idx="405">
                  <c:v>42775</c:v>
                </c:pt>
                <c:pt idx="406">
                  <c:v>42776</c:v>
                </c:pt>
                <c:pt idx="407">
                  <c:v>42777</c:v>
                </c:pt>
                <c:pt idx="408">
                  <c:v>42778</c:v>
                </c:pt>
                <c:pt idx="409">
                  <c:v>42779</c:v>
                </c:pt>
                <c:pt idx="410">
                  <c:v>42780</c:v>
                </c:pt>
                <c:pt idx="411">
                  <c:v>42781</c:v>
                </c:pt>
                <c:pt idx="412">
                  <c:v>42782</c:v>
                </c:pt>
                <c:pt idx="413">
                  <c:v>42783</c:v>
                </c:pt>
                <c:pt idx="414">
                  <c:v>42784</c:v>
                </c:pt>
                <c:pt idx="415">
                  <c:v>42785</c:v>
                </c:pt>
                <c:pt idx="416">
                  <c:v>42786</c:v>
                </c:pt>
                <c:pt idx="417">
                  <c:v>42787</c:v>
                </c:pt>
                <c:pt idx="418">
                  <c:v>42788</c:v>
                </c:pt>
                <c:pt idx="419">
                  <c:v>42789</c:v>
                </c:pt>
                <c:pt idx="420">
                  <c:v>42790</c:v>
                </c:pt>
                <c:pt idx="421">
                  <c:v>42791</c:v>
                </c:pt>
                <c:pt idx="422">
                  <c:v>42792</c:v>
                </c:pt>
                <c:pt idx="423">
                  <c:v>42793</c:v>
                </c:pt>
                <c:pt idx="424">
                  <c:v>42794</c:v>
                </c:pt>
                <c:pt idx="425">
                  <c:v>42795</c:v>
                </c:pt>
                <c:pt idx="426">
                  <c:v>42796</c:v>
                </c:pt>
                <c:pt idx="427">
                  <c:v>42797</c:v>
                </c:pt>
                <c:pt idx="428">
                  <c:v>42798</c:v>
                </c:pt>
                <c:pt idx="429">
                  <c:v>42799</c:v>
                </c:pt>
                <c:pt idx="430">
                  <c:v>42800</c:v>
                </c:pt>
                <c:pt idx="431">
                  <c:v>42801</c:v>
                </c:pt>
                <c:pt idx="432">
                  <c:v>42802</c:v>
                </c:pt>
                <c:pt idx="433">
                  <c:v>42803</c:v>
                </c:pt>
                <c:pt idx="434">
                  <c:v>42804</c:v>
                </c:pt>
                <c:pt idx="435">
                  <c:v>42805</c:v>
                </c:pt>
                <c:pt idx="436">
                  <c:v>42806</c:v>
                </c:pt>
                <c:pt idx="437">
                  <c:v>42807</c:v>
                </c:pt>
                <c:pt idx="438">
                  <c:v>42808</c:v>
                </c:pt>
                <c:pt idx="439">
                  <c:v>42809</c:v>
                </c:pt>
                <c:pt idx="440">
                  <c:v>42810</c:v>
                </c:pt>
                <c:pt idx="441">
                  <c:v>42811</c:v>
                </c:pt>
                <c:pt idx="442">
                  <c:v>42812</c:v>
                </c:pt>
                <c:pt idx="443">
                  <c:v>42813</c:v>
                </c:pt>
                <c:pt idx="444">
                  <c:v>42814</c:v>
                </c:pt>
                <c:pt idx="445">
                  <c:v>42815</c:v>
                </c:pt>
                <c:pt idx="446">
                  <c:v>42816</c:v>
                </c:pt>
                <c:pt idx="447">
                  <c:v>42817</c:v>
                </c:pt>
                <c:pt idx="448">
                  <c:v>42818</c:v>
                </c:pt>
                <c:pt idx="449">
                  <c:v>42819</c:v>
                </c:pt>
                <c:pt idx="450">
                  <c:v>42820</c:v>
                </c:pt>
                <c:pt idx="451">
                  <c:v>42821</c:v>
                </c:pt>
                <c:pt idx="452">
                  <c:v>42822</c:v>
                </c:pt>
                <c:pt idx="453">
                  <c:v>42823</c:v>
                </c:pt>
                <c:pt idx="454">
                  <c:v>42824</c:v>
                </c:pt>
                <c:pt idx="455">
                  <c:v>42825</c:v>
                </c:pt>
                <c:pt idx="456">
                  <c:v>42826</c:v>
                </c:pt>
                <c:pt idx="457">
                  <c:v>42827</c:v>
                </c:pt>
                <c:pt idx="458">
                  <c:v>42828</c:v>
                </c:pt>
                <c:pt idx="459">
                  <c:v>42829</c:v>
                </c:pt>
                <c:pt idx="460">
                  <c:v>42830</c:v>
                </c:pt>
                <c:pt idx="461">
                  <c:v>42831</c:v>
                </c:pt>
                <c:pt idx="462">
                  <c:v>42832</c:v>
                </c:pt>
                <c:pt idx="463">
                  <c:v>42833</c:v>
                </c:pt>
                <c:pt idx="464">
                  <c:v>42834</c:v>
                </c:pt>
                <c:pt idx="465">
                  <c:v>42835</c:v>
                </c:pt>
                <c:pt idx="466">
                  <c:v>42836</c:v>
                </c:pt>
                <c:pt idx="467">
                  <c:v>42837</c:v>
                </c:pt>
                <c:pt idx="468">
                  <c:v>42838</c:v>
                </c:pt>
                <c:pt idx="469">
                  <c:v>42839</c:v>
                </c:pt>
                <c:pt idx="470">
                  <c:v>42840</c:v>
                </c:pt>
                <c:pt idx="471">
                  <c:v>42841</c:v>
                </c:pt>
                <c:pt idx="472">
                  <c:v>42842</c:v>
                </c:pt>
                <c:pt idx="473">
                  <c:v>42843</c:v>
                </c:pt>
                <c:pt idx="474">
                  <c:v>42844</c:v>
                </c:pt>
                <c:pt idx="475">
                  <c:v>42845</c:v>
                </c:pt>
                <c:pt idx="476">
                  <c:v>42846</c:v>
                </c:pt>
                <c:pt idx="477">
                  <c:v>42847</c:v>
                </c:pt>
                <c:pt idx="478">
                  <c:v>42848</c:v>
                </c:pt>
                <c:pt idx="479">
                  <c:v>42849</c:v>
                </c:pt>
                <c:pt idx="480">
                  <c:v>42850</c:v>
                </c:pt>
                <c:pt idx="481">
                  <c:v>42851</c:v>
                </c:pt>
                <c:pt idx="482">
                  <c:v>42852</c:v>
                </c:pt>
                <c:pt idx="483">
                  <c:v>42853</c:v>
                </c:pt>
                <c:pt idx="484">
                  <c:v>42854</c:v>
                </c:pt>
                <c:pt idx="485">
                  <c:v>42855</c:v>
                </c:pt>
                <c:pt idx="486">
                  <c:v>42856</c:v>
                </c:pt>
                <c:pt idx="487">
                  <c:v>42857</c:v>
                </c:pt>
                <c:pt idx="488">
                  <c:v>42858</c:v>
                </c:pt>
                <c:pt idx="489">
                  <c:v>42859</c:v>
                </c:pt>
                <c:pt idx="490">
                  <c:v>42860</c:v>
                </c:pt>
                <c:pt idx="491">
                  <c:v>42861</c:v>
                </c:pt>
                <c:pt idx="492">
                  <c:v>42862</c:v>
                </c:pt>
                <c:pt idx="493">
                  <c:v>42863</c:v>
                </c:pt>
                <c:pt idx="494">
                  <c:v>42864</c:v>
                </c:pt>
                <c:pt idx="495">
                  <c:v>42865</c:v>
                </c:pt>
                <c:pt idx="496">
                  <c:v>42866</c:v>
                </c:pt>
                <c:pt idx="497">
                  <c:v>42867</c:v>
                </c:pt>
                <c:pt idx="498">
                  <c:v>42868</c:v>
                </c:pt>
                <c:pt idx="499">
                  <c:v>42869</c:v>
                </c:pt>
                <c:pt idx="500">
                  <c:v>42870</c:v>
                </c:pt>
                <c:pt idx="501">
                  <c:v>42871</c:v>
                </c:pt>
                <c:pt idx="502">
                  <c:v>42872</c:v>
                </c:pt>
                <c:pt idx="503">
                  <c:v>42873</c:v>
                </c:pt>
                <c:pt idx="504">
                  <c:v>42874</c:v>
                </c:pt>
                <c:pt idx="505">
                  <c:v>42875</c:v>
                </c:pt>
                <c:pt idx="506">
                  <c:v>42876</c:v>
                </c:pt>
                <c:pt idx="507">
                  <c:v>42877</c:v>
                </c:pt>
                <c:pt idx="508">
                  <c:v>42878</c:v>
                </c:pt>
                <c:pt idx="509">
                  <c:v>42879</c:v>
                </c:pt>
                <c:pt idx="510">
                  <c:v>42880</c:v>
                </c:pt>
                <c:pt idx="511">
                  <c:v>42881</c:v>
                </c:pt>
                <c:pt idx="512">
                  <c:v>42882</c:v>
                </c:pt>
                <c:pt idx="513">
                  <c:v>42883</c:v>
                </c:pt>
                <c:pt idx="514">
                  <c:v>42884</c:v>
                </c:pt>
                <c:pt idx="515">
                  <c:v>42885</c:v>
                </c:pt>
                <c:pt idx="516">
                  <c:v>42886</c:v>
                </c:pt>
                <c:pt idx="517">
                  <c:v>42887</c:v>
                </c:pt>
                <c:pt idx="518">
                  <c:v>42888</c:v>
                </c:pt>
                <c:pt idx="519">
                  <c:v>42889</c:v>
                </c:pt>
                <c:pt idx="520">
                  <c:v>42890</c:v>
                </c:pt>
                <c:pt idx="521">
                  <c:v>42891</c:v>
                </c:pt>
                <c:pt idx="522">
                  <c:v>42892</c:v>
                </c:pt>
                <c:pt idx="523">
                  <c:v>42893</c:v>
                </c:pt>
                <c:pt idx="524">
                  <c:v>42894</c:v>
                </c:pt>
                <c:pt idx="525">
                  <c:v>42895</c:v>
                </c:pt>
                <c:pt idx="526">
                  <c:v>42896</c:v>
                </c:pt>
                <c:pt idx="527">
                  <c:v>42897</c:v>
                </c:pt>
                <c:pt idx="528">
                  <c:v>42898</c:v>
                </c:pt>
                <c:pt idx="529">
                  <c:v>42899</c:v>
                </c:pt>
                <c:pt idx="530">
                  <c:v>42900</c:v>
                </c:pt>
                <c:pt idx="531">
                  <c:v>42901</c:v>
                </c:pt>
                <c:pt idx="532">
                  <c:v>42902</c:v>
                </c:pt>
                <c:pt idx="533">
                  <c:v>42903</c:v>
                </c:pt>
                <c:pt idx="534">
                  <c:v>42904</c:v>
                </c:pt>
                <c:pt idx="535">
                  <c:v>42905</c:v>
                </c:pt>
                <c:pt idx="536">
                  <c:v>42906</c:v>
                </c:pt>
                <c:pt idx="537">
                  <c:v>42907</c:v>
                </c:pt>
                <c:pt idx="538">
                  <c:v>42908</c:v>
                </c:pt>
                <c:pt idx="539">
                  <c:v>42909</c:v>
                </c:pt>
                <c:pt idx="540">
                  <c:v>42910</c:v>
                </c:pt>
                <c:pt idx="541">
                  <c:v>42911</c:v>
                </c:pt>
                <c:pt idx="542">
                  <c:v>42912</c:v>
                </c:pt>
                <c:pt idx="543">
                  <c:v>42913</c:v>
                </c:pt>
                <c:pt idx="544">
                  <c:v>42914</c:v>
                </c:pt>
                <c:pt idx="545">
                  <c:v>42915</c:v>
                </c:pt>
                <c:pt idx="546">
                  <c:v>42916</c:v>
                </c:pt>
                <c:pt idx="547">
                  <c:v>42917</c:v>
                </c:pt>
                <c:pt idx="548">
                  <c:v>42918</c:v>
                </c:pt>
                <c:pt idx="549">
                  <c:v>42919</c:v>
                </c:pt>
                <c:pt idx="550">
                  <c:v>42920</c:v>
                </c:pt>
                <c:pt idx="551">
                  <c:v>42921</c:v>
                </c:pt>
                <c:pt idx="552">
                  <c:v>42922</c:v>
                </c:pt>
                <c:pt idx="553">
                  <c:v>42923</c:v>
                </c:pt>
                <c:pt idx="554">
                  <c:v>42924</c:v>
                </c:pt>
                <c:pt idx="555">
                  <c:v>42925</c:v>
                </c:pt>
                <c:pt idx="556">
                  <c:v>42926</c:v>
                </c:pt>
                <c:pt idx="557">
                  <c:v>42927</c:v>
                </c:pt>
                <c:pt idx="558">
                  <c:v>42928</c:v>
                </c:pt>
                <c:pt idx="559">
                  <c:v>42929</c:v>
                </c:pt>
                <c:pt idx="560">
                  <c:v>42930</c:v>
                </c:pt>
                <c:pt idx="561">
                  <c:v>42931</c:v>
                </c:pt>
                <c:pt idx="562">
                  <c:v>42932</c:v>
                </c:pt>
                <c:pt idx="563">
                  <c:v>42933</c:v>
                </c:pt>
                <c:pt idx="564">
                  <c:v>42934</c:v>
                </c:pt>
                <c:pt idx="565">
                  <c:v>42935</c:v>
                </c:pt>
                <c:pt idx="566">
                  <c:v>42936</c:v>
                </c:pt>
                <c:pt idx="567">
                  <c:v>42937</c:v>
                </c:pt>
                <c:pt idx="568">
                  <c:v>42938</c:v>
                </c:pt>
                <c:pt idx="569">
                  <c:v>42939</c:v>
                </c:pt>
                <c:pt idx="570">
                  <c:v>42940</c:v>
                </c:pt>
                <c:pt idx="571">
                  <c:v>42941</c:v>
                </c:pt>
                <c:pt idx="572">
                  <c:v>42942</c:v>
                </c:pt>
                <c:pt idx="573">
                  <c:v>42943</c:v>
                </c:pt>
                <c:pt idx="574">
                  <c:v>42944</c:v>
                </c:pt>
                <c:pt idx="575">
                  <c:v>42945</c:v>
                </c:pt>
                <c:pt idx="576">
                  <c:v>42946</c:v>
                </c:pt>
                <c:pt idx="577">
                  <c:v>42947</c:v>
                </c:pt>
                <c:pt idx="578">
                  <c:v>42948</c:v>
                </c:pt>
                <c:pt idx="579">
                  <c:v>42949</c:v>
                </c:pt>
                <c:pt idx="580">
                  <c:v>42950</c:v>
                </c:pt>
                <c:pt idx="581">
                  <c:v>42951</c:v>
                </c:pt>
                <c:pt idx="582">
                  <c:v>42952</c:v>
                </c:pt>
                <c:pt idx="583">
                  <c:v>42953</c:v>
                </c:pt>
                <c:pt idx="584">
                  <c:v>42954</c:v>
                </c:pt>
                <c:pt idx="585">
                  <c:v>42955</c:v>
                </c:pt>
                <c:pt idx="586">
                  <c:v>42956</c:v>
                </c:pt>
                <c:pt idx="587">
                  <c:v>42957</c:v>
                </c:pt>
                <c:pt idx="588">
                  <c:v>42958</c:v>
                </c:pt>
                <c:pt idx="589">
                  <c:v>42959</c:v>
                </c:pt>
                <c:pt idx="590">
                  <c:v>42960</c:v>
                </c:pt>
                <c:pt idx="591">
                  <c:v>42961</c:v>
                </c:pt>
                <c:pt idx="592">
                  <c:v>42962</c:v>
                </c:pt>
                <c:pt idx="593">
                  <c:v>42963</c:v>
                </c:pt>
                <c:pt idx="594">
                  <c:v>42964</c:v>
                </c:pt>
                <c:pt idx="595">
                  <c:v>42965</c:v>
                </c:pt>
                <c:pt idx="596">
                  <c:v>42966</c:v>
                </c:pt>
                <c:pt idx="597">
                  <c:v>42967</c:v>
                </c:pt>
                <c:pt idx="598">
                  <c:v>42968</c:v>
                </c:pt>
                <c:pt idx="599">
                  <c:v>42969</c:v>
                </c:pt>
                <c:pt idx="600">
                  <c:v>42970</c:v>
                </c:pt>
                <c:pt idx="601">
                  <c:v>42971</c:v>
                </c:pt>
                <c:pt idx="602">
                  <c:v>42972</c:v>
                </c:pt>
                <c:pt idx="603">
                  <c:v>42973</c:v>
                </c:pt>
                <c:pt idx="604">
                  <c:v>42974</c:v>
                </c:pt>
                <c:pt idx="605">
                  <c:v>42975</c:v>
                </c:pt>
                <c:pt idx="606">
                  <c:v>42976</c:v>
                </c:pt>
                <c:pt idx="607">
                  <c:v>42977</c:v>
                </c:pt>
                <c:pt idx="608">
                  <c:v>42978</c:v>
                </c:pt>
                <c:pt idx="609">
                  <c:v>42979</c:v>
                </c:pt>
                <c:pt idx="610">
                  <c:v>42980</c:v>
                </c:pt>
                <c:pt idx="611">
                  <c:v>42981</c:v>
                </c:pt>
                <c:pt idx="612">
                  <c:v>42982</c:v>
                </c:pt>
                <c:pt idx="613">
                  <c:v>42983</c:v>
                </c:pt>
                <c:pt idx="614">
                  <c:v>42984</c:v>
                </c:pt>
                <c:pt idx="615">
                  <c:v>42985</c:v>
                </c:pt>
                <c:pt idx="616">
                  <c:v>42986</c:v>
                </c:pt>
                <c:pt idx="617">
                  <c:v>42987</c:v>
                </c:pt>
                <c:pt idx="618">
                  <c:v>42988</c:v>
                </c:pt>
                <c:pt idx="619">
                  <c:v>42989</c:v>
                </c:pt>
                <c:pt idx="620">
                  <c:v>42990</c:v>
                </c:pt>
                <c:pt idx="621">
                  <c:v>42991</c:v>
                </c:pt>
                <c:pt idx="622">
                  <c:v>42992</c:v>
                </c:pt>
                <c:pt idx="623">
                  <c:v>42993</c:v>
                </c:pt>
                <c:pt idx="624">
                  <c:v>42994</c:v>
                </c:pt>
                <c:pt idx="625">
                  <c:v>42995</c:v>
                </c:pt>
                <c:pt idx="626">
                  <c:v>42996</c:v>
                </c:pt>
                <c:pt idx="627">
                  <c:v>42997</c:v>
                </c:pt>
                <c:pt idx="628">
                  <c:v>42998</c:v>
                </c:pt>
                <c:pt idx="629">
                  <c:v>42999</c:v>
                </c:pt>
                <c:pt idx="630">
                  <c:v>43000</c:v>
                </c:pt>
                <c:pt idx="631">
                  <c:v>43001</c:v>
                </c:pt>
                <c:pt idx="632">
                  <c:v>43002</c:v>
                </c:pt>
                <c:pt idx="633">
                  <c:v>43003</c:v>
                </c:pt>
                <c:pt idx="634">
                  <c:v>43004</c:v>
                </c:pt>
                <c:pt idx="635">
                  <c:v>43005</c:v>
                </c:pt>
                <c:pt idx="636">
                  <c:v>43006</c:v>
                </c:pt>
                <c:pt idx="637">
                  <c:v>43007</c:v>
                </c:pt>
                <c:pt idx="638">
                  <c:v>43008</c:v>
                </c:pt>
                <c:pt idx="639">
                  <c:v>43009</c:v>
                </c:pt>
                <c:pt idx="640">
                  <c:v>43010</c:v>
                </c:pt>
                <c:pt idx="641">
                  <c:v>43011</c:v>
                </c:pt>
                <c:pt idx="642">
                  <c:v>43012</c:v>
                </c:pt>
                <c:pt idx="643">
                  <c:v>43013</c:v>
                </c:pt>
                <c:pt idx="644">
                  <c:v>43014</c:v>
                </c:pt>
                <c:pt idx="645">
                  <c:v>43015</c:v>
                </c:pt>
                <c:pt idx="646">
                  <c:v>43016</c:v>
                </c:pt>
                <c:pt idx="647">
                  <c:v>43017</c:v>
                </c:pt>
                <c:pt idx="648">
                  <c:v>43018</c:v>
                </c:pt>
                <c:pt idx="649">
                  <c:v>43019</c:v>
                </c:pt>
                <c:pt idx="650">
                  <c:v>43020</c:v>
                </c:pt>
                <c:pt idx="651">
                  <c:v>43021</c:v>
                </c:pt>
                <c:pt idx="652">
                  <c:v>43022</c:v>
                </c:pt>
                <c:pt idx="653">
                  <c:v>43023</c:v>
                </c:pt>
                <c:pt idx="654">
                  <c:v>43024</c:v>
                </c:pt>
                <c:pt idx="655">
                  <c:v>43025</c:v>
                </c:pt>
                <c:pt idx="656">
                  <c:v>43026</c:v>
                </c:pt>
                <c:pt idx="657">
                  <c:v>43027</c:v>
                </c:pt>
                <c:pt idx="658">
                  <c:v>43028</c:v>
                </c:pt>
                <c:pt idx="659">
                  <c:v>43029</c:v>
                </c:pt>
                <c:pt idx="660">
                  <c:v>43030</c:v>
                </c:pt>
                <c:pt idx="661">
                  <c:v>43031</c:v>
                </c:pt>
                <c:pt idx="662">
                  <c:v>43032</c:v>
                </c:pt>
                <c:pt idx="663">
                  <c:v>43033</c:v>
                </c:pt>
                <c:pt idx="664">
                  <c:v>43034</c:v>
                </c:pt>
                <c:pt idx="665">
                  <c:v>43035</c:v>
                </c:pt>
                <c:pt idx="666">
                  <c:v>43036</c:v>
                </c:pt>
                <c:pt idx="667">
                  <c:v>43037</c:v>
                </c:pt>
                <c:pt idx="668">
                  <c:v>43038</c:v>
                </c:pt>
                <c:pt idx="669">
                  <c:v>43039</c:v>
                </c:pt>
                <c:pt idx="670">
                  <c:v>43040</c:v>
                </c:pt>
                <c:pt idx="671">
                  <c:v>43041</c:v>
                </c:pt>
                <c:pt idx="672">
                  <c:v>43042</c:v>
                </c:pt>
                <c:pt idx="673">
                  <c:v>43043</c:v>
                </c:pt>
                <c:pt idx="674">
                  <c:v>43044</c:v>
                </c:pt>
                <c:pt idx="675">
                  <c:v>43045</c:v>
                </c:pt>
                <c:pt idx="676">
                  <c:v>43046</c:v>
                </c:pt>
                <c:pt idx="677">
                  <c:v>43047</c:v>
                </c:pt>
                <c:pt idx="678">
                  <c:v>43048</c:v>
                </c:pt>
                <c:pt idx="679">
                  <c:v>43049</c:v>
                </c:pt>
                <c:pt idx="680">
                  <c:v>43050</c:v>
                </c:pt>
                <c:pt idx="681">
                  <c:v>43051</c:v>
                </c:pt>
                <c:pt idx="682">
                  <c:v>43052</c:v>
                </c:pt>
                <c:pt idx="683">
                  <c:v>43053</c:v>
                </c:pt>
                <c:pt idx="684">
                  <c:v>43054</c:v>
                </c:pt>
                <c:pt idx="685">
                  <c:v>43055</c:v>
                </c:pt>
                <c:pt idx="686">
                  <c:v>43056</c:v>
                </c:pt>
                <c:pt idx="687">
                  <c:v>43057</c:v>
                </c:pt>
                <c:pt idx="688">
                  <c:v>43058</c:v>
                </c:pt>
                <c:pt idx="689">
                  <c:v>43059</c:v>
                </c:pt>
                <c:pt idx="690">
                  <c:v>43060</c:v>
                </c:pt>
                <c:pt idx="691">
                  <c:v>43061</c:v>
                </c:pt>
                <c:pt idx="692">
                  <c:v>43062</c:v>
                </c:pt>
                <c:pt idx="693">
                  <c:v>43063</c:v>
                </c:pt>
                <c:pt idx="694">
                  <c:v>43064</c:v>
                </c:pt>
                <c:pt idx="695">
                  <c:v>43065</c:v>
                </c:pt>
                <c:pt idx="696">
                  <c:v>43066</c:v>
                </c:pt>
                <c:pt idx="697">
                  <c:v>43067</c:v>
                </c:pt>
                <c:pt idx="698">
                  <c:v>43068</c:v>
                </c:pt>
                <c:pt idx="699">
                  <c:v>43069</c:v>
                </c:pt>
                <c:pt idx="700">
                  <c:v>43070</c:v>
                </c:pt>
                <c:pt idx="701">
                  <c:v>43071</c:v>
                </c:pt>
                <c:pt idx="702">
                  <c:v>43072</c:v>
                </c:pt>
                <c:pt idx="703">
                  <c:v>43073</c:v>
                </c:pt>
                <c:pt idx="704">
                  <c:v>43074</c:v>
                </c:pt>
                <c:pt idx="705">
                  <c:v>43075</c:v>
                </c:pt>
                <c:pt idx="706">
                  <c:v>43076</c:v>
                </c:pt>
                <c:pt idx="707">
                  <c:v>43077</c:v>
                </c:pt>
                <c:pt idx="708">
                  <c:v>43078</c:v>
                </c:pt>
                <c:pt idx="709">
                  <c:v>43079</c:v>
                </c:pt>
                <c:pt idx="710">
                  <c:v>43080</c:v>
                </c:pt>
                <c:pt idx="711">
                  <c:v>43081</c:v>
                </c:pt>
                <c:pt idx="712">
                  <c:v>43082</c:v>
                </c:pt>
                <c:pt idx="713">
                  <c:v>43083</c:v>
                </c:pt>
                <c:pt idx="714">
                  <c:v>43084</c:v>
                </c:pt>
                <c:pt idx="715">
                  <c:v>43085</c:v>
                </c:pt>
                <c:pt idx="716">
                  <c:v>43086</c:v>
                </c:pt>
                <c:pt idx="717">
                  <c:v>43087</c:v>
                </c:pt>
                <c:pt idx="718">
                  <c:v>43088</c:v>
                </c:pt>
                <c:pt idx="719">
                  <c:v>43089</c:v>
                </c:pt>
                <c:pt idx="720">
                  <c:v>43090</c:v>
                </c:pt>
                <c:pt idx="721">
                  <c:v>43091</c:v>
                </c:pt>
                <c:pt idx="722">
                  <c:v>43092</c:v>
                </c:pt>
                <c:pt idx="723">
                  <c:v>43093</c:v>
                </c:pt>
                <c:pt idx="724">
                  <c:v>43094</c:v>
                </c:pt>
                <c:pt idx="725">
                  <c:v>43095</c:v>
                </c:pt>
                <c:pt idx="726">
                  <c:v>43096</c:v>
                </c:pt>
                <c:pt idx="727">
                  <c:v>43097</c:v>
                </c:pt>
                <c:pt idx="728">
                  <c:v>43098</c:v>
                </c:pt>
                <c:pt idx="729">
                  <c:v>43099</c:v>
                </c:pt>
                <c:pt idx="730">
                  <c:v>43100</c:v>
                </c:pt>
                <c:pt idx="731">
                  <c:v>43101</c:v>
                </c:pt>
                <c:pt idx="732">
                  <c:v>43102</c:v>
                </c:pt>
                <c:pt idx="733">
                  <c:v>43103</c:v>
                </c:pt>
                <c:pt idx="734">
                  <c:v>43104</c:v>
                </c:pt>
                <c:pt idx="735">
                  <c:v>43105</c:v>
                </c:pt>
                <c:pt idx="736">
                  <c:v>43106</c:v>
                </c:pt>
                <c:pt idx="737">
                  <c:v>43107</c:v>
                </c:pt>
                <c:pt idx="738">
                  <c:v>43108</c:v>
                </c:pt>
                <c:pt idx="739">
                  <c:v>43109</c:v>
                </c:pt>
                <c:pt idx="740">
                  <c:v>43110</c:v>
                </c:pt>
                <c:pt idx="741">
                  <c:v>43111</c:v>
                </c:pt>
                <c:pt idx="742">
                  <c:v>43112</c:v>
                </c:pt>
                <c:pt idx="743">
                  <c:v>43113</c:v>
                </c:pt>
                <c:pt idx="744">
                  <c:v>43114</c:v>
                </c:pt>
                <c:pt idx="745">
                  <c:v>43115</c:v>
                </c:pt>
                <c:pt idx="746">
                  <c:v>43116</c:v>
                </c:pt>
                <c:pt idx="747">
                  <c:v>43117</c:v>
                </c:pt>
                <c:pt idx="748">
                  <c:v>43118</c:v>
                </c:pt>
                <c:pt idx="749">
                  <c:v>43119</c:v>
                </c:pt>
                <c:pt idx="750">
                  <c:v>43120</c:v>
                </c:pt>
                <c:pt idx="751">
                  <c:v>43121</c:v>
                </c:pt>
                <c:pt idx="752">
                  <c:v>43122</c:v>
                </c:pt>
                <c:pt idx="753">
                  <c:v>43123</c:v>
                </c:pt>
                <c:pt idx="754">
                  <c:v>43124</c:v>
                </c:pt>
                <c:pt idx="755">
                  <c:v>43125</c:v>
                </c:pt>
                <c:pt idx="756">
                  <c:v>43126</c:v>
                </c:pt>
                <c:pt idx="757">
                  <c:v>43127</c:v>
                </c:pt>
                <c:pt idx="758">
                  <c:v>43128</c:v>
                </c:pt>
                <c:pt idx="759">
                  <c:v>43129</c:v>
                </c:pt>
                <c:pt idx="760">
                  <c:v>43130</c:v>
                </c:pt>
                <c:pt idx="761">
                  <c:v>43131</c:v>
                </c:pt>
                <c:pt idx="762">
                  <c:v>43132</c:v>
                </c:pt>
                <c:pt idx="763">
                  <c:v>43133</c:v>
                </c:pt>
                <c:pt idx="764">
                  <c:v>43134</c:v>
                </c:pt>
                <c:pt idx="765">
                  <c:v>43135</c:v>
                </c:pt>
                <c:pt idx="766">
                  <c:v>43136</c:v>
                </c:pt>
                <c:pt idx="767">
                  <c:v>43137</c:v>
                </c:pt>
                <c:pt idx="768">
                  <c:v>43138</c:v>
                </c:pt>
                <c:pt idx="769">
                  <c:v>43139</c:v>
                </c:pt>
                <c:pt idx="770">
                  <c:v>43140</c:v>
                </c:pt>
                <c:pt idx="771">
                  <c:v>43141</c:v>
                </c:pt>
                <c:pt idx="772">
                  <c:v>43142</c:v>
                </c:pt>
                <c:pt idx="773">
                  <c:v>43143</c:v>
                </c:pt>
                <c:pt idx="774">
                  <c:v>43144</c:v>
                </c:pt>
                <c:pt idx="775">
                  <c:v>43145</c:v>
                </c:pt>
                <c:pt idx="776">
                  <c:v>43146</c:v>
                </c:pt>
                <c:pt idx="777">
                  <c:v>43147</c:v>
                </c:pt>
                <c:pt idx="778">
                  <c:v>43148</c:v>
                </c:pt>
                <c:pt idx="779">
                  <c:v>43149</c:v>
                </c:pt>
                <c:pt idx="780">
                  <c:v>43150</c:v>
                </c:pt>
                <c:pt idx="781">
                  <c:v>43151</c:v>
                </c:pt>
                <c:pt idx="782">
                  <c:v>43152</c:v>
                </c:pt>
                <c:pt idx="783">
                  <c:v>43153</c:v>
                </c:pt>
                <c:pt idx="784">
                  <c:v>43154</c:v>
                </c:pt>
                <c:pt idx="785">
                  <c:v>43155</c:v>
                </c:pt>
                <c:pt idx="786">
                  <c:v>43156</c:v>
                </c:pt>
                <c:pt idx="787">
                  <c:v>43157</c:v>
                </c:pt>
                <c:pt idx="788">
                  <c:v>43158</c:v>
                </c:pt>
                <c:pt idx="789">
                  <c:v>43159</c:v>
                </c:pt>
                <c:pt idx="790">
                  <c:v>43160</c:v>
                </c:pt>
                <c:pt idx="791">
                  <c:v>43161</c:v>
                </c:pt>
                <c:pt idx="792">
                  <c:v>43162</c:v>
                </c:pt>
                <c:pt idx="793">
                  <c:v>43163</c:v>
                </c:pt>
                <c:pt idx="794">
                  <c:v>43164</c:v>
                </c:pt>
                <c:pt idx="795">
                  <c:v>43165</c:v>
                </c:pt>
                <c:pt idx="796">
                  <c:v>43166</c:v>
                </c:pt>
                <c:pt idx="797">
                  <c:v>43167</c:v>
                </c:pt>
                <c:pt idx="798">
                  <c:v>43168</c:v>
                </c:pt>
                <c:pt idx="799">
                  <c:v>43169</c:v>
                </c:pt>
                <c:pt idx="800">
                  <c:v>43170</c:v>
                </c:pt>
                <c:pt idx="801">
                  <c:v>43171</c:v>
                </c:pt>
                <c:pt idx="802">
                  <c:v>43172</c:v>
                </c:pt>
                <c:pt idx="803">
                  <c:v>43173</c:v>
                </c:pt>
                <c:pt idx="804">
                  <c:v>43174</c:v>
                </c:pt>
                <c:pt idx="805">
                  <c:v>43175</c:v>
                </c:pt>
                <c:pt idx="806">
                  <c:v>43176</c:v>
                </c:pt>
                <c:pt idx="807">
                  <c:v>43177</c:v>
                </c:pt>
                <c:pt idx="808">
                  <c:v>43178</c:v>
                </c:pt>
                <c:pt idx="809">
                  <c:v>43179</c:v>
                </c:pt>
                <c:pt idx="810">
                  <c:v>43180</c:v>
                </c:pt>
                <c:pt idx="811">
                  <c:v>43181</c:v>
                </c:pt>
                <c:pt idx="812">
                  <c:v>43182</c:v>
                </c:pt>
                <c:pt idx="813">
                  <c:v>43183</c:v>
                </c:pt>
                <c:pt idx="814">
                  <c:v>43184</c:v>
                </c:pt>
                <c:pt idx="815">
                  <c:v>43185</c:v>
                </c:pt>
                <c:pt idx="816">
                  <c:v>43186</c:v>
                </c:pt>
                <c:pt idx="817">
                  <c:v>43187</c:v>
                </c:pt>
                <c:pt idx="818">
                  <c:v>43188</c:v>
                </c:pt>
                <c:pt idx="819">
                  <c:v>43189</c:v>
                </c:pt>
                <c:pt idx="820">
                  <c:v>43190</c:v>
                </c:pt>
                <c:pt idx="821">
                  <c:v>43191</c:v>
                </c:pt>
                <c:pt idx="822">
                  <c:v>43192</c:v>
                </c:pt>
                <c:pt idx="823">
                  <c:v>43193</c:v>
                </c:pt>
                <c:pt idx="824">
                  <c:v>43194</c:v>
                </c:pt>
                <c:pt idx="825">
                  <c:v>43195</c:v>
                </c:pt>
                <c:pt idx="826">
                  <c:v>43196</c:v>
                </c:pt>
                <c:pt idx="827">
                  <c:v>43197</c:v>
                </c:pt>
                <c:pt idx="828">
                  <c:v>43198</c:v>
                </c:pt>
                <c:pt idx="829">
                  <c:v>43199</c:v>
                </c:pt>
                <c:pt idx="830">
                  <c:v>43200</c:v>
                </c:pt>
                <c:pt idx="831">
                  <c:v>43201</c:v>
                </c:pt>
                <c:pt idx="832">
                  <c:v>43202</c:v>
                </c:pt>
                <c:pt idx="833">
                  <c:v>43203</c:v>
                </c:pt>
                <c:pt idx="834">
                  <c:v>43204</c:v>
                </c:pt>
                <c:pt idx="835">
                  <c:v>43205</c:v>
                </c:pt>
                <c:pt idx="836">
                  <c:v>43206</c:v>
                </c:pt>
                <c:pt idx="837">
                  <c:v>43207</c:v>
                </c:pt>
                <c:pt idx="838">
                  <c:v>43208</c:v>
                </c:pt>
                <c:pt idx="839">
                  <c:v>43209</c:v>
                </c:pt>
                <c:pt idx="840">
                  <c:v>43210</c:v>
                </c:pt>
                <c:pt idx="841">
                  <c:v>43211</c:v>
                </c:pt>
                <c:pt idx="842">
                  <c:v>43212</c:v>
                </c:pt>
                <c:pt idx="843">
                  <c:v>43213</c:v>
                </c:pt>
                <c:pt idx="844">
                  <c:v>43214</c:v>
                </c:pt>
                <c:pt idx="845">
                  <c:v>43215</c:v>
                </c:pt>
                <c:pt idx="846">
                  <c:v>43216</c:v>
                </c:pt>
                <c:pt idx="847">
                  <c:v>43217</c:v>
                </c:pt>
                <c:pt idx="848">
                  <c:v>43218</c:v>
                </c:pt>
                <c:pt idx="849">
                  <c:v>43219</c:v>
                </c:pt>
                <c:pt idx="850">
                  <c:v>43220</c:v>
                </c:pt>
                <c:pt idx="851">
                  <c:v>43221</c:v>
                </c:pt>
                <c:pt idx="852">
                  <c:v>43222</c:v>
                </c:pt>
                <c:pt idx="853">
                  <c:v>43223</c:v>
                </c:pt>
                <c:pt idx="854">
                  <c:v>43224</c:v>
                </c:pt>
                <c:pt idx="855">
                  <c:v>43225</c:v>
                </c:pt>
                <c:pt idx="856">
                  <c:v>43226</c:v>
                </c:pt>
                <c:pt idx="857">
                  <c:v>43227</c:v>
                </c:pt>
                <c:pt idx="858">
                  <c:v>43228</c:v>
                </c:pt>
                <c:pt idx="859">
                  <c:v>43229</c:v>
                </c:pt>
                <c:pt idx="860">
                  <c:v>43230</c:v>
                </c:pt>
                <c:pt idx="861">
                  <c:v>43231</c:v>
                </c:pt>
                <c:pt idx="862">
                  <c:v>43232</c:v>
                </c:pt>
                <c:pt idx="863">
                  <c:v>43233</c:v>
                </c:pt>
                <c:pt idx="864">
                  <c:v>43234</c:v>
                </c:pt>
                <c:pt idx="865">
                  <c:v>43235</c:v>
                </c:pt>
                <c:pt idx="866">
                  <c:v>43236</c:v>
                </c:pt>
                <c:pt idx="867">
                  <c:v>43237</c:v>
                </c:pt>
                <c:pt idx="868">
                  <c:v>43238</c:v>
                </c:pt>
                <c:pt idx="869">
                  <c:v>43239</c:v>
                </c:pt>
                <c:pt idx="870">
                  <c:v>43240</c:v>
                </c:pt>
                <c:pt idx="871">
                  <c:v>43241</c:v>
                </c:pt>
                <c:pt idx="872">
                  <c:v>43242</c:v>
                </c:pt>
                <c:pt idx="873">
                  <c:v>43243</c:v>
                </c:pt>
                <c:pt idx="874">
                  <c:v>43244</c:v>
                </c:pt>
                <c:pt idx="875">
                  <c:v>43245</c:v>
                </c:pt>
                <c:pt idx="876">
                  <c:v>43246</c:v>
                </c:pt>
                <c:pt idx="877">
                  <c:v>43247</c:v>
                </c:pt>
                <c:pt idx="878">
                  <c:v>43248</c:v>
                </c:pt>
                <c:pt idx="879">
                  <c:v>43249</c:v>
                </c:pt>
                <c:pt idx="880">
                  <c:v>43250</c:v>
                </c:pt>
                <c:pt idx="881">
                  <c:v>43251</c:v>
                </c:pt>
                <c:pt idx="882">
                  <c:v>43252</c:v>
                </c:pt>
                <c:pt idx="883">
                  <c:v>43253</c:v>
                </c:pt>
                <c:pt idx="884">
                  <c:v>43254</c:v>
                </c:pt>
                <c:pt idx="885">
                  <c:v>43255</c:v>
                </c:pt>
                <c:pt idx="886">
                  <c:v>43256</c:v>
                </c:pt>
                <c:pt idx="887">
                  <c:v>43257</c:v>
                </c:pt>
                <c:pt idx="888">
                  <c:v>43258</c:v>
                </c:pt>
                <c:pt idx="889">
                  <c:v>43259</c:v>
                </c:pt>
                <c:pt idx="890">
                  <c:v>43260</c:v>
                </c:pt>
                <c:pt idx="891">
                  <c:v>43261</c:v>
                </c:pt>
                <c:pt idx="892">
                  <c:v>43262</c:v>
                </c:pt>
                <c:pt idx="893">
                  <c:v>43263</c:v>
                </c:pt>
                <c:pt idx="894">
                  <c:v>43264</c:v>
                </c:pt>
                <c:pt idx="895">
                  <c:v>43265</c:v>
                </c:pt>
                <c:pt idx="896">
                  <c:v>43266</c:v>
                </c:pt>
                <c:pt idx="897">
                  <c:v>43267</c:v>
                </c:pt>
                <c:pt idx="898">
                  <c:v>43268</c:v>
                </c:pt>
                <c:pt idx="899">
                  <c:v>43269</c:v>
                </c:pt>
                <c:pt idx="900">
                  <c:v>43270</c:v>
                </c:pt>
                <c:pt idx="901">
                  <c:v>43271</c:v>
                </c:pt>
                <c:pt idx="902">
                  <c:v>43272</c:v>
                </c:pt>
                <c:pt idx="903">
                  <c:v>43273</c:v>
                </c:pt>
                <c:pt idx="904">
                  <c:v>43274</c:v>
                </c:pt>
                <c:pt idx="905">
                  <c:v>43275</c:v>
                </c:pt>
                <c:pt idx="906">
                  <c:v>43276</c:v>
                </c:pt>
                <c:pt idx="907">
                  <c:v>43277</c:v>
                </c:pt>
                <c:pt idx="908">
                  <c:v>43278</c:v>
                </c:pt>
                <c:pt idx="909">
                  <c:v>43279</c:v>
                </c:pt>
                <c:pt idx="910">
                  <c:v>43280</c:v>
                </c:pt>
                <c:pt idx="911">
                  <c:v>43281</c:v>
                </c:pt>
                <c:pt idx="912">
                  <c:v>43282</c:v>
                </c:pt>
                <c:pt idx="913">
                  <c:v>43283</c:v>
                </c:pt>
                <c:pt idx="914">
                  <c:v>43284</c:v>
                </c:pt>
                <c:pt idx="915">
                  <c:v>43285</c:v>
                </c:pt>
                <c:pt idx="916">
                  <c:v>43286</c:v>
                </c:pt>
                <c:pt idx="917">
                  <c:v>43287</c:v>
                </c:pt>
                <c:pt idx="918">
                  <c:v>43288</c:v>
                </c:pt>
                <c:pt idx="919">
                  <c:v>43289</c:v>
                </c:pt>
                <c:pt idx="920">
                  <c:v>43290</c:v>
                </c:pt>
                <c:pt idx="921">
                  <c:v>43291</c:v>
                </c:pt>
                <c:pt idx="922">
                  <c:v>43292</c:v>
                </c:pt>
                <c:pt idx="923">
                  <c:v>43293</c:v>
                </c:pt>
                <c:pt idx="924">
                  <c:v>43294</c:v>
                </c:pt>
                <c:pt idx="925">
                  <c:v>43295</c:v>
                </c:pt>
                <c:pt idx="926">
                  <c:v>43296</c:v>
                </c:pt>
                <c:pt idx="927">
                  <c:v>43297</c:v>
                </c:pt>
                <c:pt idx="928">
                  <c:v>43298</c:v>
                </c:pt>
                <c:pt idx="929">
                  <c:v>43299</c:v>
                </c:pt>
                <c:pt idx="930">
                  <c:v>43300</c:v>
                </c:pt>
                <c:pt idx="931">
                  <c:v>43301</c:v>
                </c:pt>
                <c:pt idx="932">
                  <c:v>43302</c:v>
                </c:pt>
                <c:pt idx="933">
                  <c:v>43303</c:v>
                </c:pt>
                <c:pt idx="934">
                  <c:v>43304</c:v>
                </c:pt>
                <c:pt idx="935">
                  <c:v>43305</c:v>
                </c:pt>
                <c:pt idx="936">
                  <c:v>43306</c:v>
                </c:pt>
                <c:pt idx="937">
                  <c:v>43307</c:v>
                </c:pt>
                <c:pt idx="938">
                  <c:v>43308</c:v>
                </c:pt>
                <c:pt idx="939">
                  <c:v>43309</c:v>
                </c:pt>
                <c:pt idx="940">
                  <c:v>43310</c:v>
                </c:pt>
                <c:pt idx="941">
                  <c:v>43311</c:v>
                </c:pt>
                <c:pt idx="942">
                  <c:v>43312</c:v>
                </c:pt>
                <c:pt idx="943">
                  <c:v>43313</c:v>
                </c:pt>
                <c:pt idx="944">
                  <c:v>43314</c:v>
                </c:pt>
                <c:pt idx="945">
                  <c:v>43315</c:v>
                </c:pt>
                <c:pt idx="946">
                  <c:v>43316</c:v>
                </c:pt>
                <c:pt idx="947">
                  <c:v>43317</c:v>
                </c:pt>
                <c:pt idx="948">
                  <c:v>43318</c:v>
                </c:pt>
                <c:pt idx="949">
                  <c:v>43319</c:v>
                </c:pt>
                <c:pt idx="950">
                  <c:v>43320</c:v>
                </c:pt>
                <c:pt idx="951">
                  <c:v>43321</c:v>
                </c:pt>
                <c:pt idx="952">
                  <c:v>43322</c:v>
                </c:pt>
                <c:pt idx="953">
                  <c:v>43323</c:v>
                </c:pt>
                <c:pt idx="954">
                  <c:v>43324</c:v>
                </c:pt>
                <c:pt idx="955">
                  <c:v>43325</c:v>
                </c:pt>
                <c:pt idx="956">
                  <c:v>43326</c:v>
                </c:pt>
                <c:pt idx="957">
                  <c:v>43327</c:v>
                </c:pt>
                <c:pt idx="958">
                  <c:v>43328</c:v>
                </c:pt>
                <c:pt idx="959">
                  <c:v>43329</c:v>
                </c:pt>
                <c:pt idx="960">
                  <c:v>43330</c:v>
                </c:pt>
                <c:pt idx="961">
                  <c:v>43331</c:v>
                </c:pt>
                <c:pt idx="962">
                  <c:v>43332</c:v>
                </c:pt>
                <c:pt idx="963">
                  <c:v>43333</c:v>
                </c:pt>
                <c:pt idx="964">
                  <c:v>43334</c:v>
                </c:pt>
                <c:pt idx="965">
                  <c:v>43335</c:v>
                </c:pt>
                <c:pt idx="966">
                  <c:v>43336</c:v>
                </c:pt>
                <c:pt idx="967">
                  <c:v>43337</c:v>
                </c:pt>
                <c:pt idx="968">
                  <c:v>43338</c:v>
                </c:pt>
                <c:pt idx="969">
                  <c:v>43339</c:v>
                </c:pt>
                <c:pt idx="970">
                  <c:v>43340</c:v>
                </c:pt>
                <c:pt idx="971">
                  <c:v>43341</c:v>
                </c:pt>
                <c:pt idx="972">
                  <c:v>43342</c:v>
                </c:pt>
                <c:pt idx="973">
                  <c:v>43343</c:v>
                </c:pt>
                <c:pt idx="974">
                  <c:v>43344</c:v>
                </c:pt>
                <c:pt idx="975">
                  <c:v>43345</c:v>
                </c:pt>
                <c:pt idx="976">
                  <c:v>43346</c:v>
                </c:pt>
                <c:pt idx="977">
                  <c:v>43347</c:v>
                </c:pt>
                <c:pt idx="978">
                  <c:v>43348</c:v>
                </c:pt>
                <c:pt idx="979">
                  <c:v>43349</c:v>
                </c:pt>
                <c:pt idx="980">
                  <c:v>43350</c:v>
                </c:pt>
                <c:pt idx="981">
                  <c:v>43351</c:v>
                </c:pt>
                <c:pt idx="982">
                  <c:v>43352</c:v>
                </c:pt>
                <c:pt idx="983">
                  <c:v>43353</c:v>
                </c:pt>
                <c:pt idx="984">
                  <c:v>43354</c:v>
                </c:pt>
                <c:pt idx="985">
                  <c:v>43355</c:v>
                </c:pt>
                <c:pt idx="986">
                  <c:v>43356</c:v>
                </c:pt>
                <c:pt idx="987">
                  <c:v>43357</c:v>
                </c:pt>
                <c:pt idx="988">
                  <c:v>43358</c:v>
                </c:pt>
                <c:pt idx="989">
                  <c:v>43359</c:v>
                </c:pt>
                <c:pt idx="990">
                  <c:v>43360</c:v>
                </c:pt>
                <c:pt idx="991">
                  <c:v>43361</c:v>
                </c:pt>
                <c:pt idx="992">
                  <c:v>43362</c:v>
                </c:pt>
                <c:pt idx="993">
                  <c:v>43363</c:v>
                </c:pt>
                <c:pt idx="994">
                  <c:v>43364</c:v>
                </c:pt>
                <c:pt idx="995">
                  <c:v>43365</c:v>
                </c:pt>
                <c:pt idx="996">
                  <c:v>43366</c:v>
                </c:pt>
                <c:pt idx="997">
                  <c:v>43367</c:v>
                </c:pt>
                <c:pt idx="998">
                  <c:v>43368</c:v>
                </c:pt>
                <c:pt idx="999">
                  <c:v>43369</c:v>
                </c:pt>
                <c:pt idx="1000">
                  <c:v>43370</c:v>
                </c:pt>
                <c:pt idx="1001">
                  <c:v>43371</c:v>
                </c:pt>
                <c:pt idx="1002">
                  <c:v>43372</c:v>
                </c:pt>
                <c:pt idx="1003">
                  <c:v>43373</c:v>
                </c:pt>
                <c:pt idx="1004">
                  <c:v>43374</c:v>
                </c:pt>
                <c:pt idx="1005">
                  <c:v>43375</c:v>
                </c:pt>
                <c:pt idx="1006">
                  <c:v>43376</c:v>
                </c:pt>
                <c:pt idx="1007">
                  <c:v>43377</c:v>
                </c:pt>
                <c:pt idx="1008">
                  <c:v>43378</c:v>
                </c:pt>
                <c:pt idx="1009">
                  <c:v>43379</c:v>
                </c:pt>
                <c:pt idx="1010">
                  <c:v>43380</c:v>
                </c:pt>
                <c:pt idx="1011">
                  <c:v>43381</c:v>
                </c:pt>
                <c:pt idx="1012">
                  <c:v>43382</c:v>
                </c:pt>
                <c:pt idx="1013">
                  <c:v>43383</c:v>
                </c:pt>
                <c:pt idx="1014">
                  <c:v>43384</c:v>
                </c:pt>
                <c:pt idx="1015">
                  <c:v>43385</c:v>
                </c:pt>
                <c:pt idx="1016">
                  <c:v>43386</c:v>
                </c:pt>
                <c:pt idx="1017">
                  <c:v>43387</c:v>
                </c:pt>
                <c:pt idx="1018">
                  <c:v>43388</c:v>
                </c:pt>
                <c:pt idx="1019">
                  <c:v>43389</c:v>
                </c:pt>
                <c:pt idx="1020">
                  <c:v>43390</c:v>
                </c:pt>
                <c:pt idx="1021">
                  <c:v>43391</c:v>
                </c:pt>
                <c:pt idx="1022">
                  <c:v>43392</c:v>
                </c:pt>
                <c:pt idx="1023">
                  <c:v>43393</c:v>
                </c:pt>
                <c:pt idx="1024">
                  <c:v>43394</c:v>
                </c:pt>
                <c:pt idx="1025">
                  <c:v>43395</c:v>
                </c:pt>
                <c:pt idx="1026">
                  <c:v>43396</c:v>
                </c:pt>
                <c:pt idx="1027">
                  <c:v>43397</c:v>
                </c:pt>
                <c:pt idx="1028">
                  <c:v>43398</c:v>
                </c:pt>
                <c:pt idx="1029">
                  <c:v>43399</c:v>
                </c:pt>
                <c:pt idx="1030">
                  <c:v>43400</c:v>
                </c:pt>
                <c:pt idx="1031">
                  <c:v>43401</c:v>
                </c:pt>
                <c:pt idx="1032">
                  <c:v>43402</c:v>
                </c:pt>
                <c:pt idx="1033">
                  <c:v>43403</c:v>
                </c:pt>
                <c:pt idx="1034">
                  <c:v>43404</c:v>
                </c:pt>
                <c:pt idx="1035">
                  <c:v>43405</c:v>
                </c:pt>
                <c:pt idx="1036">
                  <c:v>43406</c:v>
                </c:pt>
                <c:pt idx="1037">
                  <c:v>43407</c:v>
                </c:pt>
                <c:pt idx="1038">
                  <c:v>43408</c:v>
                </c:pt>
                <c:pt idx="1039">
                  <c:v>43409</c:v>
                </c:pt>
                <c:pt idx="1040">
                  <c:v>43410</c:v>
                </c:pt>
                <c:pt idx="1041">
                  <c:v>43411</c:v>
                </c:pt>
                <c:pt idx="1042">
                  <c:v>43412</c:v>
                </c:pt>
                <c:pt idx="1043">
                  <c:v>43413</c:v>
                </c:pt>
                <c:pt idx="1044">
                  <c:v>43414</c:v>
                </c:pt>
                <c:pt idx="1045">
                  <c:v>43415</c:v>
                </c:pt>
                <c:pt idx="1046">
                  <c:v>43416</c:v>
                </c:pt>
                <c:pt idx="1047">
                  <c:v>43417</c:v>
                </c:pt>
                <c:pt idx="1048">
                  <c:v>43418</c:v>
                </c:pt>
                <c:pt idx="1049">
                  <c:v>43419</c:v>
                </c:pt>
                <c:pt idx="1050">
                  <c:v>43420</c:v>
                </c:pt>
                <c:pt idx="1051">
                  <c:v>43421</c:v>
                </c:pt>
                <c:pt idx="1052">
                  <c:v>43422</c:v>
                </c:pt>
                <c:pt idx="1053">
                  <c:v>43423</c:v>
                </c:pt>
                <c:pt idx="1054">
                  <c:v>43424</c:v>
                </c:pt>
                <c:pt idx="1055">
                  <c:v>43425</c:v>
                </c:pt>
                <c:pt idx="1056">
                  <c:v>43426</c:v>
                </c:pt>
                <c:pt idx="1057">
                  <c:v>43427</c:v>
                </c:pt>
                <c:pt idx="1058">
                  <c:v>43428</c:v>
                </c:pt>
                <c:pt idx="1059">
                  <c:v>43429</c:v>
                </c:pt>
                <c:pt idx="1060">
                  <c:v>43430</c:v>
                </c:pt>
                <c:pt idx="1061">
                  <c:v>43431</c:v>
                </c:pt>
                <c:pt idx="1062">
                  <c:v>43432</c:v>
                </c:pt>
                <c:pt idx="1063">
                  <c:v>43433</c:v>
                </c:pt>
                <c:pt idx="1064">
                  <c:v>43434</c:v>
                </c:pt>
                <c:pt idx="1065">
                  <c:v>43435</c:v>
                </c:pt>
                <c:pt idx="1066">
                  <c:v>43436</c:v>
                </c:pt>
                <c:pt idx="1067">
                  <c:v>43437</c:v>
                </c:pt>
                <c:pt idx="1068">
                  <c:v>43438</c:v>
                </c:pt>
                <c:pt idx="1069">
                  <c:v>43439</c:v>
                </c:pt>
                <c:pt idx="1070">
                  <c:v>43440</c:v>
                </c:pt>
                <c:pt idx="1071">
                  <c:v>43441</c:v>
                </c:pt>
                <c:pt idx="1072">
                  <c:v>43442</c:v>
                </c:pt>
                <c:pt idx="1073">
                  <c:v>43443</c:v>
                </c:pt>
                <c:pt idx="1074">
                  <c:v>43444</c:v>
                </c:pt>
                <c:pt idx="1075">
                  <c:v>43445</c:v>
                </c:pt>
                <c:pt idx="1076">
                  <c:v>43446</c:v>
                </c:pt>
                <c:pt idx="1077">
                  <c:v>43447</c:v>
                </c:pt>
                <c:pt idx="1078">
                  <c:v>43448</c:v>
                </c:pt>
                <c:pt idx="1079">
                  <c:v>43449</c:v>
                </c:pt>
                <c:pt idx="1080">
                  <c:v>43450</c:v>
                </c:pt>
                <c:pt idx="1081">
                  <c:v>43451</c:v>
                </c:pt>
                <c:pt idx="1082">
                  <c:v>43452</c:v>
                </c:pt>
                <c:pt idx="1083">
                  <c:v>43453</c:v>
                </c:pt>
                <c:pt idx="1084">
                  <c:v>43454</c:v>
                </c:pt>
                <c:pt idx="1085">
                  <c:v>43455</c:v>
                </c:pt>
                <c:pt idx="1086">
                  <c:v>43456</c:v>
                </c:pt>
                <c:pt idx="1087">
                  <c:v>43457</c:v>
                </c:pt>
                <c:pt idx="1088">
                  <c:v>43458</c:v>
                </c:pt>
                <c:pt idx="1089">
                  <c:v>43459</c:v>
                </c:pt>
                <c:pt idx="1090">
                  <c:v>43460</c:v>
                </c:pt>
                <c:pt idx="1091">
                  <c:v>43461</c:v>
                </c:pt>
                <c:pt idx="1092">
                  <c:v>43462</c:v>
                </c:pt>
                <c:pt idx="1093">
                  <c:v>43463</c:v>
                </c:pt>
                <c:pt idx="1094">
                  <c:v>43464</c:v>
                </c:pt>
                <c:pt idx="1095">
                  <c:v>43465</c:v>
                </c:pt>
                <c:pt idx="1096">
                  <c:v>43466</c:v>
                </c:pt>
                <c:pt idx="1097">
                  <c:v>43467</c:v>
                </c:pt>
                <c:pt idx="1098">
                  <c:v>43468</c:v>
                </c:pt>
                <c:pt idx="1099">
                  <c:v>43469</c:v>
                </c:pt>
                <c:pt idx="1100">
                  <c:v>43470</c:v>
                </c:pt>
                <c:pt idx="1101">
                  <c:v>43471</c:v>
                </c:pt>
                <c:pt idx="1102">
                  <c:v>43472</c:v>
                </c:pt>
                <c:pt idx="1103">
                  <c:v>43473</c:v>
                </c:pt>
                <c:pt idx="1104">
                  <c:v>43474</c:v>
                </c:pt>
                <c:pt idx="1105">
                  <c:v>43475</c:v>
                </c:pt>
                <c:pt idx="1106">
                  <c:v>43476</c:v>
                </c:pt>
                <c:pt idx="1107">
                  <c:v>43477</c:v>
                </c:pt>
                <c:pt idx="1108">
                  <c:v>43478</c:v>
                </c:pt>
                <c:pt idx="1109">
                  <c:v>43479</c:v>
                </c:pt>
                <c:pt idx="1110">
                  <c:v>43480</c:v>
                </c:pt>
                <c:pt idx="1111">
                  <c:v>43481</c:v>
                </c:pt>
                <c:pt idx="1112">
                  <c:v>43482</c:v>
                </c:pt>
                <c:pt idx="1113">
                  <c:v>43483</c:v>
                </c:pt>
                <c:pt idx="1114">
                  <c:v>43484</c:v>
                </c:pt>
                <c:pt idx="1115">
                  <c:v>43485</c:v>
                </c:pt>
                <c:pt idx="1116">
                  <c:v>43486</c:v>
                </c:pt>
                <c:pt idx="1117">
                  <c:v>43487</c:v>
                </c:pt>
                <c:pt idx="1118">
                  <c:v>43488</c:v>
                </c:pt>
                <c:pt idx="1119">
                  <c:v>43489</c:v>
                </c:pt>
                <c:pt idx="1120">
                  <c:v>43490</c:v>
                </c:pt>
                <c:pt idx="1121">
                  <c:v>43491</c:v>
                </c:pt>
                <c:pt idx="1122">
                  <c:v>43492</c:v>
                </c:pt>
                <c:pt idx="1123">
                  <c:v>43493</c:v>
                </c:pt>
                <c:pt idx="1124">
                  <c:v>43494</c:v>
                </c:pt>
                <c:pt idx="1125">
                  <c:v>43495</c:v>
                </c:pt>
                <c:pt idx="1126">
                  <c:v>43496</c:v>
                </c:pt>
                <c:pt idx="1127">
                  <c:v>43497</c:v>
                </c:pt>
                <c:pt idx="1128">
                  <c:v>43498</c:v>
                </c:pt>
                <c:pt idx="1129">
                  <c:v>43499</c:v>
                </c:pt>
                <c:pt idx="1130">
                  <c:v>43500</c:v>
                </c:pt>
                <c:pt idx="1131">
                  <c:v>43501</c:v>
                </c:pt>
                <c:pt idx="1132">
                  <c:v>43502</c:v>
                </c:pt>
                <c:pt idx="1133">
                  <c:v>43503</c:v>
                </c:pt>
                <c:pt idx="1134">
                  <c:v>43504</c:v>
                </c:pt>
                <c:pt idx="1135">
                  <c:v>43505</c:v>
                </c:pt>
                <c:pt idx="1136">
                  <c:v>43506</c:v>
                </c:pt>
                <c:pt idx="1137">
                  <c:v>43507</c:v>
                </c:pt>
                <c:pt idx="1138">
                  <c:v>43508</c:v>
                </c:pt>
                <c:pt idx="1139">
                  <c:v>43509</c:v>
                </c:pt>
                <c:pt idx="1140">
                  <c:v>43510</c:v>
                </c:pt>
                <c:pt idx="1141">
                  <c:v>43511</c:v>
                </c:pt>
                <c:pt idx="1142">
                  <c:v>43512</c:v>
                </c:pt>
                <c:pt idx="1143">
                  <c:v>43513</c:v>
                </c:pt>
                <c:pt idx="1144">
                  <c:v>43514</c:v>
                </c:pt>
                <c:pt idx="1145">
                  <c:v>43515</c:v>
                </c:pt>
                <c:pt idx="1146">
                  <c:v>43516</c:v>
                </c:pt>
                <c:pt idx="1147">
                  <c:v>43517</c:v>
                </c:pt>
                <c:pt idx="1148">
                  <c:v>43518</c:v>
                </c:pt>
                <c:pt idx="1149">
                  <c:v>43519</c:v>
                </c:pt>
                <c:pt idx="1150">
                  <c:v>43520</c:v>
                </c:pt>
                <c:pt idx="1151">
                  <c:v>43521</c:v>
                </c:pt>
                <c:pt idx="1152">
                  <c:v>43522</c:v>
                </c:pt>
                <c:pt idx="1153">
                  <c:v>43523</c:v>
                </c:pt>
                <c:pt idx="1154">
                  <c:v>43524</c:v>
                </c:pt>
                <c:pt idx="1155">
                  <c:v>43525</c:v>
                </c:pt>
                <c:pt idx="1156">
                  <c:v>43526</c:v>
                </c:pt>
                <c:pt idx="1157">
                  <c:v>43527</c:v>
                </c:pt>
                <c:pt idx="1158">
                  <c:v>43528</c:v>
                </c:pt>
                <c:pt idx="1159">
                  <c:v>43529</c:v>
                </c:pt>
                <c:pt idx="1160">
                  <c:v>43530</c:v>
                </c:pt>
                <c:pt idx="1161">
                  <c:v>43531</c:v>
                </c:pt>
                <c:pt idx="1162">
                  <c:v>43532</c:v>
                </c:pt>
                <c:pt idx="1163">
                  <c:v>43533</c:v>
                </c:pt>
                <c:pt idx="1164">
                  <c:v>43534</c:v>
                </c:pt>
                <c:pt idx="1165">
                  <c:v>43535</c:v>
                </c:pt>
                <c:pt idx="1166">
                  <c:v>43536</c:v>
                </c:pt>
                <c:pt idx="1167">
                  <c:v>43537</c:v>
                </c:pt>
                <c:pt idx="1168">
                  <c:v>43538</c:v>
                </c:pt>
                <c:pt idx="1169">
                  <c:v>43539</c:v>
                </c:pt>
                <c:pt idx="1170">
                  <c:v>43540</c:v>
                </c:pt>
                <c:pt idx="1171">
                  <c:v>43541</c:v>
                </c:pt>
                <c:pt idx="1172">
                  <c:v>43542</c:v>
                </c:pt>
                <c:pt idx="1173">
                  <c:v>43543</c:v>
                </c:pt>
                <c:pt idx="1174">
                  <c:v>43544</c:v>
                </c:pt>
                <c:pt idx="1175">
                  <c:v>43545</c:v>
                </c:pt>
                <c:pt idx="1176">
                  <c:v>43546</c:v>
                </c:pt>
                <c:pt idx="1177">
                  <c:v>43547</c:v>
                </c:pt>
                <c:pt idx="1178">
                  <c:v>43548</c:v>
                </c:pt>
                <c:pt idx="1179">
                  <c:v>43549</c:v>
                </c:pt>
                <c:pt idx="1180">
                  <c:v>43550</c:v>
                </c:pt>
                <c:pt idx="1181">
                  <c:v>43551</c:v>
                </c:pt>
                <c:pt idx="1182">
                  <c:v>43552</c:v>
                </c:pt>
                <c:pt idx="1183">
                  <c:v>43553</c:v>
                </c:pt>
                <c:pt idx="1184">
                  <c:v>43554</c:v>
                </c:pt>
                <c:pt idx="1185">
                  <c:v>43555</c:v>
                </c:pt>
                <c:pt idx="1186">
                  <c:v>43556</c:v>
                </c:pt>
                <c:pt idx="1187">
                  <c:v>43557</c:v>
                </c:pt>
                <c:pt idx="1188">
                  <c:v>43558</c:v>
                </c:pt>
                <c:pt idx="1189">
                  <c:v>43559</c:v>
                </c:pt>
                <c:pt idx="1190">
                  <c:v>43560</c:v>
                </c:pt>
                <c:pt idx="1191">
                  <c:v>43561</c:v>
                </c:pt>
                <c:pt idx="1192">
                  <c:v>43562</c:v>
                </c:pt>
                <c:pt idx="1193">
                  <c:v>43563</c:v>
                </c:pt>
                <c:pt idx="1194">
                  <c:v>43564</c:v>
                </c:pt>
                <c:pt idx="1195">
                  <c:v>43565</c:v>
                </c:pt>
                <c:pt idx="1196">
                  <c:v>43566</c:v>
                </c:pt>
                <c:pt idx="1197">
                  <c:v>43567</c:v>
                </c:pt>
                <c:pt idx="1198">
                  <c:v>43568</c:v>
                </c:pt>
                <c:pt idx="1199">
                  <c:v>43569</c:v>
                </c:pt>
                <c:pt idx="1200">
                  <c:v>43570</c:v>
                </c:pt>
                <c:pt idx="1201">
                  <c:v>43571</c:v>
                </c:pt>
                <c:pt idx="1202">
                  <c:v>43572</c:v>
                </c:pt>
                <c:pt idx="1203">
                  <c:v>43573</c:v>
                </c:pt>
                <c:pt idx="1204">
                  <c:v>43574</c:v>
                </c:pt>
                <c:pt idx="1205">
                  <c:v>43575</c:v>
                </c:pt>
                <c:pt idx="1206">
                  <c:v>43576</c:v>
                </c:pt>
                <c:pt idx="1207">
                  <c:v>43577</c:v>
                </c:pt>
                <c:pt idx="1208">
                  <c:v>43578</c:v>
                </c:pt>
                <c:pt idx="1209">
                  <c:v>43579</c:v>
                </c:pt>
                <c:pt idx="1210">
                  <c:v>43580</c:v>
                </c:pt>
                <c:pt idx="1211">
                  <c:v>43581</c:v>
                </c:pt>
                <c:pt idx="1212">
                  <c:v>43582</c:v>
                </c:pt>
                <c:pt idx="1213">
                  <c:v>43583</c:v>
                </c:pt>
                <c:pt idx="1214">
                  <c:v>43584</c:v>
                </c:pt>
                <c:pt idx="1215">
                  <c:v>43585</c:v>
                </c:pt>
                <c:pt idx="1216">
                  <c:v>43586</c:v>
                </c:pt>
                <c:pt idx="1217">
                  <c:v>43587</c:v>
                </c:pt>
                <c:pt idx="1218">
                  <c:v>43588</c:v>
                </c:pt>
                <c:pt idx="1219">
                  <c:v>43589</c:v>
                </c:pt>
                <c:pt idx="1220">
                  <c:v>43590</c:v>
                </c:pt>
                <c:pt idx="1221">
                  <c:v>43591</c:v>
                </c:pt>
                <c:pt idx="1222">
                  <c:v>43592</c:v>
                </c:pt>
                <c:pt idx="1223">
                  <c:v>43593</c:v>
                </c:pt>
                <c:pt idx="1224">
                  <c:v>43594</c:v>
                </c:pt>
                <c:pt idx="1225">
                  <c:v>43595</c:v>
                </c:pt>
                <c:pt idx="1226">
                  <c:v>43596</c:v>
                </c:pt>
                <c:pt idx="1227">
                  <c:v>43597</c:v>
                </c:pt>
                <c:pt idx="1228">
                  <c:v>43598</c:v>
                </c:pt>
                <c:pt idx="1229">
                  <c:v>43599</c:v>
                </c:pt>
                <c:pt idx="1230">
                  <c:v>43600</c:v>
                </c:pt>
                <c:pt idx="1231">
                  <c:v>43601</c:v>
                </c:pt>
                <c:pt idx="1232">
                  <c:v>43602</c:v>
                </c:pt>
                <c:pt idx="1233">
                  <c:v>43603</c:v>
                </c:pt>
                <c:pt idx="1234">
                  <c:v>43604</c:v>
                </c:pt>
                <c:pt idx="1235">
                  <c:v>43605</c:v>
                </c:pt>
                <c:pt idx="1236">
                  <c:v>43606</c:v>
                </c:pt>
                <c:pt idx="1237">
                  <c:v>43607</c:v>
                </c:pt>
                <c:pt idx="1238">
                  <c:v>43608</c:v>
                </c:pt>
                <c:pt idx="1239">
                  <c:v>43609</c:v>
                </c:pt>
                <c:pt idx="1240">
                  <c:v>43610</c:v>
                </c:pt>
                <c:pt idx="1241">
                  <c:v>43611</c:v>
                </c:pt>
                <c:pt idx="1242">
                  <c:v>43612</c:v>
                </c:pt>
                <c:pt idx="1243">
                  <c:v>43613</c:v>
                </c:pt>
                <c:pt idx="1244">
                  <c:v>43614</c:v>
                </c:pt>
                <c:pt idx="1245">
                  <c:v>43615</c:v>
                </c:pt>
                <c:pt idx="1246">
                  <c:v>43616</c:v>
                </c:pt>
                <c:pt idx="1247">
                  <c:v>43617</c:v>
                </c:pt>
                <c:pt idx="1248">
                  <c:v>43618</c:v>
                </c:pt>
                <c:pt idx="1249">
                  <c:v>43619</c:v>
                </c:pt>
                <c:pt idx="1250">
                  <c:v>43620</c:v>
                </c:pt>
                <c:pt idx="1251">
                  <c:v>43621</c:v>
                </c:pt>
                <c:pt idx="1252">
                  <c:v>43622</c:v>
                </c:pt>
                <c:pt idx="1253">
                  <c:v>43623</c:v>
                </c:pt>
                <c:pt idx="1254">
                  <c:v>43624</c:v>
                </c:pt>
                <c:pt idx="1255">
                  <c:v>43625</c:v>
                </c:pt>
                <c:pt idx="1256">
                  <c:v>43626</c:v>
                </c:pt>
                <c:pt idx="1257">
                  <c:v>43627</c:v>
                </c:pt>
                <c:pt idx="1258">
                  <c:v>43628</c:v>
                </c:pt>
                <c:pt idx="1259">
                  <c:v>43629</c:v>
                </c:pt>
                <c:pt idx="1260">
                  <c:v>43630</c:v>
                </c:pt>
                <c:pt idx="1261">
                  <c:v>43631</c:v>
                </c:pt>
                <c:pt idx="1262">
                  <c:v>43632</c:v>
                </c:pt>
                <c:pt idx="1263">
                  <c:v>43633</c:v>
                </c:pt>
                <c:pt idx="1264">
                  <c:v>43634</c:v>
                </c:pt>
                <c:pt idx="1265">
                  <c:v>43635</c:v>
                </c:pt>
                <c:pt idx="1266">
                  <c:v>43636</c:v>
                </c:pt>
                <c:pt idx="1267">
                  <c:v>43637</c:v>
                </c:pt>
                <c:pt idx="1268">
                  <c:v>43638</c:v>
                </c:pt>
                <c:pt idx="1269">
                  <c:v>43639</c:v>
                </c:pt>
                <c:pt idx="1270">
                  <c:v>43640</c:v>
                </c:pt>
                <c:pt idx="1271">
                  <c:v>43641</c:v>
                </c:pt>
                <c:pt idx="1272">
                  <c:v>43642</c:v>
                </c:pt>
                <c:pt idx="1273">
                  <c:v>43643</c:v>
                </c:pt>
                <c:pt idx="1274">
                  <c:v>43644</c:v>
                </c:pt>
                <c:pt idx="1275">
                  <c:v>43645</c:v>
                </c:pt>
                <c:pt idx="1276">
                  <c:v>43646</c:v>
                </c:pt>
                <c:pt idx="1277">
                  <c:v>43647</c:v>
                </c:pt>
                <c:pt idx="1278">
                  <c:v>43648</c:v>
                </c:pt>
                <c:pt idx="1279">
                  <c:v>43649</c:v>
                </c:pt>
                <c:pt idx="1280">
                  <c:v>43650</c:v>
                </c:pt>
                <c:pt idx="1281">
                  <c:v>43651</c:v>
                </c:pt>
                <c:pt idx="1282">
                  <c:v>43652</c:v>
                </c:pt>
                <c:pt idx="1283">
                  <c:v>43653</c:v>
                </c:pt>
                <c:pt idx="1284">
                  <c:v>43654</c:v>
                </c:pt>
                <c:pt idx="1285">
                  <c:v>43655</c:v>
                </c:pt>
                <c:pt idx="1286">
                  <c:v>43656</c:v>
                </c:pt>
                <c:pt idx="1287">
                  <c:v>43657</c:v>
                </c:pt>
                <c:pt idx="1288">
                  <c:v>43658</c:v>
                </c:pt>
                <c:pt idx="1289">
                  <c:v>43659</c:v>
                </c:pt>
                <c:pt idx="1290">
                  <c:v>43660</c:v>
                </c:pt>
                <c:pt idx="1291">
                  <c:v>43661</c:v>
                </c:pt>
                <c:pt idx="1292">
                  <c:v>43662</c:v>
                </c:pt>
                <c:pt idx="1293">
                  <c:v>43663</c:v>
                </c:pt>
                <c:pt idx="1294">
                  <c:v>43664</c:v>
                </c:pt>
                <c:pt idx="1295">
                  <c:v>43665</c:v>
                </c:pt>
                <c:pt idx="1296">
                  <c:v>43666</c:v>
                </c:pt>
                <c:pt idx="1297">
                  <c:v>43667</c:v>
                </c:pt>
                <c:pt idx="1298">
                  <c:v>43668</c:v>
                </c:pt>
                <c:pt idx="1299">
                  <c:v>43669</c:v>
                </c:pt>
                <c:pt idx="1300">
                  <c:v>43670</c:v>
                </c:pt>
                <c:pt idx="1301">
                  <c:v>43671</c:v>
                </c:pt>
                <c:pt idx="1302">
                  <c:v>43672</c:v>
                </c:pt>
                <c:pt idx="1303">
                  <c:v>43673</c:v>
                </c:pt>
                <c:pt idx="1304">
                  <c:v>43674</c:v>
                </c:pt>
                <c:pt idx="1305">
                  <c:v>43675</c:v>
                </c:pt>
                <c:pt idx="1306">
                  <c:v>43676</c:v>
                </c:pt>
                <c:pt idx="1307">
                  <c:v>43677</c:v>
                </c:pt>
                <c:pt idx="1308">
                  <c:v>43678</c:v>
                </c:pt>
                <c:pt idx="1309">
                  <c:v>43679</c:v>
                </c:pt>
                <c:pt idx="1310">
                  <c:v>43680</c:v>
                </c:pt>
                <c:pt idx="1311">
                  <c:v>43681</c:v>
                </c:pt>
                <c:pt idx="1312">
                  <c:v>43682</c:v>
                </c:pt>
                <c:pt idx="1313">
                  <c:v>43683</c:v>
                </c:pt>
                <c:pt idx="1314">
                  <c:v>43684</c:v>
                </c:pt>
                <c:pt idx="1315">
                  <c:v>43685</c:v>
                </c:pt>
                <c:pt idx="1316">
                  <c:v>43686</c:v>
                </c:pt>
                <c:pt idx="1317">
                  <c:v>43687</c:v>
                </c:pt>
                <c:pt idx="1318">
                  <c:v>43688</c:v>
                </c:pt>
                <c:pt idx="1319">
                  <c:v>43689</c:v>
                </c:pt>
                <c:pt idx="1320">
                  <c:v>43690</c:v>
                </c:pt>
                <c:pt idx="1321">
                  <c:v>43691</c:v>
                </c:pt>
                <c:pt idx="1322">
                  <c:v>43692</c:v>
                </c:pt>
                <c:pt idx="1323">
                  <c:v>43693</c:v>
                </c:pt>
                <c:pt idx="1324">
                  <c:v>43694</c:v>
                </c:pt>
                <c:pt idx="1325">
                  <c:v>43695</c:v>
                </c:pt>
                <c:pt idx="1326">
                  <c:v>43696</c:v>
                </c:pt>
                <c:pt idx="1327">
                  <c:v>43697</c:v>
                </c:pt>
                <c:pt idx="1328">
                  <c:v>43698</c:v>
                </c:pt>
                <c:pt idx="1329">
                  <c:v>43699</c:v>
                </c:pt>
                <c:pt idx="1330">
                  <c:v>43700</c:v>
                </c:pt>
                <c:pt idx="1331">
                  <c:v>43701</c:v>
                </c:pt>
                <c:pt idx="1332">
                  <c:v>43702</c:v>
                </c:pt>
                <c:pt idx="1333">
                  <c:v>43703</c:v>
                </c:pt>
                <c:pt idx="1334">
                  <c:v>43704</c:v>
                </c:pt>
                <c:pt idx="1335">
                  <c:v>43705</c:v>
                </c:pt>
                <c:pt idx="1336">
                  <c:v>43706</c:v>
                </c:pt>
                <c:pt idx="1337">
                  <c:v>43707</c:v>
                </c:pt>
                <c:pt idx="1338">
                  <c:v>43708</c:v>
                </c:pt>
                <c:pt idx="1339">
                  <c:v>43709</c:v>
                </c:pt>
                <c:pt idx="1340">
                  <c:v>43710</c:v>
                </c:pt>
                <c:pt idx="1341">
                  <c:v>43711</c:v>
                </c:pt>
                <c:pt idx="1342">
                  <c:v>43712</c:v>
                </c:pt>
                <c:pt idx="1343">
                  <c:v>43713</c:v>
                </c:pt>
                <c:pt idx="1344">
                  <c:v>43714</c:v>
                </c:pt>
                <c:pt idx="1345">
                  <c:v>43715</c:v>
                </c:pt>
                <c:pt idx="1346">
                  <c:v>43716</c:v>
                </c:pt>
                <c:pt idx="1347">
                  <c:v>43717</c:v>
                </c:pt>
                <c:pt idx="1348">
                  <c:v>43718</c:v>
                </c:pt>
                <c:pt idx="1349">
                  <c:v>43719</c:v>
                </c:pt>
                <c:pt idx="1350">
                  <c:v>43720</c:v>
                </c:pt>
                <c:pt idx="1351">
                  <c:v>43721</c:v>
                </c:pt>
                <c:pt idx="1352">
                  <c:v>43722</c:v>
                </c:pt>
                <c:pt idx="1353">
                  <c:v>43723</c:v>
                </c:pt>
                <c:pt idx="1354">
                  <c:v>43724</c:v>
                </c:pt>
                <c:pt idx="1355">
                  <c:v>43725</c:v>
                </c:pt>
                <c:pt idx="1356">
                  <c:v>43726</c:v>
                </c:pt>
                <c:pt idx="1357">
                  <c:v>43727</c:v>
                </c:pt>
                <c:pt idx="1358">
                  <c:v>43728</c:v>
                </c:pt>
                <c:pt idx="1359">
                  <c:v>43729</c:v>
                </c:pt>
                <c:pt idx="1360">
                  <c:v>43730</c:v>
                </c:pt>
                <c:pt idx="1361">
                  <c:v>43731</c:v>
                </c:pt>
                <c:pt idx="1362">
                  <c:v>43732</c:v>
                </c:pt>
                <c:pt idx="1363">
                  <c:v>43733</c:v>
                </c:pt>
                <c:pt idx="1364">
                  <c:v>43734</c:v>
                </c:pt>
                <c:pt idx="1365">
                  <c:v>43735</c:v>
                </c:pt>
                <c:pt idx="1366">
                  <c:v>43736</c:v>
                </c:pt>
                <c:pt idx="1367">
                  <c:v>43737</c:v>
                </c:pt>
                <c:pt idx="1368">
                  <c:v>43738</c:v>
                </c:pt>
                <c:pt idx="1369">
                  <c:v>43739</c:v>
                </c:pt>
                <c:pt idx="1370">
                  <c:v>43740</c:v>
                </c:pt>
                <c:pt idx="1371">
                  <c:v>43741</c:v>
                </c:pt>
                <c:pt idx="1372">
                  <c:v>43742</c:v>
                </c:pt>
                <c:pt idx="1373">
                  <c:v>43743</c:v>
                </c:pt>
                <c:pt idx="1374">
                  <c:v>43744</c:v>
                </c:pt>
                <c:pt idx="1375">
                  <c:v>43745</c:v>
                </c:pt>
                <c:pt idx="1376">
                  <c:v>43746</c:v>
                </c:pt>
                <c:pt idx="1377">
                  <c:v>43747</c:v>
                </c:pt>
                <c:pt idx="1378">
                  <c:v>43748</c:v>
                </c:pt>
                <c:pt idx="1379">
                  <c:v>43749</c:v>
                </c:pt>
                <c:pt idx="1380">
                  <c:v>43750</c:v>
                </c:pt>
                <c:pt idx="1381">
                  <c:v>43751</c:v>
                </c:pt>
                <c:pt idx="1382">
                  <c:v>43752</c:v>
                </c:pt>
                <c:pt idx="1383">
                  <c:v>43753</c:v>
                </c:pt>
                <c:pt idx="1384">
                  <c:v>43754</c:v>
                </c:pt>
                <c:pt idx="1385">
                  <c:v>43755</c:v>
                </c:pt>
                <c:pt idx="1386">
                  <c:v>43756</c:v>
                </c:pt>
                <c:pt idx="1387">
                  <c:v>43757</c:v>
                </c:pt>
                <c:pt idx="1388">
                  <c:v>43758</c:v>
                </c:pt>
                <c:pt idx="1389">
                  <c:v>43759</c:v>
                </c:pt>
                <c:pt idx="1390">
                  <c:v>43760</c:v>
                </c:pt>
                <c:pt idx="1391">
                  <c:v>43761</c:v>
                </c:pt>
                <c:pt idx="1392">
                  <c:v>43762</c:v>
                </c:pt>
                <c:pt idx="1393">
                  <c:v>43763</c:v>
                </c:pt>
                <c:pt idx="1394">
                  <c:v>43764</c:v>
                </c:pt>
                <c:pt idx="1395">
                  <c:v>43765</c:v>
                </c:pt>
                <c:pt idx="1396">
                  <c:v>43766</c:v>
                </c:pt>
                <c:pt idx="1397">
                  <c:v>43767</c:v>
                </c:pt>
                <c:pt idx="1398">
                  <c:v>43768</c:v>
                </c:pt>
                <c:pt idx="1399">
                  <c:v>43769</c:v>
                </c:pt>
                <c:pt idx="1400">
                  <c:v>43770</c:v>
                </c:pt>
                <c:pt idx="1401">
                  <c:v>43771</c:v>
                </c:pt>
                <c:pt idx="1402">
                  <c:v>43772</c:v>
                </c:pt>
                <c:pt idx="1403">
                  <c:v>43773</c:v>
                </c:pt>
                <c:pt idx="1404">
                  <c:v>43774</c:v>
                </c:pt>
                <c:pt idx="1405">
                  <c:v>43775</c:v>
                </c:pt>
                <c:pt idx="1406">
                  <c:v>43776</c:v>
                </c:pt>
                <c:pt idx="1407">
                  <c:v>43777</c:v>
                </c:pt>
                <c:pt idx="1408">
                  <c:v>43778</c:v>
                </c:pt>
                <c:pt idx="1409">
                  <c:v>43779</c:v>
                </c:pt>
                <c:pt idx="1410">
                  <c:v>43780</c:v>
                </c:pt>
                <c:pt idx="1411">
                  <c:v>43781</c:v>
                </c:pt>
                <c:pt idx="1412">
                  <c:v>43782</c:v>
                </c:pt>
                <c:pt idx="1413">
                  <c:v>43783</c:v>
                </c:pt>
                <c:pt idx="1414">
                  <c:v>43784</c:v>
                </c:pt>
                <c:pt idx="1415">
                  <c:v>43785</c:v>
                </c:pt>
                <c:pt idx="1416">
                  <c:v>43786</c:v>
                </c:pt>
                <c:pt idx="1417">
                  <c:v>43787</c:v>
                </c:pt>
                <c:pt idx="1418">
                  <c:v>43788</c:v>
                </c:pt>
                <c:pt idx="1419">
                  <c:v>43789</c:v>
                </c:pt>
                <c:pt idx="1420">
                  <c:v>43790</c:v>
                </c:pt>
                <c:pt idx="1421">
                  <c:v>43791</c:v>
                </c:pt>
                <c:pt idx="1422">
                  <c:v>43792</c:v>
                </c:pt>
                <c:pt idx="1423">
                  <c:v>43793</c:v>
                </c:pt>
                <c:pt idx="1424">
                  <c:v>43794</c:v>
                </c:pt>
                <c:pt idx="1425">
                  <c:v>43795</c:v>
                </c:pt>
                <c:pt idx="1426">
                  <c:v>43796</c:v>
                </c:pt>
                <c:pt idx="1427">
                  <c:v>43797</c:v>
                </c:pt>
                <c:pt idx="1428">
                  <c:v>43798</c:v>
                </c:pt>
                <c:pt idx="1429">
                  <c:v>43799</c:v>
                </c:pt>
                <c:pt idx="1430">
                  <c:v>43800</c:v>
                </c:pt>
                <c:pt idx="1431">
                  <c:v>43801</c:v>
                </c:pt>
                <c:pt idx="1432">
                  <c:v>43802</c:v>
                </c:pt>
                <c:pt idx="1433">
                  <c:v>43803</c:v>
                </c:pt>
                <c:pt idx="1434">
                  <c:v>43804</c:v>
                </c:pt>
                <c:pt idx="1435">
                  <c:v>43805</c:v>
                </c:pt>
                <c:pt idx="1436">
                  <c:v>43806</c:v>
                </c:pt>
                <c:pt idx="1437">
                  <c:v>43807</c:v>
                </c:pt>
                <c:pt idx="1438">
                  <c:v>43808</c:v>
                </c:pt>
                <c:pt idx="1439">
                  <c:v>43809</c:v>
                </c:pt>
                <c:pt idx="1440">
                  <c:v>43810</c:v>
                </c:pt>
                <c:pt idx="1441">
                  <c:v>43811</c:v>
                </c:pt>
                <c:pt idx="1442">
                  <c:v>43812</c:v>
                </c:pt>
                <c:pt idx="1443">
                  <c:v>43813</c:v>
                </c:pt>
                <c:pt idx="1444">
                  <c:v>43814</c:v>
                </c:pt>
                <c:pt idx="1445">
                  <c:v>43815</c:v>
                </c:pt>
                <c:pt idx="1446">
                  <c:v>43816</c:v>
                </c:pt>
                <c:pt idx="1447">
                  <c:v>43817</c:v>
                </c:pt>
                <c:pt idx="1448">
                  <c:v>43818</c:v>
                </c:pt>
                <c:pt idx="1449">
                  <c:v>43819</c:v>
                </c:pt>
                <c:pt idx="1450">
                  <c:v>43820</c:v>
                </c:pt>
                <c:pt idx="1451">
                  <c:v>43821</c:v>
                </c:pt>
                <c:pt idx="1452">
                  <c:v>43822</c:v>
                </c:pt>
                <c:pt idx="1453">
                  <c:v>43823</c:v>
                </c:pt>
                <c:pt idx="1454">
                  <c:v>43824</c:v>
                </c:pt>
                <c:pt idx="1455">
                  <c:v>43825</c:v>
                </c:pt>
                <c:pt idx="1456">
                  <c:v>43826</c:v>
                </c:pt>
                <c:pt idx="1457">
                  <c:v>43827</c:v>
                </c:pt>
                <c:pt idx="1458">
                  <c:v>43828</c:v>
                </c:pt>
                <c:pt idx="1459">
                  <c:v>43829</c:v>
                </c:pt>
                <c:pt idx="1460">
                  <c:v>43830</c:v>
                </c:pt>
                <c:pt idx="1461">
                  <c:v>43831</c:v>
                </c:pt>
                <c:pt idx="1462">
                  <c:v>43832</c:v>
                </c:pt>
                <c:pt idx="1463">
                  <c:v>43833</c:v>
                </c:pt>
                <c:pt idx="1464">
                  <c:v>43834</c:v>
                </c:pt>
                <c:pt idx="1465">
                  <c:v>43835</c:v>
                </c:pt>
                <c:pt idx="1466">
                  <c:v>43836</c:v>
                </c:pt>
                <c:pt idx="1467">
                  <c:v>43837</c:v>
                </c:pt>
                <c:pt idx="1468">
                  <c:v>43838</c:v>
                </c:pt>
                <c:pt idx="1469">
                  <c:v>43839</c:v>
                </c:pt>
                <c:pt idx="1470">
                  <c:v>43840</c:v>
                </c:pt>
                <c:pt idx="1471">
                  <c:v>43841</c:v>
                </c:pt>
                <c:pt idx="1472">
                  <c:v>43842</c:v>
                </c:pt>
                <c:pt idx="1473">
                  <c:v>43843</c:v>
                </c:pt>
                <c:pt idx="1474">
                  <c:v>43844</c:v>
                </c:pt>
                <c:pt idx="1475">
                  <c:v>43845</c:v>
                </c:pt>
                <c:pt idx="1476">
                  <c:v>43846</c:v>
                </c:pt>
                <c:pt idx="1477">
                  <c:v>43847</c:v>
                </c:pt>
                <c:pt idx="1478">
                  <c:v>43848</c:v>
                </c:pt>
                <c:pt idx="1479">
                  <c:v>43849</c:v>
                </c:pt>
                <c:pt idx="1480">
                  <c:v>43850</c:v>
                </c:pt>
                <c:pt idx="1481">
                  <c:v>43851</c:v>
                </c:pt>
                <c:pt idx="1482">
                  <c:v>43852</c:v>
                </c:pt>
                <c:pt idx="1483">
                  <c:v>43853</c:v>
                </c:pt>
                <c:pt idx="1484">
                  <c:v>43854</c:v>
                </c:pt>
                <c:pt idx="1485">
                  <c:v>43855</c:v>
                </c:pt>
                <c:pt idx="1486">
                  <c:v>43856</c:v>
                </c:pt>
                <c:pt idx="1487">
                  <c:v>43857</c:v>
                </c:pt>
                <c:pt idx="1488">
                  <c:v>43858</c:v>
                </c:pt>
                <c:pt idx="1489">
                  <c:v>43859</c:v>
                </c:pt>
                <c:pt idx="1490">
                  <c:v>43860</c:v>
                </c:pt>
                <c:pt idx="1491">
                  <c:v>43861</c:v>
                </c:pt>
                <c:pt idx="1492">
                  <c:v>43862</c:v>
                </c:pt>
                <c:pt idx="1493">
                  <c:v>43863</c:v>
                </c:pt>
                <c:pt idx="1494">
                  <c:v>43864</c:v>
                </c:pt>
                <c:pt idx="1495">
                  <c:v>43865</c:v>
                </c:pt>
                <c:pt idx="1496">
                  <c:v>43866</c:v>
                </c:pt>
                <c:pt idx="1497">
                  <c:v>43867</c:v>
                </c:pt>
                <c:pt idx="1498">
                  <c:v>43868</c:v>
                </c:pt>
                <c:pt idx="1499">
                  <c:v>43869</c:v>
                </c:pt>
                <c:pt idx="1500">
                  <c:v>43870</c:v>
                </c:pt>
                <c:pt idx="1501">
                  <c:v>43871</c:v>
                </c:pt>
                <c:pt idx="1502">
                  <c:v>43872</c:v>
                </c:pt>
                <c:pt idx="1503">
                  <c:v>43873</c:v>
                </c:pt>
                <c:pt idx="1504">
                  <c:v>43874</c:v>
                </c:pt>
                <c:pt idx="1505">
                  <c:v>43875</c:v>
                </c:pt>
                <c:pt idx="1506">
                  <c:v>43876</c:v>
                </c:pt>
                <c:pt idx="1507">
                  <c:v>43877</c:v>
                </c:pt>
                <c:pt idx="1508">
                  <c:v>43878</c:v>
                </c:pt>
                <c:pt idx="1509">
                  <c:v>43879</c:v>
                </c:pt>
                <c:pt idx="1510">
                  <c:v>43880</c:v>
                </c:pt>
                <c:pt idx="1511">
                  <c:v>43881</c:v>
                </c:pt>
                <c:pt idx="1512">
                  <c:v>43882</c:v>
                </c:pt>
                <c:pt idx="1513">
                  <c:v>43883</c:v>
                </c:pt>
                <c:pt idx="1514">
                  <c:v>43884</c:v>
                </c:pt>
                <c:pt idx="1515">
                  <c:v>43885</c:v>
                </c:pt>
                <c:pt idx="1516">
                  <c:v>43886</c:v>
                </c:pt>
                <c:pt idx="1517">
                  <c:v>43887</c:v>
                </c:pt>
                <c:pt idx="1518">
                  <c:v>43888</c:v>
                </c:pt>
                <c:pt idx="1519">
                  <c:v>43889</c:v>
                </c:pt>
                <c:pt idx="1520">
                  <c:v>43890</c:v>
                </c:pt>
                <c:pt idx="1521">
                  <c:v>43891</c:v>
                </c:pt>
                <c:pt idx="1522">
                  <c:v>43892</c:v>
                </c:pt>
                <c:pt idx="1523">
                  <c:v>43893</c:v>
                </c:pt>
                <c:pt idx="1524">
                  <c:v>43894</c:v>
                </c:pt>
                <c:pt idx="1525">
                  <c:v>43895</c:v>
                </c:pt>
                <c:pt idx="1526">
                  <c:v>43896</c:v>
                </c:pt>
                <c:pt idx="1527">
                  <c:v>43897</c:v>
                </c:pt>
                <c:pt idx="1528">
                  <c:v>43898</c:v>
                </c:pt>
                <c:pt idx="1529">
                  <c:v>43899</c:v>
                </c:pt>
                <c:pt idx="1530">
                  <c:v>43900</c:v>
                </c:pt>
                <c:pt idx="1531">
                  <c:v>43901</c:v>
                </c:pt>
                <c:pt idx="1532">
                  <c:v>43902</c:v>
                </c:pt>
                <c:pt idx="1533">
                  <c:v>43903</c:v>
                </c:pt>
                <c:pt idx="1534">
                  <c:v>43904</c:v>
                </c:pt>
                <c:pt idx="1535">
                  <c:v>43905</c:v>
                </c:pt>
                <c:pt idx="1536">
                  <c:v>43906</c:v>
                </c:pt>
                <c:pt idx="1537">
                  <c:v>43907</c:v>
                </c:pt>
                <c:pt idx="1538">
                  <c:v>43908</c:v>
                </c:pt>
                <c:pt idx="1539">
                  <c:v>43909</c:v>
                </c:pt>
                <c:pt idx="1540">
                  <c:v>43910</c:v>
                </c:pt>
                <c:pt idx="1541">
                  <c:v>43911</c:v>
                </c:pt>
                <c:pt idx="1542">
                  <c:v>43912</c:v>
                </c:pt>
                <c:pt idx="1543">
                  <c:v>43913</c:v>
                </c:pt>
                <c:pt idx="1544">
                  <c:v>43914</c:v>
                </c:pt>
                <c:pt idx="1545">
                  <c:v>43915</c:v>
                </c:pt>
                <c:pt idx="1546">
                  <c:v>43916</c:v>
                </c:pt>
                <c:pt idx="1547">
                  <c:v>43917</c:v>
                </c:pt>
                <c:pt idx="1548">
                  <c:v>43918</c:v>
                </c:pt>
                <c:pt idx="1549">
                  <c:v>43919</c:v>
                </c:pt>
                <c:pt idx="1550">
                  <c:v>43920</c:v>
                </c:pt>
                <c:pt idx="1551">
                  <c:v>43921</c:v>
                </c:pt>
                <c:pt idx="1552">
                  <c:v>43922</c:v>
                </c:pt>
                <c:pt idx="1553">
                  <c:v>43923</c:v>
                </c:pt>
                <c:pt idx="1554">
                  <c:v>43924</c:v>
                </c:pt>
                <c:pt idx="1555">
                  <c:v>43925</c:v>
                </c:pt>
                <c:pt idx="1556">
                  <c:v>43926</c:v>
                </c:pt>
                <c:pt idx="1557">
                  <c:v>43927</c:v>
                </c:pt>
                <c:pt idx="1558">
                  <c:v>43928</c:v>
                </c:pt>
                <c:pt idx="1559">
                  <c:v>43929</c:v>
                </c:pt>
                <c:pt idx="1560">
                  <c:v>43930</c:v>
                </c:pt>
                <c:pt idx="1561">
                  <c:v>43931</c:v>
                </c:pt>
                <c:pt idx="1562">
                  <c:v>43932</c:v>
                </c:pt>
                <c:pt idx="1563">
                  <c:v>43933</c:v>
                </c:pt>
                <c:pt idx="1564">
                  <c:v>43934</c:v>
                </c:pt>
                <c:pt idx="1565">
                  <c:v>43935</c:v>
                </c:pt>
                <c:pt idx="1566">
                  <c:v>43936</c:v>
                </c:pt>
                <c:pt idx="1567">
                  <c:v>43937</c:v>
                </c:pt>
                <c:pt idx="1568">
                  <c:v>43938</c:v>
                </c:pt>
                <c:pt idx="1569">
                  <c:v>43939</c:v>
                </c:pt>
                <c:pt idx="1570">
                  <c:v>43940</c:v>
                </c:pt>
                <c:pt idx="1571">
                  <c:v>43941</c:v>
                </c:pt>
                <c:pt idx="1572">
                  <c:v>43942</c:v>
                </c:pt>
                <c:pt idx="1573">
                  <c:v>43943</c:v>
                </c:pt>
                <c:pt idx="1574">
                  <c:v>43944</c:v>
                </c:pt>
                <c:pt idx="1575">
                  <c:v>43945</c:v>
                </c:pt>
                <c:pt idx="1576">
                  <c:v>43946</c:v>
                </c:pt>
                <c:pt idx="1577">
                  <c:v>43947</c:v>
                </c:pt>
                <c:pt idx="1578">
                  <c:v>43948</c:v>
                </c:pt>
                <c:pt idx="1579">
                  <c:v>43949</c:v>
                </c:pt>
                <c:pt idx="1580">
                  <c:v>43950</c:v>
                </c:pt>
                <c:pt idx="1581">
                  <c:v>43951</c:v>
                </c:pt>
                <c:pt idx="1582">
                  <c:v>43952</c:v>
                </c:pt>
                <c:pt idx="1583">
                  <c:v>43953</c:v>
                </c:pt>
                <c:pt idx="1584">
                  <c:v>43954</c:v>
                </c:pt>
                <c:pt idx="1585">
                  <c:v>43955</c:v>
                </c:pt>
                <c:pt idx="1586">
                  <c:v>43956</c:v>
                </c:pt>
                <c:pt idx="1587">
                  <c:v>43957</c:v>
                </c:pt>
                <c:pt idx="1588">
                  <c:v>43958</c:v>
                </c:pt>
                <c:pt idx="1589">
                  <c:v>43959</c:v>
                </c:pt>
                <c:pt idx="1590">
                  <c:v>43960</c:v>
                </c:pt>
                <c:pt idx="1591">
                  <c:v>43961</c:v>
                </c:pt>
                <c:pt idx="1592">
                  <c:v>43962</c:v>
                </c:pt>
                <c:pt idx="1593">
                  <c:v>43963</c:v>
                </c:pt>
                <c:pt idx="1594">
                  <c:v>43964</c:v>
                </c:pt>
                <c:pt idx="1595">
                  <c:v>43965</c:v>
                </c:pt>
                <c:pt idx="1596">
                  <c:v>43966</c:v>
                </c:pt>
                <c:pt idx="1597">
                  <c:v>43967</c:v>
                </c:pt>
                <c:pt idx="1598">
                  <c:v>43968</c:v>
                </c:pt>
                <c:pt idx="1599">
                  <c:v>43969</c:v>
                </c:pt>
                <c:pt idx="1600">
                  <c:v>43970</c:v>
                </c:pt>
                <c:pt idx="1601">
                  <c:v>43971</c:v>
                </c:pt>
                <c:pt idx="1602">
                  <c:v>43972</c:v>
                </c:pt>
                <c:pt idx="1603">
                  <c:v>43973</c:v>
                </c:pt>
                <c:pt idx="1604">
                  <c:v>43974</c:v>
                </c:pt>
                <c:pt idx="1605">
                  <c:v>43975</c:v>
                </c:pt>
                <c:pt idx="1606">
                  <c:v>43976</c:v>
                </c:pt>
                <c:pt idx="1607">
                  <c:v>43977</c:v>
                </c:pt>
                <c:pt idx="1608">
                  <c:v>43978</c:v>
                </c:pt>
                <c:pt idx="1609">
                  <c:v>43979</c:v>
                </c:pt>
                <c:pt idx="1610">
                  <c:v>43980</c:v>
                </c:pt>
                <c:pt idx="1611">
                  <c:v>43981</c:v>
                </c:pt>
                <c:pt idx="1612">
                  <c:v>43982</c:v>
                </c:pt>
                <c:pt idx="1613">
                  <c:v>43983</c:v>
                </c:pt>
                <c:pt idx="1614">
                  <c:v>43984</c:v>
                </c:pt>
                <c:pt idx="1615">
                  <c:v>43985</c:v>
                </c:pt>
                <c:pt idx="1616">
                  <c:v>43986</c:v>
                </c:pt>
                <c:pt idx="1617">
                  <c:v>43987</c:v>
                </c:pt>
                <c:pt idx="1618">
                  <c:v>43988</c:v>
                </c:pt>
                <c:pt idx="1619">
                  <c:v>43989</c:v>
                </c:pt>
                <c:pt idx="1620">
                  <c:v>43990</c:v>
                </c:pt>
                <c:pt idx="1621">
                  <c:v>43991</c:v>
                </c:pt>
                <c:pt idx="1622">
                  <c:v>43992</c:v>
                </c:pt>
                <c:pt idx="1623">
                  <c:v>43993</c:v>
                </c:pt>
                <c:pt idx="1624">
                  <c:v>43994</c:v>
                </c:pt>
                <c:pt idx="1625">
                  <c:v>43995</c:v>
                </c:pt>
                <c:pt idx="1626">
                  <c:v>43996</c:v>
                </c:pt>
                <c:pt idx="1627">
                  <c:v>43997</c:v>
                </c:pt>
                <c:pt idx="1628">
                  <c:v>43998</c:v>
                </c:pt>
                <c:pt idx="1629">
                  <c:v>43999</c:v>
                </c:pt>
                <c:pt idx="1630">
                  <c:v>44000</c:v>
                </c:pt>
                <c:pt idx="1631">
                  <c:v>44001</c:v>
                </c:pt>
                <c:pt idx="1632">
                  <c:v>44002</c:v>
                </c:pt>
                <c:pt idx="1633">
                  <c:v>44003</c:v>
                </c:pt>
                <c:pt idx="1634">
                  <c:v>44004</c:v>
                </c:pt>
                <c:pt idx="1635">
                  <c:v>44005</c:v>
                </c:pt>
                <c:pt idx="1636">
                  <c:v>44006</c:v>
                </c:pt>
                <c:pt idx="1637">
                  <c:v>44007</c:v>
                </c:pt>
                <c:pt idx="1638">
                  <c:v>44008</c:v>
                </c:pt>
                <c:pt idx="1639">
                  <c:v>44009</c:v>
                </c:pt>
                <c:pt idx="1640">
                  <c:v>44010</c:v>
                </c:pt>
                <c:pt idx="1641">
                  <c:v>44011</c:v>
                </c:pt>
                <c:pt idx="1642">
                  <c:v>44012</c:v>
                </c:pt>
                <c:pt idx="1643">
                  <c:v>44013</c:v>
                </c:pt>
                <c:pt idx="1644">
                  <c:v>44014</c:v>
                </c:pt>
                <c:pt idx="1645">
                  <c:v>44015</c:v>
                </c:pt>
              </c:numCache>
            </c:numRef>
          </c:cat>
          <c:val>
            <c:numRef>
              <c:f>[1]PE排产!$DP$4:$DP$1734</c:f>
              <c:numCache>
                <c:formatCode>General</c:formatCode>
                <c:ptCount val="1731"/>
                <c:pt idx="0">
                  <c:v>0.64630136986301401</c:v>
                </c:pt>
                <c:pt idx="1">
                  <c:v>0.64630136986301401</c:v>
                </c:pt>
                <c:pt idx="2">
                  <c:v>0.64630136986301401</c:v>
                </c:pt>
                <c:pt idx="3">
                  <c:v>0.64630136986301401</c:v>
                </c:pt>
                <c:pt idx="4">
                  <c:v>0.64630136986301401</c:v>
                </c:pt>
                <c:pt idx="5">
                  <c:v>0.64630136986301401</c:v>
                </c:pt>
                <c:pt idx="6">
                  <c:v>0.62657534246575297</c:v>
                </c:pt>
                <c:pt idx="7">
                  <c:v>0.67260273972602702</c:v>
                </c:pt>
                <c:pt idx="8">
                  <c:v>0.69232876712328795</c:v>
                </c:pt>
                <c:pt idx="9">
                  <c:v>0.69232876712328795</c:v>
                </c:pt>
                <c:pt idx="10">
                  <c:v>0.69232876712328795</c:v>
                </c:pt>
                <c:pt idx="11">
                  <c:v>0.69232876712328795</c:v>
                </c:pt>
                <c:pt idx="12">
                  <c:v>0.69232876712328795</c:v>
                </c:pt>
                <c:pt idx="13">
                  <c:v>0.69232876712328795</c:v>
                </c:pt>
                <c:pt idx="14">
                  <c:v>0.69232876712328795</c:v>
                </c:pt>
                <c:pt idx="15">
                  <c:v>0.69232876712328795</c:v>
                </c:pt>
                <c:pt idx="16">
                  <c:v>0.69232876712328795</c:v>
                </c:pt>
                <c:pt idx="17">
                  <c:v>0.69232876712328795</c:v>
                </c:pt>
                <c:pt idx="18">
                  <c:v>0.69232876712328795</c:v>
                </c:pt>
                <c:pt idx="19">
                  <c:v>0.69232876712328795</c:v>
                </c:pt>
                <c:pt idx="20">
                  <c:v>0.69232876712328795</c:v>
                </c:pt>
                <c:pt idx="21">
                  <c:v>0.69232876712328795</c:v>
                </c:pt>
                <c:pt idx="22">
                  <c:v>0.69232876712328795</c:v>
                </c:pt>
                <c:pt idx="23">
                  <c:v>0.69232876712328795</c:v>
                </c:pt>
                <c:pt idx="24">
                  <c:v>0.62547945205479405</c:v>
                </c:pt>
                <c:pt idx="25">
                  <c:v>0.62547945205479405</c:v>
                </c:pt>
                <c:pt idx="26">
                  <c:v>0.69232876712328795</c:v>
                </c:pt>
                <c:pt idx="27">
                  <c:v>0.51369863013698602</c:v>
                </c:pt>
                <c:pt idx="28">
                  <c:v>0.51369863013698602</c:v>
                </c:pt>
                <c:pt idx="29">
                  <c:v>0.62547945205479405</c:v>
                </c:pt>
                <c:pt idx="30">
                  <c:v>0.62547945205479405</c:v>
                </c:pt>
                <c:pt idx="31">
                  <c:v>0.69232876712328795</c:v>
                </c:pt>
                <c:pt idx="32">
                  <c:v>0.69232876712328795</c:v>
                </c:pt>
                <c:pt idx="33">
                  <c:v>0.69232876712328795</c:v>
                </c:pt>
                <c:pt idx="34">
                  <c:v>0.69232876712328795</c:v>
                </c:pt>
                <c:pt idx="35">
                  <c:v>0.69232876712328795</c:v>
                </c:pt>
                <c:pt idx="36">
                  <c:v>0.69232876712328795</c:v>
                </c:pt>
                <c:pt idx="37">
                  <c:v>0.69232876712328795</c:v>
                </c:pt>
                <c:pt idx="38">
                  <c:v>0.69232876712328795</c:v>
                </c:pt>
                <c:pt idx="39">
                  <c:v>0.69232876712328795</c:v>
                </c:pt>
                <c:pt idx="40">
                  <c:v>0.69232876712328795</c:v>
                </c:pt>
                <c:pt idx="41">
                  <c:v>0.69232876712328795</c:v>
                </c:pt>
                <c:pt idx="42">
                  <c:v>0.69232876712328795</c:v>
                </c:pt>
                <c:pt idx="43">
                  <c:v>0.69232876712328795</c:v>
                </c:pt>
                <c:pt idx="44">
                  <c:v>0.69232876712328795</c:v>
                </c:pt>
                <c:pt idx="45">
                  <c:v>0.69232876712328795</c:v>
                </c:pt>
                <c:pt idx="46">
                  <c:v>0.69232876712328795</c:v>
                </c:pt>
                <c:pt idx="47">
                  <c:v>0.69232876712328795</c:v>
                </c:pt>
                <c:pt idx="48">
                  <c:v>0.69232876712328795</c:v>
                </c:pt>
                <c:pt idx="49">
                  <c:v>0.69232876712328795</c:v>
                </c:pt>
                <c:pt idx="50">
                  <c:v>0.64630136986301401</c:v>
                </c:pt>
                <c:pt idx="51">
                  <c:v>0.64630136986301401</c:v>
                </c:pt>
                <c:pt idx="52">
                  <c:v>0.64630136986301401</c:v>
                </c:pt>
                <c:pt idx="53">
                  <c:v>0.64630136986301401</c:v>
                </c:pt>
                <c:pt idx="54">
                  <c:v>0.64630136986301401</c:v>
                </c:pt>
                <c:pt idx="55">
                  <c:v>0.64630136986301401</c:v>
                </c:pt>
                <c:pt idx="56">
                  <c:v>0.64630136986301401</c:v>
                </c:pt>
                <c:pt idx="57">
                  <c:v>0.64630136986301401</c:v>
                </c:pt>
                <c:pt idx="58">
                  <c:v>0.64630136986301401</c:v>
                </c:pt>
                <c:pt idx="59">
                  <c:v>0.590410958904109</c:v>
                </c:pt>
                <c:pt idx="60">
                  <c:v>0.63643835616438305</c:v>
                </c:pt>
                <c:pt idx="61">
                  <c:v>0.590410958904109</c:v>
                </c:pt>
                <c:pt idx="62">
                  <c:v>0.64630136986301401</c:v>
                </c:pt>
                <c:pt idx="63">
                  <c:v>0.64630136986301401</c:v>
                </c:pt>
                <c:pt idx="64">
                  <c:v>0.66301369863013704</c:v>
                </c:pt>
                <c:pt idx="65">
                  <c:v>0.66301369863013704</c:v>
                </c:pt>
                <c:pt idx="66">
                  <c:v>0.66301369863013704</c:v>
                </c:pt>
                <c:pt idx="67">
                  <c:v>0.66301369863013704</c:v>
                </c:pt>
                <c:pt idx="68">
                  <c:v>0.69232876712328795</c:v>
                </c:pt>
                <c:pt idx="69">
                  <c:v>0.69232876712328795</c:v>
                </c:pt>
                <c:pt idx="70">
                  <c:v>0.69232876712328795</c:v>
                </c:pt>
                <c:pt idx="71">
                  <c:v>0.69232876712328795</c:v>
                </c:pt>
                <c:pt idx="72">
                  <c:v>0.69232876712328795</c:v>
                </c:pt>
                <c:pt idx="73">
                  <c:v>0.69232876712328795</c:v>
                </c:pt>
                <c:pt idx="74">
                  <c:v>0.69232876712328795</c:v>
                </c:pt>
                <c:pt idx="75">
                  <c:v>0.69232876712328795</c:v>
                </c:pt>
                <c:pt idx="76">
                  <c:v>0.69232876712328795</c:v>
                </c:pt>
                <c:pt idx="77">
                  <c:v>0.63643835616438305</c:v>
                </c:pt>
                <c:pt idx="78">
                  <c:v>0.63643835616438305</c:v>
                </c:pt>
                <c:pt idx="79">
                  <c:v>0.63643835616438404</c:v>
                </c:pt>
                <c:pt idx="80">
                  <c:v>0.63643835616438404</c:v>
                </c:pt>
                <c:pt idx="81">
                  <c:v>0.63643835616438404</c:v>
                </c:pt>
                <c:pt idx="82">
                  <c:v>0.63643835616438305</c:v>
                </c:pt>
                <c:pt idx="83">
                  <c:v>0.63643835616438305</c:v>
                </c:pt>
                <c:pt idx="84">
                  <c:v>0.63643835616438305</c:v>
                </c:pt>
                <c:pt idx="85">
                  <c:v>0.63643835616438305</c:v>
                </c:pt>
                <c:pt idx="86">
                  <c:v>0.63643835616438305</c:v>
                </c:pt>
                <c:pt idx="87">
                  <c:v>0.63643835616438305</c:v>
                </c:pt>
                <c:pt idx="88">
                  <c:v>0.63643835616438305</c:v>
                </c:pt>
                <c:pt idx="89">
                  <c:v>0.63643835616438305</c:v>
                </c:pt>
                <c:pt idx="90">
                  <c:v>0.63643835616438305</c:v>
                </c:pt>
                <c:pt idx="91">
                  <c:v>0.63643835616438305</c:v>
                </c:pt>
                <c:pt idx="92">
                  <c:v>0.63643835616438305</c:v>
                </c:pt>
                <c:pt idx="93">
                  <c:v>0.63643835616438305</c:v>
                </c:pt>
                <c:pt idx="94">
                  <c:v>0.63643835616438305</c:v>
                </c:pt>
                <c:pt idx="95">
                  <c:v>0.61671232876712301</c:v>
                </c:pt>
                <c:pt idx="96">
                  <c:v>0.61671232876712301</c:v>
                </c:pt>
                <c:pt idx="97">
                  <c:v>0.61671232876712301</c:v>
                </c:pt>
                <c:pt idx="98">
                  <c:v>0.61671232876712301</c:v>
                </c:pt>
                <c:pt idx="99">
                  <c:v>0.63643835616438404</c:v>
                </c:pt>
                <c:pt idx="100">
                  <c:v>0.63643835616438305</c:v>
                </c:pt>
                <c:pt idx="101">
                  <c:v>0.63643835616438305</c:v>
                </c:pt>
                <c:pt idx="102">
                  <c:v>0.63643835616438305</c:v>
                </c:pt>
                <c:pt idx="103">
                  <c:v>0.63643835616438404</c:v>
                </c:pt>
                <c:pt idx="104">
                  <c:v>0.63643835616438404</c:v>
                </c:pt>
                <c:pt idx="105">
                  <c:v>0.63643835616438404</c:v>
                </c:pt>
                <c:pt idx="106">
                  <c:v>0.63643835616438404</c:v>
                </c:pt>
                <c:pt idx="107">
                  <c:v>0.63643835616438404</c:v>
                </c:pt>
                <c:pt idx="108">
                  <c:v>0.63643835616438404</c:v>
                </c:pt>
                <c:pt idx="109">
                  <c:v>0.63643835616438305</c:v>
                </c:pt>
                <c:pt idx="110">
                  <c:v>0.59041095890410999</c:v>
                </c:pt>
                <c:pt idx="111">
                  <c:v>0.59041095890410999</c:v>
                </c:pt>
                <c:pt idx="112">
                  <c:v>0.59041095890410999</c:v>
                </c:pt>
                <c:pt idx="113">
                  <c:v>0.59041095890410999</c:v>
                </c:pt>
                <c:pt idx="114">
                  <c:v>0.59041095890410999</c:v>
                </c:pt>
                <c:pt idx="115">
                  <c:v>0.59041095890410999</c:v>
                </c:pt>
                <c:pt idx="116">
                  <c:v>0.59041095890410999</c:v>
                </c:pt>
                <c:pt idx="117">
                  <c:v>0.63643835616438305</c:v>
                </c:pt>
                <c:pt idx="118">
                  <c:v>0.63643835616438305</c:v>
                </c:pt>
                <c:pt idx="119">
                  <c:v>0.63643835616438305</c:v>
                </c:pt>
                <c:pt idx="120">
                  <c:v>0.63643835616438404</c:v>
                </c:pt>
                <c:pt idx="121">
                  <c:v>0.69232876712328795</c:v>
                </c:pt>
                <c:pt idx="122">
                  <c:v>0.66273972602739695</c:v>
                </c:pt>
                <c:pt idx="123">
                  <c:v>0.66273972602739695</c:v>
                </c:pt>
                <c:pt idx="124">
                  <c:v>0.59589041095890405</c:v>
                </c:pt>
                <c:pt idx="125">
                  <c:v>0.59589041095890405</c:v>
                </c:pt>
                <c:pt idx="126">
                  <c:v>0.59589041095890405</c:v>
                </c:pt>
                <c:pt idx="127">
                  <c:v>0.59589041095890405</c:v>
                </c:pt>
                <c:pt idx="128">
                  <c:v>0.60684931506849304</c:v>
                </c:pt>
                <c:pt idx="129">
                  <c:v>0.60684931506849304</c:v>
                </c:pt>
                <c:pt idx="130">
                  <c:v>0.69232876712328795</c:v>
                </c:pt>
                <c:pt idx="131">
                  <c:v>0.69232876712328795</c:v>
                </c:pt>
                <c:pt idx="132">
                  <c:v>0.69232876712328795</c:v>
                </c:pt>
                <c:pt idx="133">
                  <c:v>0.69232876712328795</c:v>
                </c:pt>
                <c:pt idx="134">
                  <c:v>0.69232876712328795</c:v>
                </c:pt>
                <c:pt idx="135">
                  <c:v>0.64630136986301401</c:v>
                </c:pt>
                <c:pt idx="136">
                  <c:v>0.64630136986301401</c:v>
                </c:pt>
                <c:pt idx="137">
                  <c:v>0.64630136986301401</c:v>
                </c:pt>
                <c:pt idx="138">
                  <c:v>0.64630136986301401</c:v>
                </c:pt>
                <c:pt idx="139">
                  <c:v>0.64630136986301401</c:v>
                </c:pt>
                <c:pt idx="140">
                  <c:v>0.59041095890410999</c:v>
                </c:pt>
                <c:pt idx="141">
                  <c:v>0.69232876712328795</c:v>
                </c:pt>
                <c:pt idx="142">
                  <c:v>0.69232876712328795</c:v>
                </c:pt>
                <c:pt idx="143">
                  <c:v>0.69232876712328795</c:v>
                </c:pt>
                <c:pt idx="144">
                  <c:v>0.69232876712328795</c:v>
                </c:pt>
                <c:pt idx="145">
                  <c:v>0.579452054794521</c:v>
                </c:pt>
                <c:pt idx="146">
                  <c:v>0.55972602739725996</c:v>
                </c:pt>
                <c:pt idx="147">
                  <c:v>0.54</c:v>
                </c:pt>
                <c:pt idx="148">
                  <c:v>0.52027397260274</c:v>
                </c:pt>
                <c:pt idx="149">
                  <c:v>0.58712328767123301</c:v>
                </c:pt>
                <c:pt idx="150">
                  <c:v>0.58712328767123301</c:v>
                </c:pt>
                <c:pt idx="151">
                  <c:v>0.58712328767123301</c:v>
                </c:pt>
                <c:pt idx="152">
                  <c:v>0.58712328767123301</c:v>
                </c:pt>
                <c:pt idx="153">
                  <c:v>0.58712328767123301</c:v>
                </c:pt>
                <c:pt idx="154">
                  <c:v>0.58712328767123301</c:v>
                </c:pt>
                <c:pt idx="155">
                  <c:v>0.58712328767123301</c:v>
                </c:pt>
                <c:pt idx="156">
                  <c:v>0.58712328767123301</c:v>
                </c:pt>
                <c:pt idx="157">
                  <c:v>0.58712328767123301</c:v>
                </c:pt>
                <c:pt idx="158">
                  <c:v>0.58712328767123301</c:v>
                </c:pt>
                <c:pt idx="159">
                  <c:v>0.58712328767123301</c:v>
                </c:pt>
                <c:pt idx="160">
                  <c:v>0.58712328767123301</c:v>
                </c:pt>
                <c:pt idx="161">
                  <c:v>0.58712328767123301</c:v>
                </c:pt>
                <c:pt idx="162">
                  <c:v>0.58712328767123301</c:v>
                </c:pt>
                <c:pt idx="163">
                  <c:v>0.58712328767123301</c:v>
                </c:pt>
                <c:pt idx="164">
                  <c:v>0.58712328767123301</c:v>
                </c:pt>
                <c:pt idx="165">
                  <c:v>0.58712328767123301</c:v>
                </c:pt>
                <c:pt idx="166">
                  <c:v>0.55753424657534201</c:v>
                </c:pt>
                <c:pt idx="167">
                  <c:v>0.55753424657534201</c:v>
                </c:pt>
                <c:pt idx="168">
                  <c:v>0.55753424657534201</c:v>
                </c:pt>
                <c:pt idx="169">
                  <c:v>0.55753424657534201</c:v>
                </c:pt>
                <c:pt idx="170">
                  <c:v>0.55753424657534201</c:v>
                </c:pt>
                <c:pt idx="171">
                  <c:v>0.55753424657534201</c:v>
                </c:pt>
                <c:pt idx="172">
                  <c:v>0.55753424657534201</c:v>
                </c:pt>
                <c:pt idx="173">
                  <c:v>0.55753424657534301</c:v>
                </c:pt>
                <c:pt idx="174">
                  <c:v>0.55753424657534301</c:v>
                </c:pt>
                <c:pt idx="175">
                  <c:v>0.55753424657534301</c:v>
                </c:pt>
                <c:pt idx="176">
                  <c:v>0.55753424657534301</c:v>
                </c:pt>
                <c:pt idx="177">
                  <c:v>0.55753424657534301</c:v>
                </c:pt>
                <c:pt idx="178">
                  <c:v>0.55753424657534201</c:v>
                </c:pt>
                <c:pt idx="179">
                  <c:v>0.55753424657534201</c:v>
                </c:pt>
                <c:pt idx="180">
                  <c:v>0.50164383561643799</c:v>
                </c:pt>
                <c:pt idx="181">
                  <c:v>0.50164383561643799</c:v>
                </c:pt>
                <c:pt idx="182">
                  <c:v>0.50164383561643799</c:v>
                </c:pt>
                <c:pt idx="183">
                  <c:v>0.55753424657534201</c:v>
                </c:pt>
                <c:pt idx="184">
                  <c:v>0.55753424657534201</c:v>
                </c:pt>
                <c:pt idx="185">
                  <c:v>0.55753424657534201</c:v>
                </c:pt>
                <c:pt idx="186">
                  <c:v>0.55753424657534201</c:v>
                </c:pt>
                <c:pt idx="187">
                  <c:v>0.46547945205479502</c:v>
                </c:pt>
                <c:pt idx="188">
                  <c:v>0.46547945205479502</c:v>
                </c:pt>
                <c:pt idx="189">
                  <c:v>0.46547945205479502</c:v>
                </c:pt>
                <c:pt idx="190">
                  <c:v>0.55753424657534201</c:v>
                </c:pt>
                <c:pt idx="191">
                  <c:v>0.55753424657534201</c:v>
                </c:pt>
                <c:pt idx="192">
                  <c:v>0.55753424657534201</c:v>
                </c:pt>
                <c:pt idx="193">
                  <c:v>0.55753424657534201</c:v>
                </c:pt>
                <c:pt idx="194">
                  <c:v>0.62328767123287698</c:v>
                </c:pt>
                <c:pt idx="195">
                  <c:v>0.64301369863013702</c:v>
                </c:pt>
                <c:pt idx="196">
                  <c:v>0.66273972602739695</c:v>
                </c:pt>
                <c:pt idx="197">
                  <c:v>0.66273972602739695</c:v>
                </c:pt>
                <c:pt idx="198">
                  <c:v>0.66273972602739695</c:v>
                </c:pt>
                <c:pt idx="199">
                  <c:v>0.61671232876712301</c:v>
                </c:pt>
                <c:pt idx="200">
                  <c:v>0.61671232876712301</c:v>
                </c:pt>
                <c:pt idx="201">
                  <c:v>0.61671232876712301</c:v>
                </c:pt>
                <c:pt idx="202">
                  <c:v>0.61671232876712301</c:v>
                </c:pt>
                <c:pt idx="203">
                  <c:v>0.61671232876712301</c:v>
                </c:pt>
                <c:pt idx="204">
                  <c:v>0.61671232876712301</c:v>
                </c:pt>
                <c:pt idx="205">
                  <c:v>0.66273972602739695</c:v>
                </c:pt>
                <c:pt idx="206">
                  <c:v>0.66273972602739695</c:v>
                </c:pt>
                <c:pt idx="207">
                  <c:v>0.66273972602739695</c:v>
                </c:pt>
                <c:pt idx="208">
                  <c:v>0.61671232876712301</c:v>
                </c:pt>
                <c:pt idx="209">
                  <c:v>0.60684931506849304</c:v>
                </c:pt>
                <c:pt idx="210">
                  <c:v>0.64630136986301401</c:v>
                </c:pt>
                <c:pt idx="211">
                  <c:v>0.64630136986301401</c:v>
                </c:pt>
                <c:pt idx="212">
                  <c:v>0.64630136986301401</c:v>
                </c:pt>
                <c:pt idx="213">
                  <c:v>0.64630136986301401</c:v>
                </c:pt>
                <c:pt idx="214">
                  <c:v>0.64630136986301401</c:v>
                </c:pt>
                <c:pt idx="215">
                  <c:v>0.61698630136986299</c:v>
                </c:pt>
                <c:pt idx="216">
                  <c:v>0.61698630136986299</c:v>
                </c:pt>
                <c:pt idx="217">
                  <c:v>0.64630136986301401</c:v>
                </c:pt>
                <c:pt idx="218">
                  <c:v>0.64630136986301401</c:v>
                </c:pt>
                <c:pt idx="219">
                  <c:v>0.64630136986301401</c:v>
                </c:pt>
                <c:pt idx="220">
                  <c:v>0.59369863013698598</c:v>
                </c:pt>
                <c:pt idx="221">
                  <c:v>0.59369863013698598</c:v>
                </c:pt>
                <c:pt idx="222">
                  <c:v>0.59369863013698598</c:v>
                </c:pt>
                <c:pt idx="223">
                  <c:v>0.53397260273972602</c:v>
                </c:pt>
                <c:pt idx="224">
                  <c:v>0.57999999999999996</c:v>
                </c:pt>
                <c:pt idx="225">
                  <c:v>0.57999999999999996</c:v>
                </c:pt>
                <c:pt idx="226">
                  <c:v>0.63260273972602699</c:v>
                </c:pt>
                <c:pt idx="227">
                  <c:v>0.57671232876712297</c:v>
                </c:pt>
                <c:pt idx="228">
                  <c:v>0.57671232876712297</c:v>
                </c:pt>
                <c:pt idx="229">
                  <c:v>0.57671232876712297</c:v>
                </c:pt>
                <c:pt idx="230">
                  <c:v>0.63260273972602699</c:v>
                </c:pt>
                <c:pt idx="231">
                  <c:v>0.63260273972602699</c:v>
                </c:pt>
                <c:pt idx="232">
                  <c:v>0.63260273972602699</c:v>
                </c:pt>
                <c:pt idx="233">
                  <c:v>0.63260273972602699</c:v>
                </c:pt>
                <c:pt idx="234">
                  <c:v>0.63260273972602699</c:v>
                </c:pt>
                <c:pt idx="235">
                  <c:v>0.63260273972602699</c:v>
                </c:pt>
                <c:pt idx="236">
                  <c:v>0.63260273972602699</c:v>
                </c:pt>
                <c:pt idx="237">
                  <c:v>0.63260273972602699</c:v>
                </c:pt>
                <c:pt idx="238">
                  <c:v>0.61287671232876695</c:v>
                </c:pt>
                <c:pt idx="239">
                  <c:v>0.61287671232876695</c:v>
                </c:pt>
                <c:pt idx="240">
                  <c:v>0.61287671232876695</c:v>
                </c:pt>
                <c:pt idx="241">
                  <c:v>0.63260273972602699</c:v>
                </c:pt>
                <c:pt idx="242">
                  <c:v>0.63260273972602699</c:v>
                </c:pt>
                <c:pt idx="243">
                  <c:v>0.63260273972602699</c:v>
                </c:pt>
                <c:pt idx="244">
                  <c:v>0.63260273972602699</c:v>
                </c:pt>
                <c:pt idx="245">
                  <c:v>0.63260273972602699</c:v>
                </c:pt>
                <c:pt idx="246">
                  <c:v>0.63260273972602699</c:v>
                </c:pt>
                <c:pt idx="247">
                  <c:v>0.57671232876712297</c:v>
                </c:pt>
                <c:pt idx="248">
                  <c:v>0.57671232876712297</c:v>
                </c:pt>
                <c:pt idx="249">
                  <c:v>0.57671232876712297</c:v>
                </c:pt>
                <c:pt idx="250">
                  <c:v>0.55698630136986305</c:v>
                </c:pt>
                <c:pt idx="251">
                  <c:v>0.57671232876712297</c:v>
                </c:pt>
                <c:pt idx="252">
                  <c:v>0.63260273972602699</c:v>
                </c:pt>
                <c:pt idx="253">
                  <c:v>0.63260273972602699</c:v>
                </c:pt>
                <c:pt idx="254">
                  <c:v>0.63260273972602699</c:v>
                </c:pt>
                <c:pt idx="255">
                  <c:v>0.63260273972602699</c:v>
                </c:pt>
                <c:pt idx="256">
                  <c:v>0.63260273972602699</c:v>
                </c:pt>
                <c:pt idx="257">
                  <c:v>0.63260273972602699</c:v>
                </c:pt>
                <c:pt idx="258">
                  <c:v>0.63260273972602699</c:v>
                </c:pt>
                <c:pt idx="259">
                  <c:v>0.63260273972602699</c:v>
                </c:pt>
                <c:pt idx="260">
                  <c:v>0.63260273972602699</c:v>
                </c:pt>
                <c:pt idx="261">
                  <c:v>0.61287671232876695</c:v>
                </c:pt>
                <c:pt idx="262">
                  <c:v>0.61287671232876695</c:v>
                </c:pt>
                <c:pt idx="263">
                  <c:v>0.61287671232876695</c:v>
                </c:pt>
                <c:pt idx="264">
                  <c:v>0.61287671232876695</c:v>
                </c:pt>
                <c:pt idx="265">
                  <c:v>0.58657534246575305</c:v>
                </c:pt>
                <c:pt idx="266">
                  <c:v>0.58657534246575305</c:v>
                </c:pt>
                <c:pt idx="267">
                  <c:v>0.58657534246575305</c:v>
                </c:pt>
                <c:pt idx="268">
                  <c:v>0.58657534246575305</c:v>
                </c:pt>
                <c:pt idx="269">
                  <c:v>0.58657534246575305</c:v>
                </c:pt>
                <c:pt idx="270">
                  <c:v>0.58657534246575305</c:v>
                </c:pt>
                <c:pt idx="271">
                  <c:v>0.63260273972602699</c:v>
                </c:pt>
                <c:pt idx="272">
                  <c:v>0.63260273972602699</c:v>
                </c:pt>
                <c:pt idx="273">
                  <c:v>0.63260273972602699</c:v>
                </c:pt>
                <c:pt idx="274">
                  <c:v>0.63260273972602699</c:v>
                </c:pt>
                <c:pt idx="275">
                  <c:v>0.63260273972602699</c:v>
                </c:pt>
                <c:pt idx="276">
                  <c:v>0.70657534246575304</c:v>
                </c:pt>
                <c:pt idx="277">
                  <c:v>0.70657534246575304</c:v>
                </c:pt>
                <c:pt idx="278">
                  <c:v>0.70657534246575304</c:v>
                </c:pt>
                <c:pt idx="279">
                  <c:v>0.70657534246575304</c:v>
                </c:pt>
                <c:pt idx="280">
                  <c:v>0.70657534246575304</c:v>
                </c:pt>
                <c:pt idx="281">
                  <c:v>0.70657534246575304</c:v>
                </c:pt>
                <c:pt idx="282">
                  <c:v>0.70657534246575304</c:v>
                </c:pt>
                <c:pt idx="283">
                  <c:v>0.74657534246575297</c:v>
                </c:pt>
                <c:pt idx="284">
                  <c:v>0.74657534246575397</c:v>
                </c:pt>
                <c:pt idx="285">
                  <c:v>0.74657534246575297</c:v>
                </c:pt>
                <c:pt idx="286">
                  <c:v>0.74657534246575297</c:v>
                </c:pt>
                <c:pt idx="287">
                  <c:v>0.74657534246575297</c:v>
                </c:pt>
                <c:pt idx="288">
                  <c:v>0.74657534246575297</c:v>
                </c:pt>
                <c:pt idx="289">
                  <c:v>0.74657534246575297</c:v>
                </c:pt>
                <c:pt idx="290">
                  <c:v>0.74657534246575297</c:v>
                </c:pt>
                <c:pt idx="291">
                  <c:v>0.74657534246575397</c:v>
                </c:pt>
                <c:pt idx="292">
                  <c:v>0.74657534246575297</c:v>
                </c:pt>
                <c:pt idx="293">
                  <c:v>0.70054794520547903</c:v>
                </c:pt>
                <c:pt idx="294">
                  <c:v>0.72027397260273995</c:v>
                </c:pt>
                <c:pt idx="295">
                  <c:v>0.72027397260273995</c:v>
                </c:pt>
                <c:pt idx="296">
                  <c:v>0.72027397260273995</c:v>
                </c:pt>
                <c:pt idx="297">
                  <c:v>0.72027397260273995</c:v>
                </c:pt>
                <c:pt idx="298">
                  <c:v>0.72027397260273995</c:v>
                </c:pt>
                <c:pt idx="299">
                  <c:v>0.72027397260273995</c:v>
                </c:pt>
                <c:pt idx="300">
                  <c:v>0.64630136986301401</c:v>
                </c:pt>
                <c:pt idx="301">
                  <c:v>0.58712328767123301</c:v>
                </c:pt>
                <c:pt idx="302">
                  <c:v>0.65287671232876698</c:v>
                </c:pt>
                <c:pt idx="303">
                  <c:v>0.65287671232876698</c:v>
                </c:pt>
                <c:pt idx="304">
                  <c:v>0.65287671232876698</c:v>
                </c:pt>
                <c:pt idx="305">
                  <c:v>0.67260273972602702</c:v>
                </c:pt>
                <c:pt idx="306">
                  <c:v>0.74657534246575297</c:v>
                </c:pt>
                <c:pt idx="307">
                  <c:v>0.69068493150684895</c:v>
                </c:pt>
                <c:pt idx="308">
                  <c:v>0.69068493150684895</c:v>
                </c:pt>
                <c:pt idx="309">
                  <c:v>0.74657534246575297</c:v>
                </c:pt>
                <c:pt idx="310">
                  <c:v>0.74657534246575297</c:v>
                </c:pt>
                <c:pt idx="311">
                  <c:v>0.74657534246575297</c:v>
                </c:pt>
                <c:pt idx="312">
                  <c:v>0.74657534246575297</c:v>
                </c:pt>
                <c:pt idx="313">
                  <c:v>0.74657534246575297</c:v>
                </c:pt>
                <c:pt idx="314">
                  <c:v>0.707123287671233</c:v>
                </c:pt>
                <c:pt idx="315">
                  <c:v>0.74657534246575397</c:v>
                </c:pt>
                <c:pt idx="316">
                  <c:v>0.766301369863014</c:v>
                </c:pt>
                <c:pt idx="317">
                  <c:v>0.766301369863014</c:v>
                </c:pt>
                <c:pt idx="318">
                  <c:v>0.766301369863014</c:v>
                </c:pt>
                <c:pt idx="319">
                  <c:v>0.766301369863014</c:v>
                </c:pt>
                <c:pt idx="320">
                  <c:v>0.766301369863014</c:v>
                </c:pt>
                <c:pt idx="321">
                  <c:v>0.766301369863014</c:v>
                </c:pt>
                <c:pt idx="322">
                  <c:v>0.766301369863014</c:v>
                </c:pt>
                <c:pt idx="323">
                  <c:v>0.766301369863014</c:v>
                </c:pt>
                <c:pt idx="324">
                  <c:v>0.766301369863014</c:v>
                </c:pt>
                <c:pt idx="325">
                  <c:v>0.766301369863014</c:v>
                </c:pt>
                <c:pt idx="326">
                  <c:v>0.72027397260273995</c:v>
                </c:pt>
                <c:pt idx="327">
                  <c:v>0.57232876712328795</c:v>
                </c:pt>
                <c:pt idx="328">
                  <c:v>0.57232876712328795</c:v>
                </c:pt>
                <c:pt idx="329">
                  <c:v>0.62821917808219196</c:v>
                </c:pt>
                <c:pt idx="330">
                  <c:v>0.62821917808219196</c:v>
                </c:pt>
                <c:pt idx="331">
                  <c:v>0.72027397260273995</c:v>
                </c:pt>
                <c:pt idx="332">
                  <c:v>0.72027397260273995</c:v>
                </c:pt>
                <c:pt idx="333">
                  <c:v>0.72027397260273995</c:v>
                </c:pt>
                <c:pt idx="334">
                  <c:v>0.72027397260273995</c:v>
                </c:pt>
                <c:pt idx="335">
                  <c:v>0.72027397260273995</c:v>
                </c:pt>
                <c:pt idx="336">
                  <c:v>0.72027397260273995</c:v>
                </c:pt>
                <c:pt idx="337">
                  <c:v>0.72027397260273995</c:v>
                </c:pt>
                <c:pt idx="338">
                  <c:v>0.70054794520547903</c:v>
                </c:pt>
                <c:pt idx="339">
                  <c:v>0.74657534246575297</c:v>
                </c:pt>
                <c:pt idx="340">
                  <c:v>0.766301369863014</c:v>
                </c:pt>
                <c:pt idx="341">
                  <c:v>0.766301369863014</c:v>
                </c:pt>
                <c:pt idx="342">
                  <c:v>0.73698630136986298</c:v>
                </c:pt>
                <c:pt idx="343">
                  <c:v>0.73698630136986298</c:v>
                </c:pt>
                <c:pt idx="344">
                  <c:v>0.766301369863014</c:v>
                </c:pt>
                <c:pt idx="345">
                  <c:v>0.766301369863014</c:v>
                </c:pt>
                <c:pt idx="346">
                  <c:v>0.766301369863014</c:v>
                </c:pt>
                <c:pt idx="347">
                  <c:v>0.766301369863014</c:v>
                </c:pt>
                <c:pt idx="348">
                  <c:v>0.766301369863014</c:v>
                </c:pt>
                <c:pt idx="349">
                  <c:v>0.766301369863014</c:v>
                </c:pt>
                <c:pt idx="350">
                  <c:v>0.766301369863014</c:v>
                </c:pt>
                <c:pt idx="351">
                  <c:v>0.766301369863014</c:v>
                </c:pt>
                <c:pt idx="352">
                  <c:v>0.766301369863014</c:v>
                </c:pt>
                <c:pt idx="353">
                  <c:v>0.766301369863014</c:v>
                </c:pt>
                <c:pt idx="354">
                  <c:v>0.766301369863014</c:v>
                </c:pt>
                <c:pt idx="355">
                  <c:v>0.766301369863014</c:v>
                </c:pt>
                <c:pt idx="356">
                  <c:v>0.766301369863014</c:v>
                </c:pt>
                <c:pt idx="357">
                  <c:v>0.74657534246575397</c:v>
                </c:pt>
                <c:pt idx="358">
                  <c:v>0.74657534246575397</c:v>
                </c:pt>
                <c:pt idx="359">
                  <c:v>0.74657534246575397</c:v>
                </c:pt>
                <c:pt idx="360">
                  <c:v>0.74657534246575397</c:v>
                </c:pt>
                <c:pt idx="361">
                  <c:v>0.74657534246575297</c:v>
                </c:pt>
                <c:pt idx="362">
                  <c:v>0.74657534246575297</c:v>
                </c:pt>
                <c:pt idx="363">
                  <c:v>0.74657534246575297</c:v>
                </c:pt>
                <c:pt idx="364">
                  <c:v>0.74657534246575297</c:v>
                </c:pt>
                <c:pt idx="365">
                  <c:v>0.74657534246575297</c:v>
                </c:pt>
                <c:pt idx="366">
                  <c:v>0.74657534246575297</c:v>
                </c:pt>
                <c:pt idx="367">
                  <c:v>0.74657534246575297</c:v>
                </c:pt>
                <c:pt idx="368">
                  <c:v>0.74657534246575297</c:v>
                </c:pt>
                <c:pt idx="369">
                  <c:v>0.74657534246575297</c:v>
                </c:pt>
                <c:pt idx="370">
                  <c:v>0.766301369863014</c:v>
                </c:pt>
                <c:pt idx="371">
                  <c:v>0.766301369863014</c:v>
                </c:pt>
                <c:pt idx="372">
                  <c:v>0.766301369863014</c:v>
                </c:pt>
                <c:pt idx="373">
                  <c:v>0.766301369863014</c:v>
                </c:pt>
                <c:pt idx="374">
                  <c:v>0.71041095890410899</c:v>
                </c:pt>
                <c:pt idx="375">
                  <c:v>0.766301369863014</c:v>
                </c:pt>
                <c:pt idx="376">
                  <c:v>0.766301369863014</c:v>
                </c:pt>
                <c:pt idx="377">
                  <c:v>0.766301369863014</c:v>
                </c:pt>
                <c:pt idx="378">
                  <c:v>0.766301369863014</c:v>
                </c:pt>
                <c:pt idx="379">
                  <c:v>0.766301369863014</c:v>
                </c:pt>
                <c:pt idx="380">
                  <c:v>0.766301369863014</c:v>
                </c:pt>
                <c:pt idx="381">
                  <c:v>0.766301369863014</c:v>
                </c:pt>
                <c:pt idx="382">
                  <c:v>0.766301369863014</c:v>
                </c:pt>
                <c:pt idx="383">
                  <c:v>0.74657534246575297</c:v>
                </c:pt>
                <c:pt idx="384">
                  <c:v>0.74657534246575297</c:v>
                </c:pt>
                <c:pt idx="385">
                  <c:v>0.74657534246575297</c:v>
                </c:pt>
                <c:pt idx="386">
                  <c:v>0.766301369863014</c:v>
                </c:pt>
                <c:pt idx="387">
                  <c:v>0.766301369863014</c:v>
                </c:pt>
                <c:pt idx="388">
                  <c:v>0.72027397260273995</c:v>
                </c:pt>
                <c:pt idx="389">
                  <c:v>0.72027397260273995</c:v>
                </c:pt>
                <c:pt idx="390">
                  <c:v>0.72027397260273995</c:v>
                </c:pt>
                <c:pt idx="391">
                  <c:v>0.72027397260273995</c:v>
                </c:pt>
                <c:pt idx="392">
                  <c:v>0.72027397260273995</c:v>
                </c:pt>
                <c:pt idx="393">
                  <c:v>0.72027397260273995</c:v>
                </c:pt>
                <c:pt idx="394">
                  <c:v>0.72027397260273995</c:v>
                </c:pt>
                <c:pt idx="395">
                  <c:v>0.72027397260273995</c:v>
                </c:pt>
                <c:pt idx="396">
                  <c:v>0.72027397260273995</c:v>
                </c:pt>
                <c:pt idx="397">
                  <c:v>0.72027397260273995</c:v>
                </c:pt>
                <c:pt idx="398">
                  <c:v>0.766301369863014</c:v>
                </c:pt>
                <c:pt idx="399">
                  <c:v>0.766301369863014</c:v>
                </c:pt>
                <c:pt idx="400">
                  <c:v>0.766301369863014</c:v>
                </c:pt>
                <c:pt idx="401">
                  <c:v>0.766301369863014</c:v>
                </c:pt>
                <c:pt idx="402">
                  <c:v>0.766301369863014</c:v>
                </c:pt>
                <c:pt idx="403">
                  <c:v>0.766301369863014</c:v>
                </c:pt>
                <c:pt idx="404">
                  <c:v>0.766301369863014</c:v>
                </c:pt>
                <c:pt idx="405">
                  <c:v>0.766301369863014</c:v>
                </c:pt>
                <c:pt idx="406">
                  <c:v>0.766301369863014</c:v>
                </c:pt>
                <c:pt idx="407">
                  <c:v>0.766301369863014</c:v>
                </c:pt>
                <c:pt idx="408">
                  <c:v>0.766301369863014</c:v>
                </c:pt>
                <c:pt idx="409">
                  <c:v>0.71041095890410899</c:v>
                </c:pt>
                <c:pt idx="410">
                  <c:v>0.71041095890410999</c:v>
                </c:pt>
                <c:pt idx="411">
                  <c:v>0.71041095890410999</c:v>
                </c:pt>
                <c:pt idx="412">
                  <c:v>0.766301369863014</c:v>
                </c:pt>
                <c:pt idx="413">
                  <c:v>0.766301369863014</c:v>
                </c:pt>
                <c:pt idx="414">
                  <c:v>0.766301369863014</c:v>
                </c:pt>
                <c:pt idx="415">
                  <c:v>0.766301369863014</c:v>
                </c:pt>
                <c:pt idx="416">
                  <c:v>0.766301369863014</c:v>
                </c:pt>
                <c:pt idx="417">
                  <c:v>0.766301369863014</c:v>
                </c:pt>
                <c:pt idx="418">
                  <c:v>0.766301369863014</c:v>
                </c:pt>
                <c:pt idx="419">
                  <c:v>0.766301369863014</c:v>
                </c:pt>
                <c:pt idx="420">
                  <c:v>0.766301369863014</c:v>
                </c:pt>
                <c:pt idx="421">
                  <c:v>0.766301369863014</c:v>
                </c:pt>
                <c:pt idx="422">
                  <c:v>0.766301369863014</c:v>
                </c:pt>
                <c:pt idx="423">
                  <c:v>0.766301369863014</c:v>
                </c:pt>
                <c:pt idx="424">
                  <c:v>0.74657534246575297</c:v>
                </c:pt>
                <c:pt idx="425">
                  <c:v>0.74657534246575297</c:v>
                </c:pt>
                <c:pt idx="426">
                  <c:v>0.74657534246575297</c:v>
                </c:pt>
                <c:pt idx="427">
                  <c:v>0.67972602739725996</c:v>
                </c:pt>
                <c:pt idx="428">
                  <c:v>0.63095890410958899</c:v>
                </c:pt>
                <c:pt idx="429">
                  <c:v>0.63095890410958899</c:v>
                </c:pt>
                <c:pt idx="430">
                  <c:v>0.57123287671232903</c:v>
                </c:pt>
                <c:pt idx="431">
                  <c:v>0.57123287671232903</c:v>
                </c:pt>
                <c:pt idx="432">
                  <c:v>0.57123287671232903</c:v>
                </c:pt>
                <c:pt idx="433">
                  <c:v>0.57123287671232903</c:v>
                </c:pt>
                <c:pt idx="434">
                  <c:v>0.57123287671232903</c:v>
                </c:pt>
                <c:pt idx="435">
                  <c:v>0.63095890410958899</c:v>
                </c:pt>
                <c:pt idx="436">
                  <c:v>0.697808219178082</c:v>
                </c:pt>
                <c:pt idx="437">
                  <c:v>0.697808219178082</c:v>
                </c:pt>
                <c:pt idx="438">
                  <c:v>0.697808219178082</c:v>
                </c:pt>
                <c:pt idx="439">
                  <c:v>0.53178082191780796</c:v>
                </c:pt>
                <c:pt idx="440">
                  <c:v>0.55150684931506899</c:v>
                </c:pt>
                <c:pt idx="441">
                  <c:v>0.50547945205479405</c:v>
                </c:pt>
                <c:pt idx="442">
                  <c:v>0.50547945205479405</c:v>
                </c:pt>
                <c:pt idx="443">
                  <c:v>0.50547945205479405</c:v>
                </c:pt>
                <c:pt idx="444">
                  <c:v>0.45287671232876697</c:v>
                </c:pt>
                <c:pt idx="445">
                  <c:v>0.45287671232876697</c:v>
                </c:pt>
                <c:pt idx="446">
                  <c:v>0.45287671232876697</c:v>
                </c:pt>
                <c:pt idx="447">
                  <c:v>0.45287671232876697</c:v>
                </c:pt>
                <c:pt idx="448">
                  <c:v>0.45287671232876697</c:v>
                </c:pt>
                <c:pt idx="449">
                  <c:v>0.50547945205479505</c:v>
                </c:pt>
                <c:pt idx="450">
                  <c:v>0.50547945205479505</c:v>
                </c:pt>
                <c:pt idx="451">
                  <c:v>0.59753424657534204</c:v>
                </c:pt>
                <c:pt idx="452">
                  <c:v>0.59753424657534204</c:v>
                </c:pt>
                <c:pt idx="453">
                  <c:v>0.59753424657534204</c:v>
                </c:pt>
                <c:pt idx="454">
                  <c:v>0.59753424657534204</c:v>
                </c:pt>
                <c:pt idx="455">
                  <c:v>0.59753424657534204</c:v>
                </c:pt>
                <c:pt idx="456">
                  <c:v>0.64356164383561598</c:v>
                </c:pt>
                <c:pt idx="457">
                  <c:v>0.64356164383561598</c:v>
                </c:pt>
                <c:pt idx="458">
                  <c:v>0.64356164383561598</c:v>
                </c:pt>
                <c:pt idx="459">
                  <c:v>0.64356164383561598</c:v>
                </c:pt>
                <c:pt idx="460">
                  <c:v>0.68794520547945204</c:v>
                </c:pt>
                <c:pt idx="461">
                  <c:v>0.66547945205479397</c:v>
                </c:pt>
                <c:pt idx="462">
                  <c:v>0.66547945205479397</c:v>
                </c:pt>
                <c:pt idx="463">
                  <c:v>0.66547945205479397</c:v>
                </c:pt>
                <c:pt idx="464">
                  <c:v>0.64191780821917799</c:v>
                </c:pt>
                <c:pt idx="465">
                  <c:v>0.64191780821917799</c:v>
                </c:pt>
                <c:pt idx="466">
                  <c:v>0.68794520547945204</c:v>
                </c:pt>
                <c:pt idx="467">
                  <c:v>0.68794520547945204</c:v>
                </c:pt>
                <c:pt idx="468">
                  <c:v>0.68794520547945204</c:v>
                </c:pt>
                <c:pt idx="469">
                  <c:v>0.64191780821917799</c:v>
                </c:pt>
                <c:pt idx="470">
                  <c:v>0.64191780821917799</c:v>
                </c:pt>
                <c:pt idx="471">
                  <c:v>0.63205479452054802</c:v>
                </c:pt>
                <c:pt idx="472">
                  <c:v>0.602739726027397</c:v>
                </c:pt>
                <c:pt idx="473">
                  <c:v>0.602739726027397</c:v>
                </c:pt>
                <c:pt idx="474">
                  <c:v>0.602739726027397</c:v>
                </c:pt>
                <c:pt idx="475">
                  <c:v>0.602739726027397</c:v>
                </c:pt>
                <c:pt idx="476">
                  <c:v>0.55671232876712295</c:v>
                </c:pt>
                <c:pt idx="477">
                  <c:v>0.55671232876712295</c:v>
                </c:pt>
                <c:pt idx="478">
                  <c:v>0.61260273972602697</c:v>
                </c:pt>
                <c:pt idx="479">
                  <c:v>0.60547945205479403</c:v>
                </c:pt>
                <c:pt idx="480">
                  <c:v>0.60547945205479403</c:v>
                </c:pt>
                <c:pt idx="481">
                  <c:v>0.60547945205479403</c:v>
                </c:pt>
                <c:pt idx="482">
                  <c:v>0.58739726027397299</c:v>
                </c:pt>
                <c:pt idx="483">
                  <c:v>0.58739726027397299</c:v>
                </c:pt>
                <c:pt idx="484">
                  <c:v>0.58739726027397299</c:v>
                </c:pt>
                <c:pt idx="485">
                  <c:v>0.58739726027397299</c:v>
                </c:pt>
                <c:pt idx="486">
                  <c:v>0.67780821917808198</c:v>
                </c:pt>
                <c:pt idx="487">
                  <c:v>0.67780821917808198</c:v>
                </c:pt>
                <c:pt idx="488">
                  <c:v>0.67780821917808198</c:v>
                </c:pt>
                <c:pt idx="489">
                  <c:v>0.67780821917808198</c:v>
                </c:pt>
                <c:pt idx="490">
                  <c:v>0.75315068493150705</c:v>
                </c:pt>
                <c:pt idx="491">
                  <c:v>0.75315068493150705</c:v>
                </c:pt>
                <c:pt idx="492">
                  <c:v>0.79917808219178099</c:v>
                </c:pt>
                <c:pt idx="493">
                  <c:v>0.79917808219178099</c:v>
                </c:pt>
                <c:pt idx="494">
                  <c:v>0.79917808219178099</c:v>
                </c:pt>
                <c:pt idx="495">
                  <c:v>0.72383561643835603</c:v>
                </c:pt>
                <c:pt idx="496">
                  <c:v>0.72383561643835603</c:v>
                </c:pt>
                <c:pt idx="497">
                  <c:v>0.72383561643835603</c:v>
                </c:pt>
                <c:pt idx="498">
                  <c:v>0.72383561643835603</c:v>
                </c:pt>
                <c:pt idx="499">
                  <c:v>0.72383561643835603</c:v>
                </c:pt>
                <c:pt idx="500">
                  <c:v>0.72383561643835603</c:v>
                </c:pt>
                <c:pt idx="501">
                  <c:v>0.72383561643835603</c:v>
                </c:pt>
                <c:pt idx="502">
                  <c:v>0.67506849315068496</c:v>
                </c:pt>
                <c:pt idx="503">
                  <c:v>0.70438356164383598</c:v>
                </c:pt>
                <c:pt idx="504">
                  <c:v>0.77972602739726005</c:v>
                </c:pt>
                <c:pt idx="505">
                  <c:v>0.72</c:v>
                </c:pt>
                <c:pt idx="506">
                  <c:v>0.74958904109588997</c:v>
                </c:pt>
                <c:pt idx="507">
                  <c:v>0.74958904109588997</c:v>
                </c:pt>
                <c:pt idx="508">
                  <c:v>0.74958904109588997</c:v>
                </c:pt>
                <c:pt idx="509">
                  <c:v>0.74958904109588997</c:v>
                </c:pt>
                <c:pt idx="510">
                  <c:v>0.74958904109589097</c:v>
                </c:pt>
                <c:pt idx="511">
                  <c:v>0.74958904109588997</c:v>
                </c:pt>
                <c:pt idx="512">
                  <c:v>0.67424657534246601</c:v>
                </c:pt>
                <c:pt idx="513">
                  <c:v>0.67424657534246601</c:v>
                </c:pt>
                <c:pt idx="514">
                  <c:v>0.67424657534246601</c:v>
                </c:pt>
                <c:pt idx="515">
                  <c:v>0.74821917808219196</c:v>
                </c:pt>
                <c:pt idx="516">
                  <c:v>0.74821917808219196</c:v>
                </c:pt>
                <c:pt idx="517">
                  <c:v>0.82356164383561603</c:v>
                </c:pt>
                <c:pt idx="518">
                  <c:v>0.82356164383561603</c:v>
                </c:pt>
                <c:pt idx="519">
                  <c:v>0.82356164383561603</c:v>
                </c:pt>
                <c:pt idx="520">
                  <c:v>0.82356164383561603</c:v>
                </c:pt>
                <c:pt idx="521">
                  <c:v>0.82356164383561603</c:v>
                </c:pt>
                <c:pt idx="522">
                  <c:v>0.82356164383561703</c:v>
                </c:pt>
                <c:pt idx="523">
                  <c:v>0.82356164383561603</c:v>
                </c:pt>
                <c:pt idx="524">
                  <c:v>0.82356164383561603</c:v>
                </c:pt>
                <c:pt idx="525">
                  <c:v>0.82356164383561603</c:v>
                </c:pt>
                <c:pt idx="526">
                  <c:v>0.82356164383561603</c:v>
                </c:pt>
                <c:pt idx="527">
                  <c:v>0.82356164383561603</c:v>
                </c:pt>
                <c:pt idx="528">
                  <c:v>0.82356164383561603</c:v>
                </c:pt>
                <c:pt idx="529">
                  <c:v>0.82356164383561603</c:v>
                </c:pt>
                <c:pt idx="530">
                  <c:v>0.82356164383561603</c:v>
                </c:pt>
                <c:pt idx="531">
                  <c:v>0.74821917808219196</c:v>
                </c:pt>
                <c:pt idx="532">
                  <c:v>0.74821917808219196</c:v>
                </c:pt>
                <c:pt idx="533">
                  <c:v>0.80794520547945203</c:v>
                </c:pt>
                <c:pt idx="534">
                  <c:v>0.788219178082192</c:v>
                </c:pt>
                <c:pt idx="535">
                  <c:v>0.788219178082192</c:v>
                </c:pt>
                <c:pt idx="536">
                  <c:v>0.74219178082191795</c:v>
                </c:pt>
                <c:pt idx="537">
                  <c:v>0.74219178082191795</c:v>
                </c:pt>
                <c:pt idx="538">
                  <c:v>0.74219178082191795</c:v>
                </c:pt>
                <c:pt idx="539">
                  <c:v>0.74219178082191795</c:v>
                </c:pt>
                <c:pt idx="540">
                  <c:v>0.74219178082191795</c:v>
                </c:pt>
                <c:pt idx="541">
                  <c:v>0.76191780821917798</c:v>
                </c:pt>
                <c:pt idx="542">
                  <c:v>0.76191780821917798</c:v>
                </c:pt>
                <c:pt idx="543">
                  <c:v>0.76191780821917798</c:v>
                </c:pt>
                <c:pt idx="544">
                  <c:v>0.76191780821917798</c:v>
                </c:pt>
                <c:pt idx="545">
                  <c:v>0.76191780821917798</c:v>
                </c:pt>
                <c:pt idx="546">
                  <c:v>0.76191780821917798</c:v>
                </c:pt>
                <c:pt idx="547">
                  <c:v>0.76191780821917798</c:v>
                </c:pt>
                <c:pt idx="548">
                  <c:v>0.73260273972602696</c:v>
                </c:pt>
                <c:pt idx="549">
                  <c:v>0.73260273972602696</c:v>
                </c:pt>
                <c:pt idx="550">
                  <c:v>0.73260273972602696</c:v>
                </c:pt>
                <c:pt idx="551">
                  <c:v>0.73260273972602696</c:v>
                </c:pt>
                <c:pt idx="552">
                  <c:v>0.76191780821917798</c:v>
                </c:pt>
                <c:pt idx="553">
                  <c:v>0.81068493150684895</c:v>
                </c:pt>
                <c:pt idx="554">
                  <c:v>0.856712328767123</c:v>
                </c:pt>
                <c:pt idx="555">
                  <c:v>0.856712328767123</c:v>
                </c:pt>
                <c:pt idx="556">
                  <c:v>0.72301369863013698</c:v>
                </c:pt>
                <c:pt idx="557">
                  <c:v>0.72301369863013698</c:v>
                </c:pt>
                <c:pt idx="558">
                  <c:v>0.72301369863013698</c:v>
                </c:pt>
                <c:pt idx="559">
                  <c:v>0.75095890410958899</c:v>
                </c:pt>
                <c:pt idx="560">
                  <c:v>0.856712328767123</c:v>
                </c:pt>
                <c:pt idx="561">
                  <c:v>0.856712328767123</c:v>
                </c:pt>
                <c:pt idx="562">
                  <c:v>0.856712328767123</c:v>
                </c:pt>
                <c:pt idx="563">
                  <c:v>0.856712328767123</c:v>
                </c:pt>
                <c:pt idx="564">
                  <c:v>0.856712328767123</c:v>
                </c:pt>
                <c:pt idx="565">
                  <c:v>0.856712328767123</c:v>
                </c:pt>
                <c:pt idx="566">
                  <c:v>0.856712328767123</c:v>
                </c:pt>
                <c:pt idx="567">
                  <c:v>0.85808219178082201</c:v>
                </c:pt>
                <c:pt idx="568">
                  <c:v>0.76767123287671202</c:v>
                </c:pt>
                <c:pt idx="569">
                  <c:v>0.76767123287671202</c:v>
                </c:pt>
                <c:pt idx="570">
                  <c:v>0.74794520547945198</c:v>
                </c:pt>
                <c:pt idx="571">
                  <c:v>0.74794520547945198</c:v>
                </c:pt>
                <c:pt idx="572">
                  <c:v>0.74794520547945198</c:v>
                </c:pt>
                <c:pt idx="573">
                  <c:v>0.74794520547945198</c:v>
                </c:pt>
                <c:pt idx="574">
                  <c:v>0.74794520547945198</c:v>
                </c:pt>
                <c:pt idx="575">
                  <c:v>0.76767123287671202</c:v>
                </c:pt>
                <c:pt idx="576">
                  <c:v>0.72164383561643797</c:v>
                </c:pt>
                <c:pt idx="577">
                  <c:v>0.72164383561643797</c:v>
                </c:pt>
                <c:pt idx="578">
                  <c:v>0.72164383561643797</c:v>
                </c:pt>
                <c:pt idx="579">
                  <c:v>0.72164383561643797</c:v>
                </c:pt>
                <c:pt idx="580">
                  <c:v>0.72164383561643797</c:v>
                </c:pt>
                <c:pt idx="581">
                  <c:v>0.72164383561643797</c:v>
                </c:pt>
                <c:pt idx="582">
                  <c:v>0.72164383561643797</c:v>
                </c:pt>
                <c:pt idx="583">
                  <c:v>0.72164383561643797</c:v>
                </c:pt>
                <c:pt idx="584">
                  <c:v>0.72164383561643797</c:v>
                </c:pt>
                <c:pt idx="585">
                  <c:v>0.72164383561643797</c:v>
                </c:pt>
                <c:pt idx="586">
                  <c:v>0.72164383561643797</c:v>
                </c:pt>
                <c:pt idx="587">
                  <c:v>0.60986301369863005</c:v>
                </c:pt>
                <c:pt idx="588">
                  <c:v>0.72986301369863005</c:v>
                </c:pt>
                <c:pt idx="589">
                  <c:v>0.72986301369863005</c:v>
                </c:pt>
                <c:pt idx="590">
                  <c:v>0.71506849315068499</c:v>
                </c:pt>
                <c:pt idx="591">
                  <c:v>0.51315068493150695</c:v>
                </c:pt>
                <c:pt idx="592">
                  <c:v>0.57616438356164401</c:v>
                </c:pt>
                <c:pt idx="593">
                  <c:v>0.57616438356164401</c:v>
                </c:pt>
                <c:pt idx="594">
                  <c:v>0.62493150684931498</c:v>
                </c:pt>
                <c:pt idx="595">
                  <c:v>0.75150684931506895</c:v>
                </c:pt>
                <c:pt idx="596">
                  <c:v>0.71041095890410999</c:v>
                </c:pt>
                <c:pt idx="597">
                  <c:v>0.71041095890410999</c:v>
                </c:pt>
                <c:pt idx="598">
                  <c:v>0.71041095890410899</c:v>
                </c:pt>
                <c:pt idx="599">
                  <c:v>0.71041095890410899</c:v>
                </c:pt>
                <c:pt idx="600">
                  <c:v>0.71041095890410899</c:v>
                </c:pt>
                <c:pt idx="601">
                  <c:v>0.71041095890410999</c:v>
                </c:pt>
                <c:pt idx="602">
                  <c:v>0.71041095890410999</c:v>
                </c:pt>
                <c:pt idx="603">
                  <c:v>0.71041095890410999</c:v>
                </c:pt>
                <c:pt idx="604">
                  <c:v>0.75287671232876696</c:v>
                </c:pt>
                <c:pt idx="605">
                  <c:v>0.75287671232876696</c:v>
                </c:pt>
                <c:pt idx="606">
                  <c:v>0.75287671232876696</c:v>
                </c:pt>
                <c:pt idx="607">
                  <c:v>0.75287671232876696</c:v>
                </c:pt>
                <c:pt idx="608">
                  <c:v>0.75287671232876696</c:v>
                </c:pt>
                <c:pt idx="609">
                  <c:v>0.69205479452054797</c:v>
                </c:pt>
                <c:pt idx="610">
                  <c:v>0.69205479452054797</c:v>
                </c:pt>
                <c:pt idx="611">
                  <c:v>0.69205479452054797</c:v>
                </c:pt>
                <c:pt idx="612">
                  <c:v>0.69205479452054797</c:v>
                </c:pt>
                <c:pt idx="613">
                  <c:v>0.69205479452054797</c:v>
                </c:pt>
                <c:pt idx="614">
                  <c:v>0.69205479452054797</c:v>
                </c:pt>
                <c:pt idx="615">
                  <c:v>0.69205479452054797</c:v>
                </c:pt>
                <c:pt idx="616">
                  <c:v>0.69205479452054797</c:v>
                </c:pt>
                <c:pt idx="617">
                  <c:v>0.69205479452054797</c:v>
                </c:pt>
                <c:pt idx="618">
                  <c:v>0.73808219178082202</c:v>
                </c:pt>
                <c:pt idx="619">
                  <c:v>0.73808219178082202</c:v>
                </c:pt>
                <c:pt idx="620">
                  <c:v>0.73808219178082202</c:v>
                </c:pt>
                <c:pt idx="621">
                  <c:v>0.73808219178082202</c:v>
                </c:pt>
                <c:pt idx="622">
                  <c:v>0.73808219178082202</c:v>
                </c:pt>
                <c:pt idx="623">
                  <c:v>0.73808219178082202</c:v>
                </c:pt>
                <c:pt idx="624">
                  <c:v>0.81205479452054796</c:v>
                </c:pt>
                <c:pt idx="625">
                  <c:v>0.81205479452054796</c:v>
                </c:pt>
                <c:pt idx="626">
                  <c:v>0.81205479452054796</c:v>
                </c:pt>
                <c:pt idx="627">
                  <c:v>0.81205479452054796</c:v>
                </c:pt>
                <c:pt idx="628">
                  <c:v>0.81205479452054796</c:v>
                </c:pt>
                <c:pt idx="629">
                  <c:v>0.81205479452054796</c:v>
                </c:pt>
                <c:pt idx="630">
                  <c:v>0.81205479452054796</c:v>
                </c:pt>
                <c:pt idx="631">
                  <c:v>0.81205479452054796</c:v>
                </c:pt>
                <c:pt idx="632">
                  <c:v>0.81205479452054796</c:v>
                </c:pt>
                <c:pt idx="633">
                  <c:v>0.81205479452054796</c:v>
                </c:pt>
                <c:pt idx="634">
                  <c:v>0.81205479452054796</c:v>
                </c:pt>
                <c:pt idx="635">
                  <c:v>0.81205479452054796</c:v>
                </c:pt>
                <c:pt idx="636">
                  <c:v>0.81205479452054796</c:v>
                </c:pt>
                <c:pt idx="637">
                  <c:v>0.81205479452054796</c:v>
                </c:pt>
                <c:pt idx="638">
                  <c:v>0.76602739726027402</c:v>
                </c:pt>
                <c:pt idx="639">
                  <c:v>0.69068493150684895</c:v>
                </c:pt>
                <c:pt idx="640">
                  <c:v>0.69068493150684895</c:v>
                </c:pt>
                <c:pt idx="641">
                  <c:v>0.69068493150684895</c:v>
                </c:pt>
                <c:pt idx="642">
                  <c:v>0.69068493150684895</c:v>
                </c:pt>
                <c:pt idx="643">
                  <c:v>0.69068493150684895</c:v>
                </c:pt>
                <c:pt idx="644">
                  <c:v>0.69068493150684895</c:v>
                </c:pt>
                <c:pt idx="645">
                  <c:v>0.736712328767123</c:v>
                </c:pt>
                <c:pt idx="646">
                  <c:v>0.736712328767123</c:v>
                </c:pt>
                <c:pt idx="647">
                  <c:v>0.736712328767123</c:v>
                </c:pt>
                <c:pt idx="648">
                  <c:v>0.736712328767123</c:v>
                </c:pt>
                <c:pt idx="649">
                  <c:v>0.736712328767123</c:v>
                </c:pt>
                <c:pt idx="650">
                  <c:v>0.736712328767123</c:v>
                </c:pt>
                <c:pt idx="651">
                  <c:v>0.736712328767123</c:v>
                </c:pt>
                <c:pt idx="652">
                  <c:v>0.736712328767123</c:v>
                </c:pt>
                <c:pt idx="653">
                  <c:v>0.736712328767123</c:v>
                </c:pt>
                <c:pt idx="654">
                  <c:v>0.736712328767123</c:v>
                </c:pt>
                <c:pt idx="655">
                  <c:v>0.736712328767123</c:v>
                </c:pt>
                <c:pt idx="656">
                  <c:v>0.736712328767123</c:v>
                </c:pt>
                <c:pt idx="657">
                  <c:v>0.736712328767123</c:v>
                </c:pt>
                <c:pt idx="658">
                  <c:v>0.736712328767123</c:v>
                </c:pt>
                <c:pt idx="659">
                  <c:v>0.736712328767123</c:v>
                </c:pt>
                <c:pt idx="660">
                  <c:v>0.736712328767123</c:v>
                </c:pt>
                <c:pt idx="661">
                  <c:v>0.736712328767123</c:v>
                </c:pt>
                <c:pt idx="662">
                  <c:v>0.736712328767123</c:v>
                </c:pt>
                <c:pt idx="663">
                  <c:v>0.736712328767123</c:v>
                </c:pt>
                <c:pt idx="664">
                  <c:v>0.736712328767123</c:v>
                </c:pt>
                <c:pt idx="665">
                  <c:v>0.736712328767123</c:v>
                </c:pt>
                <c:pt idx="666">
                  <c:v>0.736712328767123</c:v>
                </c:pt>
                <c:pt idx="667">
                  <c:v>0.736712328767123</c:v>
                </c:pt>
                <c:pt idx="668">
                  <c:v>0.68410958904109598</c:v>
                </c:pt>
                <c:pt idx="669">
                  <c:v>0.69890410958904103</c:v>
                </c:pt>
                <c:pt idx="670">
                  <c:v>0.75150684931506795</c:v>
                </c:pt>
                <c:pt idx="671">
                  <c:v>0.75150684931506795</c:v>
                </c:pt>
                <c:pt idx="672">
                  <c:v>0.75150684931506895</c:v>
                </c:pt>
                <c:pt idx="673">
                  <c:v>0.75150684931506795</c:v>
                </c:pt>
                <c:pt idx="674">
                  <c:v>0.75150684931506795</c:v>
                </c:pt>
                <c:pt idx="675">
                  <c:v>0.75150684931506795</c:v>
                </c:pt>
                <c:pt idx="676">
                  <c:v>0.72219178082191804</c:v>
                </c:pt>
                <c:pt idx="677">
                  <c:v>0.72219178082191804</c:v>
                </c:pt>
                <c:pt idx="678">
                  <c:v>0.83041095890410999</c:v>
                </c:pt>
                <c:pt idx="679">
                  <c:v>0.83041095890410999</c:v>
                </c:pt>
                <c:pt idx="680">
                  <c:v>0.83041095890410999</c:v>
                </c:pt>
                <c:pt idx="681">
                  <c:v>0.83041095890410999</c:v>
                </c:pt>
                <c:pt idx="682">
                  <c:v>0.83041095890410999</c:v>
                </c:pt>
                <c:pt idx="683">
                  <c:v>0.83041095890410999</c:v>
                </c:pt>
                <c:pt idx="684">
                  <c:v>0.85972602739726001</c:v>
                </c:pt>
                <c:pt idx="685">
                  <c:v>0.85972602739726001</c:v>
                </c:pt>
                <c:pt idx="686">
                  <c:v>0.85972602739726001</c:v>
                </c:pt>
                <c:pt idx="687">
                  <c:v>0.75150684931506895</c:v>
                </c:pt>
                <c:pt idx="688">
                  <c:v>0.75150684931506895</c:v>
                </c:pt>
                <c:pt idx="689">
                  <c:v>0.75150684931506895</c:v>
                </c:pt>
                <c:pt idx="690">
                  <c:v>0.69561643835616405</c:v>
                </c:pt>
                <c:pt idx="691">
                  <c:v>0.72849315068493103</c:v>
                </c:pt>
                <c:pt idx="692">
                  <c:v>0.68246575342465798</c:v>
                </c:pt>
                <c:pt idx="693">
                  <c:v>0.68246575342465798</c:v>
                </c:pt>
                <c:pt idx="694">
                  <c:v>0.66767123287671204</c:v>
                </c:pt>
                <c:pt idx="695">
                  <c:v>0.66767123287671204</c:v>
                </c:pt>
                <c:pt idx="696">
                  <c:v>0.72356164383561605</c:v>
                </c:pt>
                <c:pt idx="697">
                  <c:v>0.79890410958904101</c:v>
                </c:pt>
                <c:pt idx="698">
                  <c:v>0.79890410958904101</c:v>
                </c:pt>
                <c:pt idx="699">
                  <c:v>0.81369863013698596</c:v>
                </c:pt>
                <c:pt idx="700">
                  <c:v>0.81369863013698596</c:v>
                </c:pt>
                <c:pt idx="701">
                  <c:v>0.81369863013698596</c:v>
                </c:pt>
                <c:pt idx="702">
                  <c:v>0.81369863013698596</c:v>
                </c:pt>
                <c:pt idx="703">
                  <c:v>0.81369863013698596</c:v>
                </c:pt>
                <c:pt idx="704">
                  <c:v>0.81369863013698596</c:v>
                </c:pt>
                <c:pt idx="705">
                  <c:v>0.81369863013698596</c:v>
                </c:pt>
                <c:pt idx="706">
                  <c:v>0.81369863013698596</c:v>
                </c:pt>
                <c:pt idx="707">
                  <c:v>0.85972602739726001</c:v>
                </c:pt>
                <c:pt idx="708">
                  <c:v>0.85972602739726001</c:v>
                </c:pt>
                <c:pt idx="709">
                  <c:v>0.85972602739726001</c:v>
                </c:pt>
                <c:pt idx="710">
                  <c:v>0.85972602739726001</c:v>
                </c:pt>
                <c:pt idx="711">
                  <c:v>0.82684931506849302</c:v>
                </c:pt>
                <c:pt idx="712">
                  <c:v>0.82684931506849302</c:v>
                </c:pt>
                <c:pt idx="713">
                  <c:v>0.82684931506849302</c:v>
                </c:pt>
                <c:pt idx="714">
                  <c:v>0.82684931506849302</c:v>
                </c:pt>
                <c:pt idx="715">
                  <c:v>0.82684931506849302</c:v>
                </c:pt>
                <c:pt idx="716">
                  <c:v>0.82684931506849302</c:v>
                </c:pt>
                <c:pt idx="717">
                  <c:v>0.82684931506849302</c:v>
                </c:pt>
                <c:pt idx="718">
                  <c:v>0.82684931506849302</c:v>
                </c:pt>
                <c:pt idx="719">
                  <c:v>0.81205479452054796</c:v>
                </c:pt>
                <c:pt idx="720">
                  <c:v>0.81205479452054796</c:v>
                </c:pt>
                <c:pt idx="721">
                  <c:v>0.81205479452054796</c:v>
                </c:pt>
                <c:pt idx="722">
                  <c:v>0.81205479452054796</c:v>
                </c:pt>
                <c:pt idx="723">
                  <c:v>0.81205479452054796</c:v>
                </c:pt>
                <c:pt idx="724">
                  <c:v>0.81205479452054796</c:v>
                </c:pt>
                <c:pt idx="725">
                  <c:v>0.81205479452054796</c:v>
                </c:pt>
                <c:pt idx="726">
                  <c:v>0.81205479452054796</c:v>
                </c:pt>
                <c:pt idx="727">
                  <c:v>0.81205479452054796</c:v>
                </c:pt>
                <c:pt idx="728">
                  <c:v>0.81205479452054796</c:v>
                </c:pt>
                <c:pt idx="729">
                  <c:v>0.81205479452054796</c:v>
                </c:pt>
                <c:pt idx="730">
                  <c:v>0.81205479452054796</c:v>
                </c:pt>
                <c:pt idx="731">
                  <c:v>0.81205479452054796</c:v>
                </c:pt>
                <c:pt idx="732">
                  <c:v>0.81205479452054796</c:v>
                </c:pt>
                <c:pt idx="733">
                  <c:v>0.81205479452054796</c:v>
                </c:pt>
                <c:pt idx="734">
                  <c:v>0.81205479452054796</c:v>
                </c:pt>
                <c:pt idx="735">
                  <c:v>0.81205479452054796</c:v>
                </c:pt>
                <c:pt idx="736">
                  <c:v>0.81205479452054796</c:v>
                </c:pt>
                <c:pt idx="737">
                  <c:v>0.81205479452054796</c:v>
                </c:pt>
                <c:pt idx="738">
                  <c:v>0.81205479452054796</c:v>
                </c:pt>
                <c:pt idx="739">
                  <c:v>0.81205479452054796</c:v>
                </c:pt>
                <c:pt idx="740">
                  <c:v>0.81205479452054796</c:v>
                </c:pt>
                <c:pt idx="741">
                  <c:v>0.81205479452054796</c:v>
                </c:pt>
                <c:pt idx="742">
                  <c:v>0.81205479452054796</c:v>
                </c:pt>
                <c:pt idx="743">
                  <c:v>0.81205479452054796</c:v>
                </c:pt>
                <c:pt idx="744">
                  <c:v>0.81205479452054796</c:v>
                </c:pt>
                <c:pt idx="745">
                  <c:v>0.74520547945205495</c:v>
                </c:pt>
                <c:pt idx="746">
                  <c:v>0.74520547945205495</c:v>
                </c:pt>
                <c:pt idx="747">
                  <c:v>0.74520547945205495</c:v>
                </c:pt>
                <c:pt idx="748">
                  <c:v>0.74520547945205495</c:v>
                </c:pt>
                <c:pt idx="749">
                  <c:v>0.74520547945205495</c:v>
                </c:pt>
                <c:pt idx="750">
                  <c:v>0.74520547945205495</c:v>
                </c:pt>
                <c:pt idx="751">
                  <c:v>0.74520547945205495</c:v>
                </c:pt>
                <c:pt idx="752">
                  <c:v>0.71397260273972596</c:v>
                </c:pt>
                <c:pt idx="753">
                  <c:v>0.78082191780821897</c:v>
                </c:pt>
                <c:pt idx="754">
                  <c:v>0.78082191780821897</c:v>
                </c:pt>
                <c:pt idx="755">
                  <c:v>0.78082191780821897</c:v>
                </c:pt>
                <c:pt idx="756">
                  <c:v>0.78082191780821897</c:v>
                </c:pt>
                <c:pt idx="757">
                  <c:v>0.78082191780821897</c:v>
                </c:pt>
                <c:pt idx="758">
                  <c:v>0.78082191780821897</c:v>
                </c:pt>
                <c:pt idx="759">
                  <c:v>0.78082191780821897</c:v>
                </c:pt>
                <c:pt idx="760">
                  <c:v>0.78082191780821897</c:v>
                </c:pt>
                <c:pt idx="761">
                  <c:v>0.78082191780821897</c:v>
                </c:pt>
                <c:pt idx="762">
                  <c:v>0.79561643835616502</c:v>
                </c:pt>
                <c:pt idx="763">
                  <c:v>0.79561643835616402</c:v>
                </c:pt>
                <c:pt idx="764">
                  <c:v>0.79561643835616402</c:v>
                </c:pt>
                <c:pt idx="765">
                  <c:v>0.79561643835616402</c:v>
                </c:pt>
                <c:pt idx="766">
                  <c:v>0.79561643835616402</c:v>
                </c:pt>
                <c:pt idx="767">
                  <c:v>0.84164383561643796</c:v>
                </c:pt>
                <c:pt idx="768">
                  <c:v>0.84164383561643796</c:v>
                </c:pt>
                <c:pt idx="769">
                  <c:v>0.84164383561643796</c:v>
                </c:pt>
                <c:pt idx="770">
                  <c:v>0.84164383561643796</c:v>
                </c:pt>
                <c:pt idx="771">
                  <c:v>0.84164383561643796</c:v>
                </c:pt>
                <c:pt idx="772">
                  <c:v>0.84164383561643796</c:v>
                </c:pt>
                <c:pt idx="773">
                  <c:v>0.84164383561643796</c:v>
                </c:pt>
                <c:pt idx="774">
                  <c:v>0.84164383561643796</c:v>
                </c:pt>
                <c:pt idx="775">
                  <c:v>0.84164383561643796</c:v>
                </c:pt>
                <c:pt idx="776">
                  <c:v>0.766301369863014</c:v>
                </c:pt>
                <c:pt idx="777">
                  <c:v>0.766301369863014</c:v>
                </c:pt>
                <c:pt idx="778">
                  <c:v>0.766301369863014</c:v>
                </c:pt>
                <c:pt idx="779">
                  <c:v>0.766301369863014</c:v>
                </c:pt>
                <c:pt idx="780">
                  <c:v>0.766301369863014</c:v>
                </c:pt>
                <c:pt idx="781">
                  <c:v>0.766301369863014</c:v>
                </c:pt>
                <c:pt idx="782">
                  <c:v>0.766301369863014</c:v>
                </c:pt>
                <c:pt idx="783">
                  <c:v>0.84164383561643796</c:v>
                </c:pt>
                <c:pt idx="784">
                  <c:v>0.84164383561643796</c:v>
                </c:pt>
                <c:pt idx="785">
                  <c:v>0.81232876712328805</c:v>
                </c:pt>
                <c:pt idx="786">
                  <c:v>0.81232876712328805</c:v>
                </c:pt>
                <c:pt idx="787">
                  <c:v>0.81232876712328805</c:v>
                </c:pt>
                <c:pt idx="788">
                  <c:v>0.81232876712328805</c:v>
                </c:pt>
                <c:pt idx="789">
                  <c:v>0.81232876712328805</c:v>
                </c:pt>
                <c:pt idx="790">
                  <c:v>0.81232876712328805</c:v>
                </c:pt>
                <c:pt idx="791">
                  <c:v>0.81232876712328805</c:v>
                </c:pt>
                <c:pt idx="792">
                  <c:v>0.766301369863014</c:v>
                </c:pt>
                <c:pt idx="793">
                  <c:v>0.766301369863014</c:v>
                </c:pt>
                <c:pt idx="794">
                  <c:v>0.766301369863014</c:v>
                </c:pt>
                <c:pt idx="795">
                  <c:v>0.79917808219178099</c:v>
                </c:pt>
                <c:pt idx="796">
                  <c:v>0.79917808219178099</c:v>
                </c:pt>
                <c:pt idx="797">
                  <c:v>0.72520547945205505</c:v>
                </c:pt>
                <c:pt idx="798">
                  <c:v>0.72520547945205505</c:v>
                </c:pt>
                <c:pt idx="799">
                  <c:v>0.72520547945205505</c:v>
                </c:pt>
                <c:pt idx="800">
                  <c:v>0.72520547945205505</c:v>
                </c:pt>
                <c:pt idx="801">
                  <c:v>0.72520547945205505</c:v>
                </c:pt>
                <c:pt idx="802">
                  <c:v>0.79917808219178099</c:v>
                </c:pt>
                <c:pt idx="803">
                  <c:v>0.79917808219178099</c:v>
                </c:pt>
                <c:pt idx="804">
                  <c:v>0.79917808219178099</c:v>
                </c:pt>
                <c:pt idx="805">
                  <c:v>0.79917808219178099</c:v>
                </c:pt>
                <c:pt idx="806">
                  <c:v>0.79917808219178099</c:v>
                </c:pt>
                <c:pt idx="807">
                  <c:v>0.79917808219178099</c:v>
                </c:pt>
                <c:pt idx="808">
                  <c:v>0.79917808219178099</c:v>
                </c:pt>
                <c:pt idx="809">
                  <c:v>0.82849315068493201</c:v>
                </c:pt>
                <c:pt idx="810">
                  <c:v>0.74684931506849295</c:v>
                </c:pt>
                <c:pt idx="811">
                  <c:v>0.74684931506849295</c:v>
                </c:pt>
                <c:pt idx="812">
                  <c:v>0.74684931506849295</c:v>
                </c:pt>
                <c:pt idx="813">
                  <c:v>0.74684931506849295</c:v>
                </c:pt>
                <c:pt idx="814">
                  <c:v>0.74684931506849295</c:v>
                </c:pt>
                <c:pt idx="815">
                  <c:v>0.73972602739726001</c:v>
                </c:pt>
                <c:pt idx="816">
                  <c:v>0.72</c:v>
                </c:pt>
                <c:pt idx="817">
                  <c:v>0.72</c:v>
                </c:pt>
                <c:pt idx="818">
                  <c:v>0.72</c:v>
                </c:pt>
                <c:pt idx="819">
                  <c:v>0.72</c:v>
                </c:pt>
                <c:pt idx="820">
                  <c:v>0.72</c:v>
                </c:pt>
                <c:pt idx="821">
                  <c:v>0.72</c:v>
                </c:pt>
                <c:pt idx="822">
                  <c:v>0.72</c:v>
                </c:pt>
                <c:pt idx="823">
                  <c:v>0.80876712328767097</c:v>
                </c:pt>
                <c:pt idx="824">
                  <c:v>0.80876712328767097</c:v>
                </c:pt>
                <c:pt idx="825">
                  <c:v>0.80876712328767097</c:v>
                </c:pt>
                <c:pt idx="826">
                  <c:v>0.71671232876712299</c:v>
                </c:pt>
                <c:pt idx="827">
                  <c:v>0.71671232876712299</c:v>
                </c:pt>
                <c:pt idx="828">
                  <c:v>0.60849315068493204</c:v>
                </c:pt>
                <c:pt idx="829">
                  <c:v>0.60849315068493204</c:v>
                </c:pt>
                <c:pt idx="830">
                  <c:v>0.60849315068493104</c:v>
                </c:pt>
                <c:pt idx="831">
                  <c:v>0.60849315068493104</c:v>
                </c:pt>
                <c:pt idx="832">
                  <c:v>0.62821917808219196</c:v>
                </c:pt>
                <c:pt idx="833">
                  <c:v>0.59890410958904094</c:v>
                </c:pt>
                <c:pt idx="834">
                  <c:v>0.53205479452054805</c:v>
                </c:pt>
                <c:pt idx="835">
                  <c:v>0.53205479452054805</c:v>
                </c:pt>
                <c:pt idx="836">
                  <c:v>0.53205479452054805</c:v>
                </c:pt>
                <c:pt idx="837">
                  <c:v>0.57808219178082199</c:v>
                </c:pt>
                <c:pt idx="838">
                  <c:v>0.61095890410958897</c:v>
                </c:pt>
                <c:pt idx="839">
                  <c:v>0.61095890410958897</c:v>
                </c:pt>
                <c:pt idx="840">
                  <c:v>0.61095890410958897</c:v>
                </c:pt>
                <c:pt idx="841">
                  <c:v>0.61095890410958897</c:v>
                </c:pt>
                <c:pt idx="842">
                  <c:v>0.61095890410958897</c:v>
                </c:pt>
                <c:pt idx="843">
                  <c:v>0.61095890410958897</c:v>
                </c:pt>
                <c:pt idx="844">
                  <c:v>0.68630136986301404</c:v>
                </c:pt>
                <c:pt idx="845">
                  <c:v>0.68630136986301404</c:v>
                </c:pt>
                <c:pt idx="846">
                  <c:v>0.68630136986301404</c:v>
                </c:pt>
                <c:pt idx="847">
                  <c:v>0.77835616438356203</c:v>
                </c:pt>
                <c:pt idx="848">
                  <c:v>0.77835616438356203</c:v>
                </c:pt>
                <c:pt idx="849">
                  <c:v>0.77835616438356203</c:v>
                </c:pt>
                <c:pt idx="850">
                  <c:v>0.77835616438356203</c:v>
                </c:pt>
                <c:pt idx="851">
                  <c:v>0.77835616438356203</c:v>
                </c:pt>
                <c:pt idx="852">
                  <c:v>0.77835616438356203</c:v>
                </c:pt>
                <c:pt idx="853">
                  <c:v>0.73232876712328798</c:v>
                </c:pt>
                <c:pt idx="854">
                  <c:v>0.68356164383561602</c:v>
                </c:pt>
                <c:pt idx="855">
                  <c:v>0.68356164383561602</c:v>
                </c:pt>
                <c:pt idx="856">
                  <c:v>0.68356164383561602</c:v>
                </c:pt>
                <c:pt idx="857">
                  <c:v>0.68356164383561602</c:v>
                </c:pt>
                <c:pt idx="858">
                  <c:v>0.68356164383561602</c:v>
                </c:pt>
                <c:pt idx="859">
                  <c:v>0.64712328767123295</c:v>
                </c:pt>
                <c:pt idx="860">
                  <c:v>0.67643835616438397</c:v>
                </c:pt>
                <c:pt idx="861">
                  <c:v>0.63041095890411003</c:v>
                </c:pt>
                <c:pt idx="862">
                  <c:v>0.63041095890411003</c:v>
                </c:pt>
                <c:pt idx="863">
                  <c:v>0.67643835616438397</c:v>
                </c:pt>
                <c:pt idx="864">
                  <c:v>0.72356164383561605</c:v>
                </c:pt>
                <c:pt idx="865">
                  <c:v>0.69397260273972605</c:v>
                </c:pt>
                <c:pt idx="866">
                  <c:v>0.76931506849315101</c:v>
                </c:pt>
                <c:pt idx="867">
                  <c:v>0.76931506849315101</c:v>
                </c:pt>
                <c:pt idx="868">
                  <c:v>0.76931506849315101</c:v>
                </c:pt>
                <c:pt idx="869">
                  <c:v>0.76931506849315101</c:v>
                </c:pt>
                <c:pt idx="870">
                  <c:v>0.76931506849315101</c:v>
                </c:pt>
                <c:pt idx="871">
                  <c:v>0.70958904109589005</c:v>
                </c:pt>
                <c:pt idx="872">
                  <c:v>0.76547945205479495</c:v>
                </c:pt>
                <c:pt idx="873">
                  <c:v>0.76547945205479495</c:v>
                </c:pt>
                <c:pt idx="874">
                  <c:v>0.76547945205479495</c:v>
                </c:pt>
                <c:pt idx="875">
                  <c:v>0.76547945205479495</c:v>
                </c:pt>
                <c:pt idx="876">
                  <c:v>0.76547945205479495</c:v>
                </c:pt>
                <c:pt idx="877">
                  <c:v>0.78520547945205499</c:v>
                </c:pt>
                <c:pt idx="878">
                  <c:v>0.78520547945205499</c:v>
                </c:pt>
                <c:pt idx="879">
                  <c:v>0.78520547945205499</c:v>
                </c:pt>
                <c:pt idx="880">
                  <c:v>0.78520547945205499</c:v>
                </c:pt>
                <c:pt idx="881">
                  <c:v>0.78520547945205499</c:v>
                </c:pt>
                <c:pt idx="882">
                  <c:v>0.78520547945205499</c:v>
                </c:pt>
                <c:pt idx="883">
                  <c:v>0.78520547945205499</c:v>
                </c:pt>
                <c:pt idx="884">
                  <c:v>0.78520547945205499</c:v>
                </c:pt>
                <c:pt idx="885">
                  <c:v>0.78520547945205499</c:v>
                </c:pt>
                <c:pt idx="886">
                  <c:v>0.78520547945205499</c:v>
                </c:pt>
                <c:pt idx="887">
                  <c:v>0.78520547945205499</c:v>
                </c:pt>
                <c:pt idx="888">
                  <c:v>0.78520547945205499</c:v>
                </c:pt>
                <c:pt idx="889">
                  <c:v>0.78520547945205499</c:v>
                </c:pt>
                <c:pt idx="890">
                  <c:v>0.78520547945205499</c:v>
                </c:pt>
                <c:pt idx="891">
                  <c:v>0.75589041095890397</c:v>
                </c:pt>
                <c:pt idx="892">
                  <c:v>0.81561643835616404</c:v>
                </c:pt>
                <c:pt idx="893">
                  <c:v>0.81561643835616404</c:v>
                </c:pt>
                <c:pt idx="894">
                  <c:v>0.81561643835616404</c:v>
                </c:pt>
                <c:pt idx="895">
                  <c:v>0.81561643835616404</c:v>
                </c:pt>
                <c:pt idx="896">
                  <c:v>0.81561643835616404</c:v>
                </c:pt>
                <c:pt idx="897">
                  <c:v>0.81561643835616404</c:v>
                </c:pt>
                <c:pt idx="898">
                  <c:v>0.81561643835616404</c:v>
                </c:pt>
                <c:pt idx="899">
                  <c:v>0.81561643835616404</c:v>
                </c:pt>
                <c:pt idx="900">
                  <c:v>0.75972602739726003</c:v>
                </c:pt>
                <c:pt idx="901">
                  <c:v>0.75972602739726003</c:v>
                </c:pt>
                <c:pt idx="902">
                  <c:v>0.71095890410958895</c:v>
                </c:pt>
                <c:pt idx="903">
                  <c:v>0.71095890410958895</c:v>
                </c:pt>
                <c:pt idx="904">
                  <c:v>0.71095890410958895</c:v>
                </c:pt>
                <c:pt idx="905">
                  <c:v>0.71095890410958895</c:v>
                </c:pt>
                <c:pt idx="906">
                  <c:v>0.66493150684931501</c:v>
                </c:pt>
                <c:pt idx="907">
                  <c:v>0.66493150684931501</c:v>
                </c:pt>
                <c:pt idx="908">
                  <c:v>0.71369863013698598</c:v>
                </c:pt>
                <c:pt idx="909">
                  <c:v>0.71369863013698598</c:v>
                </c:pt>
                <c:pt idx="910">
                  <c:v>0.71369863013698598</c:v>
                </c:pt>
                <c:pt idx="911">
                  <c:v>0.71369863013698598</c:v>
                </c:pt>
                <c:pt idx="912">
                  <c:v>0.71369863013698598</c:v>
                </c:pt>
                <c:pt idx="913">
                  <c:v>0.71369863013698598</c:v>
                </c:pt>
                <c:pt idx="914">
                  <c:v>0.71369863013698598</c:v>
                </c:pt>
                <c:pt idx="915">
                  <c:v>0.75972602739726003</c:v>
                </c:pt>
                <c:pt idx="916">
                  <c:v>0.81561643835616404</c:v>
                </c:pt>
                <c:pt idx="917">
                  <c:v>0.81561643835616404</c:v>
                </c:pt>
                <c:pt idx="918">
                  <c:v>0.81561643835616404</c:v>
                </c:pt>
                <c:pt idx="919">
                  <c:v>0.81561643835616404</c:v>
                </c:pt>
                <c:pt idx="920">
                  <c:v>0.81561643835616404</c:v>
                </c:pt>
                <c:pt idx="921">
                  <c:v>0.81561643835616404</c:v>
                </c:pt>
                <c:pt idx="922">
                  <c:v>0.81561643835616404</c:v>
                </c:pt>
                <c:pt idx="923">
                  <c:v>0.81561643835616404</c:v>
                </c:pt>
                <c:pt idx="924">
                  <c:v>0.76684931506849296</c:v>
                </c:pt>
                <c:pt idx="925">
                  <c:v>0.71095890410958895</c:v>
                </c:pt>
                <c:pt idx="926">
                  <c:v>0.71095890410958895</c:v>
                </c:pt>
                <c:pt idx="927">
                  <c:v>0.71095890410958895</c:v>
                </c:pt>
                <c:pt idx="928">
                  <c:v>0.71095890410958895</c:v>
                </c:pt>
                <c:pt idx="929">
                  <c:v>0.75972602739726003</c:v>
                </c:pt>
                <c:pt idx="930">
                  <c:v>0.75972602739726003</c:v>
                </c:pt>
                <c:pt idx="931">
                  <c:v>0.75972602739726003</c:v>
                </c:pt>
                <c:pt idx="932">
                  <c:v>0.75972602739726003</c:v>
                </c:pt>
                <c:pt idx="933">
                  <c:v>0.73726027397260296</c:v>
                </c:pt>
                <c:pt idx="934">
                  <c:v>0.73726027397260296</c:v>
                </c:pt>
                <c:pt idx="935">
                  <c:v>0.73726027397260296</c:v>
                </c:pt>
                <c:pt idx="936">
                  <c:v>0.73726027397260296</c:v>
                </c:pt>
                <c:pt idx="937">
                  <c:v>0.73726027397260296</c:v>
                </c:pt>
                <c:pt idx="938">
                  <c:v>0.73726027397260296</c:v>
                </c:pt>
                <c:pt idx="939">
                  <c:v>0.73726027397260296</c:v>
                </c:pt>
                <c:pt idx="940">
                  <c:v>0.68465753424657505</c:v>
                </c:pt>
                <c:pt idx="941">
                  <c:v>0.68465753424657505</c:v>
                </c:pt>
                <c:pt idx="942">
                  <c:v>0.68465753424657505</c:v>
                </c:pt>
                <c:pt idx="943">
                  <c:v>0.71397260273972596</c:v>
                </c:pt>
                <c:pt idx="944">
                  <c:v>0.71397260273972596</c:v>
                </c:pt>
                <c:pt idx="945">
                  <c:v>0.69589041095890403</c:v>
                </c:pt>
                <c:pt idx="946">
                  <c:v>0.69589041095890403</c:v>
                </c:pt>
                <c:pt idx="947">
                  <c:v>0.69589041095890403</c:v>
                </c:pt>
                <c:pt idx="948">
                  <c:v>0.69589041095890403</c:v>
                </c:pt>
                <c:pt idx="949">
                  <c:v>0.69589041095890403</c:v>
                </c:pt>
                <c:pt idx="950">
                  <c:v>0.69589041095890403</c:v>
                </c:pt>
                <c:pt idx="951">
                  <c:v>0.69589041095890403</c:v>
                </c:pt>
                <c:pt idx="952">
                  <c:v>0.69589041095890403</c:v>
                </c:pt>
                <c:pt idx="953">
                  <c:v>0.69589041095890403</c:v>
                </c:pt>
                <c:pt idx="954">
                  <c:v>0.69589041095890403</c:v>
                </c:pt>
                <c:pt idx="955">
                  <c:v>0.67616438356164399</c:v>
                </c:pt>
                <c:pt idx="956">
                  <c:v>0.67616438356164399</c:v>
                </c:pt>
                <c:pt idx="957">
                  <c:v>0.67616438356164399</c:v>
                </c:pt>
                <c:pt idx="958">
                  <c:v>0.67616438356164399</c:v>
                </c:pt>
                <c:pt idx="959">
                  <c:v>0.67616438356164399</c:v>
                </c:pt>
                <c:pt idx="960">
                  <c:v>0.67616438356164399</c:v>
                </c:pt>
                <c:pt idx="961">
                  <c:v>0.67616438356164399</c:v>
                </c:pt>
                <c:pt idx="962">
                  <c:v>0.67616438356164399</c:v>
                </c:pt>
                <c:pt idx="963">
                  <c:v>0.67616438356164399</c:v>
                </c:pt>
                <c:pt idx="964">
                  <c:v>0.67616438356164399</c:v>
                </c:pt>
                <c:pt idx="965">
                  <c:v>0.67616438356164399</c:v>
                </c:pt>
                <c:pt idx="966">
                  <c:v>0.69589041095890403</c:v>
                </c:pt>
                <c:pt idx="967">
                  <c:v>0.69589041095890403</c:v>
                </c:pt>
                <c:pt idx="968">
                  <c:v>0.69589041095890403</c:v>
                </c:pt>
                <c:pt idx="969">
                  <c:v>0.69589041095890403</c:v>
                </c:pt>
                <c:pt idx="970">
                  <c:v>0.69589041095890403</c:v>
                </c:pt>
                <c:pt idx="971">
                  <c:v>0.69589041095890403</c:v>
                </c:pt>
                <c:pt idx="972">
                  <c:v>0.69589041095890403</c:v>
                </c:pt>
                <c:pt idx="973">
                  <c:v>0.69589041095890403</c:v>
                </c:pt>
                <c:pt idx="974">
                  <c:v>0.56465753424657505</c:v>
                </c:pt>
                <c:pt idx="975">
                  <c:v>0.56465753424657505</c:v>
                </c:pt>
                <c:pt idx="976">
                  <c:v>0.56465753424657505</c:v>
                </c:pt>
                <c:pt idx="977">
                  <c:v>0.56465753424657505</c:v>
                </c:pt>
                <c:pt idx="978">
                  <c:v>0.638630136986301</c:v>
                </c:pt>
                <c:pt idx="979">
                  <c:v>0.638630136986301</c:v>
                </c:pt>
                <c:pt idx="980">
                  <c:v>0.638630136986301</c:v>
                </c:pt>
                <c:pt idx="981">
                  <c:v>0.71397260273972596</c:v>
                </c:pt>
                <c:pt idx="982">
                  <c:v>0.76657534246575298</c:v>
                </c:pt>
                <c:pt idx="983">
                  <c:v>0.79616438356164398</c:v>
                </c:pt>
                <c:pt idx="984">
                  <c:v>0.852054794520548</c:v>
                </c:pt>
                <c:pt idx="985">
                  <c:v>0.82273972602739698</c:v>
                </c:pt>
                <c:pt idx="986">
                  <c:v>0.82273972602739698</c:v>
                </c:pt>
                <c:pt idx="987">
                  <c:v>0.73698630136986298</c:v>
                </c:pt>
                <c:pt idx="988">
                  <c:v>0.73698630136986298</c:v>
                </c:pt>
                <c:pt idx="989">
                  <c:v>0.73698630136986298</c:v>
                </c:pt>
                <c:pt idx="990">
                  <c:v>0.73698630136986298</c:v>
                </c:pt>
                <c:pt idx="991">
                  <c:v>0.73698630136986298</c:v>
                </c:pt>
                <c:pt idx="992">
                  <c:v>0.73698630136986298</c:v>
                </c:pt>
                <c:pt idx="993">
                  <c:v>0.73698630136986298</c:v>
                </c:pt>
                <c:pt idx="994">
                  <c:v>0.73698630136986298</c:v>
                </c:pt>
                <c:pt idx="995">
                  <c:v>0.73698630136986298</c:v>
                </c:pt>
                <c:pt idx="996">
                  <c:v>0.73698630136986298</c:v>
                </c:pt>
                <c:pt idx="997">
                  <c:v>0.73698630136986298</c:v>
                </c:pt>
                <c:pt idx="998">
                  <c:v>0.81232876712328805</c:v>
                </c:pt>
                <c:pt idx="999">
                  <c:v>0.81232876712328705</c:v>
                </c:pt>
                <c:pt idx="1000">
                  <c:v>0.81232876712328705</c:v>
                </c:pt>
                <c:pt idx="1001">
                  <c:v>0.81232876712328705</c:v>
                </c:pt>
                <c:pt idx="1002">
                  <c:v>0.81232876712328705</c:v>
                </c:pt>
                <c:pt idx="1003">
                  <c:v>0.78273972602739705</c:v>
                </c:pt>
                <c:pt idx="1004">
                  <c:v>0.78273972602739705</c:v>
                </c:pt>
                <c:pt idx="1005">
                  <c:v>0.78273972602739705</c:v>
                </c:pt>
                <c:pt idx="1006">
                  <c:v>0.78273972602739705</c:v>
                </c:pt>
                <c:pt idx="1007">
                  <c:v>0.78273972602739705</c:v>
                </c:pt>
                <c:pt idx="1008">
                  <c:v>0.78273972602739705</c:v>
                </c:pt>
                <c:pt idx="1009">
                  <c:v>0.78273972602739705</c:v>
                </c:pt>
                <c:pt idx="1010">
                  <c:v>0.78273972602739705</c:v>
                </c:pt>
                <c:pt idx="1011">
                  <c:v>0.78273972602739705</c:v>
                </c:pt>
                <c:pt idx="1012">
                  <c:v>0.78273972602739705</c:v>
                </c:pt>
                <c:pt idx="1013">
                  <c:v>0.78273972602739705</c:v>
                </c:pt>
                <c:pt idx="1014">
                  <c:v>0.78273972602739705</c:v>
                </c:pt>
                <c:pt idx="1015">
                  <c:v>0.81205479452054796</c:v>
                </c:pt>
                <c:pt idx="1016">
                  <c:v>0.81205479452054796</c:v>
                </c:pt>
                <c:pt idx="1017">
                  <c:v>0.81205479452054796</c:v>
                </c:pt>
                <c:pt idx="1018">
                  <c:v>0.81205479452054796</c:v>
                </c:pt>
                <c:pt idx="1019">
                  <c:v>0.81205479452054796</c:v>
                </c:pt>
                <c:pt idx="1020">
                  <c:v>0.81205479452054796</c:v>
                </c:pt>
                <c:pt idx="1021">
                  <c:v>0.81205479452054796</c:v>
                </c:pt>
                <c:pt idx="1022">
                  <c:v>0.81205479452054796</c:v>
                </c:pt>
                <c:pt idx="1023">
                  <c:v>0.81205479452054796</c:v>
                </c:pt>
                <c:pt idx="1024">
                  <c:v>0.81205479452054796</c:v>
                </c:pt>
                <c:pt idx="1025">
                  <c:v>0.81205479452054796</c:v>
                </c:pt>
                <c:pt idx="1026">
                  <c:v>0.81205479452054796</c:v>
                </c:pt>
                <c:pt idx="1027">
                  <c:v>0.81205479452054796</c:v>
                </c:pt>
                <c:pt idx="1028">
                  <c:v>0.81205479452054796</c:v>
                </c:pt>
                <c:pt idx="1029">
                  <c:v>0.81205479452054796</c:v>
                </c:pt>
                <c:pt idx="1030">
                  <c:v>0.81205479452054796</c:v>
                </c:pt>
                <c:pt idx="1031">
                  <c:v>0.81205479452054796</c:v>
                </c:pt>
                <c:pt idx="1032">
                  <c:v>0.81205479452054796</c:v>
                </c:pt>
                <c:pt idx="1033">
                  <c:v>0.81205479452054796</c:v>
                </c:pt>
                <c:pt idx="1034">
                  <c:v>0.81205479452054796</c:v>
                </c:pt>
                <c:pt idx="1035">
                  <c:v>0.84493150684931495</c:v>
                </c:pt>
                <c:pt idx="1036">
                  <c:v>0.84493150684931495</c:v>
                </c:pt>
                <c:pt idx="1037">
                  <c:v>0.84493150684931495</c:v>
                </c:pt>
                <c:pt idx="1038">
                  <c:v>0.84493150684931495</c:v>
                </c:pt>
                <c:pt idx="1039">
                  <c:v>0.81205479452054796</c:v>
                </c:pt>
                <c:pt idx="1040">
                  <c:v>0.81205479452054796</c:v>
                </c:pt>
                <c:pt idx="1041">
                  <c:v>0.75616438356164395</c:v>
                </c:pt>
                <c:pt idx="1042">
                  <c:v>0.75616438356164395</c:v>
                </c:pt>
                <c:pt idx="1043">
                  <c:v>0.75616438356164395</c:v>
                </c:pt>
                <c:pt idx="1044">
                  <c:v>0.75616438356164395</c:v>
                </c:pt>
                <c:pt idx="1045">
                  <c:v>0.75616438356164395</c:v>
                </c:pt>
                <c:pt idx="1046">
                  <c:v>0.75616438356164395</c:v>
                </c:pt>
                <c:pt idx="1047">
                  <c:v>0.71369863013698598</c:v>
                </c:pt>
                <c:pt idx="1048">
                  <c:v>0.71369863013698598</c:v>
                </c:pt>
                <c:pt idx="1049">
                  <c:v>0.76958904109589099</c:v>
                </c:pt>
                <c:pt idx="1050">
                  <c:v>0.74027397260273997</c:v>
                </c:pt>
                <c:pt idx="1051">
                  <c:v>0.81561643835616404</c:v>
                </c:pt>
                <c:pt idx="1052">
                  <c:v>0.81561643835616404</c:v>
                </c:pt>
                <c:pt idx="1053">
                  <c:v>0.81561643835616404</c:v>
                </c:pt>
                <c:pt idx="1054">
                  <c:v>0.81561643835616404</c:v>
                </c:pt>
                <c:pt idx="1055">
                  <c:v>0.81561643835616404</c:v>
                </c:pt>
                <c:pt idx="1056">
                  <c:v>0.81561643835616404</c:v>
                </c:pt>
                <c:pt idx="1057">
                  <c:v>0.81561643835616404</c:v>
                </c:pt>
                <c:pt idx="1058">
                  <c:v>0.81561643835616404</c:v>
                </c:pt>
                <c:pt idx="1059">
                  <c:v>0.81561643835616404</c:v>
                </c:pt>
                <c:pt idx="1060">
                  <c:v>0.795890410958904</c:v>
                </c:pt>
                <c:pt idx="1061">
                  <c:v>0.795890410958904</c:v>
                </c:pt>
                <c:pt idx="1062">
                  <c:v>0.795890410958904</c:v>
                </c:pt>
                <c:pt idx="1063">
                  <c:v>0.795890410958904</c:v>
                </c:pt>
                <c:pt idx="1064">
                  <c:v>0.795890410958904</c:v>
                </c:pt>
                <c:pt idx="1065">
                  <c:v>0.795890410958904</c:v>
                </c:pt>
                <c:pt idx="1066">
                  <c:v>0.795890410958904</c:v>
                </c:pt>
                <c:pt idx="1067">
                  <c:v>0.795890410958904</c:v>
                </c:pt>
                <c:pt idx="1068">
                  <c:v>0.76301369863013702</c:v>
                </c:pt>
                <c:pt idx="1069">
                  <c:v>0.76301369863013702</c:v>
                </c:pt>
                <c:pt idx="1070">
                  <c:v>0.78273972602739705</c:v>
                </c:pt>
                <c:pt idx="1071">
                  <c:v>0.78273972602739705</c:v>
                </c:pt>
                <c:pt idx="1072">
                  <c:v>0.78273972602739705</c:v>
                </c:pt>
                <c:pt idx="1073">
                  <c:v>0.78273972602739705</c:v>
                </c:pt>
                <c:pt idx="1074">
                  <c:v>0.81205479452054796</c:v>
                </c:pt>
                <c:pt idx="1075">
                  <c:v>0.74520547945205495</c:v>
                </c:pt>
                <c:pt idx="1076">
                  <c:v>0.74520547945205495</c:v>
                </c:pt>
                <c:pt idx="1077">
                  <c:v>0.74520547945205495</c:v>
                </c:pt>
                <c:pt idx="1078">
                  <c:v>0.74520547945205495</c:v>
                </c:pt>
                <c:pt idx="1079">
                  <c:v>0.74520547945205495</c:v>
                </c:pt>
                <c:pt idx="1080">
                  <c:v>0.74520547945205495</c:v>
                </c:pt>
                <c:pt idx="1081">
                  <c:v>0.81205479452054796</c:v>
                </c:pt>
                <c:pt idx="1082">
                  <c:v>0.81205479452054796</c:v>
                </c:pt>
                <c:pt idx="1083">
                  <c:v>0.81205479452054796</c:v>
                </c:pt>
                <c:pt idx="1084">
                  <c:v>0.76602739726027402</c:v>
                </c:pt>
                <c:pt idx="1085">
                  <c:v>0.76602739726027402</c:v>
                </c:pt>
                <c:pt idx="1086">
                  <c:v>0.79890410958904101</c:v>
                </c:pt>
                <c:pt idx="1087">
                  <c:v>0.79890410958904101</c:v>
                </c:pt>
                <c:pt idx="1088">
                  <c:v>0.79890410958904101</c:v>
                </c:pt>
                <c:pt idx="1089">
                  <c:v>0.79890410958904101</c:v>
                </c:pt>
                <c:pt idx="1090">
                  <c:v>0.79890410958904101</c:v>
                </c:pt>
                <c:pt idx="1091">
                  <c:v>0.79890410958904101</c:v>
                </c:pt>
                <c:pt idx="1092">
                  <c:v>0.79890410958904101</c:v>
                </c:pt>
                <c:pt idx="1093">
                  <c:v>0.79890410958904101</c:v>
                </c:pt>
                <c:pt idx="1094">
                  <c:v>0.79890410958904101</c:v>
                </c:pt>
                <c:pt idx="1095">
                  <c:v>0.84493150684931495</c:v>
                </c:pt>
                <c:pt idx="1096">
                  <c:v>0.80383561643835599</c:v>
                </c:pt>
                <c:pt idx="1097">
                  <c:v>0.80383561643835599</c:v>
                </c:pt>
                <c:pt idx="1098">
                  <c:v>0.80383561643835599</c:v>
                </c:pt>
                <c:pt idx="1099">
                  <c:v>0.80383561643835599</c:v>
                </c:pt>
                <c:pt idx="1100">
                  <c:v>0.80383561643835599</c:v>
                </c:pt>
                <c:pt idx="1101">
                  <c:v>0.80383561643835599</c:v>
                </c:pt>
                <c:pt idx="1102">
                  <c:v>0.80383561643835599</c:v>
                </c:pt>
                <c:pt idx="1103">
                  <c:v>0.78575342465753395</c:v>
                </c:pt>
                <c:pt idx="1104">
                  <c:v>0.78575342465753395</c:v>
                </c:pt>
                <c:pt idx="1105">
                  <c:v>0.78575342465753395</c:v>
                </c:pt>
                <c:pt idx="1106">
                  <c:v>0.78575342465753395</c:v>
                </c:pt>
                <c:pt idx="1107">
                  <c:v>0.78575342465753395</c:v>
                </c:pt>
                <c:pt idx="1108">
                  <c:v>0.85972602739726001</c:v>
                </c:pt>
                <c:pt idx="1109">
                  <c:v>0.84</c:v>
                </c:pt>
                <c:pt idx="1110">
                  <c:v>0.84</c:v>
                </c:pt>
                <c:pt idx="1111">
                  <c:v>0.84</c:v>
                </c:pt>
                <c:pt idx="1112">
                  <c:v>0.84</c:v>
                </c:pt>
                <c:pt idx="1113">
                  <c:v>0.78410958904109596</c:v>
                </c:pt>
                <c:pt idx="1114">
                  <c:v>0.80383561643835599</c:v>
                </c:pt>
                <c:pt idx="1115">
                  <c:v>0.80383561643835599</c:v>
                </c:pt>
                <c:pt idx="1116">
                  <c:v>0.80383561643835599</c:v>
                </c:pt>
                <c:pt idx="1117">
                  <c:v>0.73698630136986298</c:v>
                </c:pt>
                <c:pt idx="1118">
                  <c:v>0.73698630136986298</c:v>
                </c:pt>
                <c:pt idx="1119">
                  <c:v>0.73698630136986298</c:v>
                </c:pt>
                <c:pt idx="1120">
                  <c:v>0.67726027397260302</c:v>
                </c:pt>
                <c:pt idx="1121">
                  <c:v>0.73315068493150704</c:v>
                </c:pt>
                <c:pt idx="1122">
                  <c:v>0.73315068493150704</c:v>
                </c:pt>
                <c:pt idx="1123">
                  <c:v>0.8</c:v>
                </c:pt>
                <c:pt idx="1124">
                  <c:v>0.8</c:v>
                </c:pt>
                <c:pt idx="1125">
                  <c:v>0.85972602739726001</c:v>
                </c:pt>
                <c:pt idx="1126">
                  <c:v>0.85972602739726001</c:v>
                </c:pt>
                <c:pt idx="1127">
                  <c:v>0.85972602739726001</c:v>
                </c:pt>
                <c:pt idx="1128">
                  <c:v>0.85972602739726001</c:v>
                </c:pt>
                <c:pt idx="1129">
                  <c:v>0.85972602739726001</c:v>
                </c:pt>
                <c:pt idx="1130">
                  <c:v>0.85972602739726001</c:v>
                </c:pt>
                <c:pt idx="1131">
                  <c:v>0.85972602739726001</c:v>
                </c:pt>
                <c:pt idx="1132">
                  <c:v>0.85972602739726001</c:v>
                </c:pt>
                <c:pt idx="1133">
                  <c:v>0.85972602739726001</c:v>
                </c:pt>
                <c:pt idx="1134">
                  <c:v>0.85972602739726001</c:v>
                </c:pt>
                <c:pt idx="1135">
                  <c:v>0.85972602739726001</c:v>
                </c:pt>
                <c:pt idx="1136">
                  <c:v>0.85972602739726001</c:v>
                </c:pt>
                <c:pt idx="1137">
                  <c:v>0.85972602739726001</c:v>
                </c:pt>
                <c:pt idx="1138">
                  <c:v>0.85972602739726001</c:v>
                </c:pt>
                <c:pt idx="1139">
                  <c:v>0.82684931506849302</c:v>
                </c:pt>
                <c:pt idx="1140">
                  <c:v>0.82684931506849302</c:v>
                </c:pt>
                <c:pt idx="1141">
                  <c:v>0.82684931506849302</c:v>
                </c:pt>
                <c:pt idx="1142">
                  <c:v>0.82684931506849302</c:v>
                </c:pt>
                <c:pt idx="1143">
                  <c:v>0.82684931506849302</c:v>
                </c:pt>
                <c:pt idx="1144">
                  <c:v>0.82684931506849302</c:v>
                </c:pt>
                <c:pt idx="1145">
                  <c:v>0.82684931506849302</c:v>
                </c:pt>
                <c:pt idx="1146">
                  <c:v>0.80712328767123298</c:v>
                </c:pt>
                <c:pt idx="1147">
                  <c:v>0.80712328767123298</c:v>
                </c:pt>
                <c:pt idx="1148">
                  <c:v>0.80712328767123298</c:v>
                </c:pt>
                <c:pt idx="1149">
                  <c:v>0.80712328767123298</c:v>
                </c:pt>
                <c:pt idx="1150">
                  <c:v>0.80712328767123298</c:v>
                </c:pt>
                <c:pt idx="1151">
                  <c:v>0.80712328767123298</c:v>
                </c:pt>
                <c:pt idx="1152">
                  <c:v>0.79890410958904101</c:v>
                </c:pt>
                <c:pt idx="1153">
                  <c:v>0.79890410958904101</c:v>
                </c:pt>
                <c:pt idx="1154">
                  <c:v>0.79890410958904101</c:v>
                </c:pt>
                <c:pt idx="1155">
                  <c:v>0.79890410958904101</c:v>
                </c:pt>
                <c:pt idx="1156">
                  <c:v>0.79890410958904101</c:v>
                </c:pt>
                <c:pt idx="1157">
                  <c:v>0.79890410958904101</c:v>
                </c:pt>
                <c:pt idx="1158">
                  <c:v>0.79890410958904101</c:v>
                </c:pt>
                <c:pt idx="1159">
                  <c:v>0.79890410958904101</c:v>
                </c:pt>
                <c:pt idx="1160">
                  <c:v>0.79890410958904101</c:v>
                </c:pt>
                <c:pt idx="1161">
                  <c:v>0.79890410958904101</c:v>
                </c:pt>
                <c:pt idx="1162">
                  <c:v>0.79890410958904101</c:v>
                </c:pt>
                <c:pt idx="1163">
                  <c:v>0.69068493150684895</c:v>
                </c:pt>
                <c:pt idx="1164">
                  <c:v>0.69068493150684895</c:v>
                </c:pt>
                <c:pt idx="1165">
                  <c:v>0.74657534246575297</c:v>
                </c:pt>
                <c:pt idx="1166">
                  <c:v>0.74657534246575297</c:v>
                </c:pt>
                <c:pt idx="1167">
                  <c:v>0.74657534246575297</c:v>
                </c:pt>
                <c:pt idx="1168">
                  <c:v>0.69068493150684895</c:v>
                </c:pt>
                <c:pt idx="1169">
                  <c:v>0.79890410958904101</c:v>
                </c:pt>
                <c:pt idx="1170">
                  <c:v>0.79890410958904101</c:v>
                </c:pt>
                <c:pt idx="1171">
                  <c:v>0.79890410958904101</c:v>
                </c:pt>
                <c:pt idx="1172">
                  <c:v>0.79890410958904101</c:v>
                </c:pt>
                <c:pt idx="1173">
                  <c:v>0.79890410958904101</c:v>
                </c:pt>
                <c:pt idx="1174">
                  <c:v>0.77917808219178097</c:v>
                </c:pt>
                <c:pt idx="1175">
                  <c:v>0.77917808219178097</c:v>
                </c:pt>
                <c:pt idx="1176">
                  <c:v>0.77917808219178097</c:v>
                </c:pt>
                <c:pt idx="1177">
                  <c:v>0.77917808219178097</c:v>
                </c:pt>
                <c:pt idx="1178">
                  <c:v>0.77917808219178097</c:v>
                </c:pt>
                <c:pt idx="1179">
                  <c:v>0.83506849315068499</c:v>
                </c:pt>
                <c:pt idx="1180">
                  <c:v>0.77534246575342503</c:v>
                </c:pt>
                <c:pt idx="1181">
                  <c:v>0.77534246575342503</c:v>
                </c:pt>
                <c:pt idx="1182">
                  <c:v>0.77534246575342503</c:v>
                </c:pt>
                <c:pt idx="1183">
                  <c:v>0.77534246575342503</c:v>
                </c:pt>
                <c:pt idx="1184">
                  <c:v>0.77534246575342503</c:v>
                </c:pt>
                <c:pt idx="1185">
                  <c:v>0.77534246575342503</c:v>
                </c:pt>
                <c:pt idx="1186">
                  <c:v>0.83506849315068499</c:v>
                </c:pt>
                <c:pt idx="1187">
                  <c:v>0.83506849315068499</c:v>
                </c:pt>
                <c:pt idx="1188">
                  <c:v>0.76821917808219198</c:v>
                </c:pt>
                <c:pt idx="1189">
                  <c:v>0.76821917808219198</c:v>
                </c:pt>
                <c:pt idx="1190">
                  <c:v>0.69287671232876702</c:v>
                </c:pt>
                <c:pt idx="1191">
                  <c:v>0.69287671232876702</c:v>
                </c:pt>
                <c:pt idx="1192">
                  <c:v>0.69287671232876702</c:v>
                </c:pt>
                <c:pt idx="1193">
                  <c:v>0.69287671232876702</c:v>
                </c:pt>
                <c:pt idx="1194">
                  <c:v>0.75972602739726003</c:v>
                </c:pt>
                <c:pt idx="1195">
                  <c:v>0.74</c:v>
                </c:pt>
                <c:pt idx="1196">
                  <c:v>0.68410958904109598</c:v>
                </c:pt>
                <c:pt idx="1197">
                  <c:v>0.68410958904109598</c:v>
                </c:pt>
                <c:pt idx="1198">
                  <c:v>0.77917808219178097</c:v>
                </c:pt>
                <c:pt idx="1199">
                  <c:v>0.77917808219178097</c:v>
                </c:pt>
                <c:pt idx="1200">
                  <c:v>0.77917808219178097</c:v>
                </c:pt>
                <c:pt idx="1201">
                  <c:v>0.74986301369862995</c:v>
                </c:pt>
                <c:pt idx="1202">
                  <c:v>0.74986301369862995</c:v>
                </c:pt>
                <c:pt idx="1203">
                  <c:v>0.74986301369862995</c:v>
                </c:pt>
                <c:pt idx="1204">
                  <c:v>0.74986301369862995</c:v>
                </c:pt>
                <c:pt idx="1205">
                  <c:v>0.74986301369862995</c:v>
                </c:pt>
                <c:pt idx="1206">
                  <c:v>0.74986301369862995</c:v>
                </c:pt>
                <c:pt idx="1207">
                  <c:v>0.74986301369862995</c:v>
                </c:pt>
                <c:pt idx="1208">
                  <c:v>0.76958904109588999</c:v>
                </c:pt>
                <c:pt idx="1209">
                  <c:v>0.76958904109588999</c:v>
                </c:pt>
                <c:pt idx="1210">
                  <c:v>0.76958904109588999</c:v>
                </c:pt>
                <c:pt idx="1211">
                  <c:v>0.76958904109588999</c:v>
                </c:pt>
                <c:pt idx="1212">
                  <c:v>0.76958904109588999</c:v>
                </c:pt>
                <c:pt idx="1213">
                  <c:v>0.72958904109589096</c:v>
                </c:pt>
                <c:pt idx="1214">
                  <c:v>0.72958904109589096</c:v>
                </c:pt>
                <c:pt idx="1215">
                  <c:v>0.72958904109588996</c:v>
                </c:pt>
                <c:pt idx="1216">
                  <c:v>0.81479452054794499</c:v>
                </c:pt>
                <c:pt idx="1217">
                  <c:v>0.81479452054794499</c:v>
                </c:pt>
                <c:pt idx="1218">
                  <c:v>0.81479452054794499</c:v>
                </c:pt>
                <c:pt idx="1219">
                  <c:v>0.81479452054794499</c:v>
                </c:pt>
                <c:pt idx="1220">
                  <c:v>0.81479452054794499</c:v>
                </c:pt>
                <c:pt idx="1221">
                  <c:v>0.81479452054794499</c:v>
                </c:pt>
                <c:pt idx="1222">
                  <c:v>0.81479452054794499</c:v>
                </c:pt>
                <c:pt idx="1223">
                  <c:v>0.81479452054794499</c:v>
                </c:pt>
                <c:pt idx="1224">
                  <c:v>0.81479452054794499</c:v>
                </c:pt>
                <c:pt idx="1225">
                  <c:v>0.81479452054794499</c:v>
                </c:pt>
                <c:pt idx="1226">
                  <c:v>0.81479452054794499</c:v>
                </c:pt>
                <c:pt idx="1227">
                  <c:v>0.81479452054794499</c:v>
                </c:pt>
                <c:pt idx="1228">
                  <c:v>0.8</c:v>
                </c:pt>
                <c:pt idx="1229">
                  <c:v>0.8</c:v>
                </c:pt>
                <c:pt idx="1230">
                  <c:v>0.8</c:v>
                </c:pt>
                <c:pt idx="1231">
                  <c:v>0.8</c:v>
                </c:pt>
                <c:pt idx="1232">
                  <c:v>0.8</c:v>
                </c:pt>
                <c:pt idx="1233">
                  <c:v>0.8</c:v>
                </c:pt>
                <c:pt idx="1234">
                  <c:v>0.76712328767123295</c:v>
                </c:pt>
                <c:pt idx="1235">
                  <c:v>0.76712328767123295</c:v>
                </c:pt>
                <c:pt idx="1236">
                  <c:v>0.76712328767123295</c:v>
                </c:pt>
                <c:pt idx="1237">
                  <c:v>0.76712328767123295</c:v>
                </c:pt>
                <c:pt idx="1238">
                  <c:v>0.76712328767123295</c:v>
                </c:pt>
                <c:pt idx="1239">
                  <c:v>0.76712328767123295</c:v>
                </c:pt>
                <c:pt idx="1240">
                  <c:v>0.76712328767123295</c:v>
                </c:pt>
                <c:pt idx="1241">
                  <c:v>0.76712328767123295</c:v>
                </c:pt>
                <c:pt idx="1242">
                  <c:v>0.76712328767123295</c:v>
                </c:pt>
                <c:pt idx="1243">
                  <c:v>0.752328767123288</c:v>
                </c:pt>
                <c:pt idx="1244">
                  <c:v>0.752328767123288</c:v>
                </c:pt>
                <c:pt idx="1245">
                  <c:v>0.752328767123288</c:v>
                </c:pt>
                <c:pt idx="1246">
                  <c:v>0.752328767123288</c:v>
                </c:pt>
                <c:pt idx="1247">
                  <c:v>0.76712328767123295</c:v>
                </c:pt>
                <c:pt idx="1248">
                  <c:v>0.76712328767123295</c:v>
                </c:pt>
                <c:pt idx="1249">
                  <c:v>0.76712328767123295</c:v>
                </c:pt>
                <c:pt idx="1250">
                  <c:v>0.76712328767123295</c:v>
                </c:pt>
                <c:pt idx="1251">
                  <c:v>0.8</c:v>
                </c:pt>
                <c:pt idx="1252">
                  <c:v>0.74410958904109603</c:v>
                </c:pt>
                <c:pt idx="1253">
                  <c:v>0.74410958904109603</c:v>
                </c:pt>
                <c:pt idx="1254">
                  <c:v>0.74410958904109603</c:v>
                </c:pt>
                <c:pt idx="1255">
                  <c:v>0.74410958904109603</c:v>
                </c:pt>
                <c:pt idx="1256">
                  <c:v>0.74410958904109603</c:v>
                </c:pt>
                <c:pt idx="1257">
                  <c:v>0.74410958904109603</c:v>
                </c:pt>
                <c:pt idx="1258">
                  <c:v>0.74410958904109603</c:v>
                </c:pt>
                <c:pt idx="1259">
                  <c:v>0.74410958904109603</c:v>
                </c:pt>
                <c:pt idx="1260">
                  <c:v>0.74410958904109603</c:v>
                </c:pt>
                <c:pt idx="1261">
                  <c:v>0.8</c:v>
                </c:pt>
                <c:pt idx="1262">
                  <c:v>0.8</c:v>
                </c:pt>
                <c:pt idx="1263">
                  <c:v>0.8</c:v>
                </c:pt>
                <c:pt idx="1264">
                  <c:v>0.8</c:v>
                </c:pt>
                <c:pt idx="1265">
                  <c:v>0.8</c:v>
                </c:pt>
                <c:pt idx="1266">
                  <c:v>0.8</c:v>
                </c:pt>
                <c:pt idx="1267">
                  <c:v>0.8</c:v>
                </c:pt>
                <c:pt idx="1268">
                  <c:v>0.8</c:v>
                </c:pt>
                <c:pt idx="1269">
                  <c:v>0.8</c:v>
                </c:pt>
                <c:pt idx="1270">
                  <c:v>0.8</c:v>
                </c:pt>
                <c:pt idx="1271">
                  <c:v>0.8</c:v>
                </c:pt>
                <c:pt idx="1272">
                  <c:v>0.8</c:v>
                </c:pt>
                <c:pt idx="1273">
                  <c:v>0.74410958904109603</c:v>
                </c:pt>
                <c:pt idx="1274">
                  <c:v>0.74410958904109603</c:v>
                </c:pt>
                <c:pt idx="1275">
                  <c:v>0.74410958904109603</c:v>
                </c:pt>
                <c:pt idx="1276">
                  <c:v>0.74410958904109603</c:v>
                </c:pt>
                <c:pt idx="1277">
                  <c:v>0.75890410958904098</c:v>
                </c:pt>
                <c:pt idx="1278">
                  <c:v>0.75890410958904098</c:v>
                </c:pt>
                <c:pt idx="1279">
                  <c:v>0.75890410958904098</c:v>
                </c:pt>
                <c:pt idx="1280">
                  <c:v>0.87452054794520595</c:v>
                </c:pt>
                <c:pt idx="1281">
                  <c:v>0.87452054794520595</c:v>
                </c:pt>
                <c:pt idx="1282">
                  <c:v>0.81863013698630105</c:v>
                </c:pt>
                <c:pt idx="1283">
                  <c:v>0.81863013698630105</c:v>
                </c:pt>
                <c:pt idx="1284">
                  <c:v>0.81863013698630105</c:v>
                </c:pt>
                <c:pt idx="1285">
                  <c:v>0.81863013698630105</c:v>
                </c:pt>
                <c:pt idx="1286">
                  <c:v>0.81863013698630105</c:v>
                </c:pt>
                <c:pt idx="1287">
                  <c:v>0.81863013698630105</c:v>
                </c:pt>
                <c:pt idx="1288">
                  <c:v>0.87452054794520495</c:v>
                </c:pt>
                <c:pt idx="1289">
                  <c:v>0.87452054794520495</c:v>
                </c:pt>
                <c:pt idx="1290">
                  <c:v>0.87452054794520495</c:v>
                </c:pt>
                <c:pt idx="1291">
                  <c:v>0.87452054794520595</c:v>
                </c:pt>
                <c:pt idx="1292">
                  <c:v>0.87452054794520595</c:v>
                </c:pt>
                <c:pt idx="1293">
                  <c:v>0.87452054794520595</c:v>
                </c:pt>
                <c:pt idx="1294">
                  <c:v>0.87452054794520595</c:v>
                </c:pt>
                <c:pt idx="1295">
                  <c:v>0.87452054794520595</c:v>
                </c:pt>
                <c:pt idx="1296">
                  <c:v>0.78246575342465796</c:v>
                </c:pt>
                <c:pt idx="1297">
                  <c:v>0.78246575342465796</c:v>
                </c:pt>
                <c:pt idx="1298">
                  <c:v>0.78246575342465796</c:v>
                </c:pt>
                <c:pt idx="1299">
                  <c:v>0.78246575342465796</c:v>
                </c:pt>
                <c:pt idx="1300">
                  <c:v>0.78246575342465796</c:v>
                </c:pt>
                <c:pt idx="1301">
                  <c:v>0.72657534246575395</c:v>
                </c:pt>
                <c:pt idx="1302">
                  <c:v>0.72657534246575395</c:v>
                </c:pt>
                <c:pt idx="1303">
                  <c:v>0.72657534246575395</c:v>
                </c:pt>
                <c:pt idx="1304">
                  <c:v>0.72657534246575395</c:v>
                </c:pt>
                <c:pt idx="1305">
                  <c:v>0.72657534246575395</c:v>
                </c:pt>
                <c:pt idx="1306">
                  <c:v>0.72657534246575395</c:v>
                </c:pt>
                <c:pt idx="1307">
                  <c:v>0.72657534246575395</c:v>
                </c:pt>
                <c:pt idx="1308">
                  <c:v>0.70684931506849302</c:v>
                </c:pt>
                <c:pt idx="1309">
                  <c:v>0.70684931506849302</c:v>
                </c:pt>
                <c:pt idx="1310">
                  <c:v>0.70684931506849302</c:v>
                </c:pt>
                <c:pt idx="1311">
                  <c:v>0.70684931506849302</c:v>
                </c:pt>
                <c:pt idx="1312">
                  <c:v>0.63150684931506895</c:v>
                </c:pt>
                <c:pt idx="1313">
                  <c:v>0.63150684931506895</c:v>
                </c:pt>
                <c:pt idx="1314">
                  <c:v>0.63150684931506795</c:v>
                </c:pt>
                <c:pt idx="1315">
                  <c:v>0.63150684931506795</c:v>
                </c:pt>
                <c:pt idx="1316">
                  <c:v>0.63150684931506795</c:v>
                </c:pt>
                <c:pt idx="1317">
                  <c:v>0.63150684931506795</c:v>
                </c:pt>
                <c:pt idx="1318">
                  <c:v>0.63150684931506795</c:v>
                </c:pt>
                <c:pt idx="1319">
                  <c:v>0.63150684931506895</c:v>
                </c:pt>
                <c:pt idx="1320">
                  <c:v>0.63150684931506895</c:v>
                </c:pt>
                <c:pt idx="1321">
                  <c:v>0.72356164383561605</c:v>
                </c:pt>
                <c:pt idx="1322">
                  <c:v>0.64958904109589</c:v>
                </c:pt>
                <c:pt idx="1323">
                  <c:v>0.64958904109589</c:v>
                </c:pt>
                <c:pt idx="1324">
                  <c:v>0.64958904109589</c:v>
                </c:pt>
                <c:pt idx="1325">
                  <c:v>0.64958904109589</c:v>
                </c:pt>
                <c:pt idx="1326">
                  <c:v>0.64958904109589</c:v>
                </c:pt>
                <c:pt idx="1327">
                  <c:v>0.64958904109589</c:v>
                </c:pt>
                <c:pt idx="1328">
                  <c:v>0.78082191780821897</c:v>
                </c:pt>
                <c:pt idx="1329">
                  <c:v>0.72493150684931495</c:v>
                </c:pt>
                <c:pt idx="1330">
                  <c:v>0.72493150684931495</c:v>
                </c:pt>
                <c:pt idx="1331">
                  <c:v>0.72493150684931495</c:v>
                </c:pt>
                <c:pt idx="1332">
                  <c:v>0.72493150684931495</c:v>
                </c:pt>
                <c:pt idx="1333">
                  <c:v>0.72493150684931495</c:v>
                </c:pt>
                <c:pt idx="1334">
                  <c:v>0.78082191780821897</c:v>
                </c:pt>
                <c:pt idx="1335">
                  <c:v>0.80054794520547901</c:v>
                </c:pt>
                <c:pt idx="1336">
                  <c:v>0.80054794520547901</c:v>
                </c:pt>
                <c:pt idx="1337">
                  <c:v>0.80054794520548</c:v>
                </c:pt>
                <c:pt idx="1338">
                  <c:v>0.80054794520548</c:v>
                </c:pt>
                <c:pt idx="1339">
                  <c:v>0.80054794520548</c:v>
                </c:pt>
                <c:pt idx="1340">
                  <c:v>0.80054794520548</c:v>
                </c:pt>
                <c:pt idx="1341">
                  <c:v>0.80054794520548</c:v>
                </c:pt>
                <c:pt idx="1342">
                  <c:v>0.80054794520548</c:v>
                </c:pt>
                <c:pt idx="1343">
                  <c:v>0.74465753424657499</c:v>
                </c:pt>
                <c:pt idx="1344">
                  <c:v>0.74465753424657499</c:v>
                </c:pt>
                <c:pt idx="1345">
                  <c:v>0.74465753424657499</c:v>
                </c:pt>
                <c:pt idx="1346">
                  <c:v>0.74465753424657499</c:v>
                </c:pt>
                <c:pt idx="1347">
                  <c:v>0.74465753424657499</c:v>
                </c:pt>
                <c:pt idx="1348">
                  <c:v>0.74465753424657499</c:v>
                </c:pt>
                <c:pt idx="1349">
                  <c:v>0.68493150684931503</c:v>
                </c:pt>
                <c:pt idx="1350">
                  <c:v>0.68493150684931503</c:v>
                </c:pt>
                <c:pt idx="1351">
                  <c:v>0.68493150684931503</c:v>
                </c:pt>
                <c:pt idx="1352">
                  <c:v>0.68493150684931503</c:v>
                </c:pt>
                <c:pt idx="1353">
                  <c:v>0.68493150684931503</c:v>
                </c:pt>
                <c:pt idx="1354">
                  <c:v>0.74465753424657499</c:v>
                </c:pt>
                <c:pt idx="1355">
                  <c:v>0.74465753424657499</c:v>
                </c:pt>
                <c:pt idx="1356">
                  <c:v>0.74465753424657499</c:v>
                </c:pt>
                <c:pt idx="1357">
                  <c:v>0.74465753424657499</c:v>
                </c:pt>
                <c:pt idx="1358">
                  <c:v>0.74465753424657499</c:v>
                </c:pt>
                <c:pt idx="1359">
                  <c:v>0.80054794520548</c:v>
                </c:pt>
                <c:pt idx="1360">
                  <c:v>0.80054794520548</c:v>
                </c:pt>
                <c:pt idx="1361">
                  <c:v>0.80054794520548</c:v>
                </c:pt>
                <c:pt idx="1362">
                  <c:v>0.80054794520548</c:v>
                </c:pt>
                <c:pt idx="1363">
                  <c:v>0.75452054794520595</c:v>
                </c:pt>
                <c:pt idx="1364">
                  <c:v>0.82849315068493201</c:v>
                </c:pt>
                <c:pt idx="1365">
                  <c:v>0.82849315068493201</c:v>
                </c:pt>
                <c:pt idx="1366">
                  <c:v>0.82849315068493201</c:v>
                </c:pt>
                <c:pt idx="1367">
                  <c:v>0.82849315068493201</c:v>
                </c:pt>
                <c:pt idx="1368">
                  <c:v>0.82849315068493201</c:v>
                </c:pt>
                <c:pt idx="1369">
                  <c:v>0.87123287671232896</c:v>
                </c:pt>
                <c:pt idx="1370">
                  <c:v>0.87123287671232896</c:v>
                </c:pt>
                <c:pt idx="1371">
                  <c:v>0.87123287671232896</c:v>
                </c:pt>
                <c:pt idx="1372">
                  <c:v>0.87123287671232896</c:v>
                </c:pt>
                <c:pt idx="1373">
                  <c:v>0.87123287671232896</c:v>
                </c:pt>
                <c:pt idx="1374">
                  <c:v>0.87123287671232896</c:v>
                </c:pt>
                <c:pt idx="1375">
                  <c:v>0.87123287671232896</c:v>
                </c:pt>
                <c:pt idx="1376">
                  <c:v>0.91726027397260301</c:v>
                </c:pt>
                <c:pt idx="1377">
                  <c:v>0.88438356164383602</c:v>
                </c:pt>
                <c:pt idx="1378">
                  <c:v>0.88438356164383602</c:v>
                </c:pt>
                <c:pt idx="1379">
                  <c:v>0.98739726027397301</c:v>
                </c:pt>
                <c:pt idx="1380">
                  <c:v>0.93863013698630104</c:v>
                </c:pt>
                <c:pt idx="1381">
                  <c:v>0.93863013698630104</c:v>
                </c:pt>
                <c:pt idx="1382">
                  <c:v>0.85479452054794502</c:v>
                </c:pt>
                <c:pt idx="1383">
                  <c:v>0.85479452054794502</c:v>
                </c:pt>
                <c:pt idx="1384">
                  <c:v>0.85479452054794502</c:v>
                </c:pt>
                <c:pt idx="1385">
                  <c:v>0.85479452054794502</c:v>
                </c:pt>
                <c:pt idx="1386">
                  <c:v>0.85479452054794502</c:v>
                </c:pt>
                <c:pt idx="1387">
                  <c:v>0.85479452054794502</c:v>
                </c:pt>
                <c:pt idx="1388">
                  <c:v>0.85479452054794502</c:v>
                </c:pt>
                <c:pt idx="1389">
                  <c:v>0.88767123287671201</c:v>
                </c:pt>
                <c:pt idx="1390">
                  <c:v>0.88767123287671201</c:v>
                </c:pt>
                <c:pt idx="1391">
                  <c:v>0.84164383561643896</c:v>
                </c:pt>
                <c:pt idx="1392">
                  <c:v>0.84164383561643896</c:v>
                </c:pt>
                <c:pt idx="1393">
                  <c:v>0.82191780821917804</c:v>
                </c:pt>
                <c:pt idx="1394">
                  <c:v>0.82191780821917804</c:v>
                </c:pt>
                <c:pt idx="1395">
                  <c:v>0.82191780821917804</c:v>
                </c:pt>
                <c:pt idx="1396">
                  <c:v>0.86794520547945198</c:v>
                </c:pt>
                <c:pt idx="1397">
                  <c:v>0.79260273972602702</c:v>
                </c:pt>
                <c:pt idx="1398">
                  <c:v>0.86794520547945198</c:v>
                </c:pt>
                <c:pt idx="1399">
                  <c:v>0.86794520547945198</c:v>
                </c:pt>
                <c:pt idx="1400">
                  <c:v>0.91726027397260301</c:v>
                </c:pt>
                <c:pt idx="1401">
                  <c:v>0.91726027397260301</c:v>
                </c:pt>
                <c:pt idx="1402">
                  <c:v>0.91726027397260301</c:v>
                </c:pt>
                <c:pt idx="1403">
                  <c:v>0.772602739726027</c:v>
                </c:pt>
                <c:pt idx="1404">
                  <c:v>0.81479452054794499</c:v>
                </c:pt>
                <c:pt idx="1405">
                  <c:v>0.781917808219178</c:v>
                </c:pt>
                <c:pt idx="1406">
                  <c:v>0.781917808219178</c:v>
                </c:pt>
                <c:pt idx="1407">
                  <c:v>0.73589041095890395</c:v>
                </c:pt>
                <c:pt idx="1408">
                  <c:v>0.73589041095890395</c:v>
                </c:pt>
                <c:pt idx="1409">
                  <c:v>0.73589041095890395</c:v>
                </c:pt>
                <c:pt idx="1410">
                  <c:v>0.781917808219178</c:v>
                </c:pt>
                <c:pt idx="1411">
                  <c:v>0.84164383561643796</c:v>
                </c:pt>
                <c:pt idx="1412">
                  <c:v>0.78575342465753395</c:v>
                </c:pt>
                <c:pt idx="1413">
                  <c:v>0.78575342465753395</c:v>
                </c:pt>
                <c:pt idx="1414">
                  <c:v>0.78575342465753395</c:v>
                </c:pt>
                <c:pt idx="1415">
                  <c:v>0.81863013698630105</c:v>
                </c:pt>
                <c:pt idx="1416">
                  <c:v>0.81863013698630105</c:v>
                </c:pt>
                <c:pt idx="1417">
                  <c:v>0.772602739726027</c:v>
                </c:pt>
                <c:pt idx="1418">
                  <c:v>0.81863013698630105</c:v>
                </c:pt>
                <c:pt idx="1419">
                  <c:v>0.81863013698630105</c:v>
                </c:pt>
                <c:pt idx="1420">
                  <c:v>0.81863013698630105</c:v>
                </c:pt>
                <c:pt idx="1421">
                  <c:v>0.87452054794520595</c:v>
                </c:pt>
                <c:pt idx="1422">
                  <c:v>0.87452054794520595</c:v>
                </c:pt>
                <c:pt idx="1423">
                  <c:v>0.87452054794520595</c:v>
                </c:pt>
                <c:pt idx="1424">
                  <c:v>0.87452054794520595</c:v>
                </c:pt>
                <c:pt idx="1425">
                  <c:v>0.87452054794520495</c:v>
                </c:pt>
                <c:pt idx="1426">
                  <c:v>0.87452054794520495</c:v>
                </c:pt>
                <c:pt idx="1427">
                  <c:v>0.87452054794520495</c:v>
                </c:pt>
                <c:pt idx="1428">
                  <c:v>0.87452054794520495</c:v>
                </c:pt>
                <c:pt idx="1429">
                  <c:v>0.87452054794520495</c:v>
                </c:pt>
                <c:pt idx="1430">
                  <c:v>0.87452054794520495</c:v>
                </c:pt>
                <c:pt idx="1431">
                  <c:v>0.87452054794520595</c:v>
                </c:pt>
                <c:pt idx="1432">
                  <c:v>0.82849315068493101</c:v>
                </c:pt>
                <c:pt idx="1433">
                  <c:v>0.82849315068493101</c:v>
                </c:pt>
                <c:pt idx="1434">
                  <c:v>0.87452054794520595</c:v>
                </c:pt>
                <c:pt idx="1435">
                  <c:v>0.87452054794520595</c:v>
                </c:pt>
                <c:pt idx="1436">
                  <c:v>0.87452054794520595</c:v>
                </c:pt>
                <c:pt idx="1437">
                  <c:v>0.87452054794520595</c:v>
                </c:pt>
                <c:pt idx="1438">
                  <c:v>0.87452054794520595</c:v>
                </c:pt>
                <c:pt idx="1439">
                  <c:v>0.87452054794520595</c:v>
                </c:pt>
                <c:pt idx="1440">
                  <c:v>0.84520547945205504</c:v>
                </c:pt>
                <c:pt idx="1441">
                  <c:v>0.79643835616438396</c:v>
                </c:pt>
                <c:pt idx="1442">
                  <c:v>0.84520547945205504</c:v>
                </c:pt>
                <c:pt idx="1443">
                  <c:v>0.84520547945205504</c:v>
                </c:pt>
                <c:pt idx="1444">
                  <c:v>0.84520547945205504</c:v>
                </c:pt>
                <c:pt idx="1445">
                  <c:v>0.84520547945205504</c:v>
                </c:pt>
                <c:pt idx="1446">
                  <c:v>0.84520547945205504</c:v>
                </c:pt>
                <c:pt idx="1447">
                  <c:v>0.82849315068493201</c:v>
                </c:pt>
                <c:pt idx="1448">
                  <c:v>0.82849315068493201</c:v>
                </c:pt>
                <c:pt idx="1449">
                  <c:v>0.87452054794520595</c:v>
                </c:pt>
                <c:pt idx="1450">
                  <c:v>0.87452054794520595</c:v>
                </c:pt>
                <c:pt idx="1451">
                  <c:v>0.87452054794520595</c:v>
                </c:pt>
                <c:pt idx="1452">
                  <c:v>0.85479452054794502</c:v>
                </c:pt>
                <c:pt idx="1453">
                  <c:v>0.85479452054794502</c:v>
                </c:pt>
                <c:pt idx="1454">
                  <c:v>0.84</c:v>
                </c:pt>
                <c:pt idx="1455">
                  <c:v>0.84</c:v>
                </c:pt>
                <c:pt idx="1456">
                  <c:v>0.81068493150684895</c:v>
                </c:pt>
                <c:pt idx="1457">
                  <c:v>0.81068493150684895</c:v>
                </c:pt>
                <c:pt idx="1458">
                  <c:v>0.81068493150684895</c:v>
                </c:pt>
                <c:pt idx="1459">
                  <c:v>0.81068493150684895</c:v>
                </c:pt>
                <c:pt idx="1460">
                  <c:v>0.84</c:v>
                </c:pt>
                <c:pt idx="1461">
                  <c:v>0.72821917808219205</c:v>
                </c:pt>
                <c:pt idx="1462">
                  <c:v>0.743013698630137</c:v>
                </c:pt>
                <c:pt idx="1463">
                  <c:v>0.64986301369862998</c:v>
                </c:pt>
                <c:pt idx="1464">
                  <c:v>0.64986301369862998</c:v>
                </c:pt>
                <c:pt idx="1465">
                  <c:v>0.64986301369862998</c:v>
                </c:pt>
                <c:pt idx="1466">
                  <c:v>0.70575342465753399</c:v>
                </c:pt>
                <c:pt idx="1467">
                  <c:v>0.772602739726027</c:v>
                </c:pt>
                <c:pt idx="1468">
                  <c:v>0.772602739726027</c:v>
                </c:pt>
                <c:pt idx="1469">
                  <c:v>0.772602739726027</c:v>
                </c:pt>
                <c:pt idx="1470">
                  <c:v>0.772602739726027</c:v>
                </c:pt>
                <c:pt idx="1471">
                  <c:v>0.772602739726027</c:v>
                </c:pt>
                <c:pt idx="1472">
                  <c:v>0.772602739726027</c:v>
                </c:pt>
                <c:pt idx="1473">
                  <c:v>0.75780821917808205</c:v>
                </c:pt>
                <c:pt idx="1474">
                  <c:v>0.75780821917808205</c:v>
                </c:pt>
                <c:pt idx="1475">
                  <c:v>0.81863013698630105</c:v>
                </c:pt>
                <c:pt idx="1476">
                  <c:v>0.81863013698630105</c:v>
                </c:pt>
                <c:pt idx="1477">
                  <c:v>0.81863013698630105</c:v>
                </c:pt>
                <c:pt idx="1478">
                  <c:v>0.81863013698630105</c:v>
                </c:pt>
                <c:pt idx="1479">
                  <c:v>0.81863013698630105</c:v>
                </c:pt>
                <c:pt idx="1480">
                  <c:v>0.81863013698630105</c:v>
                </c:pt>
                <c:pt idx="1481">
                  <c:v>0.772602739726027</c:v>
                </c:pt>
                <c:pt idx="1482">
                  <c:v>0.87452054794520595</c:v>
                </c:pt>
                <c:pt idx="1483">
                  <c:v>0.87452054794520595</c:v>
                </c:pt>
                <c:pt idx="1484">
                  <c:v>0.87452054794520595</c:v>
                </c:pt>
                <c:pt idx="1485">
                  <c:v>0.87452054794520595</c:v>
                </c:pt>
                <c:pt idx="1486">
                  <c:v>0.87452054794520595</c:v>
                </c:pt>
                <c:pt idx="1487">
                  <c:v>0.87452054794520595</c:v>
                </c:pt>
                <c:pt idx="1488">
                  <c:v>0.87452054794520595</c:v>
                </c:pt>
                <c:pt idx="1489">
                  <c:v>0.87452054794520595</c:v>
                </c:pt>
                <c:pt idx="1490">
                  <c:v>0.87452054794520595</c:v>
                </c:pt>
                <c:pt idx="1491">
                  <c:v>0.85972602739726001</c:v>
                </c:pt>
                <c:pt idx="1492">
                  <c:v>0.81205479452054796</c:v>
                </c:pt>
                <c:pt idx="1493">
                  <c:v>0.81205479452054796</c:v>
                </c:pt>
                <c:pt idx="1494">
                  <c:v>0.81205479452054796</c:v>
                </c:pt>
                <c:pt idx="1495">
                  <c:v>0.81205479452054796</c:v>
                </c:pt>
                <c:pt idx="1496">
                  <c:v>0.81205479452054796</c:v>
                </c:pt>
                <c:pt idx="1497">
                  <c:v>0.81205479452054796</c:v>
                </c:pt>
                <c:pt idx="1498">
                  <c:v>0.81205479452054796</c:v>
                </c:pt>
                <c:pt idx="1499">
                  <c:v>0.81205479452054796</c:v>
                </c:pt>
                <c:pt idx="1500">
                  <c:v>0.81205479452054796</c:v>
                </c:pt>
                <c:pt idx="1501">
                  <c:v>0.81205479452054796</c:v>
                </c:pt>
                <c:pt idx="1502">
                  <c:v>0.84493150684931495</c:v>
                </c:pt>
                <c:pt idx="1503">
                  <c:v>0.84493150684931495</c:v>
                </c:pt>
                <c:pt idx="1504">
                  <c:v>0.81369863013698596</c:v>
                </c:pt>
                <c:pt idx="1505">
                  <c:v>0.81369863013698596</c:v>
                </c:pt>
                <c:pt idx="1506">
                  <c:v>0.81369863013698596</c:v>
                </c:pt>
                <c:pt idx="1507">
                  <c:v>0.81369863013698596</c:v>
                </c:pt>
                <c:pt idx="1508">
                  <c:v>0.81369863013698596</c:v>
                </c:pt>
                <c:pt idx="1509">
                  <c:v>0.81369863013698596</c:v>
                </c:pt>
                <c:pt idx="1510">
                  <c:v>0.732054794520548</c:v>
                </c:pt>
                <c:pt idx="1511">
                  <c:v>0.732054794520548</c:v>
                </c:pt>
                <c:pt idx="1512">
                  <c:v>0.732054794520548</c:v>
                </c:pt>
                <c:pt idx="1513">
                  <c:v>0.732054794520548</c:v>
                </c:pt>
                <c:pt idx="1514">
                  <c:v>0.732054794520548</c:v>
                </c:pt>
                <c:pt idx="1515">
                  <c:v>0.62876712328767104</c:v>
                </c:pt>
                <c:pt idx="1516">
                  <c:v>0.62876712328767104</c:v>
                </c:pt>
                <c:pt idx="1517">
                  <c:v>0.62876712328767104</c:v>
                </c:pt>
                <c:pt idx="1518">
                  <c:v>0.62876712328767104</c:v>
                </c:pt>
                <c:pt idx="1519">
                  <c:v>0.62876712328767104</c:v>
                </c:pt>
                <c:pt idx="1520">
                  <c:v>0.62876712328767104</c:v>
                </c:pt>
                <c:pt idx="1521">
                  <c:v>0.69561643835616405</c:v>
                </c:pt>
                <c:pt idx="1522">
                  <c:v>0.79890410958904101</c:v>
                </c:pt>
                <c:pt idx="1523">
                  <c:v>0.79890410958904101</c:v>
                </c:pt>
                <c:pt idx="1524">
                  <c:v>0.79890410958904101</c:v>
                </c:pt>
                <c:pt idx="1525">
                  <c:v>0.77917808219178097</c:v>
                </c:pt>
                <c:pt idx="1526">
                  <c:v>0.77917808219178097</c:v>
                </c:pt>
                <c:pt idx="1527">
                  <c:v>0.77917808219178097</c:v>
                </c:pt>
                <c:pt idx="1528">
                  <c:v>0.77917808219178097</c:v>
                </c:pt>
                <c:pt idx="1529">
                  <c:v>0.82520547945205502</c:v>
                </c:pt>
                <c:pt idx="1530">
                  <c:v>0.84493150684931495</c:v>
                </c:pt>
                <c:pt idx="1531">
                  <c:v>0.84493150684931495</c:v>
                </c:pt>
                <c:pt idx="1532">
                  <c:v>0.84493150684931495</c:v>
                </c:pt>
                <c:pt idx="1533">
                  <c:v>0.84493150684931495</c:v>
                </c:pt>
                <c:pt idx="1534">
                  <c:v>0.84493150684931495</c:v>
                </c:pt>
                <c:pt idx="1535">
                  <c:v>0.84493150684931495</c:v>
                </c:pt>
                <c:pt idx="1536">
                  <c:v>0.85972602739726001</c:v>
                </c:pt>
                <c:pt idx="1537">
                  <c:v>0.85972602739726001</c:v>
                </c:pt>
                <c:pt idx="1538">
                  <c:v>0.85972602739726001</c:v>
                </c:pt>
                <c:pt idx="1539">
                  <c:v>0.87452054794520595</c:v>
                </c:pt>
                <c:pt idx="1540">
                  <c:v>0.87452054794520595</c:v>
                </c:pt>
                <c:pt idx="1541">
                  <c:v>0.87452054794520595</c:v>
                </c:pt>
                <c:pt idx="1542">
                  <c:v>0.87452054794520595</c:v>
                </c:pt>
                <c:pt idx="1543">
                  <c:v>0.82849315068493201</c:v>
                </c:pt>
                <c:pt idx="1544">
                  <c:v>0.82849315068493201</c:v>
                </c:pt>
                <c:pt idx="1545">
                  <c:v>0.79917808219178099</c:v>
                </c:pt>
                <c:pt idx="1546">
                  <c:v>0.79917808219178099</c:v>
                </c:pt>
                <c:pt idx="1547">
                  <c:v>0.76986301369862997</c:v>
                </c:pt>
                <c:pt idx="1548">
                  <c:v>0.76986301369862997</c:v>
                </c:pt>
                <c:pt idx="1549">
                  <c:v>0.76986301369862997</c:v>
                </c:pt>
                <c:pt idx="1550">
                  <c:v>0.76986301369862997</c:v>
                </c:pt>
                <c:pt idx="1551">
                  <c:v>0.72383561643835603</c:v>
                </c:pt>
                <c:pt idx="1552">
                  <c:v>0.73698630136986298</c:v>
                </c:pt>
                <c:pt idx="1553">
                  <c:v>0.73698630136986298</c:v>
                </c:pt>
                <c:pt idx="1554">
                  <c:v>0.766301369863014</c:v>
                </c:pt>
                <c:pt idx="1555">
                  <c:v>0.766301369863014</c:v>
                </c:pt>
                <c:pt idx="1556">
                  <c:v>0.766301369863014</c:v>
                </c:pt>
                <c:pt idx="1557">
                  <c:v>0.67424657534246601</c:v>
                </c:pt>
                <c:pt idx="1558">
                  <c:v>0.67424657534246601</c:v>
                </c:pt>
                <c:pt idx="1559">
                  <c:v>0.78246575342465796</c:v>
                </c:pt>
                <c:pt idx="1560">
                  <c:v>0.73643835616438402</c:v>
                </c:pt>
                <c:pt idx="1561">
                  <c:v>0.73643835616438402</c:v>
                </c:pt>
                <c:pt idx="1562">
                  <c:v>0.73643835616438402</c:v>
                </c:pt>
                <c:pt idx="1563">
                  <c:v>0.73643835616438402</c:v>
                </c:pt>
                <c:pt idx="1564">
                  <c:v>0.73643835616438402</c:v>
                </c:pt>
                <c:pt idx="1565">
                  <c:v>0.73643835616438402</c:v>
                </c:pt>
                <c:pt idx="1566">
                  <c:v>0.73643835616438402</c:v>
                </c:pt>
                <c:pt idx="1567">
                  <c:v>0.73643835616438402</c:v>
                </c:pt>
                <c:pt idx="1568">
                  <c:v>0.73643835616438402</c:v>
                </c:pt>
                <c:pt idx="1569">
                  <c:v>0.73643835616438402</c:v>
                </c:pt>
                <c:pt idx="1570">
                  <c:v>0.73643835616438402</c:v>
                </c:pt>
                <c:pt idx="1571">
                  <c:v>0.72164383561643797</c:v>
                </c:pt>
                <c:pt idx="1572">
                  <c:v>0.76767123287671202</c:v>
                </c:pt>
                <c:pt idx="1573">
                  <c:v>0.67890410958904102</c:v>
                </c:pt>
                <c:pt idx="1574">
                  <c:v>0.67890410958904102</c:v>
                </c:pt>
                <c:pt idx="1575">
                  <c:v>0.69369863013698596</c:v>
                </c:pt>
                <c:pt idx="1576">
                  <c:v>0.69369863013698596</c:v>
                </c:pt>
                <c:pt idx="1577">
                  <c:v>0.67890410958904102</c:v>
                </c:pt>
                <c:pt idx="1578">
                  <c:v>0.67890410958904102</c:v>
                </c:pt>
                <c:pt idx="1579">
                  <c:v>0.67890410958904102</c:v>
                </c:pt>
                <c:pt idx="1580">
                  <c:v>0.67890410958904102</c:v>
                </c:pt>
                <c:pt idx="1581">
                  <c:v>0.67890410958904102</c:v>
                </c:pt>
                <c:pt idx="1582">
                  <c:v>0.711780821917808</c:v>
                </c:pt>
                <c:pt idx="1583">
                  <c:v>0.711780821917808</c:v>
                </c:pt>
                <c:pt idx="1584">
                  <c:v>0.711780821917808</c:v>
                </c:pt>
                <c:pt idx="1585">
                  <c:v>0.711780821917808</c:v>
                </c:pt>
                <c:pt idx="1586">
                  <c:v>0.64493150684931499</c:v>
                </c:pt>
                <c:pt idx="1587">
                  <c:v>0.64493150684931499</c:v>
                </c:pt>
                <c:pt idx="1588">
                  <c:v>0.64493150684931499</c:v>
                </c:pt>
                <c:pt idx="1589">
                  <c:v>0.64493150684931499</c:v>
                </c:pt>
                <c:pt idx="1590">
                  <c:v>0.64493150684931499</c:v>
                </c:pt>
                <c:pt idx="1591">
                  <c:v>0.64493150684931499</c:v>
                </c:pt>
                <c:pt idx="1592">
                  <c:v>0.64493150684931499</c:v>
                </c:pt>
                <c:pt idx="1593">
                  <c:v>0.62520547945205496</c:v>
                </c:pt>
                <c:pt idx="1594">
                  <c:v>0.62520547945205496</c:v>
                </c:pt>
                <c:pt idx="1595">
                  <c:v>0.62520547945205496</c:v>
                </c:pt>
                <c:pt idx="1596">
                  <c:v>0.62520547945205496</c:v>
                </c:pt>
                <c:pt idx="1597">
                  <c:v>0.62520547945205496</c:v>
                </c:pt>
                <c:pt idx="1598">
                  <c:v>0.62520547945205496</c:v>
                </c:pt>
                <c:pt idx="1599">
                  <c:v>0.65972602739726005</c:v>
                </c:pt>
                <c:pt idx="1600">
                  <c:v>0.65972602739726005</c:v>
                </c:pt>
                <c:pt idx="1601">
                  <c:v>0.65972602739726005</c:v>
                </c:pt>
                <c:pt idx="1602">
                  <c:v>0.613698630136986</c:v>
                </c:pt>
                <c:pt idx="1603">
                  <c:v>0.613698630136986</c:v>
                </c:pt>
                <c:pt idx="1604">
                  <c:v>0.613698630136986</c:v>
                </c:pt>
                <c:pt idx="1605">
                  <c:v>0.613698630136986</c:v>
                </c:pt>
                <c:pt idx="1606">
                  <c:v>0.613698630136986</c:v>
                </c:pt>
                <c:pt idx="1607">
                  <c:v>0.64027397260273999</c:v>
                </c:pt>
                <c:pt idx="1608">
                  <c:v>0.64027397260273999</c:v>
                </c:pt>
                <c:pt idx="1609">
                  <c:v>0.64027397260273999</c:v>
                </c:pt>
                <c:pt idx="1610">
                  <c:v>0.64027397260273999</c:v>
                </c:pt>
                <c:pt idx="1611">
                  <c:v>0.73232876712328798</c:v>
                </c:pt>
                <c:pt idx="1612">
                  <c:v>0.73232876712328798</c:v>
                </c:pt>
                <c:pt idx="1613">
                  <c:v>0.73232876712328798</c:v>
                </c:pt>
                <c:pt idx="1614">
                  <c:v>0.71753424657534304</c:v>
                </c:pt>
                <c:pt idx="1615">
                  <c:v>0.67150684931506899</c:v>
                </c:pt>
                <c:pt idx="1616">
                  <c:v>0.63041095890411003</c:v>
                </c:pt>
                <c:pt idx="1617">
                  <c:v>0.63041095890411003</c:v>
                </c:pt>
                <c:pt idx="1618">
                  <c:v>0.63041095890411003</c:v>
                </c:pt>
                <c:pt idx="1619">
                  <c:v>0.63041095890411003</c:v>
                </c:pt>
                <c:pt idx="1620">
                  <c:v>0.64356164383561598</c:v>
                </c:pt>
                <c:pt idx="1621">
                  <c:v>0.64356164383561598</c:v>
                </c:pt>
                <c:pt idx="1622">
                  <c:v>0.64356164383561598</c:v>
                </c:pt>
                <c:pt idx="1623">
                  <c:v>0.64356164383561598</c:v>
                </c:pt>
                <c:pt idx="1624">
                  <c:v>0.64356164383561598</c:v>
                </c:pt>
                <c:pt idx="1625">
                  <c:v>0.64356164383561598</c:v>
                </c:pt>
                <c:pt idx="1626">
                  <c:v>0.64356164383561598</c:v>
                </c:pt>
                <c:pt idx="1627">
                  <c:v>0.64356164383561598</c:v>
                </c:pt>
                <c:pt idx="1628">
                  <c:v>0.64356164383561598</c:v>
                </c:pt>
                <c:pt idx="1629">
                  <c:v>0.64356164383561598</c:v>
                </c:pt>
                <c:pt idx="1630">
                  <c:v>0.64356164383561598</c:v>
                </c:pt>
                <c:pt idx="1631">
                  <c:v>0.64356164383561598</c:v>
                </c:pt>
                <c:pt idx="1632">
                  <c:v>0.64356164383561598</c:v>
                </c:pt>
                <c:pt idx="1633">
                  <c:v>0.64356164383561598</c:v>
                </c:pt>
                <c:pt idx="1634">
                  <c:v>0.64356164383561598</c:v>
                </c:pt>
                <c:pt idx="1635">
                  <c:v>0.58767123287671197</c:v>
                </c:pt>
                <c:pt idx="1636">
                  <c:v>0.71041095890410999</c:v>
                </c:pt>
                <c:pt idx="1637">
                  <c:v>0.71041095890410999</c:v>
                </c:pt>
                <c:pt idx="1638">
                  <c:v>0.71041095890410999</c:v>
                </c:pt>
                <c:pt idx="1639">
                  <c:v>0.71041095890410999</c:v>
                </c:pt>
                <c:pt idx="1640">
                  <c:v>0.69561643835616405</c:v>
                </c:pt>
                <c:pt idx="1641">
                  <c:v>0.69561643835616405</c:v>
                </c:pt>
                <c:pt idx="1642">
                  <c:v>0.66630136986301403</c:v>
                </c:pt>
                <c:pt idx="1643">
                  <c:v>0.66630136986301403</c:v>
                </c:pt>
                <c:pt idx="1644">
                  <c:v>0.62027397260273998</c:v>
                </c:pt>
                <c:pt idx="1645">
                  <c:v>0.66630136986301403</c:v>
                </c:pt>
                <c:pt idx="1646">
                  <c:v>0.766301369863014</c:v>
                </c:pt>
                <c:pt idx="1647">
                  <c:v>0.766301369863014</c:v>
                </c:pt>
                <c:pt idx="1648">
                  <c:v>0.766301369863014</c:v>
                </c:pt>
                <c:pt idx="1649">
                  <c:v>0.766301369863014</c:v>
                </c:pt>
                <c:pt idx="1650">
                  <c:v>0.766301369863014</c:v>
                </c:pt>
                <c:pt idx="1651">
                  <c:v>0.766301369863014</c:v>
                </c:pt>
                <c:pt idx="1652">
                  <c:v>0.766301369863014</c:v>
                </c:pt>
                <c:pt idx="1653">
                  <c:v>0.766301369863014</c:v>
                </c:pt>
                <c:pt idx="1654">
                  <c:v>0.707123287671233</c:v>
                </c:pt>
                <c:pt idx="1655">
                  <c:v>0.707123287671233</c:v>
                </c:pt>
                <c:pt idx="1656">
                  <c:v>0.74</c:v>
                </c:pt>
                <c:pt idx="1657">
                  <c:v>0.68410958904109598</c:v>
                </c:pt>
                <c:pt idx="1658">
                  <c:v>0.68410958904109598</c:v>
                </c:pt>
                <c:pt idx="1659">
                  <c:v>0.68410958904109598</c:v>
                </c:pt>
                <c:pt idx="1660">
                  <c:v>0.68410958904109598</c:v>
                </c:pt>
                <c:pt idx="1661">
                  <c:v>0.68410958904109598</c:v>
                </c:pt>
                <c:pt idx="1662">
                  <c:v>0.63808219178082204</c:v>
                </c:pt>
                <c:pt idx="1663">
                  <c:v>0.69726027397260304</c:v>
                </c:pt>
                <c:pt idx="1664">
                  <c:v>0.69726027397260304</c:v>
                </c:pt>
                <c:pt idx="1665">
                  <c:v>0.772602739726027</c:v>
                </c:pt>
                <c:pt idx="1666">
                  <c:v>0.772602739726027</c:v>
                </c:pt>
                <c:pt idx="1667">
                  <c:v>0.772602739726027</c:v>
                </c:pt>
                <c:pt idx="1668">
                  <c:v>0.772602739726027</c:v>
                </c:pt>
                <c:pt idx="1669">
                  <c:v>0.772602739726027</c:v>
                </c:pt>
                <c:pt idx="1670">
                  <c:v>0.772602739726027</c:v>
                </c:pt>
                <c:pt idx="1671">
                  <c:v>0.772602739726027</c:v>
                </c:pt>
                <c:pt idx="1672">
                  <c:v>0.772602739726027</c:v>
                </c:pt>
                <c:pt idx="1673">
                  <c:v>0.772602739726027</c:v>
                </c:pt>
                <c:pt idx="1674">
                  <c:v>0.82849315068493201</c:v>
                </c:pt>
                <c:pt idx="1675">
                  <c:v>0.82849315068493201</c:v>
                </c:pt>
                <c:pt idx="1676">
                  <c:v>0.82849315068493201</c:v>
                </c:pt>
                <c:pt idx="1677">
                  <c:v>0.82849315068493201</c:v>
                </c:pt>
                <c:pt idx="1678">
                  <c:v>0.82849315068493201</c:v>
                </c:pt>
                <c:pt idx="1679">
                  <c:v>0.82849315068493201</c:v>
                </c:pt>
                <c:pt idx="1680">
                  <c:v>0.82849315068493201</c:v>
                </c:pt>
                <c:pt idx="1681">
                  <c:v>0.82849315068493201</c:v>
                </c:pt>
                <c:pt idx="1682">
                  <c:v>0.82849315068493201</c:v>
                </c:pt>
                <c:pt idx="1683">
                  <c:v>0.82849315068493201</c:v>
                </c:pt>
                <c:pt idx="1684">
                  <c:v>0.82849315068493201</c:v>
                </c:pt>
                <c:pt idx="1685">
                  <c:v>0.82849315068493201</c:v>
                </c:pt>
                <c:pt idx="1686">
                  <c:v>0.82849315068493201</c:v>
                </c:pt>
                <c:pt idx="1687">
                  <c:v>0.82849315068493201</c:v>
                </c:pt>
                <c:pt idx="1688">
                  <c:v>0.82849315068493201</c:v>
                </c:pt>
                <c:pt idx="1689">
                  <c:v>0.82849315068493201</c:v>
                </c:pt>
                <c:pt idx="1690">
                  <c:v>0.772602739726028</c:v>
                </c:pt>
                <c:pt idx="1691">
                  <c:v>0.772602739726028</c:v>
                </c:pt>
                <c:pt idx="1692">
                  <c:v>0.772602739726028</c:v>
                </c:pt>
                <c:pt idx="1693">
                  <c:v>0.772602739726027</c:v>
                </c:pt>
                <c:pt idx="1694">
                  <c:v>0.772602739726027</c:v>
                </c:pt>
                <c:pt idx="1695">
                  <c:v>0.772602739726027</c:v>
                </c:pt>
                <c:pt idx="1696">
                  <c:v>0.772602739726027</c:v>
                </c:pt>
                <c:pt idx="1697">
                  <c:v>0.772602739726027</c:v>
                </c:pt>
                <c:pt idx="1698">
                  <c:v>0.772602739726027</c:v>
                </c:pt>
                <c:pt idx="1699">
                  <c:v>0.772602739726027</c:v>
                </c:pt>
                <c:pt idx="1700">
                  <c:v>0.772602739726027</c:v>
                </c:pt>
                <c:pt idx="1701">
                  <c:v>0.772602739726027</c:v>
                </c:pt>
                <c:pt idx="1702">
                  <c:v>0.772602739726027</c:v>
                </c:pt>
                <c:pt idx="1703">
                  <c:v>0.772602739726027</c:v>
                </c:pt>
                <c:pt idx="1704">
                  <c:v>0.772602739726027</c:v>
                </c:pt>
                <c:pt idx="1705">
                  <c:v>0.82849315068493201</c:v>
                </c:pt>
                <c:pt idx="1706">
                  <c:v>0.82849315068493201</c:v>
                </c:pt>
                <c:pt idx="1707">
                  <c:v>0.87452054794520595</c:v>
                </c:pt>
                <c:pt idx="1708">
                  <c:v>0.87452054794520595</c:v>
                </c:pt>
                <c:pt idx="1709">
                  <c:v>0.87452054794520595</c:v>
                </c:pt>
                <c:pt idx="1710">
                  <c:v>0.87452054794520595</c:v>
                </c:pt>
                <c:pt idx="1711">
                  <c:v>0.87452054794520595</c:v>
                </c:pt>
                <c:pt idx="1712">
                  <c:v>0.87452054794520595</c:v>
                </c:pt>
                <c:pt idx="1713">
                  <c:v>0.87452054794520595</c:v>
                </c:pt>
                <c:pt idx="1714">
                  <c:v>0.87452054794520595</c:v>
                </c:pt>
                <c:pt idx="1715">
                  <c:v>0.87452054794520595</c:v>
                </c:pt>
                <c:pt idx="1716">
                  <c:v>0.87452054794520595</c:v>
                </c:pt>
                <c:pt idx="1717">
                  <c:v>0.87452054794520595</c:v>
                </c:pt>
                <c:pt idx="1718">
                  <c:v>0.87452054794520595</c:v>
                </c:pt>
                <c:pt idx="1719">
                  <c:v>0.87452054794520595</c:v>
                </c:pt>
                <c:pt idx="1720">
                  <c:v>0.87452054794520595</c:v>
                </c:pt>
                <c:pt idx="1721">
                  <c:v>0.87452054794520495</c:v>
                </c:pt>
                <c:pt idx="1722">
                  <c:v>0.81863013698630105</c:v>
                </c:pt>
                <c:pt idx="1723">
                  <c:v>0.81863013698630105</c:v>
                </c:pt>
                <c:pt idx="1724">
                  <c:v>0.81863013698630105</c:v>
                </c:pt>
                <c:pt idx="1725">
                  <c:v>0.81863013698630105</c:v>
                </c:pt>
                <c:pt idx="1726">
                  <c:v>0.81863013698630105</c:v>
                </c:pt>
                <c:pt idx="1727">
                  <c:v>0.81863013698630105</c:v>
                </c:pt>
                <c:pt idx="1728">
                  <c:v>0.772602739726027</c:v>
                </c:pt>
                <c:pt idx="1729">
                  <c:v>0.772602739726027</c:v>
                </c:pt>
                <c:pt idx="1730">
                  <c:v>0.772602739726027</c:v>
                </c:pt>
              </c:numCache>
            </c:numRef>
          </c:val>
          <c:smooth val="0"/>
          <c:extLst>
            <c:ext xmlns:c16="http://schemas.microsoft.com/office/drawing/2014/chart" uri="{C3380CC4-5D6E-409C-BE32-E72D297353CC}">
              <c16:uniqueId val="{00000002-39B3-4C27-801F-2B36FD880108}"/>
            </c:ext>
          </c:extLst>
        </c:ser>
        <c:dLbls>
          <c:showLegendKey val="0"/>
          <c:showVal val="0"/>
          <c:showCatName val="0"/>
          <c:showSerName val="0"/>
          <c:showPercent val="0"/>
          <c:showBubbleSize val="0"/>
        </c:dLbls>
        <c:marker val="1"/>
        <c:smooth val="0"/>
        <c:axId val="379966592"/>
        <c:axId val="379968128"/>
      </c:lineChart>
      <c:catAx>
        <c:axId val="379934592"/>
        <c:scaling>
          <c:orientation val="minMax"/>
          <c:min val="42736"/>
        </c:scaling>
        <c:delete val="0"/>
        <c:axPos val="b"/>
        <c:numFmt formatCode="General" sourceLinked="1"/>
        <c:majorTickMark val="out"/>
        <c:minorTickMark val="none"/>
        <c:tickLblPos val="nextTo"/>
        <c:spPr>
          <a:noFill/>
          <a:ln w="9525" cap="flat" cmpd="sng" algn="ctr">
            <a:solidFill>
              <a:schemeClr val="tx1">
                <a:lumMod val="15000"/>
                <a:lumOff val="85000"/>
              </a:schemeClr>
            </a:solid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379936128"/>
        <c:crosses val="autoZero"/>
        <c:auto val="1"/>
        <c:lblAlgn val="ctr"/>
        <c:lblOffset val="100"/>
        <c:noMultiLvlLbl val="1"/>
      </c:catAx>
      <c:valAx>
        <c:axId val="379936128"/>
        <c:scaling>
          <c:orientation val="minMax"/>
          <c:min val="1"/>
        </c:scaling>
        <c:delete val="0"/>
        <c:axPos val="l"/>
        <c:majorGridlines>
          <c:spPr>
            <a:ln w="9525" cap="flat" cmpd="sng" algn="ctr">
              <a:solidFill>
                <a:schemeClr val="tx1">
                  <a:lumMod val="15000"/>
                  <a:lumOff val="85000"/>
                </a:schemeClr>
              </a:solidFill>
              <a:prstDash val="solid"/>
              <a:round/>
            </a:ln>
            <a:effectLst/>
          </c:spPr>
        </c:majorGridlines>
        <c:numFmt formatCode="General" sourceLinked="1"/>
        <c:majorTickMark val="none"/>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379934592"/>
        <c:crosses val="autoZero"/>
        <c:crossBetween val="between"/>
      </c:valAx>
      <c:catAx>
        <c:axId val="379966592"/>
        <c:scaling>
          <c:orientation val="minMax"/>
        </c:scaling>
        <c:delete val="1"/>
        <c:axPos val="b"/>
        <c:numFmt formatCode="General" sourceLinked="1"/>
        <c:majorTickMark val="out"/>
        <c:minorTickMark val="none"/>
        <c:tickLblPos val="none"/>
        <c:crossAx val="379968128"/>
        <c:crosses val="autoZero"/>
        <c:auto val="1"/>
        <c:lblAlgn val="ctr"/>
        <c:lblOffset val="100"/>
        <c:noMultiLvlLbl val="1"/>
      </c:catAx>
      <c:valAx>
        <c:axId val="379968128"/>
        <c:scaling>
          <c:orientation val="minMax"/>
          <c:min val="0.4"/>
        </c:scaling>
        <c:delete val="0"/>
        <c:axPos val="r"/>
        <c:numFmt formatCode="General" sourceLinked="1"/>
        <c:majorTickMark val="out"/>
        <c:minorTickMark val="none"/>
        <c:tickLblPos val="nextTo"/>
        <c:spPr>
          <a:noFill/>
          <a:ln w="9525" cap="flat" cmpd="sng" algn="ctr">
            <a:noFill/>
            <a:prstDash val="solid"/>
            <a:round/>
          </a:ln>
          <a:effectLst/>
        </c:spPr>
        <c:txPr>
          <a:bodyPr rot="-6000000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crossAx val="379966592"/>
        <c:crosses val="max"/>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zh-CN"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prstDash val="solid"/>
      <a:round/>
    </a:ln>
    <a:effectLst/>
  </c:spPr>
  <c:txPr>
    <a:bodyPr/>
    <a:lstStyle/>
    <a:p>
      <a:pPr>
        <a:defRPr lang="zh-CN"/>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117</xdr:col>
      <xdr:colOff>281940</xdr:colOff>
      <xdr:row>2</xdr:row>
      <xdr:rowOff>182886</xdr:rowOff>
    </xdr:from>
    <xdr:to>
      <xdr:col>124</xdr:col>
      <xdr:colOff>533400</xdr:colOff>
      <xdr:row>2</xdr:row>
      <xdr:rowOff>2926086</xdr:rowOff>
    </xdr:to>
    <xdr:graphicFrame macro="">
      <xdr:nvGraphicFramePr>
        <xdr:cNvPr id="2" name="图表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6399;&#36135;&#32452;/&#21270;&#24037;&#20135;&#19994;&#38142;/&#32858;&#28911;&#28867;/&#26085;&#25253;&#21608;&#25253;/&#21608;&#25253;/&#32858;&#28911;&#28867;&#21608;&#2525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周报"/>
      <sheetName val="品种产量"/>
      <sheetName val="PE检修"/>
      <sheetName val="PE排产"/>
      <sheetName val="PE牌号"/>
      <sheetName val="PP检修"/>
      <sheetName val="PP排产"/>
      <sheetName val="PP开工负荷"/>
      <sheetName val="PP牌号"/>
      <sheetName val="月报"/>
      <sheetName val="检修季节性"/>
      <sheetName val="中石化"/>
      <sheetName val="日度数据"/>
      <sheetName val="外盘体系"/>
      <sheetName val="日度图表"/>
      <sheetName val="库存季节性"/>
      <sheetName val="下游"/>
      <sheetName val="月度进出口"/>
      <sheetName val="统计局数据"/>
      <sheetName val="PE平衡表"/>
      <sheetName val="PP平衡表"/>
      <sheetName val="PE平衡表 (2)"/>
      <sheetName val="Sheet1"/>
      <sheetName val="Sheet4"/>
    </sheetNames>
    <sheetDataSet>
      <sheetData sheetId="0"/>
      <sheetData sheetId="1"/>
      <sheetData sheetId="2"/>
      <sheetData sheetId="3">
        <row r="1">
          <cell r="DO1" t="str">
            <v>LL产量</v>
          </cell>
          <cell r="DP1" t="str">
            <v>LD产量(右)</v>
          </cell>
          <cell r="DQ1" t="str">
            <v>HD产量</v>
          </cell>
        </row>
        <row r="4">
          <cell r="CQ4">
            <v>42370</v>
          </cell>
          <cell r="DO4">
            <v>1.8693150684931501</v>
          </cell>
          <cell r="DP4">
            <v>0.64630136986301401</v>
          </cell>
          <cell r="DQ4">
            <v>1.6832876712328799</v>
          </cell>
        </row>
        <row r="5">
          <cell r="CQ5">
            <v>42371</v>
          </cell>
          <cell r="DO5">
            <v>1.8693150684931501</v>
          </cell>
          <cell r="DP5">
            <v>0.64630136986301401</v>
          </cell>
          <cell r="DQ5">
            <v>1.6832876712328799</v>
          </cell>
        </row>
        <row r="6">
          <cell r="CQ6">
            <v>42372</v>
          </cell>
          <cell r="DO6">
            <v>1.8693150684931501</v>
          </cell>
          <cell r="DP6">
            <v>0.64630136986301401</v>
          </cell>
          <cell r="DQ6">
            <v>1.6832876712328799</v>
          </cell>
        </row>
        <row r="7">
          <cell r="CQ7">
            <v>42373</v>
          </cell>
          <cell r="DO7">
            <v>1.8693150684931501</v>
          </cell>
          <cell r="DP7">
            <v>0.64630136986301401</v>
          </cell>
          <cell r="DQ7">
            <v>1.6832876712328799</v>
          </cell>
        </row>
        <row r="8">
          <cell r="CQ8">
            <v>42374</v>
          </cell>
          <cell r="DO8">
            <v>1.8693150684931501</v>
          </cell>
          <cell r="DP8">
            <v>0.64630136986301401</v>
          </cell>
          <cell r="DQ8">
            <v>1.6832876712328799</v>
          </cell>
        </row>
        <row r="9">
          <cell r="CQ9">
            <v>42375</v>
          </cell>
          <cell r="DO9">
            <v>1.8693150684931501</v>
          </cell>
          <cell r="DP9">
            <v>0.64630136986301401</v>
          </cell>
          <cell r="DQ9">
            <v>1.6832876712328799</v>
          </cell>
        </row>
        <row r="10">
          <cell r="CQ10">
            <v>42376</v>
          </cell>
          <cell r="DO10">
            <v>1.8693150684931501</v>
          </cell>
          <cell r="DP10">
            <v>0.62657534246575297</v>
          </cell>
          <cell r="DQ10">
            <v>1.6832876712328799</v>
          </cell>
        </row>
        <row r="11">
          <cell r="CQ11">
            <v>42377</v>
          </cell>
          <cell r="DO11">
            <v>1.8693150684931501</v>
          </cell>
          <cell r="DP11">
            <v>0.67260273972602702</v>
          </cell>
          <cell r="DQ11">
            <v>1.6832876712328799</v>
          </cell>
        </row>
        <row r="12">
          <cell r="CQ12">
            <v>42378</v>
          </cell>
          <cell r="DO12">
            <v>1.8693150684931501</v>
          </cell>
          <cell r="DP12">
            <v>0.69232876712328795</v>
          </cell>
          <cell r="DQ12">
            <v>1.5846575342465801</v>
          </cell>
        </row>
        <row r="13">
          <cell r="CQ13">
            <v>42379</v>
          </cell>
          <cell r="DO13">
            <v>1.8693150684931501</v>
          </cell>
          <cell r="DP13">
            <v>0.69232876712328795</v>
          </cell>
          <cell r="DQ13">
            <v>1.6772602739725999</v>
          </cell>
        </row>
        <row r="14">
          <cell r="CQ14">
            <v>42380</v>
          </cell>
          <cell r="DO14">
            <v>1.9613698630137</v>
          </cell>
          <cell r="DP14">
            <v>0.69232876712328795</v>
          </cell>
          <cell r="DQ14">
            <v>1.5616438356164399</v>
          </cell>
        </row>
        <row r="15">
          <cell r="CQ15">
            <v>42381</v>
          </cell>
          <cell r="DO15">
            <v>2.0561643835616401</v>
          </cell>
          <cell r="DP15">
            <v>0.69232876712328795</v>
          </cell>
          <cell r="DQ15">
            <v>1.38301369863014</v>
          </cell>
        </row>
        <row r="16">
          <cell r="CQ16">
            <v>42382</v>
          </cell>
          <cell r="DO16">
            <v>2.0561643835616401</v>
          </cell>
          <cell r="DP16">
            <v>0.69232876712328795</v>
          </cell>
          <cell r="DQ16">
            <v>1.46684931506849</v>
          </cell>
        </row>
        <row r="17">
          <cell r="CQ17">
            <v>42383</v>
          </cell>
          <cell r="DO17">
            <v>2.0561643835616401</v>
          </cell>
          <cell r="DP17">
            <v>0.69232876712328795</v>
          </cell>
          <cell r="DQ17">
            <v>1.4824657534246599</v>
          </cell>
        </row>
        <row r="18">
          <cell r="CQ18">
            <v>42384</v>
          </cell>
          <cell r="DO18">
            <v>1.9210958904109601</v>
          </cell>
          <cell r="DP18">
            <v>0.69232876712328795</v>
          </cell>
          <cell r="DQ18">
            <v>1.50602739726027</v>
          </cell>
        </row>
        <row r="19">
          <cell r="CQ19">
            <v>42385</v>
          </cell>
          <cell r="DO19">
            <v>1.9210958904109601</v>
          </cell>
          <cell r="DP19">
            <v>0.69232876712328795</v>
          </cell>
          <cell r="DQ19">
            <v>1.50602739726027</v>
          </cell>
        </row>
        <row r="20">
          <cell r="CQ20">
            <v>42386</v>
          </cell>
          <cell r="DO20">
            <v>1.9210958904109601</v>
          </cell>
          <cell r="DP20">
            <v>0.69232876712328795</v>
          </cell>
          <cell r="DQ20">
            <v>1.50602739726027</v>
          </cell>
        </row>
        <row r="21">
          <cell r="CQ21">
            <v>42387</v>
          </cell>
          <cell r="DO21">
            <v>1.9210958904109601</v>
          </cell>
          <cell r="DP21">
            <v>0.69232876712328795</v>
          </cell>
          <cell r="DQ21">
            <v>1.50602739726027</v>
          </cell>
        </row>
        <row r="22">
          <cell r="CQ22">
            <v>42388</v>
          </cell>
          <cell r="DO22">
            <v>1.9758904109588999</v>
          </cell>
          <cell r="DP22">
            <v>0.69232876712328795</v>
          </cell>
          <cell r="DQ22">
            <v>1.6046575342465801</v>
          </cell>
        </row>
        <row r="23">
          <cell r="CQ23">
            <v>42389</v>
          </cell>
          <cell r="DO23">
            <v>1.8772602739726001</v>
          </cell>
          <cell r="DP23">
            <v>0.69232876712328795</v>
          </cell>
          <cell r="DQ23">
            <v>1.6046575342465801</v>
          </cell>
        </row>
        <row r="24">
          <cell r="CQ24">
            <v>42390</v>
          </cell>
          <cell r="DO24">
            <v>1.8772602739726001</v>
          </cell>
          <cell r="DP24">
            <v>0.69232876712328795</v>
          </cell>
          <cell r="DQ24">
            <v>1.6046575342465801</v>
          </cell>
        </row>
        <row r="25">
          <cell r="CQ25">
            <v>42391</v>
          </cell>
          <cell r="DO25">
            <v>1.8772602739726001</v>
          </cell>
          <cell r="DP25">
            <v>0.69232876712328795</v>
          </cell>
          <cell r="DQ25">
            <v>1.56109589041096</v>
          </cell>
        </row>
        <row r="26">
          <cell r="CQ26">
            <v>42392</v>
          </cell>
          <cell r="DO26">
            <v>1.9758904109588999</v>
          </cell>
          <cell r="DP26">
            <v>0.69232876712328795</v>
          </cell>
          <cell r="DQ26">
            <v>1.56109589041096</v>
          </cell>
        </row>
        <row r="27">
          <cell r="CQ27">
            <v>42393</v>
          </cell>
          <cell r="DO27">
            <v>1.9758904109588999</v>
          </cell>
          <cell r="DP27">
            <v>0.69232876712328795</v>
          </cell>
          <cell r="DQ27">
            <v>1.5454794520547901</v>
          </cell>
        </row>
        <row r="28">
          <cell r="CQ28">
            <v>42394</v>
          </cell>
          <cell r="DO28">
            <v>1.9758904109588999</v>
          </cell>
          <cell r="DP28">
            <v>0.62547945205479405</v>
          </cell>
          <cell r="DQ28">
            <v>1.6805479452054799</v>
          </cell>
        </row>
        <row r="29">
          <cell r="CQ29">
            <v>42395</v>
          </cell>
          <cell r="DO29">
            <v>1.9758904109588999</v>
          </cell>
          <cell r="DP29">
            <v>0.62547945205479405</v>
          </cell>
          <cell r="DQ29">
            <v>1.6805479452054799</v>
          </cell>
        </row>
        <row r="30">
          <cell r="CQ30">
            <v>42396</v>
          </cell>
          <cell r="DO30">
            <v>1.9758904109588999</v>
          </cell>
          <cell r="DP30">
            <v>0.69232876712328795</v>
          </cell>
          <cell r="DQ30">
            <v>1.60164383561644</v>
          </cell>
        </row>
        <row r="31">
          <cell r="CQ31">
            <v>42397</v>
          </cell>
          <cell r="DO31">
            <v>1.9758904109588999</v>
          </cell>
          <cell r="DP31">
            <v>0.51369863013698602</v>
          </cell>
          <cell r="DQ31">
            <v>1.5780821917808201</v>
          </cell>
        </row>
        <row r="32">
          <cell r="CQ32">
            <v>42398</v>
          </cell>
          <cell r="DO32">
            <v>1.9758904109588999</v>
          </cell>
          <cell r="DP32">
            <v>0.51369863013698602</v>
          </cell>
          <cell r="DQ32">
            <v>1.65698630136986</v>
          </cell>
        </row>
        <row r="33">
          <cell r="CQ33">
            <v>42399</v>
          </cell>
          <cell r="DO33">
            <v>1.9758904109588999</v>
          </cell>
          <cell r="DP33">
            <v>0.62547945205479405</v>
          </cell>
          <cell r="DQ33">
            <v>1.6805479452054799</v>
          </cell>
        </row>
        <row r="34">
          <cell r="CQ34">
            <v>42400</v>
          </cell>
          <cell r="DO34">
            <v>1.9758904109588999</v>
          </cell>
          <cell r="DP34">
            <v>0.62547945205479405</v>
          </cell>
          <cell r="DQ34">
            <v>1.6805479452054799</v>
          </cell>
        </row>
        <row r="35">
          <cell r="CQ35">
            <v>42401</v>
          </cell>
          <cell r="DO35">
            <v>1.9758904109588999</v>
          </cell>
          <cell r="DP35">
            <v>0.69232876712328795</v>
          </cell>
          <cell r="DQ35">
            <v>1.6805479452054799</v>
          </cell>
        </row>
        <row r="36">
          <cell r="CQ36">
            <v>42402</v>
          </cell>
          <cell r="DO36">
            <v>1.9758904109588999</v>
          </cell>
          <cell r="DP36">
            <v>0.69232876712328795</v>
          </cell>
          <cell r="DQ36">
            <v>1.6805479452054799</v>
          </cell>
        </row>
        <row r="37">
          <cell r="CQ37">
            <v>42403</v>
          </cell>
          <cell r="DO37">
            <v>1.9758904109588999</v>
          </cell>
          <cell r="DP37">
            <v>0.69232876712328795</v>
          </cell>
          <cell r="DQ37">
            <v>1.6805479452054799</v>
          </cell>
        </row>
        <row r="38">
          <cell r="CQ38">
            <v>42404</v>
          </cell>
          <cell r="DO38">
            <v>1.9758904109588999</v>
          </cell>
          <cell r="DP38">
            <v>0.69232876712328795</v>
          </cell>
          <cell r="DQ38">
            <v>1.6805479452054799</v>
          </cell>
        </row>
        <row r="39">
          <cell r="CQ39">
            <v>42405</v>
          </cell>
          <cell r="DO39">
            <v>1.9758904109588999</v>
          </cell>
          <cell r="DP39">
            <v>0.69232876712328795</v>
          </cell>
          <cell r="DQ39">
            <v>1.7241095890411</v>
          </cell>
        </row>
        <row r="40">
          <cell r="CQ40">
            <v>42406</v>
          </cell>
          <cell r="DO40">
            <v>1.9758904109588999</v>
          </cell>
          <cell r="DP40">
            <v>0.69232876712328795</v>
          </cell>
          <cell r="DQ40">
            <v>1.7241095890411</v>
          </cell>
        </row>
        <row r="41">
          <cell r="CQ41">
            <v>42407</v>
          </cell>
          <cell r="DO41">
            <v>1.9758904109588999</v>
          </cell>
          <cell r="DP41">
            <v>0.69232876712328795</v>
          </cell>
          <cell r="DQ41">
            <v>1.7241095890411</v>
          </cell>
        </row>
        <row r="42">
          <cell r="CQ42">
            <v>42408</v>
          </cell>
          <cell r="DO42">
            <v>1.9758904109588999</v>
          </cell>
          <cell r="DP42">
            <v>0.69232876712328795</v>
          </cell>
          <cell r="DQ42">
            <v>1.7241095890411</v>
          </cell>
        </row>
        <row r="43">
          <cell r="CQ43">
            <v>42409</v>
          </cell>
          <cell r="DO43">
            <v>1.9758904109588999</v>
          </cell>
          <cell r="DP43">
            <v>0.69232876712328795</v>
          </cell>
          <cell r="DQ43">
            <v>1.7241095890411</v>
          </cell>
        </row>
        <row r="44">
          <cell r="CQ44">
            <v>42410</v>
          </cell>
          <cell r="DO44">
            <v>1.9758904109588999</v>
          </cell>
          <cell r="DP44">
            <v>0.69232876712328795</v>
          </cell>
          <cell r="DQ44">
            <v>1.7241095890411</v>
          </cell>
        </row>
        <row r="45">
          <cell r="CQ45">
            <v>42411</v>
          </cell>
          <cell r="DO45">
            <v>1.9758904109588999</v>
          </cell>
          <cell r="DP45">
            <v>0.69232876712328795</v>
          </cell>
          <cell r="DQ45">
            <v>1.7241095890411</v>
          </cell>
        </row>
        <row r="46">
          <cell r="CQ46">
            <v>42412</v>
          </cell>
          <cell r="DO46">
            <v>1.9758904109588999</v>
          </cell>
          <cell r="DP46">
            <v>0.69232876712328795</v>
          </cell>
          <cell r="DQ46">
            <v>1.7241095890411</v>
          </cell>
        </row>
        <row r="47">
          <cell r="CQ47">
            <v>42413</v>
          </cell>
          <cell r="DO47">
            <v>1.9758904109588999</v>
          </cell>
          <cell r="DP47">
            <v>0.69232876712328795</v>
          </cell>
          <cell r="DQ47">
            <v>1.7241095890411</v>
          </cell>
        </row>
        <row r="48">
          <cell r="CQ48">
            <v>42414</v>
          </cell>
          <cell r="DO48">
            <v>1.9758904109588999</v>
          </cell>
          <cell r="DP48">
            <v>0.69232876712328795</v>
          </cell>
          <cell r="DQ48">
            <v>1.7241095890411</v>
          </cell>
        </row>
        <row r="49">
          <cell r="CQ49">
            <v>42415</v>
          </cell>
          <cell r="DO49">
            <v>2.11095890410959</v>
          </cell>
          <cell r="DP49">
            <v>0.69232876712328795</v>
          </cell>
          <cell r="DQ49">
            <v>1.58904109589041</v>
          </cell>
        </row>
        <row r="50">
          <cell r="CQ50">
            <v>42416</v>
          </cell>
          <cell r="DO50">
            <v>2.11095890410959</v>
          </cell>
          <cell r="DP50">
            <v>0.69232876712328795</v>
          </cell>
          <cell r="DQ50">
            <v>1.50520547945206</v>
          </cell>
        </row>
        <row r="51">
          <cell r="CQ51">
            <v>42417</v>
          </cell>
          <cell r="DO51">
            <v>2.11095890410959</v>
          </cell>
          <cell r="DP51">
            <v>0.69232876712328795</v>
          </cell>
          <cell r="DQ51">
            <v>1.58904109589041</v>
          </cell>
        </row>
        <row r="52">
          <cell r="CQ52">
            <v>42418</v>
          </cell>
          <cell r="DO52">
            <v>2.11095890410959</v>
          </cell>
          <cell r="DP52">
            <v>0.69232876712328795</v>
          </cell>
          <cell r="DQ52">
            <v>1.58904109589041</v>
          </cell>
        </row>
        <row r="53">
          <cell r="CQ53">
            <v>42419</v>
          </cell>
          <cell r="DO53">
            <v>2.11095890410959</v>
          </cell>
          <cell r="DP53">
            <v>0.69232876712328795</v>
          </cell>
          <cell r="DQ53">
            <v>1.58904109589041</v>
          </cell>
        </row>
        <row r="54">
          <cell r="CQ54">
            <v>42420</v>
          </cell>
          <cell r="DO54">
            <v>2.11095890410959</v>
          </cell>
          <cell r="DP54">
            <v>0.64630136986301401</v>
          </cell>
          <cell r="DQ54">
            <v>1.58904109589041</v>
          </cell>
        </row>
        <row r="55">
          <cell r="CQ55">
            <v>42421</v>
          </cell>
          <cell r="DO55">
            <v>2.11095890410959</v>
          </cell>
          <cell r="DP55">
            <v>0.64630136986301401</v>
          </cell>
          <cell r="DQ55">
            <v>1.58904109589041</v>
          </cell>
        </row>
        <row r="56">
          <cell r="CQ56">
            <v>42422</v>
          </cell>
          <cell r="DO56">
            <v>2.11095890410959</v>
          </cell>
          <cell r="DP56">
            <v>0.64630136986301401</v>
          </cell>
          <cell r="DQ56">
            <v>1.58904109589041</v>
          </cell>
        </row>
        <row r="57">
          <cell r="CQ57">
            <v>42423</v>
          </cell>
          <cell r="DO57">
            <v>2.11095890410959</v>
          </cell>
          <cell r="DP57">
            <v>0.64630136986301401</v>
          </cell>
          <cell r="DQ57">
            <v>1.4964383561643799</v>
          </cell>
        </row>
        <row r="58">
          <cell r="CQ58">
            <v>42424</v>
          </cell>
          <cell r="DO58">
            <v>2.11095890410959</v>
          </cell>
          <cell r="DP58">
            <v>0.64630136986301401</v>
          </cell>
          <cell r="DQ58">
            <v>1.4964383561643799</v>
          </cell>
        </row>
        <row r="59">
          <cell r="CQ59">
            <v>42425</v>
          </cell>
          <cell r="DO59">
            <v>2.11095890410959</v>
          </cell>
          <cell r="DP59">
            <v>0.64630136986301401</v>
          </cell>
          <cell r="DQ59">
            <v>1.4964383561643799</v>
          </cell>
        </row>
        <row r="60">
          <cell r="CQ60">
            <v>42426</v>
          </cell>
          <cell r="DO60">
            <v>2.11095890410959</v>
          </cell>
          <cell r="DP60">
            <v>0.64630136986301401</v>
          </cell>
          <cell r="DQ60">
            <v>1.4964383561643799</v>
          </cell>
        </row>
        <row r="61">
          <cell r="CQ61">
            <v>42427</v>
          </cell>
          <cell r="DO61">
            <v>2.11095890410959</v>
          </cell>
          <cell r="DP61">
            <v>0.64630136986301401</v>
          </cell>
          <cell r="DQ61">
            <v>1.4964383561643799</v>
          </cell>
        </row>
        <row r="62">
          <cell r="CQ62">
            <v>42428</v>
          </cell>
          <cell r="DO62">
            <v>2.11095890410959</v>
          </cell>
          <cell r="DP62">
            <v>0.64630136986301401</v>
          </cell>
          <cell r="DQ62">
            <v>1.4964383561643799</v>
          </cell>
        </row>
        <row r="63">
          <cell r="CQ63">
            <v>42429</v>
          </cell>
          <cell r="DO63">
            <v>2.11095890410959</v>
          </cell>
          <cell r="DP63">
            <v>0.590410958904109</v>
          </cell>
          <cell r="DQ63">
            <v>1.4964383561643799</v>
          </cell>
        </row>
        <row r="64">
          <cell r="CQ64">
            <v>42430</v>
          </cell>
          <cell r="DO64">
            <v>1.9758904109588999</v>
          </cell>
          <cell r="DP64">
            <v>0.63643835616438305</v>
          </cell>
          <cell r="DQ64">
            <v>1.47945205479452</v>
          </cell>
        </row>
        <row r="65">
          <cell r="CQ65">
            <v>42431</v>
          </cell>
          <cell r="DO65">
            <v>1.9758904109588999</v>
          </cell>
          <cell r="DP65">
            <v>0.590410958904109</v>
          </cell>
          <cell r="DQ65">
            <v>1.5720547945205501</v>
          </cell>
        </row>
        <row r="66">
          <cell r="CQ66">
            <v>42432</v>
          </cell>
          <cell r="DO66">
            <v>1.9758904109588999</v>
          </cell>
          <cell r="DP66">
            <v>0.64630136986301401</v>
          </cell>
          <cell r="DQ66">
            <v>1.4816438356164401</v>
          </cell>
        </row>
        <row r="67">
          <cell r="CQ67">
            <v>42433</v>
          </cell>
          <cell r="DO67">
            <v>1.9758904109588999</v>
          </cell>
          <cell r="DP67">
            <v>0.64630136986301401</v>
          </cell>
          <cell r="DQ67">
            <v>1.4816438356164401</v>
          </cell>
        </row>
        <row r="68">
          <cell r="CQ68">
            <v>42434</v>
          </cell>
          <cell r="DO68">
            <v>1.9758904109588999</v>
          </cell>
          <cell r="DP68">
            <v>0.66301369863013704</v>
          </cell>
          <cell r="DQ68">
            <v>1.4816438356164401</v>
          </cell>
        </row>
        <row r="69">
          <cell r="CQ69">
            <v>42435</v>
          </cell>
          <cell r="DO69">
            <v>2.11095890410959</v>
          </cell>
          <cell r="DP69">
            <v>0.66301369863013704</v>
          </cell>
          <cell r="DQ69">
            <v>1.58767123287671</v>
          </cell>
        </row>
        <row r="70">
          <cell r="CQ70">
            <v>42436</v>
          </cell>
          <cell r="DO70">
            <v>2.11095890410959</v>
          </cell>
          <cell r="DP70">
            <v>0.66301369863013704</v>
          </cell>
          <cell r="DQ70">
            <v>1.6046575342465801</v>
          </cell>
        </row>
        <row r="71">
          <cell r="CQ71">
            <v>42437</v>
          </cell>
          <cell r="DO71">
            <v>2.11095890410959</v>
          </cell>
          <cell r="DP71">
            <v>0.66301369863013704</v>
          </cell>
          <cell r="DQ71">
            <v>1.6046575342465801</v>
          </cell>
        </row>
        <row r="72">
          <cell r="CQ72">
            <v>42438</v>
          </cell>
          <cell r="DO72">
            <v>2.11095890410959</v>
          </cell>
          <cell r="DP72">
            <v>0.69232876712328795</v>
          </cell>
          <cell r="DQ72">
            <v>1.6046575342465801</v>
          </cell>
        </row>
        <row r="73">
          <cell r="CQ73">
            <v>42439</v>
          </cell>
          <cell r="DO73">
            <v>2.11095890410959</v>
          </cell>
          <cell r="DP73">
            <v>0.69232876712328795</v>
          </cell>
          <cell r="DQ73">
            <v>1.6046575342465801</v>
          </cell>
        </row>
        <row r="74">
          <cell r="CQ74">
            <v>42440</v>
          </cell>
          <cell r="DO74">
            <v>2.0753424657534199</v>
          </cell>
          <cell r="DP74">
            <v>0.69232876712328795</v>
          </cell>
          <cell r="DQ74">
            <v>1.6046575342465801</v>
          </cell>
        </row>
        <row r="75">
          <cell r="CQ75">
            <v>42441</v>
          </cell>
          <cell r="DO75">
            <v>2.0753424657534199</v>
          </cell>
          <cell r="DP75">
            <v>0.69232876712328795</v>
          </cell>
          <cell r="DQ75">
            <v>1.6046575342465801</v>
          </cell>
        </row>
        <row r="76">
          <cell r="CQ76">
            <v>42442</v>
          </cell>
          <cell r="DO76">
            <v>2.11095890410959</v>
          </cell>
          <cell r="DP76">
            <v>0.69232876712328795</v>
          </cell>
          <cell r="DQ76">
            <v>1.6046575342465801</v>
          </cell>
        </row>
        <row r="77">
          <cell r="CQ77">
            <v>42443</v>
          </cell>
          <cell r="DO77">
            <v>1.8408219178082199</v>
          </cell>
          <cell r="DP77">
            <v>0.69232876712328795</v>
          </cell>
          <cell r="DQ77">
            <v>1.6046575342465801</v>
          </cell>
        </row>
        <row r="78">
          <cell r="CQ78">
            <v>42444</v>
          </cell>
          <cell r="DO78">
            <v>1.6945205479452099</v>
          </cell>
          <cell r="DP78">
            <v>0.69232876712328795</v>
          </cell>
          <cell r="DQ78">
            <v>1.6046575342465801</v>
          </cell>
        </row>
        <row r="79">
          <cell r="CQ79">
            <v>42445</v>
          </cell>
          <cell r="DO79">
            <v>1.5635616438356199</v>
          </cell>
          <cell r="DP79">
            <v>0.69232876712328795</v>
          </cell>
          <cell r="DQ79">
            <v>1.60301369863014</v>
          </cell>
        </row>
        <row r="80">
          <cell r="CQ80">
            <v>42446</v>
          </cell>
          <cell r="DO80">
            <v>1.5635616438356199</v>
          </cell>
          <cell r="DP80">
            <v>0.69232876712328795</v>
          </cell>
          <cell r="DQ80">
            <v>1.51917808219178</v>
          </cell>
        </row>
        <row r="81">
          <cell r="CQ81">
            <v>42447</v>
          </cell>
          <cell r="DO81">
            <v>1.5635616438356199</v>
          </cell>
          <cell r="DP81">
            <v>0.63643835616438305</v>
          </cell>
          <cell r="DQ81">
            <v>1.60301369863014</v>
          </cell>
        </row>
        <row r="82">
          <cell r="CQ82">
            <v>42448</v>
          </cell>
          <cell r="DO82">
            <v>1.5635616438356199</v>
          </cell>
          <cell r="DP82">
            <v>0.63643835616438305</v>
          </cell>
          <cell r="DQ82">
            <v>1.60301369863014</v>
          </cell>
        </row>
        <row r="83">
          <cell r="CQ83">
            <v>42449</v>
          </cell>
          <cell r="DO83">
            <v>1.6986301369862999</v>
          </cell>
          <cell r="DP83">
            <v>0.63643835616438404</v>
          </cell>
          <cell r="DQ83">
            <v>1.60301369863014</v>
          </cell>
        </row>
        <row r="84">
          <cell r="CQ84">
            <v>42450</v>
          </cell>
          <cell r="DO84">
            <v>1.6986301369862999</v>
          </cell>
          <cell r="DP84">
            <v>0.63643835616438404</v>
          </cell>
          <cell r="DQ84">
            <v>1.73808219178082</v>
          </cell>
        </row>
        <row r="85">
          <cell r="CQ85">
            <v>42451</v>
          </cell>
          <cell r="DO85">
            <v>1.8295890410958899</v>
          </cell>
          <cell r="DP85">
            <v>0.63643835616438404</v>
          </cell>
          <cell r="DQ85">
            <v>1.6945205479452099</v>
          </cell>
        </row>
        <row r="86">
          <cell r="CQ86">
            <v>42452</v>
          </cell>
          <cell r="DO86">
            <v>1.79068493150685</v>
          </cell>
          <cell r="DP86">
            <v>0.63643835616438305</v>
          </cell>
          <cell r="DQ86">
            <v>1.65945205479452</v>
          </cell>
        </row>
        <row r="87">
          <cell r="CQ87">
            <v>42453</v>
          </cell>
          <cell r="DO87">
            <v>1.79068493150685</v>
          </cell>
          <cell r="DP87">
            <v>0.63643835616438305</v>
          </cell>
          <cell r="DQ87">
            <v>1.65945205479452</v>
          </cell>
        </row>
        <row r="88">
          <cell r="CQ88">
            <v>42454</v>
          </cell>
          <cell r="DO88">
            <v>1.79068493150685</v>
          </cell>
          <cell r="DP88">
            <v>0.63643835616438305</v>
          </cell>
          <cell r="DQ88">
            <v>1.8254794520547899</v>
          </cell>
        </row>
        <row r="89">
          <cell r="CQ89">
            <v>42455</v>
          </cell>
          <cell r="DO89">
            <v>1.79068493150685</v>
          </cell>
          <cell r="DP89">
            <v>0.63643835616438305</v>
          </cell>
          <cell r="DQ89">
            <v>1.8254794520547899</v>
          </cell>
        </row>
        <row r="90">
          <cell r="CQ90">
            <v>42456</v>
          </cell>
          <cell r="DO90">
            <v>1.79068493150685</v>
          </cell>
          <cell r="DP90">
            <v>0.63643835616438305</v>
          </cell>
          <cell r="DQ90">
            <v>1.8254794520547899</v>
          </cell>
        </row>
        <row r="91">
          <cell r="CQ91">
            <v>42457</v>
          </cell>
          <cell r="DO91">
            <v>1.8295890410958899</v>
          </cell>
          <cell r="DP91">
            <v>0.63643835616438305</v>
          </cell>
          <cell r="DQ91">
            <v>1.78657534246575</v>
          </cell>
        </row>
        <row r="92">
          <cell r="CQ92">
            <v>42458</v>
          </cell>
          <cell r="DO92">
            <v>1.8295890410958899</v>
          </cell>
          <cell r="DP92">
            <v>0.63643835616438305</v>
          </cell>
          <cell r="DQ92">
            <v>1.78657534246575</v>
          </cell>
        </row>
        <row r="93">
          <cell r="CQ93">
            <v>42459</v>
          </cell>
          <cell r="DO93">
            <v>1.8295890410958899</v>
          </cell>
          <cell r="DP93">
            <v>0.63643835616438305</v>
          </cell>
          <cell r="DQ93">
            <v>1.7630136986301399</v>
          </cell>
        </row>
        <row r="94">
          <cell r="CQ94">
            <v>42460</v>
          </cell>
          <cell r="DO94">
            <v>1.8295890410958899</v>
          </cell>
          <cell r="DP94">
            <v>0.63643835616438305</v>
          </cell>
          <cell r="DQ94">
            <v>1.7630136986301399</v>
          </cell>
        </row>
        <row r="95">
          <cell r="CQ95">
            <v>42461</v>
          </cell>
          <cell r="DO95">
            <v>1.73479452054795</v>
          </cell>
          <cell r="DP95">
            <v>0.63643835616438305</v>
          </cell>
          <cell r="DQ95">
            <v>1.78657534246575</v>
          </cell>
        </row>
        <row r="96">
          <cell r="CQ96">
            <v>42462</v>
          </cell>
          <cell r="DO96">
            <v>1.73479452054795</v>
          </cell>
          <cell r="DP96">
            <v>0.63643835616438305</v>
          </cell>
          <cell r="DQ96">
            <v>1.78657534246575</v>
          </cell>
        </row>
        <row r="97">
          <cell r="CQ97">
            <v>42463</v>
          </cell>
          <cell r="DO97">
            <v>1.73479452054795</v>
          </cell>
          <cell r="DP97">
            <v>0.63643835616438305</v>
          </cell>
          <cell r="DQ97">
            <v>1.78657534246575</v>
          </cell>
        </row>
        <row r="98">
          <cell r="CQ98">
            <v>42464</v>
          </cell>
          <cell r="DO98">
            <v>1.73479452054795</v>
          </cell>
          <cell r="DP98">
            <v>0.63643835616438305</v>
          </cell>
          <cell r="DQ98">
            <v>1.78657534246575</v>
          </cell>
        </row>
        <row r="99">
          <cell r="CQ99">
            <v>42465</v>
          </cell>
          <cell r="DO99">
            <v>1.73479452054795</v>
          </cell>
          <cell r="DP99">
            <v>0.61671232876712301</v>
          </cell>
          <cell r="DQ99">
            <v>1.78657534246575</v>
          </cell>
        </row>
        <row r="100">
          <cell r="CQ100">
            <v>42466</v>
          </cell>
          <cell r="DO100">
            <v>1.73479452054795</v>
          </cell>
          <cell r="DP100">
            <v>0.61671232876712301</v>
          </cell>
          <cell r="DQ100">
            <v>1.70931506849315</v>
          </cell>
        </row>
        <row r="101">
          <cell r="CQ101">
            <v>42467</v>
          </cell>
          <cell r="DO101">
            <v>1.64767123287671</v>
          </cell>
          <cell r="DP101">
            <v>0.61671232876712301</v>
          </cell>
          <cell r="DQ101">
            <v>1.6493150684931499</v>
          </cell>
        </row>
        <row r="102">
          <cell r="CQ102">
            <v>42468</v>
          </cell>
          <cell r="DO102">
            <v>1.64767123287671</v>
          </cell>
          <cell r="DP102">
            <v>0.61671232876712301</v>
          </cell>
          <cell r="DQ102">
            <v>1.6493150684931499</v>
          </cell>
        </row>
        <row r="103">
          <cell r="CQ103">
            <v>42469</v>
          </cell>
          <cell r="DO103">
            <v>1.64767123287671</v>
          </cell>
          <cell r="DP103">
            <v>0.63643835616438404</v>
          </cell>
          <cell r="DQ103">
            <v>1.57041095890411</v>
          </cell>
        </row>
        <row r="104">
          <cell r="CQ104">
            <v>42470</v>
          </cell>
          <cell r="DO104">
            <v>1.64767123287671</v>
          </cell>
          <cell r="DP104">
            <v>0.63643835616438305</v>
          </cell>
          <cell r="DQ104">
            <v>1.57041095890411</v>
          </cell>
        </row>
        <row r="105">
          <cell r="CQ105">
            <v>42471</v>
          </cell>
          <cell r="DO105">
            <v>1.64767123287671</v>
          </cell>
          <cell r="DP105">
            <v>0.63643835616438305</v>
          </cell>
          <cell r="DQ105">
            <v>1.57041095890411</v>
          </cell>
        </row>
        <row r="106">
          <cell r="CQ106">
            <v>42472</v>
          </cell>
          <cell r="DO106">
            <v>1.64767123287671</v>
          </cell>
          <cell r="DP106">
            <v>0.63643835616438305</v>
          </cell>
          <cell r="DQ106">
            <v>1.57041095890411</v>
          </cell>
        </row>
        <row r="107">
          <cell r="CQ107">
            <v>42473</v>
          </cell>
          <cell r="DO107">
            <v>1.64767123287671</v>
          </cell>
          <cell r="DP107">
            <v>0.63643835616438404</v>
          </cell>
          <cell r="DQ107">
            <v>1.57041095890411</v>
          </cell>
        </row>
        <row r="108">
          <cell r="CQ108">
            <v>42474</v>
          </cell>
          <cell r="DO108">
            <v>1.64767123287671</v>
          </cell>
          <cell r="DP108">
            <v>0.63643835616438404</v>
          </cell>
          <cell r="DQ108">
            <v>1.7172602739725999</v>
          </cell>
        </row>
        <row r="109">
          <cell r="CQ109">
            <v>42475</v>
          </cell>
          <cell r="DO109">
            <v>1.5556164383561599</v>
          </cell>
          <cell r="DP109">
            <v>0.63643835616438404</v>
          </cell>
          <cell r="DQ109">
            <v>1.8432876712328801</v>
          </cell>
        </row>
        <row r="110">
          <cell r="CQ110">
            <v>42476</v>
          </cell>
          <cell r="DO110">
            <v>1.4843835616438401</v>
          </cell>
          <cell r="DP110">
            <v>0.63643835616438404</v>
          </cell>
          <cell r="DQ110">
            <v>1.8432876712328801</v>
          </cell>
        </row>
        <row r="111">
          <cell r="CQ111">
            <v>42477</v>
          </cell>
          <cell r="DO111">
            <v>1.4843835616438401</v>
          </cell>
          <cell r="DP111">
            <v>0.63643835616438404</v>
          </cell>
          <cell r="DQ111">
            <v>1.77205479452055</v>
          </cell>
        </row>
        <row r="112">
          <cell r="CQ112">
            <v>42478</v>
          </cell>
          <cell r="DO112">
            <v>1.6194520547945199</v>
          </cell>
          <cell r="DP112">
            <v>0.63643835616438404</v>
          </cell>
          <cell r="DQ112">
            <v>1.63698630136986</v>
          </cell>
        </row>
        <row r="113">
          <cell r="CQ113">
            <v>42479</v>
          </cell>
          <cell r="DO113">
            <v>1.7098630136986299</v>
          </cell>
          <cell r="DP113">
            <v>0.63643835616438305</v>
          </cell>
          <cell r="DQ113">
            <v>1.54657534246575</v>
          </cell>
        </row>
        <row r="114">
          <cell r="CQ114">
            <v>42480</v>
          </cell>
          <cell r="DO114">
            <v>1.7098630136986299</v>
          </cell>
          <cell r="DP114">
            <v>0.59041095890410999</v>
          </cell>
          <cell r="DQ114">
            <v>1.54657534246575</v>
          </cell>
        </row>
        <row r="115">
          <cell r="CQ115">
            <v>42481</v>
          </cell>
          <cell r="DO115">
            <v>1.7098630136986299</v>
          </cell>
          <cell r="DP115">
            <v>0.59041095890410999</v>
          </cell>
          <cell r="DQ115">
            <v>1.54657534246575</v>
          </cell>
        </row>
        <row r="116">
          <cell r="CQ116">
            <v>42482</v>
          </cell>
          <cell r="DO116">
            <v>1.8128767123287699</v>
          </cell>
          <cell r="DP116">
            <v>0.59041095890410999</v>
          </cell>
          <cell r="DQ116">
            <v>1.63369863013699</v>
          </cell>
        </row>
        <row r="117">
          <cell r="CQ117">
            <v>42483</v>
          </cell>
          <cell r="DO117">
            <v>1.8128767123287699</v>
          </cell>
          <cell r="DP117">
            <v>0.59041095890410999</v>
          </cell>
          <cell r="DQ117">
            <v>1.63369863013699</v>
          </cell>
        </row>
        <row r="118">
          <cell r="CQ118">
            <v>42484</v>
          </cell>
          <cell r="DO118">
            <v>1.8128767123287699</v>
          </cell>
          <cell r="DP118">
            <v>0.59041095890410999</v>
          </cell>
          <cell r="DQ118">
            <v>1.63369863013699</v>
          </cell>
        </row>
        <row r="119">
          <cell r="CQ119">
            <v>42485</v>
          </cell>
          <cell r="DO119">
            <v>1.7257534246575299</v>
          </cell>
          <cell r="DP119">
            <v>0.59041095890410999</v>
          </cell>
          <cell r="DQ119">
            <v>1.72082191780822</v>
          </cell>
        </row>
        <row r="120">
          <cell r="CQ120">
            <v>42486</v>
          </cell>
          <cell r="DO120">
            <v>1.7257534246575299</v>
          </cell>
          <cell r="DP120">
            <v>0.59041095890410999</v>
          </cell>
          <cell r="DQ120">
            <v>1.72082191780822</v>
          </cell>
        </row>
        <row r="121">
          <cell r="CQ121">
            <v>42487</v>
          </cell>
          <cell r="DO121">
            <v>1.6339726027397301</v>
          </cell>
          <cell r="DP121">
            <v>0.63643835616438305</v>
          </cell>
          <cell r="DQ121">
            <v>1.70493150684932</v>
          </cell>
        </row>
        <row r="122">
          <cell r="CQ122">
            <v>42488</v>
          </cell>
          <cell r="DO122">
            <v>1.6339726027397301</v>
          </cell>
          <cell r="DP122">
            <v>0.63643835616438305</v>
          </cell>
          <cell r="DQ122">
            <v>1.70493150684932</v>
          </cell>
        </row>
        <row r="123">
          <cell r="CQ123">
            <v>42489</v>
          </cell>
          <cell r="DO123">
            <v>1.7531506849315099</v>
          </cell>
          <cell r="DP123">
            <v>0.63643835616438305</v>
          </cell>
          <cell r="DQ123">
            <v>1.70493150684932</v>
          </cell>
        </row>
        <row r="124">
          <cell r="CQ124">
            <v>42490</v>
          </cell>
          <cell r="DO124">
            <v>1.7531506849315099</v>
          </cell>
          <cell r="DP124">
            <v>0.63643835616438404</v>
          </cell>
          <cell r="DQ124">
            <v>1.70493150684932</v>
          </cell>
        </row>
        <row r="125">
          <cell r="CQ125">
            <v>42491</v>
          </cell>
          <cell r="DO125">
            <v>1.73671232876712</v>
          </cell>
          <cell r="DP125">
            <v>0.69232876712328795</v>
          </cell>
          <cell r="DQ125">
            <v>1.7049315068493101</v>
          </cell>
        </row>
        <row r="126">
          <cell r="CQ126">
            <v>42492</v>
          </cell>
          <cell r="DO126">
            <v>1.73671232876712</v>
          </cell>
          <cell r="DP126">
            <v>0.66273972602739695</v>
          </cell>
          <cell r="DQ126">
            <v>1.7049315068493101</v>
          </cell>
        </row>
        <row r="127">
          <cell r="CQ127">
            <v>42493</v>
          </cell>
          <cell r="DO127">
            <v>1.82383561643836</v>
          </cell>
          <cell r="DP127">
            <v>0.66273972602739695</v>
          </cell>
          <cell r="DQ127">
            <v>1.7049315068493101</v>
          </cell>
        </row>
        <row r="128">
          <cell r="CQ128">
            <v>42494</v>
          </cell>
          <cell r="DO128">
            <v>1.82383561643836</v>
          </cell>
          <cell r="DP128">
            <v>0.59589041095890405</v>
          </cell>
          <cell r="DQ128">
            <v>1.79972602739726</v>
          </cell>
        </row>
        <row r="129">
          <cell r="CQ129">
            <v>42495</v>
          </cell>
          <cell r="DO129">
            <v>1.73342465753425</v>
          </cell>
          <cell r="DP129">
            <v>0.59589041095890405</v>
          </cell>
          <cell r="DQ129">
            <v>1.79972602739726</v>
          </cell>
        </row>
        <row r="130">
          <cell r="CQ130">
            <v>42496</v>
          </cell>
          <cell r="DO130">
            <v>1.73342465753425</v>
          </cell>
          <cell r="DP130">
            <v>0.59589041095890405</v>
          </cell>
          <cell r="DQ130">
            <v>1.79972602739726</v>
          </cell>
        </row>
        <row r="131">
          <cell r="CQ131">
            <v>42497</v>
          </cell>
          <cell r="DO131">
            <v>1.73342465753425</v>
          </cell>
          <cell r="DP131">
            <v>0.59589041095890405</v>
          </cell>
          <cell r="DQ131">
            <v>1.79972602739726</v>
          </cell>
        </row>
        <row r="132">
          <cell r="CQ132">
            <v>42498</v>
          </cell>
          <cell r="DO132">
            <v>1.73342465753425</v>
          </cell>
          <cell r="DP132">
            <v>0.60684931506849304</v>
          </cell>
          <cell r="DQ132">
            <v>1.79972602739726</v>
          </cell>
        </row>
        <row r="133">
          <cell r="CQ133">
            <v>42499</v>
          </cell>
          <cell r="DO133">
            <v>1.73342465753425</v>
          </cell>
          <cell r="DP133">
            <v>0.60684931506849304</v>
          </cell>
          <cell r="DQ133">
            <v>1.79972602739726</v>
          </cell>
        </row>
        <row r="134">
          <cell r="CQ134">
            <v>42500</v>
          </cell>
          <cell r="DO134">
            <v>1.73342465753425</v>
          </cell>
          <cell r="DP134">
            <v>0.69232876712328795</v>
          </cell>
          <cell r="DQ134">
            <v>1.79972602739726</v>
          </cell>
        </row>
        <row r="135">
          <cell r="CQ135">
            <v>42501</v>
          </cell>
          <cell r="DO135">
            <v>1.61424657534247</v>
          </cell>
          <cell r="DP135">
            <v>0.69232876712328795</v>
          </cell>
          <cell r="DQ135">
            <v>1.7158904109588999</v>
          </cell>
        </row>
        <row r="136">
          <cell r="CQ136">
            <v>42502</v>
          </cell>
          <cell r="DO136">
            <v>1.61424657534247</v>
          </cell>
          <cell r="DP136">
            <v>0.69232876712328795</v>
          </cell>
          <cell r="DQ136">
            <v>1.6898630136986299</v>
          </cell>
        </row>
        <row r="137">
          <cell r="CQ137">
            <v>42503</v>
          </cell>
          <cell r="DO137">
            <v>1.61424657534247</v>
          </cell>
          <cell r="DP137">
            <v>0.69232876712328795</v>
          </cell>
          <cell r="DQ137">
            <v>1.6898630136986299</v>
          </cell>
        </row>
        <row r="138">
          <cell r="CQ138">
            <v>42504</v>
          </cell>
          <cell r="DO138">
            <v>1.61424657534247</v>
          </cell>
          <cell r="DP138">
            <v>0.69232876712328795</v>
          </cell>
          <cell r="DQ138">
            <v>1.6898630136986299</v>
          </cell>
        </row>
        <row r="139">
          <cell r="CQ139">
            <v>42505</v>
          </cell>
          <cell r="DO139">
            <v>1.61424657534247</v>
          </cell>
          <cell r="DP139">
            <v>0.64630136986301401</v>
          </cell>
          <cell r="DQ139">
            <v>1.6898630136986299</v>
          </cell>
        </row>
        <row r="140">
          <cell r="CQ140">
            <v>42506</v>
          </cell>
          <cell r="DO140">
            <v>1.61424657534247</v>
          </cell>
          <cell r="DP140">
            <v>0.64630136986301401</v>
          </cell>
          <cell r="DQ140">
            <v>1.64630136986301</v>
          </cell>
        </row>
        <row r="141">
          <cell r="CQ141">
            <v>42507</v>
          </cell>
          <cell r="DO141">
            <v>1.7013698630137</v>
          </cell>
          <cell r="DP141">
            <v>0.64630136986301401</v>
          </cell>
          <cell r="DQ141">
            <v>1.55917808219178</v>
          </cell>
        </row>
        <row r="142">
          <cell r="CQ142">
            <v>42508</v>
          </cell>
          <cell r="DO142">
            <v>1.7013698630137</v>
          </cell>
          <cell r="DP142">
            <v>0.64630136986301401</v>
          </cell>
          <cell r="DQ142">
            <v>1.55917808219178</v>
          </cell>
        </row>
        <row r="143">
          <cell r="CQ143">
            <v>42509</v>
          </cell>
          <cell r="DO143">
            <v>1.5663013698630099</v>
          </cell>
          <cell r="DP143">
            <v>0.64630136986301401</v>
          </cell>
          <cell r="DQ143">
            <v>1.7780821917808201</v>
          </cell>
        </row>
        <row r="144">
          <cell r="CQ144">
            <v>42510</v>
          </cell>
          <cell r="DO144">
            <v>1.5663013698630099</v>
          </cell>
          <cell r="DP144">
            <v>0.59041095890410999</v>
          </cell>
          <cell r="DQ144">
            <v>1.8041095890411001</v>
          </cell>
        </row>
        <row r="145">
          <cell r="CQ145">
            <v>42511</v>
          </cell>
          <cell r="DO145">
            <v>1.5663013698630099</v>
          </cell>
          <cell r="DP145">
            <v>0.69232876712328795</v>
          </cell>
          <cell r="DQ145">
            <v>1.8041095890411001</v>
          </cell>
        </row>
        <row r="146">
          <cell r="CQ146">
            <v>42512</v>
          </cell>
          <cell r="DO146">
            <v>1.5663013698630099</v>
          </cell>
          <cell r="DP146">
            <v>0.69232876712328795</v>
          </cell>
          <cell r="DQ146">
            <v>1.8041095890411001</v>
          </cell>
        </row>
        <row r="147">
          <cell r="CQ147">
            <v>42513</v>
          </cell>
          <cell r="DO147">
            <v>1.68547945205479</v>
          </cell>
          <cell r="DP147">
            <v>0.69232876712328795</v>
          </cell>
          <cell r="DQ147">
            <v>1.73013698630137</v>
          </cell>
        </row>
        <row r="148">
          <cell r="CQ148">
            <v>42514</v>
          </cell>
          <cell r="DO148">
            <v>1.6</v>
          </cell>
          <cell r="DP148">
            <v>0.69232876712328795</v>
          </cell>
          <cell r="DQ148">
            <v>1.8156164383561599</v>
          </cell>
        </row>
        <row r="149">
          <cell r="CQ149">
            <v>42515</v>
          </cell>
          <cell r="DO149">
            <v>1.6</v>
          </cell>
          <cell r="DP149">
            <v>0.579452054794521</v>
          </cell>
          <cell r="DQ149">
            <v>1.8156164383561599</v>
          </cell>
        </row>
        <row r="150">
          <cell r="CQ150">
            <v>42516</v>
          </cell>
          <cell r="DO150">
            <v>1.6</v>
          </cell>
          <cell r="DP150">
            <v>0.55972602739725996</v>
          </cell>
          <cell r="DQ150">
            <v>1.76849315068493</v>
          </cell>
        </row>
        <row r="151">
          <cell r="CQ151">
            <v>42517</v>
          </cell>
          <cell r="DO151">
            <v>1.6</v>
          </cell>
          <cell r="DP151">
            <v>0.54</v>
          </cell>
          <cell r="DQ151">
            <v>1.76849315068493</v>
          </cell>
        </row>
        <row r="152">
          <cell r="CQ152">
            <v>42518</v>
          </cell>
          <cell r="DO152">
            <v>1.6</v>
          </cell>
          <cell r="DP152">
            <v>0.52027397260274</v>
          </cell>
          <cell r="DQ152">
            <v>1.6830136986301401</v>
          </cell>
        </row>
        <row r="153">
          <cell r="CQ153">
            <v>42519</v>
          </cell>
          <cell r="DO153">
            <v>1.69479452054795</v>
          </cell>
          <cell r="DP153">
            <v>0.58712328767123301</v>
          </cell>
          <cell r="DQ153">
            <v>1.5882191780821899</v>
          </cell>
        </row>
        <row r="154">
          <cell r="CQ154">
            <v>42520</v>
          </cell>
          <cell r="DO154">
            <v>1.69479452054795</v>
          </cell>
          <cell r="DP154">
            <v>0.58712328767123301</v>
          </cell>
          <cell r="DQ154">
            <v>1.5882191780821899</v>
          </cell>
        </row>
        <row r="155">
          <cell r="CQ155">
            <v>42521</v>
          </cell>
          <cell r="DO155">
            <v>1.78191780821918</v>
          </cell>
          <cell r="DP155">
            <v>0.58712328767123301</v>
          </cell>
          <cell r="DQ155">
            <v>1.6671232876712301</v>
          </cell>
        </row>
        <row r="156">
          <cell r="CQ156">
            <v>42522</v>
          </cell>
          <cell r="DO156">
            <v>1.78191780821918</v>
          </cell>
          <cell r="DP156">
            <v>0.58712328767123301</v>
          </cell>
          <cell r="DQ156">
            <v>1.6671232876712301</v>
          </cell>
        </row>
        <row r="157">
          <cell r="CQ157">
            <v>42523</v>
          </cell>
          <cell r="DO157">
            <v>1.7654794520547901</v>
          </cell>
          <cell r="DP157">
            <v>0.58712328767123301</v>
          </cell>
          <cell r="DQ157">
            <v>1.6671232876712301</v>
          </cell>
        </row>
        <row r="158">
          <cell r="CQ158">
            <v>42524</v>
          </cell>
          <cell r="DO158">
            <v>1.87232876712329</v>
          </cell>
          <cell r="DP158">
            <v>0.58712328767123301</v>
          </cell>
          <cell r="DQ158">
            <v>1.82657534246575</v>
          </cell>
        </row>
        <row r="159">
          <cell r="CQ159">
            <v>42525</v>
          </cell>
          <cell r="DO159">
            <v>1.87232876712329</v>
          </cell>
          <cell r="DP159">
            <v>0.58712328767123301</v>
          </cell>
          <cell r="DQ159">
            <v>1.82657534246575</v>
          </cell>
        </row>
        <row r="160">
          <cell r="CQ160">
            <v>42526</v>
          </cell>
          <cell r="DO160">
            <v>1.87232876712329</v>
          </cell>
          <cell r="DP160">
            <v>0.58712328767123301</v>
          </cell>
          <cell r="DQ160">
            <v>1.82657534246575</v>
          </cell>
        </row>
        <row r="161">
          <cell r="CQ161">
            <v>42527</v>
          </cell>
          <cell r="DO161">
            <v>1.87232876712329</v>
          </cell>
          <cell r="DP161">
            <v>0.58712328767123301</v>
          </cell>
          <cell r="DQ161">
            <v>1.82657534246575</v>
          </cell>
        </row>
        <row r="162">
          <cell r="CQ162">
            <v>42528</v>
          </cell>
          <cell r="DO162">
            <v>1.87232876712329</v>
          </cell>
          <cell r="DP162">
            <v>0.58712328767123301</v>
          </cell>
          <cell r="DQ162">
            <v>1.82657534246575</v>
          </cell>
        </row>
        <row r="163">
          <cell r="CQ163">
            <v>42529</v>
          </cell>
          <cell r="DO163">
            <v>1.87232876712329</v>
          </cell>
          <cell r="DP163">
            <v>0.58712328767123301</v>
          </cell>
          <cell r="DQ163">
            <v>1.82657534246575</v>
          </cell>
        </row>
        <row r="164">
          <cell r="CQ164">
            <v>42530</v>
          </cell>
          <cell r="DO164">
            <v>1.87232876712329</v>
          </cell>
          <cell r="DP164">
            <v>0.58712328767123301</v>
          </cell>
          <cell r="DQ164">
            <v>1.82657534246575</v>
          </cell>
        </row>
        <row r="165">
          <cell r="CQ165">
            <v>42531</v>
          </cell>
          <cell r="DO165">
            <v>1.87232876712329</v>
          </cell>
          <cell r="DP165">
            <v>0.58712328767123301</v>
          </cell>
          <cell r="DQ165">
            <v>1.82657534246575</v>
          </cell>
        </row>
        <row r="166">
          <cell r="CQ166">
            <v>42532</v>
          </cell>
          <cell r="DO166">
            <v>1.87232876712329</v>
          </cell>
          <cell r="DP166">
            <v>0.58712328767123301</v>
          </cell>
          <cell r="DQ166">
            <v>1.8701369863013699</v>
          </cell>
        </row>
        <row r="167">
          <cell r="CQ167">
            <v>42533</v>
          </cell>
          <cell r="DO167">
            <v>1.87232876712329</v>
          </cell>
          <cell r="DP167">
            <v>0.58712328767123301</v>
          </cell>
          <cell r="DQ167">
            <v>1.8701369863013699</v>
          </cell>
        </row>
        <row r="168">
          <cell r="CQ168">
            <v>42534</v>
          </cell>
          <cell r="DO168">
            <v>1.8873972602739699</v>
          </cell>
          <cell r="DP168">
            <v>0.58712328767123301</v>
          </cell>
          <cell r="DQ168">
            <v>1.69424657534247</v>
          </cell>
        </row>
        <row r="169">
          <cell r="CQ169">
            <v>42535</v>
          </cell>
          <cell r="DO169">
            <v>1.8873972602739699</v>
          </cell>
          <cell r="DP169">
            <v>0.58712328767123301</v>
          </cell>
          <cell r="DQ169">
            <v>1.7780821917808201</v>
          </cell>
        </row>
        <row r="170">
          <cell r="CQ170">
            <v>42536</v>
          </cell>
          <cell r="DO170">
            <v>1.8873972602739699</v>
          </cell>
          <cell r="DP170">
            <v>0.55753424657534201</v>
          </cell>
          <cell r="DQ170">
            <v>1.7780821917808201</v>
          </cell>
        </row>
        <row r="171">
          <cell r="CQ171">
            <v>42537</v>
          </cell>
          <cell r="DO171">
            <v>2.02246575342466</v>
          </cell>
          <cell r="DP171">
            <v>0.55753424657534201</v>
          </cell>
          <cell r="DQ171">
            <v>1.64301369863014</v>
          </cell>
        </row>
        <row r="172">
          <cell r="CQ172">
            <v>42538</v>
          </cell>
          <cell r="DO172">
            <v>2.02246575342466</v>
          </cell>
          <cell r="DP172">
            <v>0.55753424657534201</v>
          </cell>
          <cell r="DQ172">
            <v>1.64301369863014</v>
          </cell>
        </row>
        <row r="173">
          <cell r="CQ173">
            <v>42539</v>
          </cell>
          <cell r="DO173">
            <v>2.02246575342466</v>
          </cell>
          <cell r="DP173">
            <v>0.55753424657534201</v>
          </cell>
          <cell r="DQ173">
            <v>1.64301369863014</v>
          </cell>
        </row>
        <row r="174">
          <cell r="CQ174">
            <v>42540</v>
          </cell>
          <cell r="DO174">
            <v>2.02246575342466</v>
          </cell>
          <cell r="DP174">
            <v>0.55753424657534201</v>
          </cell>
          <cell r="DQ174">
            <v>1.64301369863014</v>
          </cell>
        </row>
        <row r="175">
          <cell r="CQ175">
            <v>42541</v>
          </cell>
          <cell r="DO175">
            <v>2.02246575342466</v>
          </cell>
          <cell r="DP175">
            <v>0.55753424657534201</v>
          </cell>
          <cell r="DQ175">
            <v>1.64301369863014</v>
          </cell>
        </row>
        <row r="176">
          <cell r="CQ176">
            <v>42542</v>
          </cell>
          <cell r="DO176">
            <v>2.02246575342466</v>
          </cell>
          <cell r="DP176">
            <v>0.55753424657534201</v>
          </cell>
          <cell r="DQ176">
            <v>1.64301369863014</v>
          </cell>
        </row>
        <row r="177">
          <cell r="CQ177">
            <v>42543</v>
          </cell>
          <cell r="DO177">
            <v>1.9304109589041101</v>
          </cell>
          <cell r="DP177">
            <v>0.55753424657534301</v>
          </cell>
          <cell r="DQ177">
            <v>1.7350684931506799</v>
          </cell>
        </row>
        <row r="178">
          <cell r="CQ178">
            <v>42544</v>
          </cell>
          <cell r="DO178">
            <v>1.79534246575342</v>
          </cell>
          <cell r="DP178">
            <v>0.55753424657534301</v>
          </cell>
          <cell r="DQ178">
            <v>1.65616438356164</v>
          </cell>
        </row>
        <row r="179">
          <cell r="CQ179">
            <v>42545</v>
          </cell>
          <cell r="DO179">
            <v>1.79534246575342</v>
          </cell>
          <cell r="DP179">
            <v>0.55753424657534301</v>
          </cell>
          <cell r="DQ179">
            <v>1.7350684931506799</v>
          </cell>
        </row>
        <row r="180">
          <cell r="CQ180">
            <v>42546</v>
          </cell>
          <cell r="DO180">
            <v>1.79534246575342</v>
          </cell>
          <cell r="DP180">
            <v>0.55753424657534301</v>
          </cell>
          <cell r="DQ180">
            <v>1.7350684931506899</v>
          </cell>
        </row>
        <row r="181">
          <cell r="CQ181">
            <v>42547</v>
          </cell>
          <cell r="DO181">
            <v>1.87232876712329</v>
          </cell>
          <cell r="DP181">
            <v>0.55753424657534301</v>
          </cell>
          <cell r="DQ181">
            <v>1.7350684931506799</v>
          </cell>
        </row>
        <row r="182">
          <cell r="CQ182">
            <v>42548</v>
          </cell>
          <cell r="DO182">
            <v>1.87232876712329</v>
          </cell>
          <cell r="DP182">
            <v>0.55753424657534201</v>
          </cell>
          <cell r="DQ182">
            <v>1.7350684931506899</v>
          </cell>
        </row>
        <row r="183">
          <cell r="CQ183">
            <v>42549</v>
          </cell>
          <cell r="DO183">
            <v>1.87232876712329</v>
          </cell>
          <cell r="DP183">
            <v>0.55753424657534201</v>
          </cell>
          <cell r="DQ183">
            <v>1.7350684931506899</v>
          </cell>
        </row>
        <row r="184">
          <cell r="CQ184">
            <v>42550</v>
          </cell>
          <cell r="DO184">
            <v>1.87232876712329</v>
          </cell>
          <cell r="DP184">
            <v>0.50164383561643799</v>
          </cell>
          <cell r="DQ184">
            <v>1.7350684931506899</v>
          </cell>
        </row>
        <row r="185">
          <cell r="CQ185">
            <v>42551</v>
          </cell>
          <cell r="DO185">
            <v>1.87232876712329</v>
          </cell>
          <cell r="DP185">
            <v>0.50164383561643799</v>
          </cell>
          <cell r="DQ185">
            <v>1.7350684931506899</v>
          </cell>
        </row>
        <row r="186">
          <cell r="CQ186">
            <v>42552</v>
          </cell>
          <cell r="DO186">
            <v>1.87232876712329</v>
          </cell>
          <cell r="DP186">
            <v>0.50164383561643799</v>
          </cell>
          <cell r="DQ186">
            <v>1.7350684931506899</v>
          </cell>
        </row>
        <row r="187">
          <cell r="CQ187">
            <v>42553</v>
          </cell>
          <cell r="DO187">
            <v>1.7736986301369899</v>
          </cell>
          <cell r="DP187">
            <v>0.55753424657534201</v>
          </cell>
          <cell r="DQ187">
            <v>1.7350684931506899</v>
          </cell>
        </row>
        <row r="188">
          <cell r="CQ188">
            <v>42554</v>
          </cell>
          <cell r="DO188">
            <v>1.7736986301369899</v>
          </cell>
          <cell r="DP188">
            <v>0.55753424657534201</v>
          </cell>
          <cell r="DQ188">
            <v>1.7350684931506899</v>
          </cell>
        </row>
        <row r="189">
          <cell r="CQ189">
            <v>42555</v>
          </cell>
          <cell r="DO189">
            <v>1.66684931506849</v>
          </cell>
          <cell r="DP189">
            <v>0.55753424657534201</v>
          </cell>
          <cell r="DQ189">
            <v>1.7350684931506899</v>
          </cell>
        </row>
        <row r="190">
          <cell r="CQ190">
            <v>42556</v>
          </cell>
          <cell r="DO190">
            <v>1.66684931506849</v>
          </cell>
          <cell r="DP190">
            <v>0.55753424657534201</v>
          </cell>
          <cell r="DQ190">
            <v>1.7350684931506899</v>
          </cell>
        </row>
        <row r="191">
          <cell r="CQ191">
            <v>42557</v>
          </cell>
          <cell r="DO191">
            <v>1.7523287671232901</v>
          </cell>
          <cell r="DP191">
            <v>0.46547945205479502</v>
          </cell>
          <cell r="DQ191">
            <v>1.64958904109589</v>
          </cell>
        </row>
        <row r="192">
          <cell r="CQ192">
            <v>42558</v>
          </cell>
          <cell r="DO192">
            <v>1.7523287671232901</v>
          </cell>
          <cell r="DP192">
            <v>0.46547945205479502</v>
          </cell>
          <cell r="DQ192">
            <v>1.64958904109589</v>
          </cell>
        </row>
        <row r="193">
          <cell r="CQ193">
            <v>42559</v>
          </cell>
          <cell r="DO193">
            <v>1.7523287671232901</v>
          </cell>
          <cell r="DP193">
            <v>0.46547945205479502</v>
          </cell>
          <cell r="DQ193">
            <v>1.62356164383562</v>
          </cell>
        </row>
        <row r="194">
          <cell r="CQ194">
            <v>42560</v>
          </cell>
          <cell r="DO194">
            <v>1.7523287671232901</v>
          </cell>
          <cell r="DP194">
            <v>0.55753424657534201</v>
          </cell>
          <cell r="DQ194">
            <v>1.6731506849315101</v>
          </cell>
        </row>
        <row r="195">
          <cell r="CQ195">
            <v>42561</v>
          </cell>
          <cell r="DO195">
            <v>1.7523287671232901</v>
          </cell>
          <cell r="DP195">
            <v>0.55753424657534201</v>
          </cell>
          <cell r="DQ195">
            <v>1.6731506849315101</v>
          </cell>
        </row>
        <row r="196">
          <cell r="CQ196">
            <v>42562</v>
          </cell>
          <cell r="DO196">
            <v>1.85917808219178</v>
          </cell>
          <cell r="DP196">
            <v>0.55753424657534201</v>
          </cell>
          <cell r="DQ196">
            <v>1.58054794520548</v>
          </cell>
        </row>
        <row r="197">
          <cell r="CQ197">
            <v>42563</v>
          </cell>
          <cell r="DO197">
            <v>1.7687671232876701</v>
          </cell>
          <cell r="DP197">
            <v>0.55753424657534201</v>
          </cell>
          <cell r="DQ197">
            <v>1.6945205479452099</v>
          </cell>
        </row>
        <row r="198">
          <cell r="CQ198">
            <v>42564</v>
          </cell>
          <cell r="DO198">
            <v>1.7687671232876701</v>
          </cell>
          <cell r="DP198">
            <v>0.62328767123287698</v>
          </cell>
          <cell r="DQ198">
            <v>1.8295890410958899</v>
          </cell>
        </row>
        <row r="199">
          <cell r="CQ199">
            <v>42565</v>
          </cell>
          <cell r="DO199">
            <v>1.7687671232876701</v>
          </cell>
          <cell r="DP199">
            <v>0.64301369863013702</v>
          </cell>
          <cell r="DQ199">
            <v>1.8295890410958899</v>
          </cell>
        </row>
        <row r="200">
          <cell r="CQ200">
            <v>42566</v>
          </cell>
          <cell r="DO200">
            <v>1.66684931506849</v>
          </cell>
          <cell r="DP200">
            <v>0.66273972602739695</v>
          </cell>
          <cell r="DQ200">
            <v>1.8295890410958899</v>
          </cell>
        </row>
        <row r="201">
          <cell r="CQ201">
            <v>42567</v>
          </cell>
          <cell r="DO201">
            <v>1.66684931506849</v>
          </cell>
          <cell r="DP201">
            <v>0.66273972602739695</v>
          </cell>
          <cell r="DQ201">
            <v>1.7391780821917799</v>
          </cell>
        </row>
        <row r="202">
          <cell r="CQ202">
            <v>42568</v>
          </cell>
          <cell r="DO202">
            <v>1.66684931506849</v>
          </cell>
          <cell r="DP202">
            <v>0.66273972602739695</v>
          </cell>
          <cell r="DQ202">
            <v>1.92219178082192</v>
          </cell>
        </row>
        <row r="203">
          <cell r="CQ203">
            <v>42569</v>
          </cell>
          <cell r="DO203">
            <v>1.66684931506849</v>
          </cell>
          <cell r="DP203">
            <v>0.61671232876712301</v>
          </cell>
          <cell r="DQ203">
            <v>1.92219178082192</v>
          </cell>
        </row>
        <row r="204">
          <cell r="CQ204">
            <v>42570</v>
          </cell>
          <cell r="DO204">
            <v>1.66684931506849</v>
          </cell>
          <cell r="DP204">
            <v>0.61671232876712301</v>
          </cell>
          <cell r="DQ204">
            <v>1.92219178082192</v>
          </cell>
        </row>
        <row r="205">
          <cell r="CQ205">
            <v>42571</v>
          </cell>
          <cell r="DO205">
            <v>1.59561643835616</v>
          </cell>
          <cell r="DP205">
            <v>0.61671232876712301</v>
          </cell>
          <cell r="DQ205">
            <v>1.92219178082192</v>
          </cell>
        </row>
        <row r="206">
          <cell r="CQ206">
            <v>42572</v>
          </cell>
          <cell r="DO206">
            <v>1.59561643835616</v>
          </cell>
          <cell r="DP206">
            <v>0.61671232876712301</v>
          </cell>
          <cell r="DQ206">
            <v>1.92219178082192</v>
          </cell>
        </row>
        <row r="207">
          <cell r="CQ207">
            <v>42573</v>
          </cell>
          <cell r="DO207">
            <v>1.59561643835616</v>
          </cell>
          <cell r="DP207">
            <v>0.61671232876712301</v>
          </cell>
          <cell r="DQ207">
            <v>1.92219178082192</v>
          </cell>
        </row>
        <row r="208">
          <cell r="CQ208">
            <v>42574</v>
          </cell>
          <cell r="DO208">
            <v>1.59561643835616</v>
          </cell>
          <cell r="DP208">
            <v>0.61671232876712301</v>
          </cell>
          <cell r="DQ208">
            <v>1.92219178082192</v>
          </cell>
        </row>
        <row r="209">
          <cell r="CQ209">
            <v>42575</v>
          </cell>
          <cell r="DO209">
            <v>1.59561643835616</v>
          </cell>
          <cell r="DP209">
            <v>0.66273972602739695</v>
          </cell>
          <cell r="DQ209">
            <v>1.92219178082192</v>
          </cell>
        </row>
        <row r="210">
          <cell r="CQ210">
            <v>42576</v>
          </cell>
          <cell r="DO210">
            <v>1.59561643835616</v>
          </cell>
          <cell r="DP210">
            <v>0.66273972602739695</v>
          </cell>
          <cell r="DQ210">
            <v>1.78657534246575</v>
          </cell>
        </row>
        <row r="211">
          <cell r="CQ211">
            <v>42577</v>
          </cell>
          <cell r="DO211">
            <v>1.66684931506849</v>
          </cell>
          <cell r="DP211">
            <v>0.66273972602739695</v>
          </cell>
          <cell r="DQ211">
            <v>1.8786301369863001</v>
          </cell>
        </row>
        <row r="212">
          <cell r="CQ212">
            <v>42578</v>
          </cell>
          <cell r="DO212">
            <v>1.7687671232876701</v>
          </cell>
          <cell r="DP212">
            <v>0.61671232876712301</v>
          </cell>
          <cell r="DQ212">
            <v>1.78</v>
          </cell>
        </row>
        <row r="213">
          <cell r="CQ213">
            <v>42579</v>
          </cell>
          <cell r="DO213">
            <v>1.7687671232876701</v>
          </cell>
          <cell r="DP213">
            <v>0.60684931506849304</v>
          </cell>
          <cell r="DQ213">
            <v>1.7010958904109601</v>
          </cell>
        </row>
        <row r="214">
          <cell r="CQ214">
            <v>42580</v>
          </cell>
          <cell r="DO214">
            <v>1.7687671232876701</v>
          </cell>
          <cell r="DP214">
            <v>0.64630136986301401</v>
          </cell>
          <cell r="DQ214">
            <v>1.78</v>
          </cell>
        </row>
        <row r="215">
          <cell r="CQ215">
            <v>42581</v>
          </cell>
          <cell r="DO215">
            <v>1.7687671232876701</v>
          </cell>
          <cell r="DP215">
            <v>0.64630136986301401</v>
          </cell>
          <cell r="DQ215">
            <v>1.78</v>
          </cell>
        </row>
        <row r="216">
          <cell r="CQ216">
            <v>42582</v>
          </cell>
          <cell r="DO216">
            <v>1.8673972602739699</v>
          </cell>
          <cell r="DP216">
            <v>0.64630136986301401</v>
          </cell>
          <cell r="DQ216">
            <v>1.78</v>
          </cell>
        </row>
        <row r="217">
          <cell r="CQ217">
            <v>42583</v>
          </cell>
          <cell r="DO217">
            <v>1.93561643835616</v>
          </cell>
          <cell r="DP217">
            <v>0.64630136986301401</v>
          </cell>
          <cell r="DQ217">
            <v>1.7435616438356201</v>
          </cell>
        </row>
        <row r="218">
          <cell r="CQ218">
            <v>42584</v>
          </cell>
          <cell r="DO218">
            <v>1.93561643835616</v>
          </cell>
          <cell r="DP218">
            <v>0.64630136986301401</v>
          </cell>
          <cell r="DQ218">
            <v>1.6613698630136999</v>
          </cell>
        </row>
        <row r="219">
          <cell r="CQ219">
            <v>42585</v>
          </cell>
          <cell r="DO219">
            <v>1.80054794520548</v>
          </cell>
          <cell r="DP219">
            <v>0.61698630136986299</v>
          </cell>
          <cell r="DQ219">
            <v>1.79643835616438</v>
          </cell>
        </row>
        <row r="220">
          <cell r="CQ220">
            <v>42586</v>
          </cell>
          <cell r="DO220">
            <v>1.80054794520548</v>
          </cell>
          <cell r="DP220">
            <v>0.61698630136986299</v>
          </cell>
          <cell r="DQ220">
            <v>1.79643835616438</v>
          </cell>
        </row>
        <row r="221">
          <cell r="CQ221">
            <v>42587</v>
          </cell>
          <cell r="DO221">
            <v>1.7150684931506801</v>
          </cell>
          <cell r="DP221">
            <v>0.64630136986301401</v>
          </cell>
          <cell r="DQ221">
            <v>1.79643835616438</v>
          </cell>
        </row>
        <row r="222">
          <cell r="CQ222">
            <v>42588</v>
          </cell>
          <cell r="DO222">
            <v>1.7150684931506801</v>
          </cell>
          <cell r="DP222">
            <v>0.64630136986301401</v>
          </cell>
          <cell r="DQ222">
            <v>1.79643835616438</v>
          </cell>
        </row>
        <row r="223">
          <cell r="CQ223">
            <v>42589</v>
          </cell>
          <cell r="DO223">
            <v>1.7150684931506801</v>
          </cell>
          <cell r="DP223">
            <v>0.64630136986301401</v>
          </cell>
          <cell r="DQ223">
            <v>1.79643835616438</v>
          </cell>
        </row>
        <row r="224">
          <cell r="CQ224">
            <v>42590</v>
          </cell>
          <cell r="DO224">
            <v>1.7150684931506801</v>
          </cell>
          <cell r="DP224">
            <v>0.59369863013698598</v>
          </cell>
          <cell r="DQ224">
            <v>1.79643835616438</v>
          </cell>
        </row>
        <row r="225">
          <cell r="CQ225">
            <v>42591</v>
          </cell>
          <cell r="DO225">
            <v>1.7775342465753401</v>
          </cell>
          <cell r="DP225">
            <v>0.59369863013698598</v>
          </cell>
          <cell r="DQ225">
            <v>1.8008219178082201</v>
          </cell>
        </row>
        <row r="226">
          <cell r="CQ226">
            <v>42592</v>
          </cell>
          <cell r="DO226">
            <v>1.5967123287671201</v>
          </cell>
          <cell r="DP226">
            <v>0.59369863013698598</v>
          </cell>
          <cell r="DQ226">
            <v>1.84438356164384</v>
          </cell>
        </row>
        <row r="227">
          <cell r="CQ227">
            <v>42593</v>
          </cell>
          <cell r="DO227">
            <v>1.5967123287671201</v>
          </cell>
          <cell r="DP227">
            <v>0.53397260273972602</v>
          </cell>
          <cell r="DQ227">
            <v>1.81041095890411</v>
          </cell>
        </row>
        <row r="228">
          <cell r="CQ228">
            <v>42594</v>
          </cell>
          <cell r="DO228">
            <v>1.75452054794521</v>
          </cell>
          <cell r="DP228">
            <v>0.57999999999999996</v>
          </cell>
          <cell r="DQ228">
            <v>1.7183561643835601</v>
          </cell>
        </row>
        <row r="229">
          <cell r="CQ229">
            <v>42595</v>
          </cell>
          <cell r="DO229">
            <v>1.62904109589041</v>
          </cell>
          <cell r="DP229">
            <v>0.57999999999999996</v>
          </cell>
          <cell r="DQ229">
            <v>1.6345205479452101</v>
          </cell>
        </row>
        <row r="230">
          <cell r="CQ230">
            <v>42596</v>
          </cell>
          <cell r="DO230">
            <v>1.6619178082191799</v>
          </cell>
          <cell r="DP230">
            <v>0.63260273972602699</v>
          </cell>
          <cell r="DQ230">
            <v>1.6345205479452101</v>
          </cell>
        </row>
        <row r="231">
          <cell r="CQ231">
            <v>42597</v>
          </cell>
          <cell r="DO231">
            <v>1.63178082191781</v>
          </cell>
          <cell r="DP231">
            <v>0.57671232876712297</v>
          </cell>
          <cell r="DQ231">
            <v>1.6345205479452101</v>
          </cell>
        </row>
        <row r="232">
          <cell r="CQ232">
            <v>42598</v>
          </cell>
          <cell r="DO232">
            <v>1.7668493150684901</v>
          </cell>
          <cell r="DP232">
            <v>0.57671232876712297</v>
          </cell>
          <cell r="DQ232">
            <v>1.40684931506849</v>
          </cell>
        </row>
        <row r="233">
          <cell r="CQ233">
            <v>42599</v>
          </cell>
          <cell r="DO233">
            <v>1.7668493150684901</v>
          </cell>
          <cell r="DP233">
            <v>0.57671232876712297</v>
          </cell>
          <cell r="DQ233">
            <v>1.40684931506849</v>
          </cell>
        </row>
        <row r="234">
          <cell r="CQ234">
            <v>42600</v>
          </cell>
          <cell r="DO234">
            <v>1.7668493150684901</v>
          </cell>
          <cell r="DP234">
            <v>0.63260273972602699</v>
          </cell>
          <cell r="DQ234">
            <v>1.40684931506849</v>
          </cell>
        </row>
        <row r="235">
          <cell r="CQ235">
            <v>42601</v>
          </cell>
          <cell r="DO235">
            <v>1.7668493150684901</v>
          </cell>
          <cell r="DP235">
            <v>0.63260273972602699</v>
          </cell>
          <cell r="DQ235">
            <v>1.49945205479452</v>
          </cell>
        </row>
        <row r="236">
          <cell r="CQ236">
            <v>42602</v>
          </cell>
          <cell r="DO236">
            <v>1.7668493150684901</v>
          </cell>
          <cell r="DP236">
            <v>0.63260273972602699</v>
          </cell>
          <cell r="DQ236">
            <v>1.49945205479452</v>
          </cell>
        </row>
        <row r="237">
          <cell r="CQ237">
            <v>42603</v>
          </cell>
          <cell r="DO237">
            <v>1.7668493150684901</v>
          </cell>
          <cell r="DP237">
            <v>0.63260273972602699</v>
          </cell>
          <cell r="DQ237">
            <v>1.4838356164383599</v>
          </cell>
        </row>
        <row r="238">
          <cell r="CQ238">
            <v>42604</v>
          </cell>
          <cell r="DO238">
            <v>1.7668493150684901</v>
          </cell>
          <cell r="DP238">
            <v>0.63260273972602699</v>
          </cell>
          <cell r="DQ238">
            <v>1.4838356164383599</v>
          </cell>
        </row>
        <row r="239">
          <cell r="CQ239">
            <v>42605</v>
          </cell>
          <cell r="DO239">
            <v>1.7668493150684901</v>
          </cell>
          <cell r="DP239">
            <v>0.63260273972602699</v>
          </cell>
          <cell r="DQ239">
            <v>1.4838356164383599</v>
          </cell>
        </row>
        <row r="240">
          <cell r="CQ240">
            <v>42606</v>
          </cell>
          <cell r="DO240">
            <v>1.86164383561644</v>
          </cell>
          <cell r="DP240">
            <v>0.63260273972602699</v>
          </cell>
          <cell r="DQ240">
            <v>1.4046575342465799</v>
          </cell>
        </row>
        <row r="241">
          <cell r="CQ241">
            <v>42607</v>
          </cell>
          <cell r="DO241">
            <v>1.86164383561644</v>
          </cell>
          <cell r="DP241">
            <v>0.63260273972602699</v>
          </cell>
          <cell r="DQ241">
            <v>1.3361643835616399</v>
          </cell>
        </row>
        <row r="242">
          <cell r="CQ242">
            <v>42608</v>
          </cell>
          <cell r="DO242">
            <v>1.86164383561644</v>
          </cell>
          <cell r="DP242">
            <v>0.61287671232876695</v>
          </cell>
          <cell r="DQ242">
            <v>1.4046575342465799</v>
          </cell>
        </row>
        <row r="243">
          <cell r="CQ243">
            <v>42609</v>
          </cell>
          <cell r="DO243">
            <v>1.86164383561644</v>
          </cell>
          <cell r="DP243">
            <v>0.61287671232876695</v>
          </cell>
          <cell r="DQ243">
            <v>1.4046575342465799</v>
          </cell>
        </row>
        <row r="244">
          <cell r="CQ244">
            <v>42610</v>
          </cell>
          <cell r="DO244">
            <v>1.86164383561644</v>
          </cell>
          <cell r="DP244">
            <v>0.61287671232876695</v>
          </cell>
          <cell r="DQ244">
            <v>1.3060273972602701</v>
          </cell>
        </row>
        <row r="245">
          <cell r="CQ245">
            <v>42611</v>
          </cell>
          <cell r="DO245">
            <v>1.86164383561644</v>
          </cell>
          <cell r="DP245">
            <v>0.63260273972602699</v>
          </cell>
          <cell r="DQ245">
            <v>1.3060273972602701</v>
          </cell>
        </row>
        <row r="246">
          <cell r="CQ246">
            <v>42612</v>
          </cell>
          <cell r="DO246">
            <v>1.86164383561644</v>
          </cell>
          <cell r="DP246">
            <v>0.63260273972602699</v>
          </cell>
          <cell r="DQ246">
            <v>1.4046575342465799</v>
          </cell>
        </row>
        <row r="247">
          <cell r="CQ247">
            <v>42613</v>
          </cell>
          <cell r="DO247">
            <v>1.86164383561644</v>
          </cell>
          <cell r="DP247">
            <v>0.63260273972602699</v>
          </cell>
          <cell r="DQ247">
            <v>1.4046575342465799</v>
          </cell>
        </row>
        <row r="248">
          <cell r="CQ248">
            <v>42614</v>
          </cell>
          <cell r="DO248">
            <v>1.86164383561644</v>
          </cell>
          <cell r="DP248">
            <v>0.63260273972602699</v>
          </cell>
          <cell r="DQ248">
            <v>1.3786301369863001</v>
          </cell>
        </row>
        <row r="249">
          <cell r="CQ249">
            <v>42615</v>
          </cell>
          <cell r="DO249">
            <v>1.7597260273972599</v>
          </cell>
          <cell r="DP249">
            <v>0.63260273972602699</v>
          </cell>
          <cell r="DQ249">
            <v>1.2882191780821901</v>
          </cell>
        </row>
        <row r="250">
          <cell r="CQ250">
            <v>42616</v>
          </cell>
          <cell r="DO250">
            <v>1.7597260273972599</v>
          </cell>
          <cell r="DP250">
            <v>0.63260273972602699</v>
          </cell>
          <cell r="DQ250">
            <v>1.2882191780821901</v>
          </cell>
        </row>
        <row r="251">
          <cell r="CQ251">
            <v>42617</v>
          </cell>
          <cell r="DO251">
            <v>1.7597260273972599</v>
          </cell>
          <cell r="DP251">
            <v>0.57671232876712297</v>
          </cell>
          <cell r="DQ251">
            <v>1.24465753424658</v>
          </cell>
        </row>
        <row r="252">
          <cell r="CQ252">
            <v>42618</v>
          </cell>
          <cell r="DO252">
            <v>1.7597260273972599</v>
          </cell>
          <cell r="DP252">
            <v>0.57671232876712297</v>
          </cell>
          <cell r="DQ252">
            <v>1.33506849315068</v>
          </cell>
        </row>
        <row r="253">
          <cell r="CQ253">
            <v>42619</v>
          </cell>
          <cell r="DO253">
            <v>1.7761643835616401</v>
          </cell>
          <cell r="DP253">
            <v>0.57671232876712297</v>
          </cell>
          <cell r="DQ253">
            <v>1.33506849315069</v>
          </cell>
        </row>
        <row r="254">
          <cell r="CQ254">
            <v>42620</v>
          </cell>
          <cell r="DO254">
            <v>1.78602739726027</v>
          </cell>
          <cell r="DP254">
            <v>0.55698630136986305</v>
          </cell>
          <cell r="DQ254">
            <v>1.33506849315069</v>
          </cell>
        </row>
        <row r="255">
          <cell r="CQ255">
            <v>42621</v>
          </cell>
          <cell r="DO255">
            <v>1.78602739726027</v>
          </cell>
          <cell r="DP255">
            <v>0.57671232876712297</v>
          </cell>
          <cell r="DQ255">
            <v>1.36109589041096</v>
          </cell>
        </row>
        <row r="256">
          <cell r="CQ256">
            <v>42622</v>
          </cell>
          <cell r="DO256">
            <v>1.78602739726027</v>
          </cell>
          <cell r="DP256">
            <v>0.63260273972602699</v>
          </cell>
          <cell r="DQ256">
            <v>1.36109589041096</v>
          </cell>
        </row>
        <row r="257">
          <cell r="CQ257">
            <v>42623</v>
          </cell>
          <cell r="DO257">
            <v>1.78602739726027</v>
          </cell>
          <cell r="DP257">
            <v>0.63260273972602699</v>
          </cell>
          <cell r="DQ257">
            <v>1.36109589041096</v>
          </cell>
        </row>
        <row r="258">
          <cell r="CQ258">
            <v>42624</v>
          </cell>
          <cell r="DO258">
            <v>1.8780821917808199</v>
          </cell>
          <cell r="DP258">
            <v>0.63260273972602699</v>
          </cell>
          <cell r="DQ258">
            <v>1.3454794520547899</v>
          </cell>
        </row>
        <row r="259">
          <cell r="CQ259">
            <v>42625</v>
          </cell>
          <cell r="DO259">
            <v>1.8780821917808199</v>
          </cell>
          <cell r="DP259">
            <v>0.63260273972602699</v>
          </cell>
          <cell r="DQ259">
            <v>1.4276712328767101</v>
          </cell>
        </row>
        <row r="260">
          <cell r="CQ260">
            <v>42626</v>
          </cell>
          <cell r="DO260">
            <v>1.8780821917808199</v>
          </cell>
          <cell r="DP260">
            <v>0.63260273972602699</v>
          </cell>
          <cell r="DQ260">
            <v>1.4276712328767101</v>
          </cell>
        </row>
        <row r="261">
          <cell r="CQ261">
            <v>42627</v>
          </cell>
          <cell r="DO261">
            <v>1.7430136986301401</v>
          </cell>
          <cell r="DP261">
            <v>0.63260273972602699</v>
          </cell>
          <cell r="DQ261">
            <v>1.5627397260274001</v>
          </cell>
        </row>
        <row r="262">
          <cell r="CQ262">
            <v>42628</v>
          </cell>
          <cell r="DO262">
            <v>1.7430136986301401</v>
          </cell>
          <cell r="DP262">
            <v>0.63260273972602699</v>
          </cell>
          <cell r="DQ262">
            <v>1.5243835616438399</v>
          </cell>
        </row>
        <row r="263">
          <cell r="CQ263">
            <v>42629</v>
          </cell>
          <cell r="DO263">
            <v>1.7430136986301401</v>
          </cell>
          <cell r="DP263">
            <v>0.63260273972602699</v>
          </cell>
          <cell r="DQ263">
            <v>1.5243835616438399</v>
          </cell>
        </row>
        <row r="264">
          <cell r="CQ264">
            <v>42630</v>
          </cell>
          <cell r="DO264">
            <v>1.77315068493151</v>
          </cell>
          <cell r="DP264">
            <v>0.63260273972602699</v>
          </cell>
          <cell r="DQ264">
            <v>1.4504109589041101</v>
          </cell>
        </row>
        <row r="265">
          <cell r="CQ265">
            <v>42631</v>
          </cell>
          <cell r="DO265">
            <v>1.77315068493151</v>
          </cell>
          <cell r="DP265">
            <v>0.61287671232876695</v>
          </cell>
          <cell r="DQ265">
            <v>1.49397260273973</v>
          </cell>
        </row>
        <row r="266">
          <cell r="CQ266">
            <v>42632</v>
          </cell>
          <cell r="DO266">
            <v>1.77315068493151</v>
          </cell>
          <cell r="DP266">
            <v>0.61287671232876695</v>
          </cell>
          <cell r="DQ266">
            <v>1.5095890410958901</v>
          </cell>
        </row>
        <row r="267">
          <cell r="CQ267">
            <v>42633</v>
          </cell>
          <cell r="DO267">
            <v>1.7682191780821901</v>
          </cell>
          <cell r="DP267">
            <v>0.61287671232876695</v>
          </cell>
          <cell r="DQ267">
            <v>1.4904109589041099</v>
          </cell>
        </row>
        <row r="268">
          <cell r="CQ268">
            <v>42634</v>
          </cell>
          <cell r="DO268">
            <v>1.7682191780821901</v>
          </cell>
          <cell r="DP268">
            <v>0.61287671232876695</v>
          </cell>
          <cell r="DQ268">
            <v>1.5408219178082201</v>
          </cell>
        </row>
        <row r="269">
          <cell r="CQ269">
            <v>42635</v>
          </cell>
          <cell r="DO269">
            <v>1.67616438356164</v>
          </cell>
          <cell r="DP269">
            <v>0.58657534246575305</v>
          </cell>
          <cell r="DQ269">
            <v>1.56</v>
          </cell>
        </row>
        <row r="270">
          <cell r="CQ270">
            <v>42636</v>
          </cell>
          <cell r="DO270">
            <v>1.67616438356164</v>
          </cell>
          <cell r="DP270">
            <v>0.58657534246575305</v>
          </cell>
          <cell r="DQ270">
            <v>1.67561643835616</v>
          </cell>
        </row>
        <row r="271">
          <cell r="CQ271">
            <v>42637</v>
          </cell>
          <cell r="DO271">
            <v>1.76328767123288</v>
          </cell>
          <cell r="DP271">
            <v>0.58657534246575305</v>
          </cell>
          <cell r="DQ271">
            <v>1.67561643835616</v>
          </cell>
        </row>
        <row r="272">
          <cell r="CQ272">
            <v>42638</v>
          </cell>
          <cell r="DO272">
            <v>1.7989041095890399</v>
          </cell>
          <cell r="DP272">
            <v>0.58657534246575305</v>
          </cell>
          <cell r="DQ272">
            <v>1.67561643835616</v>
          </cell>
        </row>
        <row r="273">
          <cell r="CQ273">
            <v>42639</v>
          </cell>
          <cell r="DO273">
            <v>1.7989041095890399</v>
          </cell>
          <cell r="DP273">
            <v>0.58657534246575305</v>
          </cell>
          <cell r="DQ273">
            <v>1.67561643835616</v>
          </cell>
        </row>
        <row r="274">
          <cell r="CQ274">
            <v>42640</v>
          </cell>
          <cell r="DO274">
            <v>1.8887671232876699</v>
          </cell>
          <cell r="DP274">
            <v>0.58657534246575305</v>
          </cell>
          <cell r="DQ274">
            <v>1.79780821917808</v>
          </cell>
        </row>
        <row r="275">
          <cell r="CQ275">
            <v>42641</v>
          </cell>
          <cell r="DO275">
            <v>1.8887671232876699</v>
          </cell>
          <cell r="DP275">
            <v>0.63260273972602699</v>
          </cell>
          <cell r="DQ275">
            <v>1.79780821917808</v>
          </cell>
        </row>
        <row r="276">
          <cell r="CQ276">
            <v>42642</v>
          </cell>
          <cell r="DO276">
            <v>1.8887671232876699</v>
          </cell>
          <cell r="DP276">
            <v>0.63260273972602699</v>
          </cell>
          <cell r="DQ276">
            <v>1.72657534246575</v>
          </cell>
        </row>
        <row r="277">
          <cell r="CQ277">
            <v>42643</v>
          </cell>
          <cell r="DO277">
            <v>1.8887671232876699</v>
          </cell>
          <cell r="DP277">
            <v>0.63260273972602699</v>
          </cell>
          <cell r="DQ277">
            <v>1.72657534246575</v>
          </cell>
        </row>
        <row r="278">
          <cell r="CQ278">
            <v>42644</v>
          </cell>
          <cell r="DO278">
            <v>1.8887671232876699</v>
          </cell>
          <cell r="DP278">
            <v>0.63260273972602699</v>
          </cell>
          <cell r="DQ278">
            <v>1.72657534246575</v>
          </cell>
        </row>
        <row r="279">
          <cell r="CQ279">
            <v>42645</v>
          </cell>
          <cell r="DO279">
            <v>1.8887671232876699</v>
          </cell>
          <cell r="DP279">
            <v>0.63260273972602699</v>
          </cell>
          <cell r="DQ279">
            <v>1.72657534246575</v>
          </cell>
        </row>
        <row r="280">
          <cell r="CQ280">
            <v>42646</v>
          </cell>
          <cell r="DO280">
            <v>1.8887671232876699</v>
          </cell>
          <cell r="DP280">
            <v>0.70657534246575304</v>
          </cell>
          <cell r="DQ280">
            <v>1.72657534246575</v>
          </cell>
        </row>
        <row r="281">
          <cell r="CQ281">
            <v>42647</v>
          </cell>
          <cell r="DO281">
            <v>1.8887671232876699</v>
          </cell>
          <cell r="DP281">
            <v>0.70657534246575304</v>
          </cell>
          <cell r="DQ281">
            <v>1.72657534246575</v>
          </cell>
        </row>
        <row r="282">
          <cell r="CQ282">
            <v>42648</v>
          </cell>
          <cell r="DO282">
            <v>1.8887671232876699</v>
          </cell>
          <cell r="DP282">
            <v>0.70657534246575304</v>
          </cell>
          <cell r="DQ282">
            <v>1.72657534246575</v>
          </cell>
        </row>
        <row r="283">
          <cell r="CQ283">
            <v>42649</v>
          </cell>
          <cell r="DO283">
            <v>1.8887671232876699</v>
          </cell>
          <cell r="DP283">
            <v>0.70657534246575304</v>
          </cell>
          <cell r="DQ283">
            <v>1.72657534246575</v>
          </cell>
        </row>
        <row r="284">
          <cell r="CQ284">
            <v>42650</v>
          </cell>
          <cell r="DO284">
            <v>1.8887671232876699</v>
          </cell>
          <cell r="DP284">
            <v>0.70657534246575304</v>
          </cell>
          <cell r="DQ284">
            <v>1.72657534246575</v>
          </cell>
        </row>
        <row r="285">
          <cell r="CQ285">
            <v>42651</v>
          </cell>
          <cell r="DO285">
            <v>1.8887671232876699</v>
          </cell>
          <cell r="DP285">
            <v>0.70657534246575304</v>
          </cell>
          <cell r="DQ285">
            <v>1.72657534246575</v>
          </cell>
        </row>
        <row r="286">
          <cell r="CQ286">
            <v>42652</v>
          </cell>
          <cell r="DO286">
            <v>1.8887671232876699</v>
          </cell>
          <cell r="DP286">
            <v>0.70657534246575304</v>
          </cell>
          <cell r="DQ286">
            <v>1.72657534246575</v>
          </cell>
        </row>
        <row r="287">
          <cell r="CQ287">
            <v>42653</v>
          </cell>
          <cell r="DO287">
            <v>1.9742465753424701</v>
          </cell>
          <cell r="DP287">
            <v>0.74657534246575297</v>
          </cell>
          <cell r="DQ287">
            <v>1.61041095890411</v>
          </cell>
        </row>
        <row r="288">
          <cell r="CQ288">
            <v>42654</v>
          </cell>
          <cell r="DO288">
            <v>1.9742465753424701</v>
          </cell>
          <cell r="DP288">
            <v>0.74657534246575397</v>
          </cell>
          <cell r="DQ288">
            <v>1.61041095890411</v>
          </cell>
        </row>
        <row r="289">
          <cell r="CQ289">
            <v>42655</v>
          </cell>
          <cell r="DO289">
            <v>1.9742465753424701</v>
          </cell>
          <cell r="DP289">
            <v>0.74657534246575297</v>
          </cell>
          <cell r="DQ289">
            <v>1.61041095890411</v>
          </cell>
        </row>
        <row r="290">
          <cell r="CQ290">
            <v>42656</v>
          </cell>
          <cell r="DO290">
            <v>1.9742465753424701</v>
          </cell>
          <cell r="DP290">
            <v>0.74657534246575297</v>
          </cell>
          <cell r="DQ290">
            <v>1.61041095890411</v>
          </cell>
        </row>
        <row r="291">
          <cell r="CQ291">
            <v>42657</v>
          </cell>
          <cell r="DO291">
            <v>2.1093150684931499</v>
          </cell>
          <cell r="DP291">
            <v>0.74657534246575297</v>
          </cell>
          <cell r="DQ291">
            <v>1.65616438356164</v>
          </cell>
        </row>
        <row r="292">
          <cell r="CQ292">
            <v>42658</v>
          </cell>
          <cell r="DO292">
            <v>2.1093150684931499</v>
          </cell>
          <cell r="DP292">
            <v>0.74657534246575297</v>
          </cell>
          <cell r="DQ292">
            <v>1.6797260273972601</v>
          </cell>
        </row>
        <row r="293">
          <cell r="CQ293">
            <v>42659</v>
          </cell>
          <cell r="DO293">
            <v>2.1093150684931499</v>
          </cell>
          <cell r="DP293">
            <v>0.74657534246575297</v>
          </cell>
          <cell r="DQ293">
            <v>1.6797260273972601</v>
          </cell>
        </row>
        <row r="294">
          <cell r="CQ294">
            <v>42660</v>
          </cell>
          <cell r="DO294">
            <v>2.0221917808219199</v>
          </cell>
          <cell r="DP294">
            <v>0.74657534246575297</v>
          </cell>
          <cell r="DQ294">
            <v>1.6641095890411</v>
          </cell>
        </row>
        <row r="295">
          <cell r="CQ295">
            <v>42661</v>
          </cell>
          <cell r="DO295">
            <v>2.1093150684931499</v>
          </cell>
          <cell r="DP295">
            <v>0.74657534246575397</v>
          </cell>
          <cell r="DQ295">
            <v>1.6641095890411</v>
          </cell>
        </row>
        <row r="296">
          <cell r="CQ296">
            <v>42662</v>
          </cell>
          <cell r="DO296">
            <v>2.1093150684931499</v>
          </cell>
          <cell r="DP296">
            <v>0.74657534246575297</v>
          </cell>
          <cell r="DQ296">
            <v>1.58191780821918</v>
          </cell>
        </row>
        <row r="297">
          <cell r="CQ297">
            <v>42663</v>
          </cell>
          <cell r="DO297">
            <v>2.1093150684931499</v>
          </cell>
          <cell r="DP297">
            <v>0.70054794520547903</v>
          </cell>
          <cell r="DQ297">
            <v>1.5383561643835599</v>
          </cell>
        </row>
        <row r="298">
          <cell r="CQ298">
            <v>42664</v>
          </cell>
          <cell r="DO298">
            <v>2.1093150684931499</v>
          </cell>
          <cell r="DP298">
            <v>0.72027397260273995</v>
          </cell>
          <cell r="DQ298">
            <v>1.4671232876712299</v>
          </cell>
        </row>
        <row r="299">
          <cell r="CQ299">
            <v>42665</v>
          </cell>
          <cell r="DO299">
            <v>1.8887671232876699</v>
          </cell>
          <cell r="DP299">
            <v>0.72027397260273995</v>
          </cell>
          <cell r="DQ299">
            <v>1.4671232876712299</v>
          </cell>
        </row>
        <row r="300">
          <cell r="CQ300">
            <v>42666</v>
          </cell>
          <cell r="DO300">
            <v>1.8887671232876699</v>
          </cell>
          <cell r="DP300">
            <v>0.72027397260273995</v>
          </cell>
          <cell r="DQ300">
            <v>1.4671232876712299</v>
          </cell>
        </row>
        <row r="301">
          <cell r="CQ301">
            <v>42667</v>
          </cell>
          <cell r="DO301">
            <v>1.76</v>
          </cell>
          <cell r="DP301">
            <v>0.72027397260273995</v>
          </cell>
          <cell r="DQ301">
            <v>1.51068493150685</v>
          </cell>
        </row>
        <row r="302">
          <cell r="CQ302">
            <v>42668</v>
          </cell>
          <cell r="DO302">
            <v>1.76</v>
          </cell>
          <cell r="DP302">
            <v>0.72027397260273995</v>
          </cell>
          <cell r="DQ302">
            <v>1.51068493150685</v>
          </cell>
        </row>
        <row r="303">
          <cell r="CQ303">
            <v>42669</v>
          </cell>
          <cell r="DO303">
            <v>1.8586301369863001</v>
          </cell>
          <cell r="DP303">
            <v>0.72027397260273995</v>
          </cell>
          <cell r="DQ303">
            <v>1.5928767123287699</v>
          </cell>
        </row>
        <row r="304">
          <cell r="CQ304">
            <v>42670</v>
          </cell>
          <cell r="DO304">
            <v>1.9424657534246601</v>
          </cell>
          <cell r="DP304">
            <v>0.64630136986301401</v>
          </cell>
          <cell r="DQ304">
            <v>1.5928767123287699</v>
          </cell>
        </row>
        <row r="305">
          <cell r="CQ305">
            <v>42671</v>
          </cell>
          <cell r="DO305">
            <v>2.0775342465753401</v>
          </cell>
          <cell r="DP305">
            <v>0.58712328767123301</v>
          </cell>
          <cell r="DQ305">
            <v>1.5693150684931501</v>
          </cell>
        </row>
        <row r="306">
          <cell r="CQ306">
            <v>42672</v>
          </cell>
          <cell r="DO306">
            <v>2.0775342465753401</v>
          </cell>
          <cell r="DP306">
            <v>0.65287671232876698</v>
          </cell>
          <cell r="DQ306">
            <v>1.5928767123287699</v>
          </cell>
        </row>
        <row r="307">
          <cell r="CQ307">
            <v>42673</v>
          </cell>
          <cell r="DO307">
            <v>2.0775342465753401</v>
          </cell>
          <cell r="DP307">
            <v>0.65287671232876698</v>
          </cell>
          <cell r="DQ307">
            <v>1.60849315068493</v>
          </cell>
        </row>
        <row r="308">
          <cell r="CQ308">
            <v>42674</v>
          </cell>
          <cell r="DO308">
            <v>2.0775342465753401</v>
          </cell>
          <cell r="DP308">
            <v>0.65287671232876698</v>
          </cell>
          <cell r="DQ308">
            <v>1.60849315068493</v>
          </cell>
        </row>
        <row r="309">
          <cell r="CQ309">
            <v>42675</v>
          </cell>
          <cell r="DO309">
            <v>2.1931506849315099</v>
          </cell>
          <cell r="DP309">
            <v>0.67260273972602702</v>
          </cell>
          <cell r="DQ309">
            <v>1.58712328767123</v>
          </cell>
        </row>
        <row r="310">
          <cell r="CQ310">
            <v>42676</v>
          </cell>
          <cell r="DO310">
            <v>2.1657534246575301</v>
          </cell>
          <cell r="DP310">
            <v>0.74657534246575297</v>
          </cell>
          <cell r="DQ310">
            <v>1.58712328767123</v>
          </cell>
        </row>
        <row r="311">
          <cell r="CQ311">
            <v>42677</v>
          </cell>
          <cell r="DO311">
            <v>2.1657534246575301</v>
          </cell>
          <cell r="DP311">
            <v>0.69068493150684895</v>
          </cell>
          <cell r="DQ311">
            <v>1.5082191780821901</v>
          </cell>
        </row>
        <row r="312">
          <cell r="CQ312">
            <v>42678</v>
          </cell>
          <cell r="DO312">
            <v>1.89561643835616</v>
          </cell>
          <cell r="DP312">
            <v>0.69068493150684895</v>
          </cell>
          <cell r="DQ312">
            <v>1.5082191780821901</v>
          </cell>
        </row>
        <row r="313">
          <cell r="CQ313">
            <v>42679</v>
          </cell>
          <cell r="DO313">
            <v>1.89561643835616</v>
          </cell>
          <cell r="DP313">
            <v>0.74657534246575297</v>
          </cell>
          <cell r="DQ313">
            <v>1.5082191780821901</v>
          </cell>
        </row>
        <row r="314">
          <cell r="CQ314">
            <v>42680</v>
          </cell>
          <cell r="DO314">
            <v>2.1657534246575301</v>
          </cell>
          <cell r="DP314">
            <v>0.74657534246575297</v>
          </cell>
          <cell r="DQ314">
            <v>1.5082191780821901</v>
          </cell>
        </row>
        <row r="315">
          <cell r="CQ315">
            <v>42681</v>
          </cell>
          <cell r="DO315">
            <v>2.1657534246575301</v>
          </cell>
          <cell r="DP315">
            <v>0.74657534246575297</v>
          </cell>
          <cell r="DQ315">
            <v>1.5747945205479399</v>
          </cell>
        </row>
        <row r="316">
          <cell r="CQ316">
            <v>42682</v>
          </cell>
          <cell r="DO316">
            <v>2.1657534246575301</v>
          </cell>
          <cell r="DP316">
            <v>0.74657534246575297</v>
          </cell>
          <cell r="DQ316">
            <v>1.55917808219178</v>
          </cell>
        </row>
        <row r="317">
          <cell r="CQ317">
            <v>42683</v>
          </cell>
          <cell r="DO317">
            <v>2.1657534246575301</v>
          </cell>
          <cell r="DP317">
            <v>0.74657534246575297</v>
          </cell>
          <cell r="DQ317">
            <v>1.55917808219178</v>
          </cell>
        </row>
        <row r="318">
          <cell r="CQ318">
            <v>42684</v>
          </cell>
          <cell r="DO318">
            <v>2.2578082191780799</v>
          </cell>
          <cell r="DP318">
            <v>0.707123287671233</v>
          </cell>
          <cell r="DQ318">
            <v>1.46219178082192</v>
          </cell>
        </row>
        <row r="319">
          <cell r="CQ319">
            <v>42685</v>
          </cell>
          <cell r="DO319">
            <v>2.28520547945205</v>
          </cell>
          <cell r="DP319">
            <v>0.74657534246575397</v>
          </cell>
          <cell r="DQ319">
            <v>1.5460273972602701</v>
          </cell>
        </row>
        <row r="320">
          <cell r="CQ320">
            <v>42686</v>
          </cell>
          <cell r="DO320">
            <v>2.28520547945205</v>
          </cell>
          <cell r="DP320">
            <v>0.766301369863014</v>
          </cell>
          <cell r="DQ320">
            <v>1.5460273972602701</v>
          </cell>
        </row>
        <row r="321">
          <cell r="CQ321">
            <v>42687</v>
          </cell>
          <cell r="DO321">
            <v>2.28520547945205</v>
          </cell>
          <cell r="DP321">
            <v>0.766301369863014</v>
          </cell>
          <cell r="DQ321">
            <v>1.5616438356164399</v>
          </cell>
        </row>
        <row r="322">
          <cell r="CQ322">
            <v>42688</v>
          </cell>
          <cell r="DO322">
            <v>2.1501369863013702</v>
          </cell>
          <cell r="DP322">
            <v>0.766301369863014</v>
          </cell>
          <cell r="DQ322">
            <v>1.7227397260274</v>
          </cell>
        </row>
        <row r="323">
          <cell r="CQ323">
            <v>42689</v>
          </cell>
          <cell r="DO323">
            <v>2.1501369863013702</v>
          </cell>
          <cell r="DP323">
            <v>0.766301369863014</v>
          </cell>
          <cell r="DQ323">
            <v>1.7227397260274</v>
          </cell>
        </row>
        <row r="324">
          <cell r="CQ324">
            <v>42690</v>
          </cell>
          <cell r="DO324">
            <v>2.1501369863013702</v>
          </cell>
          <cell r="DP324">
            <v>0.766301369863014</v>
          </cell>
          <cell r="DQ324">
            <v>1.7227397260274</v>
          </cell>
        </row>
        <row r="325">
          <cell r="CQ325">
            <v>42691</v>
          </cell>
          <cell r="DO325">
            <v>2.1501369863013702</v>
          </cell>
          <cell r="DP325">
            <v>0.766301369863014</v>
          </cell>
          <cell r="DQ325">
            <v>1.7227397260274</v>
          </cell>
        </row>
        <row r="326">
          <cell r="CQ326">
            <v>42692</v>
          </cell>
          <cell r="DO326">
            <v>2.1501369863013702</v>
          </cell>
          <cell r="DP326">
            <v>0.766301369863014</v>
          </cell>
          <cell r="DQ326">
            <v>1.7227397260274</v>
          </cell>
        </row>
        <row r="327">
          <cell r="CQ327">
            <v>42693</v>
          </cell>
          <cell r="DO327">
            <v>2.1501369863013702</v>
          </cell>
          <cell r="DP327">
            <v>0.766301369863014</v>
          </cell>
          <cell r="DQ327">
            <v>1.69150684931507</v>
          </cell>
        </row>
        <row r="328">
          <cell r="CQ328">
            <v>42694</v>
          </cell>
          <cell r="DO328">
            <v>2.1501369863013702</v>
          </cell>
          <cell r="DP328">
            <v>0.766301369863014</v>
          </cell>
          <cell r="DQ328">
            <v>1.69150684931507</v>
          </cell>
        </row>
        <row r="329">
          <cell r="CQ329">
            <v>42695</v>
          </cell>
          <cell r="DO329">
            <v>2.1501369863013702</v>
          </cell>
          <cell r="DP329">
            <v>0.766301369863014</v>
          </cell>
          <cell r="DQ329">
            <v>1.69150684931507</v>
          </cell>
        </row>
        <row r="330">
          <cell r="CQ330">
            <v>42696</v>
          </cell>
          <cell r="DO330">
            <v>2.1501369863013702</v>
          </cell>
          <cell r="DP330">
            <v>0.72027397260273995</v>
          </cell>
          <cell r="DQ330">
            <v>1.69150684931507</v>
          </cell>
        </row>
        <row r="331">
          <cell r="CQ331">
            <v>42697</v>
          </cell>
          <cell r="DO331">
            <v>2.1501369863013702</v>
          </cell>
          <cell r="DP331">
            <v>0.57232876712328795</v>
          </cell>
          <cell r="DQ331">
            <v>1.69150684931507</v>
          </cell>
        </row>
        <row r="332">
          <cell r="CQ332">
            <v>42698</v>
          </cell>
          <cell r="DO332">
            <v>2.0150684931506802</v>
          </cell>
          <cell r="DP332">
            <v>0.57232876712328795</v>
          </cell>
          <cell r="DQ332">
            <v>1.55643835616438</v>
          </cell>
        </row>
        <row r="333">
          <cell r="CQ333">
            <v>42699</v>
          </cell>
          <cell r="DO333">
            <v>2.0150684931506802</v>
          </cell>
          <cell r="DP333">
            <v>0.62821917808219196</v>
          </cell>
          <cell r="DQ333">
            <v>1.5734246575342501</v>
          </cell>
        </row>
        <row r="334">
          <cell r="CQ334">
            <v>42700</v>
          </cell>
          <cell r="DO334">
            <v>2.0150684931506802</v>
          </cell>
          <cell r="DP334">
            <v>0.62821917808219196</v>
          </cell>
          <cell r="DQ334">
            <v>1.5734246575342501</v>
          </cell>
        </row>
        <row r="335">
          <cell r="CQ335">
            <v>42701</v>
          </cell>
          <cell r="DO335">
            <v>2.0150684931506802</v>
          </cell>
          <cell r="DP335">
            <v>0.72027397260273995</v>
          </cell>
          <cell r="DQ335">
            <v>1.5734246575342501</v>
          </cell>
        </row>
        <row r="336">
          <cell r="CQ336">
            <v>42702</v>
          </cell>
          <cell r="DO336">
            <v>2.0150684931506802</v>
          </cell>
          <cell r="DP336">
            <v>0.72027397260273995</v>
          </cell>
          <cell r="DQ336">
            <v>1.5734246575342501</v>
          </cell>
        </row>
        <row r="337">
          <cell r="CQ337">
            <v>42703</v>
          </cell>
          <cell r="DO337">
            <v>2.1501369863013702</v>
          </cell>
          <cell r="DP337">
            <v>0.72027397260273995</v>
          </cell>
          <cell r="DQ337">
            <v>1.58904109589041</v>
          </cell>
        </row>
        <row r="338">
          <cell r="CQ338">
            <v>42704</v>
          </cell>
          <cell r="DO338">
            <v>2.1501369863013702</v>
          </cell>
          <cell r="DP338">
            <v>0.72027397260273995</v>
          </cell>
          <cell r="DQ338">
            <v>1.58904109589041</v>
          </cell>
        </row>
        <row r="339">
          <cell r="CQ339">
            <v>42705</v>
          </cell>
          <cell r="DO339">
            <v>2.1501369863013702</v>
          </cell>
          <cell r="DP339">
            <v>0.72027397260273995</v>
          </cell>
          <cell r="DQ339">
            <v>1.58904109589041</v>
          </cell>
        </row>
        <row r="340">
          <cell r="CQ340">
            <v>42706</v>
          </cell>
          <cell r="DO340">
            <v>2.1227397260274001</v>
          </cell>
          <cell r="DP340">
            <v>0.72027397260273995</v>
          </cell>
          <cell r="DQ340">
            <v>1.5454794520547901</v>
          </cell>
        </row>
        <row r="341">
          <cell r="CQ341">
            <v>42707</v>
          </cell>
          <cell r="DO341">
            <v>2.1227397260274001</v>
          </cell>
          <cell r="DP341">
            <v>0.72027397260273995</v>
          </cell>
          <cell r="DQ341">
            <v>1.5454794520547901</v>
          </cell>
        </row>
        <row r="342">
          <cell r="CQ342">
            <v>42708</v>
          </cell>
          <cell r="DO342">
            <v>2.1227397260274001</v>
          </cell>
          <cell r="DP342">
            <v>0.70054794520547903</v>
          </cell>
          <cell r="DQ342">
            <v>1.6805479452054799</v>
          </cell>
        </row>
        <row r="343">
          <cell r="CQ343">
            <v>42709</v>
          </cell>
          <cell r="DO343">
            <v>2.1227397260274001</v>
          </cell>
          <cell r="DP343">
            <v>0.74657534246575297</v>
          </cell>
          <cell r="DQ343">
            <v>1.6805479452054799</v>
          </cell>
        </row>
        <row r="344">
          <cell r="CQ344">
            <v>42710</v>
          </cell>
          <cell r="DO344">
            <v>2.0279452054794498</v>
          </cell>
          <cell r="DP344">
            <v>0.766301369863014</v>
          </cell>
          <cell r="DQ344">
            <v>1.77534246575342</v>
          </cell>
        </row>
        <row r="345">
          <cell r="CQ345">
            <v>42711</v>
          </cell>
          <cell r="DO345">
            <v>1.9884931506849299</v>
          </cell>
          <cell r="DP345">
            <v>0.766301369863014</v>
          </cell>
          <cell r="DQ345">
            <v>1.77534246575342</v>
          </cell>
        </row>
        <row r="346">
          <cell r="CQ346">
            <v>42712</v>
          </cell>
          <cell r="DO346">
            <v>1.9884931506849299</v>
          </cell>
          <cell r="DP346">
            <v>0.73698630136986298</v>
          </cell>
          <cell r="DQ346">
            <v>1.8189041095890399</v>
          </cell>
        </row>
        <row r="347">
          <cell r="CQ347">
            <v>42713</v>
          </cell>
          <cell r="DO347">
            <v>2.0553424657534198</v>
          </cell>
          <cell r="DP347">
            <v>0.73698630136986298</v>
          </cell>
          <cell r="DQ347">
            <v>1.8189041095890399</v>
          </cell>
        </row>
        <row r="348">
          <cell r="CQ348">
            <v>42714</v>
          </cell>
          <cell r="DO348">
            <v>2.0553424657534198</v>
          </cell>
          <cell r="DP348">
            <v>0.766301369863014</v>
          </cell>
          <cell r="DQ348">
            <v>1.8189041095890399</v>
          </cell>
        </row>
        <row r="349">
          <cell r="CQ349">
            <v>42715</v>
          </cell>
          <cell r="DO349">
            <v>2.0553424657534198</v>
          </cell>
          <cell r="DP349">
            <v>0.766301369863014</v>
          </cell>
          <cell r="DQ349">
            <v>1.8189041095890399</v>
          </cell>
        </row>
        <row r="350">
          <cell r="CQ350">
            <v>42716</v>
          </cell>
          <cell r="DO350">
            <v>2.0553424657534198</v>
          </cell>
          <cell r="DP350">
            <v>0.766301369863014</v>
          </cell>
          <cell r="DQ350">
            <v>1.8189041095890399</v>
          </cell>
        </row>
        <row r="351">
          <cell r="CQ351">
            <v>42717</v>
          </cell>
          <cell r="DO351">
            <v>2.0553424657534198</v>
          </cell>
          <cell r="DP351">
            <v>0.766301369863014</v>
          </cell>
          <cell r="DQ351">
            <v>1.8189041095890399</v>
          </cell>
        </row>
        <row r="352">
          <cell r="CQ352">
            <v>42718</v>
          </cell>
          <cell r="DO352">
            <v>2.0553424657534198</v>
          </cell>
          <cell r="DP352">
            <v>0.766301369863014</v>
          </cell>
          <cell r="DQ352">
            <v>1.8189041095890399</v>
          </cell>
        </row>
        <row r="353">
          <cell r="CQ353">
            <v>42719</v>
          </cell>
          <cell r="DO353">
            <v>2.0553424657534198</v>
          </cell>
          <cell r="DP353">
            <v>0.766301369863014</v>
          </cell>
          <cell r="DQ353">
            <v>1.8189041095890399</v>
          </cell>
        </row>
        <row r="354">
          <cell r="CQ354">
            <v>42720</v>
          </cell>
          <cell r="DO354">
            <v>2.0553424657534198</v>
          </cell>
          <cell r="DP354">
            <v>0.766301369863014</v>
          </cell>
          <cell r="DQ354">
            <v>1.8189041095890399</v>
          </cell>
        </row>
        <row r="355">
          <cell r="CQ355">
            <v>42721</v>
          </cell>
          <cell r="DO355">
            <v>2.1904109589041099</v>
          </cell>
          <cell r="DP355">
            <v>0.766301369863014</v>
          </cell>
          <cell r="DQ355">
            <v>1.6838356164383601</v>
          </cell>
        </row>
        <row r="356">
          <cell r="CQ356">
            <v>42722</v>
          </cell>
          <cell r="DO356">
            <v>2.07123287671233</v>
          </cell>
          <cell r="DP356">
            <v>0.766301369863014</v>
          </cell>
          <cell r="DQ356">
            <v>1.6098630136986301</v>
          </cell>
        </row>
        <row r="357">
          <cell r="CQ357">
            <v>42723</v>
          </cell>
          <cell r="DO357">
            <v>1.98082191780822</v>
          </cell>
          <cell r="DP357">
            <v>0.766301369863014</v>
          </cell>
          <cell r="DQ357">
            <v>1.6098630136986301</v>
          </cell>
        </row>
        <row r="358">
          <cell r="CQ358">
            <v>42724</v>
          </cell>
          <cell r="DO358">
            <v>1.98082191780822</v>
          </cell>
          <cell r="DP358">
            <v>0.766301369863014</v>
          </cell>
          <cell r="DQ358">
            <v>1.51780821917808</v>
          </cell>
        </row>
        <row r="359">
          <cell r="CQ359">
            <v>42725</v>
          </cell>
          <cell r="DO359">
            <v>2.07123287671233</v>
          </cell>
          <cell r="DP359">
            <v>0.766301369863014</v>
          </cell>
          <cell r="DQ359">
            <v>1.5334246575342501</v>
          </cell>
        </row>
        <row r="360">
          <cell r="CQ360">
            <v>42726</v>
          </cell>
          <cell r="DO360">
            <v>2.1904109589041099</v>
          </cell>
          <cell r="DP360">
            <v>0.766301369863014</v>
          </cell>
          <cell r="DQ360">
            <v>1.45616438356164</v>
          </cell>
        </row>
        <row r="361">
          <cell r="CQ361">
            <v>42727</v>
          </cell>
          <cell r="DO361">
            <v>2.1904109589041099</v>
          </cell>
          <cell r="DP361">
            <v>0.74657534246575397</v>
          </cell>
          <cell r="DQ361">
            <v>1.45616438356164</v>
          </cell>
        </row>
        <row r="362">
          <cell r="CQ362">
            <v>42728</v>
          </cell>
          <cell r="DO362">
            <v>2.1904109589041099</v>
          </cell>
          <cell r="DP362">
            <v>0.74657534246575397</v>
          </cell>
          <cell r="DQ362">
            <v>1.45616438356164</v>
          </cell>
        </row>
        <row r="363">
          <cell r="CQ363">
            <v>42729</v>
          </cell>
          <cell r="DO363">
            <v>2.1904109589041099</v>
          </cell>
          <cell r="DP363">
            <v>0.74657534246575397</v>
          </cell>
          <cell r="DQ363">
            <v>1.45616438356164</v>
          </cell>
        </row>
        <row r="364">
          <cell r="CQ364">
            <v>42730</v>
          </cell>
          <cell r="DO364">
            <v>2.1904109589041099</v>
          </cell>
          <cell r="DP364">
            <v>0.74657534246575397</v>
          </cell>
          <cell r="DQ364">
            <v>1.5301369863013701</v>
          </cell>
        </row>
        <row r="365">
          <cell r="CQ365">
            <v>42731</v>
          </cell>
          <cell r="DO365">
            <v>2.1630136986301398</v>
          </cell>
          <cell r="DP365">
            <v>0.74657534246575297</v>
          </cell>
          <cell r="DQ365">
            <v>1.5301369863013701</v>
          </cell>
        </row>
        <row r="366">
          <cell r="CQ366">
            <v>42732</v>
          </cell>
          <cell r="DO366">
            <v>2.1630136986301398</v>
          </cell>
          <cell r="DP366">
            <v>0.74657534246575297</v>
          </cell>
          <cell r="DQ366">
            <v>1.6073972602739699</v>
          </cell>
        </row>
        <row r="367">
          <cell r="CQ367">
            <v>42733</v>
          </cell>
          <cell r="DO367">
            <v>2.1630136986301398</v>
          </cell>
          <cell r="DP367">
            <v>0.74657534246575297</v>
          </cell>
          <cell r="DQ367">
            <v>1.6073972602739699</v>
          </cell>
        </row>
        <row r="368">
          <cell r="CQ368">
            <v>42734</v>
          </cell>
          <cell r="DO368">
            <v>2.1630136986301398</v>
          </cell>
          <cell r="DP368">
            <v>0.74657534246575297</v>
          </cell>
          <cell r="DQ368">
            <v>1.6073972602739699</v>
          </cell>
        </row>
        <row r="369">
          <cell r="CQ369">
            <v>42735</v>
          </cell>
          <cell r="DO369">
            <v>2.1630136986301398</v>
          </cell>
          <cell r="DP369">
            <v>0.74657534246575297</v>
          </cell>
          <cell r="DQ369">
            <v>1.6073972602739699</v>
          </cell>
        </row>
        <row r="370">
          <cell r="CQ370">
            <v>42736</v>
          </cell>
          <cell r="DO370">
            <v>2.1630136986301398</v>
          </cell>
          <cell r="DP370">
            <v>0.74657534246575297</v>
          </cell>
          <cell r="DQ370">
            <v>1.69945205479452</v>
          </cell>
        </row>
        <row r="371">
          <cell r="CQ371">
            <v>42737</v>
          </cell>
          <cell r="DO371">
            <v>2.0643835616438402</v>
          </cell>
          <cell r="DP371">
            <v>0.74657534246575297</v>
          </cell>
          <cell r="DQ371">
            <v>1.69945205479452</v>
          </cell>
        </row>
        <row r="372">
          <cell r="CQ372">
            <v>42738</v>
          </cell>
          <cell r="DO372">
            <v>2.0643835616438402</v>
          </cell>
          <cell r="DP372">
            <v>0.74657534246575297</v>
          </cell>
          <cell r="DQ372">
            <v>1.69945205479452</v>
          </cell>
        </row>
        <row r="373">
          <cell r="CQ373">
            <v>42739</v>
          </cell>
          <cell r="DO373">
            <v>2.0643835616438402</v>
          </cell>
          <cell r="DP373">
            <v>0.74657534246575297</v>
          </cell>
          <cell r="DQ373">
            <v>1.69945205479452</v>
          </cell>
        </row>
        <row r="374">
          <cell r="CQ374">
            <v>42740</v>
          </cell>
          <cell r="DO374">
            <v>2.0643835616438402</v>
          </cell>
          <cell r="DP374">
            <v>0.766301369863014</v>
          </cell>
          <cell r="DQ374">
            <v>1.69945205479452</v>
          </cell>
        </row>
        <row r="375">
          <cell r="CQ375">
            <v>42741</v>
          </cell>
          <cell r="DO375">
            <v>2.1591780821917799</v>
          </cell>
          <cell r="DP375">
            <v>0.766301369863014</v>
          </cell>
          <cell r="DQ375">
            <v>1.6046575342465801</v>
          </cell>
        </row>
        <row r="376">
          <cell r="CQ376">
            <v>42742</v>
          </cell>
          <cell r="DO376">
            <v>2.1865753424657499</v>
          </cell>
          <cell r="DP376">
            <v>0.766301369863014</v>
          </cell>
          <cell r="DQ376">
            <v>1.6046575342465801</v>
          </cell>
        </row>
        <row r="377">
          <cell r="CQ377">
            <v>42743</v>
          </cell>
          <cell r="DO377">
            <v>2.1865753424657499</v>
          </cell>
          <cell r="DP377">
            <v>0.766301369863014</v>
          </cell>
          <cell r="DQ377">
            <v>1.6046575342465801</v>
          </cell>
        </row>
        <row r="378">
          <cell r="CQ378">
            <v>42744</v>
          </cell>
          <cell r="DO378">
            <v>2.0961643835616401</v>
          </cell>
          <cell r="DP378">
            <v>0.71041095890410899</v>
          </cell>
          <cell r="DQ378">
            <v>1.6046575342465801</v>
          </cell>
        </row>
        <row r="379">
          <cell r="CQ379">
            <v>42745</v>
          </cell>
          <cell r="DO379">
            <v>2.1865753424657499</v>
          </cell>
          <cell r="DP379">
            <v>0.766301369863014</v>
          </cell>
          <cell r="DQ379">
            <v>1.6046575342465801</v>
          </cell>
        </row>
        <row r="380">
          <cell r="CQ380">
            <v>42746</v>
          </cell>
          <cell r="DO380">
            <v>2.1865753424657499</v>
          </cell>
          <cell r="DP380">
            <v>0.766301369863014</v>
          </cell>
          <cell r="DQ380">
            <v>1.6046575342465801</v>
          </cell>
        </row>
        <row r="381">
          <cell r="CQ381">
            <v>42747</v>
          </cell>
          <cell r="DO381">
            <v>2.2852054794520602</v>
          </cell>
          <cell r="DP381">
            <v>0.766301369863014</v>
          </cell>
          <cell r="DQ381">
            <v>1.6046575342465801</v>
          </cell>
        </row>
        <row r="382">
          <cell r="CQ382">
            <v>42748</v>
          </cell>
          <cell r="DO382">
            <v>2.28520547945205</v>
          </cell>
          <cell r="DP382">
            <v>0.766301369863014</v>
          </cell>
          <cell r="DQ382">
            <v>1.6046575342465801</v>
          </cell>
        </row>
        <row r="383">
          <cell r="CQ383">
            <v>42749</v>
          </cell>
          <cell r="DO383">
            <v>2.28520547945205</v>
          </cell>
          <cell r="DP383">
            <v>0.766301369863014</v>
          </cell>
          <cell r="DQ383">
            <v>1.6046575342465801</v>
          </cell>
        </row>
        <row r="384">
          <cell r="CQ384">
            <v>42750</v>
          </cell>
          <cell r="DO384">
            <v>2.28520547945205</v>
          </cell>
          <cell r="DP384">
            <v>0.766301369863014</v>
          </cell>
          <cell r="DQ384">
            <v>1.58904109589041</v>
          </cell>
        </row>
        <row r="385">
          <cell r="CQ385">
            <v>42751</v>
          </cell>
          <cell r="DO385">
            <v>2.28520547945205</v>
          </cell>
          <cell r="DP385">
            <v>0.766301369863014</v>
          </cell>
          <cell r="DQ385">
            <v>1.58904109589041</v>
          </cell>
        </row>
        <row r="386">
          <cell r="CQ386">
            <v>42752</v>
          </cell>
          <cell r="DO386">
            <v>2.28520547945205</v>
          </cell>
          <cell r="DP386">
            <v>0.766301369863014</v>
          </cell>
          <cell r="DQ386">
            <v>1.58904109589041</v>
          </cell>
        </row>
        <row r="387">
          <cell r="CQ387">
            <v>42753</v>
          </cell>
          <cell r="DO387">
            <v>2.1501369863013702</v>
          </cell>
          <cell r="DP387">
            <v>0.74657534246575297</v>
          </cell>
          <cell r="DQ387">
            <v>1.7241095890411</v>
          </cell>
        </row>
        <row r="388">
          <cell r="CQ388">
            <v>42754</v>
          </cell>
          <cell r="DO388">
            <v>2.1501369863013702</v>
          </cell>
          <cell r="DP388">
            <v>0.74657534246575297</v>
          </cell>
          <cell r="DQ388">
            <v>1.7241095890411</v>
          </cell>
        </row>
        <row r="389">
          <cell r="CQ389">
            <v>42755</v>
          </cell>
          <cell r="DO389">
            <v>2.1501369863013702</v>
          </cell>
          <cell r="DP389">
            <v>0.74657534246575297</v>
          </cell>
          <cell r="DQ389">
            <v>1.65013698630137</v>
          </cell>
        </row>
        <row r="390">
          <cell r="CQ390">
            <v>42756</v>
          </cell>
          <cell r="DO390">
            <v>2.1501369863013702</v>
          </cell>
          <cell r="DP390">
            <v>0.766301369863014</v>
          </cell>
          <cell r="DQ390">
            <v>1.65013698630137</v>
          </cell>
        </row>
        <row r="391">
          <cell r="CQ391">
            <v>42757</v>
          </cell>
          <cell r="DO391">
            <v>2.1501369863013702</v>
          </cell>
          <cell r="DP391">
            <v>0.766301369863014</v>
          </cell>
          <cell r="DQ391">
            <v>1.65013698630137</v>
          </cell>
        </row>
        <row r="392">
          <cell r="CQ392">
            <v>42758</v>
          </cell>
          <cell r="DO392">
            <v>2.1501369863013702</v>
          </cell>
          <cell r="DP392">
            <v>0.72027397260273995</v>
          </cell>
          <cell r="DQ392">
            <v>1.7241095890411</v>
          </cell>
        </row>
        <row r="393">
          <cell r="CQ393">
            <v>42759</v>
          </cell>
          <cell r="DO393">
            <v>2.1501369863013702</v>
          </cell>
          <cell r="DP393">
            <v>0.72027397260273995</v>
          </cell>
          <cell r="DQ393">
            <v>1.6805479452054799</v>
          </cell>
        </row>
        <row r="394">
          <cell r="CQ394">
            <v>42760</v>
          </cell>
          <cell r="DO394">
            <v>2.1501369863013702</v>
          </cell>
          <cell r="DP394">
            <v>0.72027397260273995</v>
          </cell>
          <cell r="DQ394">
            <v>1.6805479452054799</v>
          </cell>
        </row>
        <row r="395">
          <cell r="CQ395">
            <v>42761</v>
          </cell>
          <cell r="DO395">
            <v>2.1501369863013702</v>
          </cell>
          <cell r="DP395">
            <v>0.72027397260273995</v>
          </cell>
          <cell r="DQ395">
            <v>1.6805479452054799</v>
          </cell>
        </row>
        <row r="396">
          <cell r="CQ396">
            <v>42762</v>
          </cell>
          <cell r="DO396">
            <v>2.1501369863013702</v>
          </cell>
          <cell r="DP396">
            <v>0.72027397260273995</v>
          </cell>
          <cell r="DQ396">
            <v>1.6805479452054799</v>
          </cell>
        </row>
        <row r="397">
          <cell r="CQ397">
            <v>42763</v>
          </cell>
          <cell r="DO397">
            <v>2.1501369863013702</v>
          </cell>
          <cell r="DP397">
            <v>0.72027397260273995</v>
          </cell>
          <cell r="DQ397">
            <v>1.6805479452054799</v>
          </cell>
        </row>
        <row r="398">
          <cell r="CQ398">
            <v>42764</v>
          </cell>
          <cell r="DO398">
            <v>2.1501369863013702</v>
          </cell>
          <cell r="DP398">
            <v>0.72027397260273995</v>
          </cell>
          <cell r="DQ398">
            <v>1.6805479452054799</v>
          </cell>
        </row>
        <row r="399">
          <cell r="CQ399">
            <v>42765</v>
          </cell>
          <cell r="DO399">
            <v>2.0309589041095899</v>
          </cell>
          <cell r="DP399">
            <v>0.72027397260273995</v>
          </cell>
          <cell r="DQ399">
            <v>1.5879452054794501</v>
          </cell>
        </row>
        <row r="400">
          <cell r="CQ400">
            <v>42766</v>
          </cell>
          <cell r="DO400">
            <v>2.0309589041095899</v>
          </cell>
          <cell r="DP400">
            <v>0.72027397260273995</v>
          </cell>
          <cell r="DQ400">
            <v>1.5879452054794501</v>
          </cell>
        </row>
        <row r="401">
          <cell r="CQ401">
            <v>42767</v>
          </cell>
          <cell r="DO401">
            <v>2.0309589041095899</v>
          </cell>
          <cell r="DP401">
            <v>0.72027397260273995</v>
          </cell>
          <cell r="DQ401">
            <v>1.5879452054794501</v>
          </cell>
        </row>
        <row r="402">
          <cell r="CQ402">
            <v>42768</v>
          </cell>
          <cell r="DO402">
            <v>2.1501369863013702</v>
          </cell>
          <cell r="DP402">
            <v>0.766301369863014</v>
          </cell>
          <cell r="DQ402">
            <v>1.5879452054794501</v>
          </cell>
        </row>
        <row r="403">
          <cell r="CQ403">
            <v>42769</v>
          </cell>
          <cell r="DO403">
            <v>2.1501369863013702</v>
          </cell>
          <cell r="DP403">
            <v>0.766301369863014</v>
          </cell>
          <cell r="DQ403">
            <v>1.69616438356164</v>
          </cell>
        </row>
        <row r="404">
          <cell r="CQ404">
            <v>42770</v>
          </cell>
          <cell r="DO404">
            <v>2.1501369863013702</v>
          </cell>
          <cell r="DP404">
            <v>0.766301369863014</v>
          </cell>
          <cell r="DQ404">
            <v>1.69616438356164</v>
          </cell>
        </row>
        <row r="405">
          <cell r="CQ405">
            <v>42771</v>
          </cell>
          <cell r="DO405">
            <v>2.1501369863013702</v>
          </cell>
          <cell r="DP405">
            <v>0.766301369863014</v>
          </cell>
          <cell r="DQ405">
            <v>1.69616438356164</v>
          </cell>
        </row>
        <row r="406">
          <cell r="CQ406">
            <v>42772</v>
          </cell>
          <cell r="DO406">
            <v>2.1501369863013702</v>
          </cell>
          <cell r="DP406">
            <v>0.766301369863014</v>
          </cell>
          <cell r="DQ406">
            <v>1.69616438356164</v>
          </cell>
        </row>
        <row r="407">
          <cell r="CQ407">
            <v>42773</v>
          </cell>
          <cell r="DO407">
            <v>2.1501369863013702</v>
          </cell>
          <cell r="DP407">
            <v>0.766301369863014</v>
          </cell>
          <cell r="DQ407">
            <v>1.69616438356164</v>
          </cell>
        </row>
        <row r="408">
          <cell r="CQ408">
            <v>42774</v>
          </cell>
          <cell r="DO408">
            <v>2.0630136986301402</v>
          </cell>
          <cell r="DP408">
            <v>0.766301369863014</v>
          </cell>
          <cell r="DQ408">
            <v>1.69616438356164</v>
          </cell>
        </row>
        <row r="409">
          <cell r="CQ409">
            <v>42775</v>
          </cell>
          <cell r="DO409">
            <v>2.0630136986301402</v>
          </cell>
          <cell r="DP409">
            <v>0.766301369863014</v>
          </cell>
          <cell r="DQ409">
            <v>1.69616438356164</v>
          </cell>
        </row>
        <row r="410">
          <cell r="CQ410">
            <v>42776</v>
          </cell>
          <cell r="DO410">
            <v>2.0630136986301402</v>
          </cell>
          <cell r="DP410">
            <v>0.766301369863014</v>
          </cell>
          <cell r="DQ410">
            <v>1.69616438356164</v>
          </cell>
        </row>
        <row r="411">
          <cell r="CQ411">
            <v>42777</v>
          </cell>
          <cell r="DO411">
            <v>2.19808219178082</v>
          </cell>
          <cell r="DP411">
            <v>0.766301369863014</v>
          </cell>
          <cell r="DQ411">
            <v>1.56109589041096</v>
          </cell>
        </row>
        <row r="412">
          <cell r="CQ412">
            <v>42778</v>
          </cell>
          <cell r="DO412">
            <v>2.19808219178082</v>
          </cell>
          <cell r="DP412">
            <v>0.766301369863014</v>
          </cell>
          <cell r="DQ412">
            <v>1.56109589041096</v>
          </cell>
        </row>
        <row r="413">
          <cell r="CQ413">
            <v>42779</v>
          </cell>
          <cell r="DO413">
            <v>2.19808219178082</v>
          </cell>
          <cell r="DP413">
            <v>0.71041095890410899</v>
          </cell>
          <cell r="DQ413">
            <v>1.56109589041096</v>
          </cell>
        </row>
        <row r="414">
          <cell r="CQ414">
            <v>42780</v>
          </cell>
          <cell r="DO414">
            <v>2.19808219178082</v>
          </cell>
          <cell r="DP414">
            <v>0.71041095890410999</v>
          </cell>
          <cell r="DQ414">
            <v>1.47068493150685</v>
          </cell>
        </row>
        <row r="415">
          <cell r="CQ415">
            <v>42781</v>
          </cell>
          <cell r="DO415">
            <v>2.28520547945205</v>
          </cell>
          <cell r="DP415">
            <v>0.71041095890410999</v>
          </cell>
          <cell r="DQ415">
            <v>1.56109589041096</v>
          </cell>
        </row>
        <row r="416">
          <cell r="CQ416">
            <v>42782</v>
          </cell>
          <cell r="DO416">
            <v>2.28520547945205</v>
          </cell>
          <cell r="DP416">
            <v>0.766301369863014</v>
          </cell>
          <cell r="DQ416">
            <v>1.6046575342465801</v>
          </cell>
        </row>
        <row r="417">
          <cell r="CQ417">
            <v>42783</v>
          </cell>
          <cell r="DO417">
            <v>2.28520547945205</v>
          </cell>
          <cell r="DP417">
            <v>0.766301369863014</v>
          </cell>
          <cell r="DQ417">
            <v>1.5334246575342501</v>
          </cell>
        </row>
        <row r="418">
          <cell r="CQ418">
            <v>42784</v>
          </cell>
          <cell r="DO418">
            <v>2.28520547945205</v>
          </cell>
          <cell r="DP418">
            <v>0.766301369863014</v>
          </cell>
          <cell r="DQ418">
            <v>1.5334246575342501</v>
          </cell>
        </row>
        <row r="419">
          <cell r="CQ419">
            <v>42785</v>
          </cell>
          <cell r="DO419">
            <v>2.28520547945205</v>
          </cell>
          <cell r="DP419">
            <v>0.766301369863014</v>
          </cell>
          <cell r="DQ419">
            <v>1.5334246575342501</v>
          </cell>
        </row>
        <row r="420">
          <cell r="CQ420">
            <v>42786</v>
          </cell>
          <cell r="DO420">
            <v>2.28520547945205</v>
          </cell>
          <cell r="DP420">
            <v>0.766301369863014</v>
          </cell>
          <cell r="DQ420">
            <v>1.5334246575342501</v>
          </cell>
        </row>
        <row r="421">
          <cell r="CQ421">
            <v>42787</v>
          </cell>
          <cell r="DO421">
            <v>2.28520547945205</v>
          </cell>
          <cell r="DP421">
            <v>0.766301369863014</v>
          </cell>
          <cell r="DQ421">
            <v>1.5334246575342501</v>
          </cell>
        </row>
        <row r="422">
          <cell r="CQ422">
            <v>42788</v>
          </cell>
          <cell r="DO422">
            <v>2.28520547945205</v>
          </cell>
          <cell r="DP422">
            <v>0.766301369863014</v>
          </cell>
          <cell r="DQ422">
            <v>1.5334246575342501</v>
          </cell>
        </row>
        <row r="423">
          <cell r="CQ423">
            <v>42789</v>
          </cell>
          <cell r="DO423">
            <v>2.28520547945205</v>
          </cell>
          <cell r="DP423">
            <v>0.766301369863014</v>
          </cell>
          <cell r="DQ423">
            <v>1.5334246575342501</v>
          </cell>
        </row>
        <row r="424">
          <cell r="CQ424">
            <v>42790</v>
          </cell>
          <cell r="DO424">
            <v>2.28520547945205</v>
          </cell>
          <cell r="DP424">
            <v>0.766301369863014</v>
          </cell>
          <cell r="DQ424">
            <v>1.5334246575342501</v>
          </cell>
        </row>
        <row r="425">
          <cell r="CQ425">
            <v>42791</v>
          </cell>
          <cell r="DO425">
            <v>2.28520547945205</v>
          </cell>
          <cell r="DP425">
            <v>0.766301369863014</v>
          </cell>
          <cell r="DQ425">
            <v>1.5334246575342501</v>
          </cell>
        </row>
        <row r="426">
          <cell r="CQ426">
            <v>42792</v>
          </cell>
          <cell r="DO426">
            <v>2.28520547945205</v>
          </cell>
          <cell r="DP426">
            <v>0.766301369863014</v>
          </cell>
          <cell r="DQ426">
            <v>1.5334246575342501</v>
          </cell>
        </row>
        <row r="427">
          <cell r="CQ427">
            <v>42793</v>
          </cell>
          <cell r="DO427">
            <v>2.2687671232876698</v>
          </cell>
          <cell r="DP427">
            <v>0.766301369863014</v>
          </cell>
          <cell r="DQ427">
            <v>1.5334246575342501</v>
          </cell>
        </row>
        <row r="428">
          <cell r="CQ428">
            <v>42794</v>
          </cell>
          <cell r="DO428">
            <v>2.28520547945205</v>
          </cell>
          <cell r="DP428">
            <v>0.74657534246575297</v>
          </cell>
          <cell r="DQ428">
            <v>1.6046575342465801</v>
          </cell>
        </row>
        <row r="429">
          <cell r="CQ429">
            <v>42795</v>
          </cell>
          <cell r="DO429">
            <v>2.28520547945205</v>
          </cell>
          <cell r="DP429">
            <v>0.74657534246575297</v>
          </cell>
          <cell r="DQ429">
            <v>1.6046575342465801</v>
          </cell>
        </row>
        <row r="430">
          <cell r="CQ430">
            <v>42796</v>
          </cell>
          <cell r="DO430">
            <v>2.28520547945205</v>
          </cell>
          <cell r="DP430">
            <v>0.74657534246575297</v>
          </cell>
          <cell r="DQ430">
            <v>1.6046575342465801</v>
          </cell>
        </row>
        <row r="431">
          <cell r="CQ431">
            <v>42797</v>
          </cell>
          <cell r="DO431">
            <v>2.28520547945205</v>
          </cell>
          <cell r="DP431">
            <v>0.67972602739725996</v>
          </cell>
          <cell r="DQ431">
            <v>1.6046575342465801</v>
          </cell>
        </row>
        <row r="432">
          <cell r="CQ432">
            <v>42798</v>
          </cell>
          <cell r="DO432">
            <v>2.28520547945205</v>
          </cell>
          <cell r="DP432">
            <v>0.63095890410958899</v>
          </cell>
          <cell r="DQ432">
            <v>1.6046575342465801</v>
          </cell>
        </row>
        <row r="433">
          <cell r="CQ433">
            <v>42799</v>
          </cell>
          <cell r="DO433">
            <v>2.28520547945205</v>
          </cell>
          <cell r="DP433">
            <v>0.63095890410958899</v>
          </cell>
          <cell r="DQ433">
            <v>1.56109589041096</v>
          </cell>
        </row>
        <row r="434">
          <cell r="CQ434">
            <v>42800</v>
          </cell>
          <cell r="DO434">
            <v>2.28520547945205</v>
          </cell>
          <cell r="DP434">
            <v>0.57123287671232903</v>
          </cell>
          <cell r="DQ434">
            <v>1.48219178082192</v>
          </cell>
        </row>
        <row r="435">
          <cell r="CQ435">
            <v>42801</v>
          </cell>
          <cell r="DO435">
            <v>2.28520547945205</v>
          </cell>
          <cell r="DP435">
            <v>0.57123287671232903</v>
          </cell>
          <cell r="DQ435">
            <v>1.38958904109589</v>
          </cell>
        </row>
        <row r="436">
          <cell r="CQ436">
            <v>42802</v>
          </cell>
          <cell r="DO436">
            <v>2.28520547945205</v>
          </cell>
          <cell r="DP436">
            <v>0.57123287671232903</v>
          </cell>
          <cell r="DQ436">
            <v>1.4684931506849299</v>
          </cell>
        </row>
        <row r="437">
          <cell r="CQ437">
            <v>42803</v>
          </cell>
          <cell r="DO437">
            <v>2.28520547945205</v>
          </cell>
          <cell r="DP437">
            <v>0.57123287671232903</v>
          </cell>
          <cell r="DQ437">
            <v>1.4684931506849299</v>
          </cell>
        </row>
        <row r="438">
          <cell r="CQ438">
            <v>42804</v>
          </cell>
          <cell r="DO438">
            <v>2.28520547945205</v>
          </cell>
          <cell r="DP438">
            <v>0.57123287671232903</v>
          </cell>
          <cell r="DQ438">
            <v>1.4684931506849299</v>
          </cell>
        </row>
        <row r="439">
          <cell r="CQ439">
            <v>42805</v>
          </cell>
          <cell r="DO439">
            <v>2.28520547945205</v>
          </cell>
          <cell r="DP439">
            <v>0.63095890410958899</v>
          </cell>
          <cell r="DQ439">
            <v>1.4684931506849299</v>
          </cell>
        </row>
        <row r="440">
          <cell r="CQ440">
            <v>42806</v>
          </cell>
          <cell r="DO440">
            <v>2.28520547945205</v>
          </cell>
          <cell r="DP440">
            <v>0.697808219178082</v>
          </cell>
          <cell r="DQ440">
            <v>1.4684931506849299</v>
          </cell>
        </row>
        <row r="441">
          <cell r="CQ441">
            <v>42807</v>
          </cell>
          <cell r="DO441">
            <v>2.28520547945205</v>
          </cell>
          <cell r="DP441">
            <v>0.697808219178082</v>
          </cell>
          <cell r="DQ441">
            <v>1.4684931506849299</v>
          </cell>
        </row>
        <row r="442">
          <cell r="CQ442">
            <v>42808</v>
          </cell>
          <cell r="DO442">
            <v>2.28520547945205</v>
          </cell>
          <cell r="DP442">
            <v>0.697808219178082</v>
          </cell>
          <cell r="DQ442">
            <v>1.4684931506849299</v>
          </cell>
        </row>
        <row r="443">
          <cell r="CQ443">
            <v>42809</v>
          </cell>
          <cell r="DO443">
            <v>2.1783561643835601</v>
          </cell>
          <cell r="DP443">
            <v>0.53178082191780796</v>
          </cell>
          <cell r="DQ443">
            <v>1.56109589041096</v>
          </cell>
        </row>
        <row r="444">
          <cell r="CQ444">
            <v>42810</v>
          </cell>
          <cell r="DO444">
            <v>2.1783561643835601</v>
          </cell>
          <cell r="DP444">
            <v>0.55150684931506899</v>
          </cell>
          <cell r="DQ444">
            <v>1.56109589041096</v>
          </cell>
        </row>
        <row r="445">
          <cell r="CQ445">
            <v>42811</v>
          </cell>
          <cell r="DO445">
            <v>2.1783561643835601</v>
          </cell>
          <cell r="DP445">
            <v>0.50547945205479405</v>
          </cell>
          <cell r="DQ445">
            <v>1.56109589041096</v>
          </cell>
        </row>
        <row r="446">
          <cell r="CQ446">
            <v>42812</v>
          </cell>
          <cell r="DO446">
            <v>2.0432876712328798</v>
          </cell>
          <cell r="DP446">
            <v>0.50547945205479405</v>
          </cell>
          <cell r="DQ446">
            <v>1.69616438356164</v>
          </cell>
        </row>
        <row r="447">
          <cell r="CQ447">
            <v>42813</v>
          </cell>
          <cell r="DO447">
            <v>2.0432876712328798</v>
          </cell>
          <cell r="DP447">
            <v>0.50547945205479405</v>
          </cell>
          <cell r="DQ447">
            <v>1.6726027397260299</v>
          </cell>
        </row>
        <row r="448">
          <cell r="CQ448">
            <v>42814</v>
          </cell>
          <cell r="DO448">
            <v>2.0432876712328798</v>
          </cell>
          <cell r="DP448">
            <v>0.45287671232876697</v>
          </cell>
          <cell r="DQ448">
            <v>1.6726027397260299</v>
          </cell>
        </row>
        <row r="449">
          <cell r="CQ449">
            <v>42815</v>
          </cell>
          <cell r="DO449">
            <v>1.98739726027397</v>
          </cell>
          <cell r="DP449">
            <v>0.45287671232876697</v>
          </cell>
          <cell r="DQ449">
            <v>1.69616438356164</v>
          </cell>
        </row>
        <row r="450">
          <cell r="CQ450">
            <v>42816</v>
          </cell>
          <cell r="DO450">
            <v>2.0942465753424702</v>
          </cell>
          <cell r="DP450">
            <v>0.45287671232876697</v>
          </cell>
          <cell r="DQ450">
            <v>1.69616438356164</v>
          </cell>
        </row>
        <row r="451">
          <cell r="CQ451">
            <v>42817</v>
          </cell>
          <cell r="DO451">
            <v>2.0942465753424702</v>
          </cell>
          <cell r="DP451">
            <v>0.45287671232876697</v>
          </cell>
          <cell r="DQ451">
            <v>1.69616438356164</v>
          </cell>
        </row>
        <row r="452">
          <cell r="CQ452">
            <v>42818</v>
          </cell>
          <cell r="DO452">
            <v>2.0942465753424702</v>
          </cell>
          <cell r="DP452">
            <v>0.45287671232876697</v>
          </cell>
          <cell r="DQ452">
            <v>1.69616438356164</v>
          </cell>
        </row>
        <row r="453">
          <cell r="CQ453">
            <v>42819</v>
          </cell>
          <cell r="DO453">
            <v>2.0668493150684899</v>
          </cell>
          <cell r="DP453">
            <v>0.50547945205479505</v>
          </cell>
          <cell r="DQ453">
            <v>1.69616438356164</v>
          </cell>
        </row>
        <row r="454">
          <cell r="CQ454">
            <v>42820</v>
          </cell>
          <cell r="DO454">
            <v>2.0668493150684899</v>
          </cell>
          <cell r="DP454">
            <v>0.50547945205479505</v>
          </cell>
          <cell r="DQ454">
            <v>1.69616438356164</v>
          </cell>
        </row>
        <row r="455">
          <cell r="CQ455">
            <v>42821</v>
          </cell>
          <cell r="DO455">
            <v>2.0668493150684899</v>
          </cell>
          <cell r="DP455">
            <v>0.59753424657534204</v>
          </cell>
          <cell r="DQ455">
            <v>1.69616438356164</v>
          </cell>
        </row>
        <row r="456">
          <cell r="CQ456">
            <v>42822</v>
          </cell>
          <cell r="DO456">
            <v>2.0668493150684899</v>
          </cell>
          <cell r="DP456">
            <v>0.59753424657534204</v>
          </cell>
          <cell r="DQ456">
            <v>1.69616438356164</v>
          </cell>
        </row>
        <row r="457">
          <cell r="CQ457">
            <v>42823</v>
          </cell>
          <cell r="DO457">
            <v>2.0668493150684899</v>
          </cell>
          <cell r="DP457">
            <v>0.59753424657534204</v>
          </cell>
          <cell r="DQ457">
            <v>1.69616438356164</v>
          </cell>
        </row>
        <row r="458">
          <cell r="CQ458">
            <v>42824</v>
          </cell>
          <cell r="DO458">
            <v>2.0668493150684899</v>
          </cell>
          <cell r="DP458">
            <v>0.59753424657534204</v>
          </cell>
          <cell r="DQ458">
            <v>1.69616438356164</v>
          </cell>
        </row>
        <row r="459">
          <cell r="CQ459">
            <v>42825</v>
          </cell>
          <cell r="DO459">
            <v>2.0668493150684899</v>
          </cell>
          <cell r="DP459">
            <v>0.59753424657534204</v>
          </cell>
          <cell r="DQ459">
            <v>1.6441095890410999</v>
          </cell>
        </row>
        <row r="460">
          <cell r="CQ460">
            <v>42826</v>
          </cell>
          <cell r="DO460">
            <v>2.0942465753424702</v>
          </cell>
          <cell r="DP460">
            <v>0.64356164383561598</v>
          </cell>
          <cell r="DQ460">
            <v>1.6441095890410999</v>
          </cell>
        </row>
        <row r="461">
          <cell r="CQ461">
            <v>42827</v>
          </cell>
          <cell r="DO461">
            <v>2.1501369863013702</v>
          </cell>
          <cell r="DP461">
            <v>0.64356164383561598</v>
          </cell>
          <cell r="DQ461">
            <v>1.6441095890410999</v>
          </cell>
        </row>
        <row r="462">
          <cell r="CQ462">
            <v>42828</v>
          </cell>
          <cell r="DO462">
            <v>2.1501369863013702</v>
          </cell>
          <cell r="DP462">
            <v>0.64356164383561598</v>
          </cell>
          <cell r="DQ462">
            <v>1.6441095890410999</v>
          </cell>
        </row>
        <row r="463">
          <cell r="CQ463">
            <v>42829</v>
          </cell>
          <cell r="DO463">
            <v>2.1501369863013702</v>
          </cell>
          <cell r="DP463">
            <v>0.64356164383561598</v>
          </cell>
          <cell r="DQ463">
            <v>1.67013698630137</v>
          </cell>
        </row>
        <row r="464">
          <cell r="CQ464">
            <v>42830</v>
          </cell>
          <cell r="DO464">
            <v>2.1501369863013702</v>
          </cell>
          <cell r="DP464">
            <v>0.68794520547945204</v>
          </cell>
          <cell r="DQ464">
            <v>1.6545205479452101</v>
          </cell>
        </row>
        <row r="465">
          <cell r="CQ465">
            <v>42831</v>
          </cell>
          <cell r="DO465">
            <v>2.0553424657534198</v>
          </cell>
          <cell r="DP465">
            <v>0.66547945205479397</v>
          </cell>
          <cell r="DQ465">
            <v>1.6964383561643801</v>
          </cell>
        </row>
        <row r="466">
          <cell r="CQ466">
            <v>42832</v>
          </cell>
          <cell r="DO466">
            <v>1.96821917808219</v>
          </cell>
          <cell r="DP466">
            <v>0.66547945205479397</v>
          </cell>
          <cell r="DQ466">
            <v>1.6964383561643801</v>
          </cell>
        </row>
        <row r="467">
          <cell r="CQ467">
            <v>42833</v>
          </cell>
          <cell r="DO467">
            <v>1.96821917808219</v>
          </cell>
          <cell r="DP467">
            <v>0.66547945205479397</v>
          </cell>
          <cell r="DQ467">
            <v>1.7909589041095899</v>
          </cell>
        </row>
        <row r="468">
          <cell r="CQ468">
            <v>42834</v>
          </cell>
          <cell r="DO468">
            <v>1.96821917808219</v>
          </cell>
          <cell r="DP468">
            <v>0.64191780821917799</v>
          </cell>
          <cell r="DQ468">
            <v>1.7909589041095899</v>
          </cell>
        </row>
        <row r="469">
          <cell r="CQ469">
            <v>42835</v>
          </cell>
          <cell r="DO469">
            <v>1.96821917808219</v>
          </cell>
          <cell r="DP469">
            <v>0.64191780821917799</v>
          </cell>
          <cell r="DQ469">
            <v>1.7909589041095899</v>
          </cell>
        </row>
        <row r="470">
          <cell r="CQ470">
            <v>42836</v>
          </cell>
          <cell r="DO470">
            <v>1.94082191780822</v>
          </cell>
          <cell r="DP470">
            <v>0.68794520547945204</v>
          </cell>
          <cell r="DQ470">
            <v>1.76328767123288</v>
          </cell>
        </row>
        <row r="471">
          <cell r="CQ471">
            <v>42837</v>
          </cell>
          <cell r="DO471">
            <v>1.94082191780822</v>
          </cell>
          <cell r="DP471">
            <v>0.68794520547945204</v>
          </cell>
          <cell r="DQ471">
            <v>1.76328767123288</v>
          </cell>
        </row>
        <row r="472">
          <cell r="CQ472">
            <v>42838</v>
          </cell>
          <cell r="DO472">
            <v>1.94082191780822</v>
          </cell>
          <cell r="DP472">
            <v>0.68794520547945204</v>
          </cell>
          <cell r="DQ472">
            <v>1.6810958904109601</v>
          </cell>
        </row>
        <row r="473">
          <cell r="CQ473">
            <v>42839</v>
          </cell>
          <cell r="DO473">
            <v>1.94082191780822</v>
          </cell>
          <cell r="DP473">
            <v>0.64191780821917799</v>
          </cell>
          <cell r="DQ473">
            <v>1.6810958904109601</v>
          </cell>
        </row>
        <row r="474">
          <cell r="CQ474">
            <v>42840</v>
          </cell>
          <cell r="DO474">
            <v>1.94082191780822</v>
          </cell>
          <cell r="DP474">
            <v>0.64191780821917799</v>
          </cell>
          <cell r="DQ474">
            <v>1.6810958904109601</v>
          </cell>
        </row>
        <row r="475">
          <cell r="CQ475">
            <v>42841</v>
          </cell>
          <cell r="DO475">
            <v>1.94082191780822</v>
          </cell>
          <cell r="DP475">
            <v>0.63205479452054802</v>
          </cell>
          <cell r="DQ475">
            <v>1.6810958904109601</v>
          </cell>
        </row>
        <row r="476">
          <cell r="CQ476">
            <v>42842</v>
          </cell>
          <cell r="DO476">
            <v>2.0758904109589</v>
          </cell>
          <cell r="DP476">
            <v>0.602739726027397</v>
          </cell>
          <cell r="DQ476">
            <v>1.5460273972602701</v>
          </cell>
        </row>
        <row r="477">
          <cell r="CQ477">
            <v>42843</v>
          </cell>
          <cell r="DO477">
            <v>2.1630136986301398</v>
          </cell>
          <cell r="DP477">
            <v>0.602739726027397</v>
          </cell>
          <cell r="DQ477">
            <v>1.5460273972602701</v>
          </cell>
        </row>
        <row r="478">
          <cell r="CQ478">
            <v>42844</v>
          </cell>
          <cell r="DO478">
            <v>2.1630136986301398</v>
          </cell>
          <cell r="DP478">
            <v>0.602739726027397</v>
          </cell>
          <cell r="DQ478">
            <v>1.4627397260274</v>
          </cell>
        </row>
        <row r="479">
          <cell r="CQ479">
            <v>42845</v>
          </cell>
          <cell r="DO479">
            <v>2.06109589041096</v>
          </cell>
          <cell r="DP479">
            <v>0.602739726027397</v>
          </cell>
          <cell r="DQ479">
            <v>1.5449315068493199</v>
          </cell>
        </row>
        <row r="480">
          <cell r="CQ480">
            <v>42846</v>
          </cell>
          <cell r="DO480">
            <v>2.06109589041096</v>
          </cell>
          <cell r="DP480">
            <v>0.55671232876712295</v>
          </cell>
          <cell r="DQ480">
            <v>1.5449315068493199</v>
          </cell>
        </row>
        <row r="481">
          <cell r="CQ481">
            <v>42847</v>
          </cell>
          <cell r="DO481">
            <v>2.06109589041096</v>
          </cell>
          <cell r="DP481">
            <v>0.55671232876712295</v>
          </cell>
          <cell r="DQ481">
            <v>1.5449315068493199</v>
          </cell>
        </row>
        <row r="482">
          <cell r="CQ482">
            <v>42848</v>
          </cell>
          <cell r="DO482">
            <v>2.0172602739726</v>
          </cell>
          <cell r="DP482">
            <v>0.61260273972602697</v>
          </cell>
          <cell r="DQ482">
            <v>1.5449315068493199</v>
          </cell>
        </row>
        <row r="483">
          <cell r="CQ483">
            <v>42849</v>
          </cell>
          <cell r="DO483">
            <v>2.0172602739726</v>
          </cell>
          <cell r="DP483">
            <v>0.60547945205479403</v>
          </cell>
          <cell r="DQ483">
            <v>1.4463013698630101</v>
          </cell>
        </row>
        <row r="484">
          <cell r="CQ484">
            <v>42850</v>
          </cell>
          <cell r="DO484">
            <v>1.9504109589041101</v>
          </cell>
          <cell r="DP484">
            <v>0.60547945205479403</v>
          </cell>
          <cell r="DQ484">
            <v>1.4463013698630101</v>
          </cell>
        </row>
        <row r="485">
          <cell r="CQ485">
            <v>42851</v>
          </cell>
          <cell r="DO485">
            <v>1.85835616438356</v>
          </cell>
          <cell r="DP485">
            <v>0.60547945205479403</v>
          </cell>
          <cell r="DQ485">
            <v>1.5</v>
          </cell>
        </row>
        <row r="486">
          <cell r="CQ486">
            <v>42852</v>
          </cell>
          <cell r="DO486">
            <v>1.85835616438356</v>
          </cell>
          <cell r="DP486">
            <v>0.58739726027397299</v>
          </cell>
          <cell r="DQ486">
            <v>1.52054794520548</v>
          </cell>
        </row>
        <row r="487">
          <cell r="CQ487">
            <v>42853</v>
          </cell>
          <cell r="DO487">
            <v>1.8419178082191801</v>
          </cell>
          <cell r="DP487">
            <v>0.58739726027397299</v>
          </cell>
          <cell r="DQ487">
            <v>1.5589041095890399</v>
          </cell>
        </row>
        <row r="488">
          <cell r="CQ488">
            <v>42854</v>
          </cell>
          <cell r="DO488">
            <v>1.8419178082191801</v>
          </cell>
          <cell r="DP488">
            <v>0.58739726027397299</v>
          </cell>
          <cell r="DQ488">
            <v>1.5589041095890399</v>
          </cell>
        </row>
        <row r="489">
          <cell r="CQ489">
            <v>42855</v>
          </cell>
          <cell r="DO489">
            <v>1.8419178082191801</v>
          </cell>
          <cell r="DP489">
            <v>0.58739726027397299</v>
          </cell>
          <cell r="DQ489">
            <v>1.5589041095890399</v>
          </cell>
        </row>
        <row r="490">
          <cell r="CQ490">
            <v>42856</v>
          </cell>
          <cell r="DO490">
            <v>1.9131506849315101</v>
          </cell>
          <cell r="DP490">
            <v>0.67780821917808198</v>
          </cell>
          <cell r="DQ490">
            <v>1.5589041095890399</v>
          </cell>
        </row>
        <row r="491">
          <cell r="CQ491">
            <v>42857</v>
          </cell>
          <cell r="DO491">
            <v>1.9131506849315101</v>
          </cell>
          <cell r="DP491">
            <v>0.67780821917808198</v>
          </cell>
          <cell r="DQ491">
            <v>1.47671232876712</v>
          </cell>
        </row>
        <row r="492">
          <cell r="CQ492">
            <v>42858</v>
          </cell>
          <cell r="DO492">
            <v>1.98</v>
          </cell>
          <cell r="DP492">
            <v>0.67780821917808198</v>
          </cell>
          <cell r="DQ492">
            <v>1.57123287671233</v>
          </cell>
        </row>
        <row r="493">
          <cell r="CQ493">
            <v>42859</v>
          </cell>
          <cell r="DO493">
            <v>1.87315068493151</v>
          </cell>
          <cell r="DP493">
            <v>0.67780821917808198</v>
          </cell>
          <cell r="DQ493">
            <v>1.6545205479452101</v>
          </cell>
        </row>
        <row r="494">
          <cell r="CQ494">
            <v>42860</v>
          </cell>
          <cell r="DO494">
            <v>1.87315068493151</v>
          </cell>
          <cell r="DP494">
            <v>0.75315068493150705</v>
          </cell>
          <cell r="DQ494">
            <v>1.6545205479452101</v>
          </cell>
        </row>
        <row r="495">
          <cell r="CQ495">
            <v>42861</v>
          </cell>
          <cell r="DO495">
            <v>1.8945205479452101</v>
          </cell>
          <cell r="DP495">
            <v>0.75315068493150705</v>
          </cell>
          <cell r="DQ495">
            <v>1.6545205479452101</v>
          </cell>
        </row>
        <row r="496">
          <cell r="CQ496">
            <v>42862</v>
          </cell>
          <cell r="DO496">
            <v>1.8945205479452101</v>
          </cell>
          <cell r="DP496">
            <v>0.79917808219178099</v>
          </cell>
          <cell r="DQ496">
            <v>1.6545205479452101</v>
          </cell>
        </row>
        <row r="497">
          <cell r="CQ497">
            <v>42863</v>
          </cell>
          <cell r="DO497">
            <v>1.8123287671232899</v>
          </cell>
          <cell r="DP497">
            <v>0.79917808219178099</v>
          </cell>
          <cell r="DQ497">
            <v>1.73671232876712</v>
          </cell>
        </row>
        <row r="498">
          <cell r="CQ498">
            <v>42864</v>
          </cell>
          <cell r="DO498">
            <v>1.6386301369862999</v>
          </cell>
          <cell r="DP498">
            <v>0.79917808219178099</v>
          </cell>
          <cell r="DQ498">
            <v>1.8221917808219199</v>
          </cell>
        </row>
        <row r="499">
          <cell r="CQ499">
            <v>42865</v>
          </cell>
          <cell r="DO499">
            <v>1.6386301369862999</v>
          </cell>
          <cell r="DP499">
            <v>0.72383561643835603</v>
          </cell>
          <cell r="DQ499">
            <v>1.74328767123288</v>
          </cell>
        </row>
        <row r="500">
          <cell r="CQ500">
            <v>42866</v>
          </cell>
          <cell r="DO500">
            <v>1.6386301369862999</v>
          </cell>
          <cell r="DP500">
            <v>0.72383561643835603</v>
          </cell>
          <cell r="DQ500">
            <v>1.74328767123288</v>
          </cell>
        </row>
        <row r="501">
          <cell r="CQ501">
            <v>42867</v>
          </cell>
          <cell r="DO501">
            <v>1.5616438356164399</v>
          </cell>
          <cell r="DP501">
            <v>0.72383561643835603</v>
          </cell>
          <cell r="DQ501">
            <v>1.74328767123288</v>
          </cell>
        </row>
        <row r="502">
          <cell r="CQ502">
            <v>42868</v>
          </cell>
          <cell r="DO502">
            <v>1.5616438356164399</v>
          </cell>
          <cell r="DP502">
            <v>0.72383561643835603</v>
          </cell>
          <cell r="DQ502">
            <v>1.8221917808219199</v>
          </cell>
        </row>
        <row r="503">
          <cell r="CQ503">
            <v>42869</v>
          </cell>
          <cell r="DO503">
            <v>1.61095890410959</v>
          </cell>
          <cell r="DP503">
            <v>0.72383561643835603</v>
          </cell>
          <cell r="DQ503">
            <v>1.74</v>
          </cell>
        </row>
        <row r="504">
          <cell r="CQ504">
            <v>42870</v>
          </cell>
          <cell r="DO504">
            <v>1.61095890410959</v>
          </cell>
          <cell r="DP504">
            <v>0.72383561643835603</v>
          </cell>
          <cell r="DQ504">
            <v>1.7016438356164401</v>
          </cell>
        </row>
        <row r="505">
          <cell r="CQ505">
            <v>42871</v>
          </cell>
          <cell r="DO505">
            <v>1.7178082191780799</v>
          </cell>
          <cell r="DP505">
            <v>0.72383561643835603</v>
          </cell>
          <cell r="DQ505">
            <v>1.60712328767123</v>
          </cell>
        </row>
        <row r="506">
          <cell r="CQ506">
            <v>42872</v>
          </cell>
          <cell r="DO506">
            <v>1.6465753424657501</v>
          </cell>
          <cell r="DP506">
            <v>0.67506849315068496</v>
          </cell>
          <cell r="DQ506">
            <v>1.58630136986301</v>
          </cell>
        </row>
        <row r="507">
          <cell r="CQ507">
            <v>42873</v>
          </cell>
          <cell r="DO507">
            <v>1.5115068493150701</v>
          </cell>
          <cell r="DP507">
            <v>0.70438356164383598</v>
          </cell>
          <cell r="DQ507">
            <v>1.7213698630137</v>
          </cell>
        </row>
        <row r="508">
          <cell r="CQ508">
            <v>42874</v>
          </cell>
          <cell r="DO508">
            <v>1.3454794520547899</v>
          </cell>
          <cell r="DP508">
            <v>0.77972602739726005</v>
          </cell>
          <cell r="DQ508">
            <v>1.8035616438356199</v>
          </cell>
        </row>
        <row r="509">
          <cell r="CQ509">
            <v>42875</v>
          </cell>
          <cell r="DO509">
            <v>1.3454794520547899</v>
          </cell>
          <cell r="DP509">
            <v>0.72</v>
          </cell>
          <cell r="DQ509">
            <v>1.8035616438356199</v>
          </cell>
        </row>
        <row r="510">
          <cell r="CQ510">
            <v>42876</v>
          </cell>
          <cell r="DO510">
            <v>1.2104109589041101</v>
          </cell>
          <cell r="DP510">
            <v>0.74958904109588997</v>
          </cell>
          <cell r="DQ510">
            <v>1.8435616438356199</v>
          </cell>
        </row>
        <row r="511">
          <cell r="CQ511">
            <v>42877</v>
          </cell>
          <cell r="DO511">
            <v>1.29260273972603</v>
          </cell>
          <cell r="DP511">
            <v>0.74958904109588997</v>
          </cell>
          <cell r="DQ511">
            <v>1.8435616438356199</v>
          </cell>
        </row>
        <row r="512">
          <cell r="CQ512">
            <v>42878</v>
          </cell>
          <cell r="DO512">
            <v>1.36383561643836</v>
          </cell>
          <cell r="DP512">
            <v>0.74958904109588997</v>
          </cell>
          <cell r="DQ512">
            <v>1.8435616438356199</v>
          </cell>
        </row>
        <row r="513">
          <cell r="CQ513">
            <v>42879</v>
          </cell>
          <cell r="DO513">
            <v>1.44082191780822</v>
          </cell>
          <cell r="DP513">
            <v>0.74958904109588997</v>
          </cell>
          <cell r="DQ513">
            <v>1.94547945205479</v>
          </cell>
        </row>
        <row r="514">
          <cell r="CQ514">
            <v>42880</v>
          </cell>
          <cell r="DO514">
            <v>1.44082191780822</v>
          </cell>
          <cell r="DP514">
            <v>0.74958904109589097</v>
          </cell>
          <cell r="DQ514">
            <v>1.9290410958904101</v>
          </cell>
        </row>
        <row r="515">
          <cell r="CQ515">
            <v>42881</v>
          </cell>
          <cell r="DO515">
            <v>1.44082191780822</v>
          </cell>
          <cell r="DP515">
            <v>0.74958904109588997</v>
          </cell>
          <cell r="DQ515">
            <v>1.9290410958904101</v>
          </cell>
        </row>
        <row r="516">
          <cell r="CQ516">
            <v>42882</v>
          </cell>
          <cell r="DO516">
            <v>1.6597260273972601</v>
          </cell>
          <cell r="DP516">
            <v>0.67424657534246601</v>
          </cell>
          <cell r="DQ516">
            <v>1.9290410958904101</v>
          </cell>
        </row>
        <row r="517">
          <cell r="CQ517">
            <v>42883</v>
          </cell>
          <cell r="DO517">
            <v>1.6597260273972601</v>
          </cell>
          <cell r="DP517">
            <v>0.67424657534246601</v>
          </cell>
          <cell r="DQ517">
            <v>1.88547945205479</v>
          </cell>
        </row>
        <row r="518">
          <cell r="CQ518">
            <v>42884</v>
          </cell>
          <cell r="DO518">
            <v>1.6597260273972601</v>
          </cell>
          <cell r="DP518">
            <v>0.67424657534246601</v>
          </cell>
          <cell r="DQ518">
            <v>1.88547945205479</v>
          </cell>
        </row>
        <row r="519">
          <cell r="CQ519">
            <v>42885</v>
          </cell>
          <cell r="DO519">
            <v>1.6597260273972601</v>
          </cell>
          <cell r="DP519">
            <v>0.74821917808219196</v>
          </cell>
          <cell r="DQ519">
            <v>1.88547945205479</v>
          </cell>
        </row>
        <row r="520">
          <cell r="CQ520">
            <v>42886</v>
          </cell>
          <cell r="DO520">
            <v>1.6597260273972601</v>
          </cell>
          <cell r="DP520">
            <v>0.74821917808219196</v>
          </cell>
          <cell r="DQ520">
            <v>1.79506849315068</v>
          </cell>
        </row>
        <row r="521">
          <cell r="CQ521">
            <v>42887</v>
          </cell>
          <cell r="DO521">
            <v>1.45671232876712</v>
          </cell>
          <cell r="DP521">
            <v>0.82356164383561603</v>
          </cell>
          <cell r="DQ521">
            <v>1.70027397260274</v>
          </cell>
        </row>
        <row r="522">
          <cell r="CQ522">
            <v>42888</v>
          </cell>
          <cell r="DO522">
            <v>1.45671232876712</v>
          </cell>
          <cell r="DP522">
            <v>0.82356164383561603</v>
          </cell>
          <cell r="DQ522">
            <v>1.70027397260274</v>
          </cell>
        </row>
        <row r="523">
          <cell r="CQ523">
            <v>42889</v>
          </cell>
          <cell r="DO523">
            <v>1.45671232876712</v>
          </cell>
          <cell r="DP523">
            <v>0.82356164383561603</v>
          </cell>
          <cell r="DQ523">
            <v>1.75452054794521</v>
          </cell>
        </row>
        <row r="524">
          <cell r="CQ524">
            <v>42890</v>
          </cell>
          <cell r="DO524">
            <v>1.4178082191780801</v>
          </cell>
          <cell r="DP524">
            <v>0.82356164383561603</v>
          </cell>
          <cell r="DQ524">
            <v>1.75452054794521</v>
          </cell>
        </row>
        <row r="525">
          <cell r="CQ525">
            <v>42891</v>
          </cell>
          <cell r="DO525">
            <v>1.36301369863014</v>
          </cell>
          <cell r="DP525">
            <v>0.82356164383561603</v>
          </cell>
          <cell r="DQ525">
            <v>1.5835616438356199</v>
          </cell>
        </row>
        <row r="526">
          <cell r="CQ526">
            <v>42892</v>
          </cell>
          <cell r="DO526">
            <v>1.36301369863014</v>
          </cell>
          <cell r="DP526">
            <v>0.82356164383561703</v>
          </cell>
          <cell r="DQ526">
            <v>1.67561643835616</v>
          </cell>
        </row>
        <row r="527">
          <cell r="CQ527">
            <v>42893</v>
          </cell>
          <cell r="DO527">
            <v>1.36301369863014</v>
          </cell>
          <cell r="DP527">
            <v>0.82356164383561603</v>
          </cell>
          <cell r="DQ527">
            <v>1.7709589041095899</v>
          </cell>
        </row>
        <row r="528">
          <cell r="CQ528">
            <v>42894</v>
          </cell>
          <cell r="DO528">
            <v>1.36301369863014</v>
          </cell>
          <cell r="DP528">
            <v>0.82356164383561603</v>
          </cell>
          <cell r="DQ528">
            <v>1.7709589041095899</v>
          </cell>
        </row>
        <row r="529">
          <cell r="CQ529">
            <v>42895</v>
          </cell>
          <cell r="DO529">
            <v>1.4649315068493201</v>
          </cell>
          <cell r="DP529">
            <v>0.82356164383561603</v>
          </cell>
          <cell r="DQ529">
            <v>1.53397260273973</v>
          </cell>
        </row>
        <row r="530">
          <cell r="CQ530">
            <v>42896</v>
          </cell>
          <cell r="DO530">
            <v>1.4293150684931499</v>
          </cell>
          <cell r="DP530">
            <v>0.82356164383561603</v>
          </cell>
          <cell r="DQ530">
            <v>1.5728767123287699</v>
          </cell>
        </row>
        <row r="531">
          <cell r="CQ531">
            <v>42897</v>
          </cell>
          <cell r="DO531">
            <v>1.39369863013699</v>
          </cell>
          <cell r="DP531">
            <v>0.82356164383561603</v>
          </cell>
          <cell r="DQ531">
            <v>1.5728767123287699</v>
          </cell>
        </row>
        <row r="532">
          <cell r="CQ532">
            <v>42898</v>
          </cell>
          <cell r="DO532">
            <v>1.39369863013699</v>
          </cell>
          <cell r="DP532">
            <v>0.82356164383561603</v>
          </cell>
          <cell r="DQ532">
            <v>1.61643835616438</v>
          </cell>
        </row>
        <row r="533">
          <cell r="CQ533">
            <v>42899</v>
          </cell>
          <cell r="DO533">
            <v>1.3501369863013699</v>
          </cell>
          <cell r="DP533">
            <v>0.82356164383561603</v>
          </cell>
          <cell r="DQ533">
            <v>1.5216438356164399</v>
          </cell>
        </row>
        <row r="534">
          <cell r="CQ534">
            <v>42900</v>
          </cell>
          <cell r="DO534">
            <v>1.55972602739726</v>
          </cell>
          <cell r="DP534">
            <v>0.82356164383561603</v>
          </cell>
          <cell r="DQ534">
            <v>1.4827397260274</v>
          </cell>
        </row>
        <row r="535">
          <cell r="CQ535">
            <v>42901</v>
          </cell>
          <cell r="DO535">
            <v>1.5449315068493199</v>
          </cell>
          <cell r="DP535">
            <v>0.74821917808219196</v>
          </cell>
          <cell r="DQ535">
            <v>1.4827397260274</v>
          </cell>
        </row>
        <row r="536">
          <cell r="CQ536">
            <v>42902</v>
          </cell>
          <cell r="DO536">
            <v>1.64356164383562</v>
          </cell>
          <cell r="DP536">
            <v>0.74821917808219196</v>
          </cell>
          <cell r="DQ536">
            <v>1.4827397260274</v>
          </cell>
        </row>
        <row r="537">
          <cell r="CQ537">
            <v>42903</v>
          </cell>
          <cell r="DO537">
            <v>1.64356164383562</v>
          </cell>
          <cell r="DP537">
            <v>0.80794520547945203</v>
          </cell>
          <cell r="DQ537">
            <v>1.4827397260274</v>
          </cell>
        </row>
        <row r="538">
          <cell r="CQ538">
            <v>42904</v>
          </cell>
          <cell r="DO538">
            <v>1.64356164383562</v>
          </cell>
          <cell r="DP538">
            <v>0.788219178082192</v>
          </cell>
          <cell r="DQ538">
            <v>1.4827397260274</v>
          </cell>
        </row>
        <row r="539">
          <cell r="CQ539">
            <v>42905</v>
          </cell>
          <cell r="DO539">
            <v>1.64356164383562</v>
          </cell>
          <cell r="DP539">
            <v>0.788219178082192</v>
          </cell>
          <cell r="DQ539">
            <v>1.4827397260274</v>
          </cell>
        </row>
        <row r="540">
          <cell r="CQ540">
            <v>42906</v>
          </cell>
          <cell r="DO540">
            <v>1.78191780821918</v>
          </cell>
          <cell r="DP540">
            <v>0.74219178082191795</v>
          </cell>
          <cell r="DQ540">
            <v>1.4827397260274</v>
          </cell>
        </row>
        <row r="541">
          <cell r="CQ541">
            <v>42907</v>
          </cell>
          <cell r="DO541">
            <v>1.78191780821918</v>
          </cell>
          <cell r="DP541">
            <v>0.74219178082191795</v>
          </cell>
          <cell r="DQ541">
            <v>1.3906849315068499</v>
          </cell>
        </row>
        <row r="542">
          <cell r="CQ542">
            <v>42908</v>
          </cell>
          <cell r="DO542">
            <v>1.78191780821918</v>
          </cell>
          <cell r="DP542">
            <v>0.74219178082191795</v>
          </cell>
          <cell r="DQ542">
            <v>1.3906849315068499</v>
          </cell>
        </row>
        <row r="543">
          <cell r="CQ543">
            <v>42909</v>
          </cell>
          <cell r="DO543">
            <v>1.78191780821918</v>
          </cell>
          <cell r="DP543">
            <v>0.74219178082191795</v>
          </cell>
          <cell r="DQ543">
            <v>1.3906849315068499</v>
          </cell>
        </row>
        <row r="544">
          <cell r="CQ544">
            <v>42910</v>
          </cell>
          <cell r="DO544">
            <v>1.78191780821918</v>
          </cell>
          <cell r="DP544">
            <v>0.74219178082191795</v>
          </cell>
          <cell r="DQ544">
            <v>1.30849315068493</v>
          </cell>
        </row>
        <row r="545">
          <cell r="CQ545">
            <v>42911</v>
          </cell>
          <cell r="DO545">
            <v>1.8673972602739699</v>
          </cell>
          <cell r="DP545">
            <v>0.76191780821917798</v>
          </cell>
          <cell r="DQ545">
            <v>1.2230136986301401</v>
          </cell>
        </row>
        <row r="546">
          <cell r="CQ546">
            <v>42912</v>
          </cell>
          <cell r="DO546">
            <v>1.8673972602739699</v>
          </cell>
          <cell r="DP546">
            <v>0.76191780821917798</v>
          </cell>
          <cell r="DQ546">
            <v>1.12438356164384</v>
          </cell>
        </row>
        <row r="547">
          <cell r="CQ547">
            <v>42913</v>
          </cell>
          <cell r="DO547">
            <v>1.95945205479452</v>
          </cell>
          <cell r="DP547">
            <v>0.76191780821917798</v>
          </cell>
          <cell r="DQ547">
            <v>1.12438356164384</v>
          </cell>
        </row>
        <row r="548">
          <cell r="CQ548">
            <v>42914</v>
          </cell>
          <cell r="DO548">
            <v>1.95945205479452</v>
          </cell>
          <cell r="DP548">
            <v>0.76191780821917798</v>
          </cell>
          <cell r="DQ548">
            <v>1.12438356164384</v>
          </cell>
        </row>
        <row r="549">
          <cell r="CQ549">
            <v>42915</v>
          </cell>
          <cell r="DO549">
            <v>1.95945205479452</v>
          </cell>
          <cell r="DP549">
            <v>0.76191780821917798</v>
          </cell>
          <cell r="DQ549">
            <v>1.12438356164384</v>
          </cell>
        </row>
        <row r="550">
          <cell r="CQ550">
            <v>42916</v>
          </cell>
          <cell r="DO550">
            <v>1.95945205479452</v>
          </cell>
          <cell r="DP550">
            <v>0.76191780821917798</v>
          </cell>
          <cell r="DQ550">
            <v>1.2065753424657499</v>
          </cell>
        </row>
        <row r="551">
          <cell r="CQ551">
            <v>42917</v>
          </cell>
          <cell r="DO551">
            <v>1.95945205479452</v>
          </cell>
          <cell r="DP551">
            <v>0.76191780821917798</v>
          </cell>
          <cell r="DQ551">
            <v>1.2065753424657499</v>
          </cell>
        </row>
        <row r="552">
          <cell r="CQ552">
            <v>42918</v>
          </cell>
          <cell r="DO552">
            <v>1.95945205479452</v>
          </cell>
          <cell r="DP552">
            <v>0.73260273972602696</v>
          </cell>
          <cell r="DQ552">
            <v>1.2065753424657499</v>
          </cell>
        </row>
        <row r="553">
          <cell r="CQ553">
            <v>42919</v>
          </cell>
          <cell r="DO553">
            <v>1.95945205479452</v>
          </cell>
          <cell r="DP553">
            <v>0.73260273972602696</v>
          </cell>
          <cell r="DQ553">
            <v>1.2065753424657499</v>
          </cell>
        </row>
        <row r="554">
          <cell r="CQ554">
            <v>42920</v>
          </cell>
          <cell r="DO554">
            <v>1.9923287671232901</v>
          </cell>
          <cell r="DP554">
            <v>0.73260273972602696</v>
          </cell>
          <cell r="DQ554">
            <v>1.3134246575342501</v>
          </cell>
        </row>
        <row r="555">
          <cell r="CQ555">
            <v>42921</v>
          </cell>
          <cell r="DO555">
            <v>1.9923287671232901</v>
          </cell>
          <cell r="DP555">
            <v>0.73260273972602696</v>
          </cell>
          <cell r="DQ555">
            <v>1.3134246575342501</v>
          </cell>
        </row>
        <row r="556">
          <cell r="CQ556">
            <v>42922</v>
          </cell>
          <cell r="DO556">
            <v>1.9923287671232901</v>
          </cell>
          <cell r="DP556">
            <v>0.76191780821917798</v>
          </cell>
          <cell r="DQ556">
            <v>1.3134246575342501</v>
          </cell>
        </row>
        <row r="557">
          <cell r="CQ557">
            <v>42923</v>
          </cell>
          <cell r="DO557">
            <v>1.90027397260274</v>
          </cell>
          <cell r="DP557">
            <v>0.81068493150684895</v>
          </cell>
          <cell r="DQ557">
            <v>1.3134246575342501</v>
          </cell>
        </row>
        <row r="558">
          <cell r="CQ558">
            <v>42924</v>
          </cell>
          <cell r="DO558">
            <v>1.90027397260274</v>
          </cell>
          <cell r="DP558">
            <v>0.856712328767123</v>
          </cell>
          <cell r="DQ558">
            <v>1.3134246575342501</v>
          </cell>
        </row>
        <row r="559">
          <cell r="CQ559">
            <v>42925</v>
          </cell>
          <cell r="DO559">
            <v>1.90027397260274</v>
          </cell>
          <cell r="DP559">
            <v>0.856712328767123</v>
          </cell>
          <cell r="DQ559">
            <v>1.3134246575342501</v>
          </cell>
        </row>
        <row r="560">
          <cell r="CQ560">
            <v>42926</v>
          </cell>
          <cell r="DO560">
            <v>1.9923287671232901</v>
          </cell>
          <cell r="DP560">
            <v>0.72301369863013698</v>
          </cell>
          <cell r="DQ560">
            <v>1.3394520547945199</v>
          </cell>
        </row>
        <row r="561">
          <cell r="CQ561">
            <v>42927</v>
          </cell>
          <cell r="DO561">
            <v>1.9923287671232901</v>
          </cell>
          <cell r="DP561">
            <v>0.72301369863013698</v>
          </cell>
          <cell r="DQ561">
            <v>1.3394520547945199</v>
          </cell>
        </row>
        <row r="562">
          <cell r="CQ562">
            <v>42928</v>
          </cell>
          <cell r="DO562">
            <v>1.9923287671232901</v>
          </cell>
          <cell r="DP562">
            <v>0.72301369863013698</v>
          </cell>
          <cell r="DQ562">
            <v>1.3394520547945199</v>
          </cell>
        </row>
        <row r="563">
          <cell r="CQ563">
            <v>42929</v>
          </cell>
          <cell r="DO563">
            <v>1.9923287671232901</v>
          </cell>
          <cell r="DP563">
            <v>0.75095890410958899</v>
          </cell>
          <cell r="DQ563">
            <v>1.3654794520547899</v>
          </cell>
        </row>
        <row r="564">
          <cell r="CQ564">
            <v>42930</v>
          </cell>
          <cell r="DO564">
            <v>1.9923287671232901</v>
          </cell>
          <cell r="DP564">
            <v>0.856712328767123</v>
          </cell>
          <cell r="DQ564">
            <v>1.2816438356164399</v>
          </cell>
        </row>
        <row r="565">
          <cell r="CQ565">
            <v>42931</v>
          </cell>
          <cell r="DO565">
            <v>1.9923287671232901</v>
          </cell>
          <cell r="DP565">
            <v>0.856712328767123</v>
          </cell>
          <cell r="DQ565">
            <v>1.2027397260274</v>
          </cell>
        </row>
        <row r="566">
          <cell r="CQ566">
            <v>42932</v>
          </cell>
          <cell r="DO566">
            <v>2.0827397260274001</v>
          </cell>
          <cell r="DP566">
            <v>0.856712328767123</v>
          </cell>
          <cell r="DQ566">
            <v>1.2027397260274</v>
          </cell>
        </row>
        <row r="567">
          <cell r="CQ567">
            <v>42933</v>
          </cell>
          <cell r="DO567">
            <v>2.0827397260274001</v>
          </cell>
          <cell r="DP567">
            <v>0.856712328767123</v>
          </cell>
          <cell r="DQ567">
            <v>1.25808219178082</v>
          </cell>
        </row>
        <row r="568">
          <cell r="CQ568">
            <v>42934</v>
          </cell>
          <cell r="DO568">
            <v>1.7575342465753401</v>
          </cell>
          <cell r="DP568">
            <v>0.856712328767123</v>
          </cell>
          <cell r="DQ568">
            <v>1.5739726027397301</v>
          </cell>
        </row>
        <row r="569">
          <cell r="CQ569">
            <v>42935</v>
          </cell>
          <cell r="DO569">
            <v>1.7575342465753401</v>
          </cell>
          <cell r="DP569">
            <v>0.856712328767123</v>
          </cell>
          <cell r="DQ569">
            <v>1.6813698630137</v>
          </cell>
        </row>
        <row r="570">
          <cell r="CQ570">
            <v>42936</v>
          </cell>
          <cell r="DO570">
            <v>1.7575342465753401</v>
          </cell>
          <cell r="DP570">
            <v>0.856712328767123</v>
          </cell>
          <cell r="DQ570">
            <v>1.8</v>
          </cell>
        </row>
        <row r="571">
          <cell r="CQ571">
            <v>42937</v>
          </cell>
          <cell r="DO571">
            <v>1.6736986301369901</v>
          </cell>
          <cell r="DP571">
            <v>0.85808219178082201</v>
          </cell>
          <cell r="DQ571">
            <v>1.9304109589041101</v>
          </cell>
        </row>
        <row r="572">
          <cell r="CQ572">
            <v>42938</v>
          </cell>
          <cell r="DO572">
            <v>1.6736986301369901</v>
          </cell>
          <cell r="DP572">
            <v>0.76767123287671202</v>
          </cell>
          <cell r="DQ572">
            <v>1.9304109589041101</v>
          </cell>
        </row>
        <row r="573">
          <cell r="CQ573">
            <v>42939</v>
          </cell>
          <cell r="DO573">
            <v>1.8087671232876701</v>
          </cell>
          <cell r="DP573">
            <v>0.76767123287671202</v>
          </cell>
          <cell r="DQ573">
            <v>1.9304109589041101</v>
          </cell>
        </row>
        <row r="574">
          <cell r="CQ574">
            <v>42940</v>
          </cell>
          <cell r="DO574">
            <v>1.8087671232876701</v>
          </cell>
          <cell r="DP574">
            <v>0.74794520547945198</v>
          </cell>
          <cell r="DQ574">
            <v>1.89972602739726</v>
          </cell>
        </row>
        <row r="575">
          <cell r="CQ575">
            <v>42941</v>
          </cell>
          <cell r="DO575">
            <v>1.87561643835616</v>
          </cell>
          <cell r="DP575">
            <v>0.74794520547945198</v>
          </cell>
          <cell r="DQ575">
            <v>1.89972602739726</v>
          </cell>
        </row>
        <row r="576">
          <cell r="CQ576">
            <v>42942</v>
          </cell>
          <cell r="DO576">
            <v>1.87561643835616</v>
          </cell>
          <cell r="DP576">
            <v>0.74794520547945198</v>
          </cell>
          <cell r="DQ576">
            <v>1.9304109589041101</v>
          </cell>
        </row>
        <row r="577">
          <cell r="CQ577">
            <v>42943</v>
          </cell>
          <cell r="DO577">
            <v>1.87561643835616</v>
          </cell>
          <cell r="DP577">
            <v>0.74794520547945198</v>
          </cell>
          <cell r="DQ577">
            <v>1.9304109589041101</v>
          </cell>
        </row>
        <row r="578">
          <cell r="CQ578">
            <v>42944</v>
          </cell>
          <cell r="DO578">
            <v>1.87561643835616</v>
          </cell>
          <cell r="DP578">
            <v>0.74794520547945198</v>
          </cell>
          <cell r="DQ578">
            <v>1.9304109589041101</v>
          </cell>
        </row>
        <row r="579">
          <cell r="CQ579">
            <v>42945</v>
          </cell>
          <cell r="DO579">
            <v>1.87561643835616</v>
          </cell>
          <cell r="DP579">
            <v>0.76767123287671202</v>
          </cell>
          <cell r="DQ579">
            <v>1.88684931506849</v>
          </cell>
        </row>
        <row r="580">
          <cell r="CQ580">
            <v>42946</v>
          </cell>
          <cell r="DO580">
            <v>1.87561643835616</v>
          </cell>
          <cell r="DP580">
            <v>0.72164383561643797</v>
          </cell>
          <cell r="DQ580">
            <v>1.88684931506849</v>
          </cell>
        </row>
        <row r="581">
          <cell r="CQ581">
            <v>42947</v>
          </cell>
          <cell r="DO581">
            <v>1.87561643835616</v>
          </cell>
          <cell r="DP581">
            <v>0.72164383561643797</v>
          </cell>
          <cell r="DQ581">
            <v>1.88684931506849</v>
          </cell>
        </row>
        <row r="582">
          <cell r="CQ582">
            <v>42948</v>
          </cell>
          <cell r="DO582">
            <v>1.84</v>
          </cell>
          <cell r="DP582">
            <v>0.72164383561643797</v>
          </cell>
          <cell r="DQ582">
            <v>1.88684931506849</v>
          </cell>
        </row>
        <row r="583">
          <cell r="CQ583">
            <v>42949</v>
          </cell>
          <cell r="DO583">
            <v>1.92219178082192</v>
          </cell>
          <cell r="DP583">
            <v>0.72164383561643797</v>
          </cell>
          <cell r="DQ583">
            <v>1.80465753424658</v>
          </cell>
        </row>
        <row r="584">
          <cell r="CQ584">
            <v>42950</v>
          </cell>
          <cell r="DO584">
            <v>1.92219178082192</v>
          </cell>
          <cell r="DP584">
            <v>0.72164383561643797</v>
          </cell>
          <cell r="DQ584">
            <v>1.80465753424658</v>
          </cell>
        </row>
        <row r="585">
          <cell r="CQ585">
            <v>42951</v>
          </cell>
          <cell r="DO585">
            <v>1.9578082191780799</v>
          </cell>
          <cell r="DP585">
            <v>0.72164383561643797</v>
          </cell>
          <cell r="DQ585">
            <v>1.80465753424658</v>
          </cell>
        </row>
        <row r="586">
          <cell r="CQ586">
            <v>42952</v>
          </cell>
          <cell r="DO586">
            <v>1.85917808219178</v>
          </cell>
          <cell r="DP586">
            <v>0.72164383561643797</v>
          </cell>
          <cell r="DQ586">
            <v>1.80465753424658</v>
          </cell>
        </row>
        <row r="587">
          <cell r="CQ587">
            <v>42953</v>
          </cell>
          <cell r="DO587">
            <v>1.85917808219178</v>
          </cell>
          <cell r="DP587">
            <v>0.72164383561643797</v>
          </cell>
          <cell r="DQ587">
            <v>1.80465753424658</v>
          </cell>
        </row>
        <row r="588">
          <cell r="CQ588">
            <v>42954</v>
          </cell>
          <cell r="DO588">
            <v>1.87561643835616</v>
          </cell>
          <cell r="DP588">
            <v>0.72164383561643797</v>
          </cell>
          <cell r="DQ588">
            <v>1.7882191780821901</v>
          </cell>
        </row>
        <row r="589">
          <cell r="CQ589">
            <v>42955</v>
          </cell>
          <cell r="DO589">
            <v>1.87561643835616</v>
          </cell>
          <cell r="DP589">
            <v>0.72164383561643797</v>
          </cell>
          <cell r="DQ589">
            <v>1.76465753424658</v>
          </cell>
        </row>
        <row r="590">
          <cell r="CQ590">
            <v>42956</v>
          </cell>
          <cell r="DO590">
            <v>1.87561643835616</v>
          </cell>
          <cell r="DP590">
            <v>0.72164383561643797</v>
          </cell>
          <cell r="DQ590">
            <v>1.83178082191781</v>
          </cell>
        </row>
        <row r="591">
          <cell r="CQ591">
            <v>42957</v>
          </cell>
          <cell r="DO591">
            <v>1.87561643835616</v>
          </cell>
          <cell r="DP591">
            <v>0.60986301369863005</v>
          </cell>
          <cell r="DQ591">
            <v>1.83178082191781</v>
          </cell>
        </row>
        <row r="592">
          <cell r="CQ592">
            <v>42958</v>
          </cell>
          <cell r="DO592">
            <v>1.9742465753424701</v>
          </cell>
          <cell r="DP592">
            <v>0.72986301369863005</v>
          </cell>
          <cell r="DQ592">
            <v>1.83178082191781</v>
          </cell>
        </row>
        <row r="593">
          <cell r="CQ593">
            <v>42959</v>
          </cell>
          <cell r="DO593">
            <v>1.9742465753424701</v>
          </cell>
          <cell r="DP593">
            <v>0.72986301369863005</v>
          </cell>
          <cell r="DQ593">
            <v>1.83178082191781</v>
          </cell>
        </row>
        <row r="594">
          <cell r="CQ594">
            <v>42960</v>
          </cell>
          <cell r="DO594">
            <v>1.9742465753424701</v>
          </cell>
          <cell r="DP594">
            <v>0.71506849315068499</v>
          </cell>
          <cell r="DQ594">
            <v>1.83178082191781</v>
          </cell>
        </row>
        <row r="595">
          <cell r="CQ595">
            <v>42961</v>
          </cell>
          <cell r="DO595">
            <v>2.0580821917808199</v>
          </cell>
          <cell r="DP595">
            <v>0.51315068493150695</v>
          </cell>
          <cell r="DQ595">
            <v>1.83178082191781</v>
          </cell>
        </row>
        <row r="596">
          <cell r="CQ596">
            <v>42962</v>
          </cell>
          <cell r="DO596">
            <v>2.1602739726027398</v>
          </cell>
          <cell r="DP596">
            <v>0.57616438356164401</v>
          </cell>
          <cell r="DQ596">
            <v>1.58986301369863</v>
          </cell>
        </row>
        <row r="597">
          <cell r="CQ597">
            <v>42963</v>
          </cell>
          <cell r="DO597">
            <v>2.1602739726027398</v>
          </cell>
          <cell r="DP597">
            <v>0.57616438356164401</v>
          </cell>
          <cell r="DQ597">
            <v>1.5186301369863</v>
          </cell>
        </row>
        <row r="598">
          <cell r="CQ598">
            <v>42964</v>
          </cell>
          <cell r="DO598">
            <v>2.1931506849315099</v>
          </cell>
          <cell r="DP598">
            <v>0.62493150684931498</v>
          </cell>
          <cell r="DQ598">
            <v>1.6254794520547899</v>
          </cell>
        </row>
        <row r="599">
          <cell r="CQ599">
            <v>42965</v>
          </cell>
          <cell r="DO599">
            <v>2.1931506849315099</v>
          </cell>
          <cell r="DP599">
            <v>0.75150684931506895</v>
          </cell>
          <cell r="DQ599">
            <v>1.6254794520547899</v>
          </cell>
        </row>
        <row r="600">
          <cell r="CQ600">
            <v>42966</v>
          </cell>
          <cell r="DO600">
            <v>2.1931506849315099</v>
          </cell>
          <cell r="DP600">
            <v>0.71041095890410999</v>
          </cell>
          <cell r="DQ600">
            <v>1.6254794520547899</v>
          </cell>
        </row>
        <row r="601">
          <cell r="CQ601">
            <v>42967</v>
          </cell>
          <cell r="DO601">
            <v>2.1931506849315099</v>
          </cell>
          <cell r="DP601">
            <v>0.71041095890410999</v>
          </cell>
          <cell r="DQ601">
            <v>1.6254794520547899</v>
          </cell>
        </row>
        <row r="602">
          <cell r="CQ602">
            <v>42968</v>
          </cell>
          <cell r="DO602">
            <v>2.1931506849315099</v>
          </cell>
          <cell r="DP602">
            <v>0.71041095890410899</v>
          </cell>
          <cell r="DQ602">
            <v>1.69671232876712</v>
          </cell>
        </row>
        <row r="603">
          <cell r="CQ603">
            <v>42969</v>
          </cell>
          <cell r="DO603">
            <v>2.1931506849315099</v>
          </cell>
          <cell r="DP603">
            <v>0.71041095890410899</v>
          </cell>
          <cell r="DQ603">
            <v>1.69671232876712</v>
          </cell>
        </row>
        <row r="604">
          <cell r="CQ604">
            <v>42970</v>
          </cell>
          <cell r="DO604">
            <v>2.1931506849315099</v>
          </cell>
          <cell r="DP604">
            <v>0.71041095890410899</v>
          </cell>
          <cell r="DQ604">
            <v>1.69671232876712</v>
          </cell>
        </row>
        <row r="605">
          <cell r="CQ605">
            <v>42971</v>
          </cell>
          <cell r="DO605">
            <v>2.1931506849315099</v>
          </cell>
          <cell r="DP605">
            <v>0.71041095890410999</v>
          </cell>
          <cell r="DQ605">
            <v>1.69671232876712</v>
          </cell>
        </row>
        <row r="606">
          <cell r="CQ606">
            <v>42972</v>
          </cell>
          <cell r="DO606">
            <v>2.1602739726027398</v>
          </cell>
          <cell r="DP606">
            <v>0.71041095890410999</v>
          </cell>
          <cell r="DQ606">
            <v>1.7295890410958901</v>
          </cell>
        </row>
        <row r="607">
          <cell r="CQ607">
            <v>42973</v>
          </cell>
          <cell r="DO607">
            <v>2.1602739726027398</v>
          </cell>
          <cell r="DP607">
            <v>0.71041095890410999</v>
          </cell>
          <cell r="DQ607">
            <v>1.7295890410958901</v>
          </cell>
        </row>
        <row r="608">
          <cell r="CQ608">
            <v>42974</v>
          </cell>
          <cell r="DO608">
            <v>2.1602739726027398</v>
          </cell>
          <cell r="DP608">
            <v>0.75287671232876696</v>
          </cell>
          <cell r="DQ608">
            <v>1.7295890410958901</v>
          </cell>
        </row>
        <row r="609">
          <cell r="CQ609">
            <v>42975</v>
          </cell>
          <cell r="DO609">
            <v>2.1602739726027398</v>
          </cell>
          <cell r="DP609">
            <v>0.75287671232876696</v>
          </cell>
          <cell r="DQ609">
            <v>1.7295890410958901</v>
          </cell>
        </row>
        <row r="610">
          <cell r="CQ610">
            <v>42976</v>
          </cell>
          <cell r="DO610">
            <v>2.1602739726027398</v>
          </cell>
          <cell r="DP610">
            <v>0.75287671232876696</v>
          </cell>
          <cell r="DQ610">
            <v>1.7295890410958901</v>
          </cell>
        </row>
        <row r="611">
          <cell r="CQ611">
            <v>42977</v>
          </cell>
          <cell r="DO611">
            <v>2.1602739726027398</v>
          </cell>
          <cell r="DP611">
            <v>0.75287671232876696</v>
          </cell>
          <cell r="DQ611">
            <v>1.7295890410958901</v>
          </cell>
        </row>
        <row r="612">
          <cell r="CQ612">
            <v>42978</v>
          </cell>
          <cell r="DO612">
            <v>2.1602739726027398</v>
          </cell>
          <cell r="DP612">
            <v>0.75287671232876696</v>
          </cell>
          <cell r="DQ612">
            <v>1.7295890410958901</v>
          </cell>
        </row>
        <row r="613">
          <cell r="CQ613">
            <v>42979</v>
          </cell>
          <cell r="DO613">
            <v>2.1602739726027398</v>
          </cell>
          <cell r="DP613">
            <v>0.69205479452054797</v>
          </cell>
          <cell r="DQ613">
            <v>1.7295890410958901</v>
          </cell>
        </row>
        <row r="614">
          <cell r="CQ614">
            <v>42980</v>
          </cell>
          <cell r="DO614">
            <v>2.1602739726027398</v>
          </cell>
          <cell r="DP614">
            <v>0.69205479452054797</v>
          </cell>
          <cell r="DQ614">
            <v>1.7295890410958901</v>
          </cell>
        </row>
        <row r="615">
          <cell r="CQ615">
            <v>42981</v>
          </cell>
          <cell r="DO615">
            <v>2.1602739726027398</v>
          </cell>
          <cell r="DP615">
            <v>0.69205479452054797</v>
          </cell>
          <cell r="DQ615">
            <v>1.7295890410958901</v>
          </cell>
        </row>
        <row r="616">
          <cell r="CQ616">
            <v>42982</v>
          </cell>
          <cell r="DO616">
            <v>2.1602739726027398</v>
          </cell>
          <cell r="DP616">
            <v>0.69205479452054797</v>
          </cell>
          <cell r="DQ616">
            <v>1.7295890410958901</v>
          </cell>
        </row>
        <row r="617">
          <cell r="CQ617">
            <v>42983</v>
          </cell>
          <cell r="DO617">
            <v>2.1602739726027398</v>
          </cell>
          <cell r="DP617">
            <v>0.69205479452054797</v>
          </cell>
          <cell r="DQ617">
            <v>1.7295890410958901</v>
          </cell>
        </row>
        <row r="618">
          <cell r="CQ618">
            <v>42984</v>
          </cell>
          <cell r="DO618">
            <v>2.1931506849315099</v>
          </cell>
          <cell r="DP618">
            <v>0.69205479452054797</v>
          </cell>
          <cell r="DQ618">
            <v>1.69671232876712</v>
          </cell>
        </row>
        <row r="619">
          <cell r="CQ619">
            <v>42985</v>
          </cell>
          <cell r="DO619">
            <v>2.1931506849315099</v>
          </cell>
          <cell r="DP619">
            <v>0.69205479452054797</v>
          </cell>
          <cell r="DQ619">
            <v>1.69671232876712</v>
          </cell>
        </row>
        <row r="620">
          <cell r="CQ620">
            <v>42986</v>
          </cell>
          <cell r="DO620">
            <v>2.1931506849315099</v>
          </cell>
          <cell r="DP620">
            <v>0.69205479452054797</v>
          </cell>
          <cell r="DQ620">
            <v>1.69671232876712</v>
          </cell>
        </row>
        <row r="621">
          <cell r="CQ621">
            <v>42987</v>
          </cell>
          <cell r="DO621">
            <v>2.1931506849315099</v>
          </cell>
          <cell r="DP621">
            <v>0.69205479452054797</v>
          </cell>
          <cell r="DQ621">
            <v>1.69671232876712</v>
          </cell>
        </row>
        <row r="622">
          <cell r="CQ622">
            <v>42988</v>
          </cell>
          <cell r="DO622">
            <v>2.1931506849315099</v>
          </cell>
          <cell r="DP622">
            <v>0.73808219178082202</v>
          </cell>
          <cell r="DQ622">
            <v>1.69671232876712</v>
          </cell>
        </row>
        <row r="623">
          <cell r="CQ623">
            <v>42989</v>
          </cell>
          <cell r="DO623">
            <v>2.1931506849315099</v>
          </cell>
          <cell r="DP623">
            <v>0.73808219178082202</v>
          </cell>
          <cell r="DQ623">
            <v>1.69671232876712</v>
          </cell>
        </row>
        <row r="624">
          <cell r="CQ624">
            <v>42990</v>
          </cell>
          <cell r="DO624">
            <v>2.09835616438356</v>
          </cell>
          <cell r="DP624">
            <v>0.73808219178082202</v>
          </cell>
          <cell r="DQ624">
            <v>1.69671232876712</v>
          </cell>
        </row>
        <row r="625">
          <cell r="CQ625">
            <v>42991</v>
          </cell>
          <cell r="DO625">
            <v>2.09835616438356</v>
          </cell>
          <cell r="DP625">
            <v>0.73808219178082202</v>
          </cell>
          <cell r="DQ625">
            <v>1.69671232876712</v>
          </cell>
        </row>
        <row r="626">
          <cell r="CQ626">
            <v>42992</v>
          </cell>
          <cell r="DO626">
            <v>2.09835616438356</v>
          </cell>
          <cell r="DP626">
            <v>0.73808219178082202</v>
          </cell>
          <cell r="DQ626">
            <v>1.69671232876712</v>
          </cell>
        </row>
        <row r="627">
          <cell r="CQ627">
            <v>42993</v>
          </cell>
          <cell r="DO627">
            <v>2.09835616438356</v>
          </cell>
          <cell r="DP627">
            <v>0.73808219178082202</v>
          </cell>
          <cell r="DQ627">
            <v>1.69671232876712</v>
          </cell>
        </row>
        <row r="628">
          <cell r="CQ628">
            <v>42994</v>
          </cell>
          <cell r="DO628">
            <v>2.09835616438356</v>
          </cell>
          <cell r="DP628">
            <v>0.81205479452054796</v>
          </cell>
          <cell r="DQ628">
            <v>1.69671232876712</v>
          </cell>
        </row>
        <row r="629">
          <cell r="CQ629">
            <v>42995</v>
          </cell>
          <cell r="DO629">
            <v>1.9632876712328799</v>
          </cell>
          <cell r="DP629">
            <v>0.81205479452054796</v>
          </cell>
          <cell r="DQ629">
            <v>1.7882191780821901</v>
          </cell>
        </row>
        <row r="630">
          <cell r="CQ630">
            <v>42996</v>
          </cell>
          <cell r="DO630">
            <v>1.9632876712328799</v>
          </cell>
          <cell r="DP630">
            <v>0.81205479452054796</v>
          </cell>
          <cell r="DQ630">
            <v>1.7882191780821901</v>
          </cell>
        </row>
        <row r="631">
          <cell r="CQ631">
            <v>42997</v>
          </cell>
          <cell r="DO631">
            <v>1.9632876712328799</v>
          </cell>
          <cell r="DP631">
            <v>0.81205479452054796</v>
          </cell>
          <cell r="DQ631">
            <v>1.7882191780821901</v>
          </cell>
        </row>
        <row r="632">
          <cell r="CQ632">
            <v>42998</v>
          </cell>
          <cell r="DO632">
            <v>1.9632876712328799</v>
          </cell>
          <cell r="DP632">
            <v>0.81205479452054796</v>
          </cell>
          <cell r="DQ632">
            <v>1.7882191780821901</v>
          </cell>
        </row>
        <row r="633">
          <cell r="CQ633">
            <v>42999</v>
          </cell>
          <cell r="DO633">
            <v>1.9632876712328799</v>
          </cell>
          <cell r="DP633">
            <v>0.81205479452054796</v>
          </cell>
          <cell r="DQ633">
            <v>1.7882191780821901</v>
          </cell>
        </row>
        <row r="634">
          <cell r="CQ634">
            <v>43000</v>
          </cell>
          <cell r="DO634">
            <v>1.9632876712328799</v>
          </cell>
          <cell r="DP634">
            <v>0.81205479452054796</v>
          </cell>
          <cell r="DQ634">
            <v>1.7882191780821901</v>
          </cell>
        </row>
        <row r="635">
          <cell r="CQ635">
            <v>43001</v>
          </cell>
          <cell r="DO635">
            <v>1.9632876712328799</v>
          </cell>
          <cell r="DP635">
            <v>0.81205479452054796</v>
          </cell>
          <cell r="DQ635">
            <v>1.7882191780821901</v>
          </cell>
        </row>
        <row r="636">
          <cell r="CQ636">
            <v>43002</v>
          </cell>
          <cell r="DO636">
            <v>1.9632876712328799</v>
          </cell>
          <cell r="DP636">
            <v>0.81205479452054796</v>
          </cell>
          <cell r="DQ636">
            <v>1.7882191780821901</v>
          </cell>
        </row>
        <row r="637">
          <cell r="CQ637">
            <v>43003</v>
          </cell>
          <cell r="DO637">
            <v>1.9632876712328799</v>
          </cell>
          <cell r="DP637">
            <v>0.81205479452054796</v>
          </cell>
          <cell r="DQ637">
            <v>1.7882191780821901</v>
          </cell>
        </row>
        <row r="638">
          <cell r="CQ638">
            <v>43004</v>
          </cell>
          <cell r="DO638">
            <v>1.9632876712328799</v>
          </cell>
          <cell r="DP638">
            <v>0.81205479452054796</v>
          </cell>
          <cell r="DQ638">
            <v>1.7882191780821901</v>
          </cell>
        </row>
        <row r="639">
          <cell r="CQ639">
            <v>43005</v>
          </cell>
          <cell r="DO639">
            <v>1.9632876712328799</v>
          </cell>
          <cell r="DP639">
            <v>0.81205479452054796</v>
          </cell>
          <cell r="DQ639">
            <v>1.7882191780821901</v>
          </cell>
        </row>
        <row r="640">
          <cell r="CQ640">
            <v>43006</v>
          </cell>
          <cell r="DO640">
            <v>1.9632876712328799</v>
          </cell>
          <cell r="DP640">
            <v>0.81205479452054796</v>
          </cell>
          <cell r="DQ640">
            <v>1.7882191780821901</v>
          </cell>
        </row>
        <row r="641">
          <cell r="CQ641">
            <v>43007</v>
          </cell>
          <cell r="DO641">
            <v>2.09835616438356</v>
          </cell>
          <cell r="DP641">
            <v>0.81205479452054796</v>
          </cell>
          <cell r="DQ641">
            <v>1.6531506849315101</v>
          </cell>
        </row>
        <row r="642">
          <cell r="CQ642">
            <v>43008</v>
          </cell>
          <cell r="DO642">
            <v>2.09835616438356</v>
          </cell>
          <cell r="DP642">
            <v>0.76602739726027402</v>
          </cell>
          <cell r="DQ642">
            <v>1.6531506849315101</v>
          </cell>
        </row>
        <row r="643">
          <cell r="CQ643">
            <v>43009</v>
          </cell>
          <cell r="DO643">
            <v>2.09835616438356</v>
          </cell>
          <cell r="DP643">
            <v>0.69068493150684895</v>
          </cell>
          <cell r="DQ643">
            <v>1.6531506849315101</v>
          </cell>
        </row>
        <row r="644">
          <cell r="CQ644">
            <v>43010</v>
          </cell>
          <cell r="DO644">
            <v>2.09835616438356</v>
          </cell>
          <cell r="DP644">
            <v>0.69068493150684895</v>
          </cell>
          <cell r="DQ644">
            <v>1.6531506849315101</v>
          </cell>
        </row>
        <row r="645">
          <cell r="CQ645">
            <v>43011</v>
          </cell>
          <cell r="DO645">
            <v>2.09835616438356</v>
          </cell>
          <cell r="DP645">
            <v>0.69068493150684895</v>
          </cell>
          <cell r="DQ645">
            <v>1.6531506849315101</v>
          </cell>
        </row>
        <row r="646">
          <cell r="CQ646">
            <v>43012</v>
          </cell>
          <cell r="DO646">
            <v>2.09835616438356</v>
          </cell>
          <cell r="DP646">
            <v>0.69068493150684895</v>
          </cell>
          <cell r="DQ646">
            <v>1.74794520547945</v>
          </cell>
        </row>
        <row r="647">
          <cell r="CQ647">
            <v>43013</v>
          </cell>
          <cell r="DO647">
            <v>2.09835616438356</v>
          </cell>
          <cell r="DP647">
            <v>0.69068493150684895</v>
          </cell>
          <cell r="DQ647">
            <v>1.74794520547945</v>
          </cell>
        </row>
        <row r="648">
          <cell r="CQ648">
            <v>43014</v>
          </cell>
          <cell r="DO648">
            <v>2.09835616438356</v>
          </cell>
          <cell r="DP648">
            <v>0.69068493150684895</v>
          </cell>
          <cell r="DQ648">
            <v>1.74794520547945</v>
          </cell>
        </row>
        <row r="649">
          <cell r="CQ649">
            <v>43015</v>
          </cell>
          <cell r="DO649">
            <v>1.9632876712328799</v>
          </cell>
          <cell r="DP649">
            <v>0.736712328767123</v>
          </cell>
          <cell r="DQ649">
            <v>1.88301369863014</v>
          </cell>
        </row>
        <row r="650">
          <cell r="CQ650">
            <v>43016</v>
          </cell>
          <cell r="DO650">
            <v>1.9632876712328799</v>
          </cell>
          <cell r="DP650">
            <v>0.736712328767123</v>
          </cell>
          <cell r="DQ650">
            <v>1.88301369863014</v>
          </cell>
        </row>
        <row r="651">
          <cell r="CQ651">
            <v>43017</v>
          </cell>
          <cell r="DO651">
            <v>1.9632876712328799</v>
          </cell>
          <cell r="DP651">
            <v>0.736712328767123</v>
          </cell>
          <cell r="DQ651">
            <v>1.88301369863014</v>
          </cell>
        </row>
        <row r="652">
          <cell r="CQ652">
            <v>43018</v>
          </cell>
          <cell r="DO652">
            <v>1.9632876712328799</v>
          </cell>
          <cell r="DP652">
            <v>0.736712328767123</v>
          </cell>
          <cell r="DQ652">
            <v>1.88301369863014</v>
          </cell>
        </row>
        <row r="653">
          <cell r="CQ653">
            <v>43019</v>
          </cell>
          <cell r="DO653">
            <v>1.9632876712328799</v>
          </cell>
          <cell r="DP653">
            <v>0.736712328767123</v>
          </cell>
          <cell r="DQ653">
            <v>1.88301369863014</v>
          </cell>
        </row>
        <row r="654">
          <cell r="CQ654">
            <v>43020</v>
          </cell>
          <cell r="DO654">
            <v>1.9632876712328799</v>
          </cell>
          <cell r="DP654">
            <v>0.736712328767123</v>
          </cell>
          <cell r="DQ654">
            <v>1.88301369863014</v>
          </cell>
        </row>
        <row r="655">
          <cell r="CQ655">
            <v>43021</v>
          </cell>
          <cell r="DO655">
            <v>2.09835616438356</v>
          </cell>
          <cell r="DP655">
            <v>0.736712328767123</v>
          </cell>
          <cell r="DQ655">
            <v>1.74794520547945</v>
          </cell>
        </row>
        <row r="656">
          <cell r="CQ656">
            <v>43022</v>
          </cell>
          <cell r="DO656">
            <v>2.1904109589041099</v>
          </cell>
          <cell r="DP656">
            <v>0.736712328767123</v>
          </cell>
          <cell r="DQ656">
            <v>1.6558904109589001</v>
          </cell>
        </row>
        <row r="657">
          <cell r="CQ657">
            <v>43023</v>
          </cell>
          <cell r="DO657">
            <v>2.0917808219178098</v>
          </cell>
          <cell r="DP657">
            <v>0.736712328767123</v>
          </cell>
          <cell r="DQ657">
            <v>1.6558904109589001</v>
          </cell>
        </row>
        <row r="658">
          <cell r="CQ658">
            <v>43024</v>
          </cell>
          <cell r="DO658">
            <v>2.0917808219178098</v>
          </cell>
          <cell r="DP658">
            <v>0.736712328767123</v>
          </cell>
          <cell r="DQ658">
            <v>1.69945205479452</v>
          </cell>
        </row>
        <row r="659">
          <cell r="CQ659">
            <v>43025</v>
          </cell>
          <cell r="DO659">
            <v>2.0753424657534199</v>
          </cell>
          <cell r="DP659">
            <v>0.736712328767123</v>
          </cell>
          <cell r="DQ659">
            <v>1.7158904109588999</v>
          </cell>
        </row>
        <row r="660">
          <cell r="CQ660">
            <v>43026</v>
          </cell>
          <cell r="DO660">
            <v>2.0753424657534199</v>
          </cell>
          <cell r="DP660">
            <v>0.736712328767123</v>
          </cell>
          <cell r="DQ660">
            <v>1.7158904109588999</v>
          </cell>
        </row>
        <row r="661">
          <cell r="CQ661">
            <v>43027</v>
          </cell>
          <cell r="DO661">
            <v>2.0753424657534199</v>
          </cell>
          <cell r="DP661">
            <v>0.736712328767123</v>
          </cell>
          <cell r="DQ661">
            <v>1.7158904109588999</v>
          </cell>
        </row>
        <row r="662">
          <cell r="CQ662">
            <v>43028</v>
          </cell>
          <cell r="DO662">
            <v>1.9931506849315099</v>
          </cell>
          <cell r="DP662">
            <v>0.736712328767123</v>
          </cell>
          <cell r="DQ662">
            <v>1.7158904109588999</v>
          </cell>
        </row>
        <row r="663">
          <cell r="CQ663">
            <v>43029</v>
          </cell>
          <cell r="DO663">
            <v>1.9931506849315099</v>
          </cell>
          <cell r="DP663">
            <v>0.736712328767123</v>
          </cell>
          <cell r="DQ663">
            <v>1.7158904109588999</v>
          </cell>
        </row>
        <row r="664">
          <cell r="CQ664">
            <v>43030</v>
          </cell>
          <cell r="DO664">
            <v>1.9931506849315099</v>
          </cell>
          <cell r="DP664">
            <v>0.736712328767123</v>
          </cell>
          <cell r="DQ664">
            <v>1.7158904109588999</v>
          </cell>
        </row>
        <row r="665">
          <cell r="CQ665">
            <v>43031</v>
          </cell>
          <cell r="DO665">
            <v>1.9931506849315099</v>
          </cell>
          <cell r="DP665">
            <v>0.736712328767123</v>
          </cell>
          <cell r="DQ665">
            <v>1.7158904109588999</v>
          </cell>
        </row>
        <row r="666">
          <cell r="CQ666">
            <v>43032</v>
          </cell>
          <cell r="DO666">
            <v>1.9931506849315099</v>
          </cell>
          <cell r="DP666">
            <v>0.736712328767123</v>
          </cell>
          <cell r="DQ666">
            <v>1.7158904109588999</v>
          </cell>
        </row>
        <row r="667">
          <cell r="CQ667">
            <v>43033</v>
          </cell>
          <cell r="DO667">
            <v>1.9602739726027401</v>
          </cell>
          <cell r="DP667">
            <v>0.736712328767123</v>
          </cell>
          <cell r="DQ667">
            <v>1.74876712328767</v>
          </cell>
        </row>
        <row r="668">
          <cell r="CQ668">
            <v>43034</v>
          </cell>
          <cell r="DO668">
            <v>1.9602739726027401</v>
          </cell>
          <cell r="DP668">
            <v>0.736712328767123</v>
          </cell>
          <cell r="DQ668">
            <v>1.6665753424657499</v>
          </cell>
        </row>
        <row r="669">
          <cell r="CQ669">
            <v>43035</v>
          </cell>
          <cell r="DO669">
            <v>1.9602739726027401</v>
          </cell>
          <cell r="DP669">
            <v>0.736712328767123</v>
          </cell>
          <cell r="DQ669">
            <v>1.6665753424657499</v>
          </cell>
        </row>
        <row r="670">
          <cell r="CQ670">
            <v>43036</v>
          </cell>
          <cell r="DO670">
            <v>1.9602739726027401</v>
          </cell>
          <cell r="DP670">
            <v>0.736712328767123</v>
          </cell>
          <cell r="DQ670">
            <v>1.6665753424657499</v>
          </cell>
        </row>
        <row r="671">
          <cell r="CQ671">
            <v>43037</v>
          </cell>
          <cell r="DO671">
            <v>1.9602739726027401</v>
          </cell>
          <cell r="DP671">
            <v>0.736712328767123</v>
          </cell>
          <cell r="DQ671">
            <v>1.6665753424657499</v>
          </cell>
        </row>
        <row r="672">
          <cell r="CQ672">
            <v>43038</v>
          </cell>
          <cell r="DO672">
            <v>1.9602739726027401</v>
          </cell>
          <cell r="DP672">
            <v>0.68410958904109598</v>
          </cell>
          <cell r="DQ672">
            <v>1.6665753424657499</v>
          </cell>
        </row>
        <row r="673">
          <cell r="CQ673">
            <v>43039</v>
          </cell>
          <cell r="DO673">
            <v>1.9931506849315099</v>
          </cell>
          <cell r="DP673">
            <v>0.69890410958904103</v>
          </cell>
          <cell r="DQ673">
            <v>1.63369863013699</v>
          </cell>
        </row>
        <row r="674">
          <cell r="CQ674">
            <v>43040</v>
          </cell>
          <cell r="DO674">
            <v>1.9931506849315099</v>
          </cell>
          <cell r="DP674">
            <v>0.75150684931506795</v>
          </cell>
          <cell r="DQ674">
            <v>1.63369863013699</v>
          </cell>
        </row>
        <row r="675">
          <cell r="CQ675">
            <v>43041</v>
          </cell>
          <cell r="DO675">
            <v>1.9602739726027401</v>
          </cell>
          <cell r="DP675">
            <v>0.75150684931506795</v>
          </cell>
          <cell r="DQ675">
            <v>1.6665753424657499</v>
          </cell>
        </row>
        <row r="676">
          <cell r="CQ676">
            <v>43042</v>
          </cell>
          <cell r="DO676">
            <v>1.87315068493151</v>
          </cell>
          <cell r="DP676">
            <v>0.75150684931506895</v>
          </cell>
          <cell r="DQ676">
            <v>1.74876712328767</v>
          </cell>
        </row>
        <row r="677">
          <cell r="CQ677">
            <v>43043</v>
          </cell>
          <cell r="DO677">
            <v>1.9882191780821901</v>
          </cell>
          <cell r="DP677">
            <v>0.75150684931506795</v>
          </cell>
          <cell r="DQ677">
            <v>1.7158904109588999</v>
          </cell>
        </row>
        <row r="678">
          <cell r="CQ678">
            <v>43044</v>
          </cell>
          <cell r="DO678">
            <v>1.9882191780821901</v>
          </cell>
          <cell r="DP678">
            <v>0.75150684931506795</v>
          </cell>
          <cell r="DQ678">
            <v>1.7158904109588999</v>
          </cell>
        </row>
        <row r="679">
          <cell r="CQ679">
            <v>43045</v>
          </cell>
          <cell r="DO679">
            <v>1.9882191780821901</v>
          </cell>
          <cell r="DP679">
            <v>0.75150684931506795</v>
          </cell>
          <cell r="DQ679">
            <v>1.7158904109588999</v>
          </cell>
        </row>
        <row r="680">
          <cell r="CQ680">
            <v>43046</v>
          </cell>
          <cell r="DO680">
            <v>2.0802739726027402</v>
          </cell>
          <cell r="DP680">
            <v>0.72219178082191804</v>
          </cell>
          <cell r="DQ680">
            <v>1.6238356164383601</v>
          </cell>
        </row>
        <row r="681">
          <cell r="CQ681">
            <v>43047</v>
          </cell>
          <cell r="DO681">
            <v>2.1673972602739702</v>
          </cell>
          <cell r="DP681">
            <v>0.72219178082191804</v>
          </cell>
          <cell r="DQ681">
            <v>1.6238356164383601</v>
          </cell>
        </row>
        <row r="682">
          <cell r="CQ682">
            <v>43048</v>
          </cell>
          <cell r="DO682">
            <v>2.2621917808219201</v>
          </cell>
          <cell r="DP682">
            <v>0.83041095890410999</v>
          </cell>
          <cell r="DQ682">
            <v>1.5290410958904099</v>
          </cell>
        </row>
        <row r="683">
          <cell r="CQ683">
            <v>43049</v>
          </cell>
          <cell r="DO683">
            <v>2.2621917808219201</v>
          </cell>
          <cell r="DP683">
            <v>0.83041095890410999</v>
          </cell>
          <cell r="DQ683">
            <v>1.5290410958904099</v>
          </cell>
        </row>
        <row r="684">
          <cell r="CQ684">
            <v>43050</v>
          </cell>
          <cell r="DO684">
            <v>2.2621917808219201</v>
          </cell>
          <cell r="DP684">
            <v>0.83041095890410999</v>
          </cell>
          <cell r="DQ684">
            <v>1.5290410958904099</v>
          </cell>
        </row>
        <row r="685">
          <cell r="CQ685">
            <v>43051</v>
          </cell>
          <cell r="DO685">
            <v>2.2621917808219201</v>
          </cell>
          <cell r="DP685">
            <v>0.83041095890410999</v>
          </cell>
          <cell r="DQ685">
            <v>1.4304109589041101</v>
          </cell>
        </row>
        <row r="686">
          <cell r="CQ686">
            <v>43052</v>
          </cell>
          <cell r="DO686">
            <v>2.2621917808219201</v>
          </cell>
          <cell r="DP686">
            <v>0.83041095890410999</v>
          </cell>
          <cell r="DQ686">
            <v>1.4304109589041101</v>
          </cell>
        </row>
        <row r="687">
          <cell r="CQ687">
            <v>43053</v>
          </cell>
          <cell r="DO687">
            <v>2.2621917808219201</v>
          </cell>
          <cell r="DP687">
            <v>0.83041095890410999</v>
          </cell>
          <cell r="DQ687">
            <v>1.4304109589041101</v>
          </cell>
        </row>
        <row r="688">
          <cell r="CQ688">
            <v>43054</v>
          </cell>
          <cell r="DO688">
            <v>2.3608219178082201</v>
          </cell>
          <cell r="DP688">
            <v>0.85972602739726001</v>
          </cell>
          <cell r="DQ688">
            <v>1.4304109589041101</v>
          </cell>
        </row>
        <row r="689">
          <cell r="CQ689">
            <v>43055</v>
          </cell>
          <cell r="DO689">
            <v>2.3608219178082201</v>
          </cell>
          <cell r="DP689">
            <v>0.85972602739726001</v>
          </cell>
          <cell r="DQ689">
            <v>1.4304109589041101</v>
          </cell>
        </row>
        <row r="690">
          <cell r="CQ690">
            <v>43056</v>
          </cell>
          <cell r="DO690">
            <v>2.3608219178082201</v>
          </cell>
          <cell r="DP690">
            <v>0.85972602739726001</v>
          </cell>
          <cell r="DQ690">
            <v>1.48547945205479</v>
          </cell>
        </row>
        <row r="691">
          <cell r="CQ691">
            <v>43057</v>
          </cell>
          <cell r="DO691">
            <v>2.3608219178082201</v>
          </cell>
          <cell r="DP691">
            <v>0.75150684931506895</v>
          </cell>
          <cell r="DQ691">
            <v>1.48547945205479</v>
          </cell>
        </row>
        <row r="692">
          <cell r="CQ692">
            <v>43058</v>
          </cell>
          <cell r="DO692">
            <v>2.3608219178082201</v>
          </cell>
          <cell r="DP692">
            <v>0.75150684931506895</v>
          </cell>
          <cell r="DQ692">
            <v>1.48547945205479</v>
          </cell>
        </row>
        <row r="693">
          <cell r="CQ693">
            <v>43059</v>
          </cell>
          <cell r="DO693">
            <v>2.13369863013699</v>
          </cell>
          <cell r="DP693">
            <v>0.75150684931506895</v>
          </cell>
          <cell r="DQ693">
            <v>1.7126027397260299</v>
          </cell>
        </row>
        <row r="694">
          <cell r="CQ694">
            <v>43060</v>
          </cell>
          <cell r="DO694">
            <v>2.13369863013699</v>
          </cell>
          <cell r="DP694">
            <v>0.69561643835616405</v>
          </cell>
          <cell r="DQ694">
            <v>1.7126027397260299</v>
          </cell>
        </row>
        <row r="695">
          <cell r="CQ695">
            <v>43061</v>
          </cell>
          <cell r="DO695">
            <v>2.13369863013699</v>
          </cell>
          <cell r="DP695">
            <v>0.72849315068493103</v>
          </cell>
          <cell r="DQ695">
            <v>1.7126027397260299</v>
          </cell>
        </row>
        <row r="696">
          <cell r="CQ696">
            <v>43062</v>
          </cell>
          <cell r="DO696">
            <v>2.0350684931506802</v>
          </cell>
          <cell r="DP696">
            <v>0.68246575342465798</v>
          </cell>
          <cell r="DQ696">
            <v>1.7126027397260299</v>
          </cell>
        </row>
        <row r="697">
          <cell r="CQ697">
            <v>43063</v>
          </cell>
          <cell r="DO697">
            <v>2.0350684931506802</v>
          </cell>
          <cell r="DP697">
            <v>0.68246575342465798</v>
          </cell>
          <cell r="DQ697">
            <v>1.7126027397260299</v>
          </cell>
        </row>
        <row r="698">
          <cell r="CQ698">
            <v>43064</v>
          </cell>
          <cell r="DO698">
            <v>2.0350684931506802</v>
          </cell>
          <cell r="DP698">
            <v>0.66767123287671204</v>
          </cell>
          <cell r="DQ698">
            <v>1.7126027397260299</v>
          </cell>
        </row>
        <row r="699">
          <cell r="CQ699">
            <v>43065</v>
          </cell>
          <cell r="DO699">
            <v>2.0350684931506802</v>
          </cell>
          <cell r="DP699">
            <v>0.66767123287671204</v>
          </cell>
          <cell r="DQ699">
            <v>1.7126027397260299</v>
          </cell>
        </row>
        <row r="700">
          <cell r="CQ700">
            <v>43066</v>
          </cell>
          <cell r="DO700">
            <v>2.0350684931506802</v>
          </cell>
          <cell r="DP700">
            <v>0.72356164383561605</v>
          </cell>
          <cell r="DQ700">
            <v>1.81123287671233</v>
          </cell>
        </row>
        <row r="701">
          <cell r="CQ701">
            <v>43067</v>
          </cell>
          <cell r="DO701">
            <v>2.0350684931506802</v>
          </cell>
          <cell r="DP701">
            <v>0.79890410958904101</v>
          </cell>
          <cell r="DQ701">
            <v>1.81123287671233</v>
          </cell>
        </row>
        <row r="702">
          <cell r="CQ702">
            <v>43068</v>
          </cell>
          <cell r="DO702">
            <v>2.0350684931506802</v>
          </cell>
          <cell r="DP702">
            <v>0.79890410958904101</v>
          </cell>
          <cell r="DQ702">
            <v>1.81123287671233</v>
          </cell>
        </row>
        <row r="703">
          <cell r="CQ703">
            <v>43069</v>
          </cell>
          <cell r="DO703">
            <v>2.0350684931506802</v>
          </cell>
          <cell r="DP703">
            <v>0.81369863013698596</v>
          </cell>
          <cell r="DQ703">
            <v>1.81123287671233</v>
          </cell>
        </row>
        <row r="704">
          <cell r="CQ704">
            <v>43070</v>
          </cell>
          <cell r="DO704">
            <v>2.0350684931506802</v>
          </cell>
          <cell r="DP704">
            <v>0.81369863013698596</v>
          </cell>
          <cell r="DQ704">
            <v>1.81123287671233</v>
          </cell>
        </row>
        <row r="705">
          <cell r="CQ705">
            <v>43071</v>
          </cell>
          <cell r="DO705">
            <v>2.0350684931506802</v>
          </cell>
          <cell r="DP705">
            <v>0.81369863013698596</v>
          </cell>
          <cell r="DQ705">
            <v>1.81123287671233</v>
          </cell>
        </row>
        <row r="706">
          <cell r="CQ706">
            <v>43072</v>
          </cell>
          <cell r="DO706">
            <v>2.0350684931506802</v>
          </cell>
          <cell r="DP706">
            <v>0.81369863013698596</v>
          </cell>
          <cell r="DQ706">
            <v>1.81123287671233</v>
          </cell>
        </row>
        <row r="707">
          <cell r="CQ707">
            <v>43073</v>
          </cell>
          <cell r="DO707">
            <v>2.0350684931506802</v>
          </cell>
          <cell r="DP707">
            <v>0.81369863013698596</v>
          </cell>
          <cell r="DQ707">
            <v>1.81123287671233</v>
          </cell>
        </row>
        <row r="708">
          <cell r="CQ708">
            <v>43074</v>
          </cell>
          <cell r="DO708">
            <v>2.0350684931506802</v>
          </cell>
          <cell r="DP708">
            <v>0.81369863013698596</v>
          </cell>
          <cell r="DQ708">
            <v>1.81123287671233</v>
          </cell>
        </row>
        <row r="709">
          <cell r="CQ709">
            <v>43075</v>
          </cell>
          <cell r="DO709">
            <v>2.0350684931506802</v>
          </cell>
          <cell r="DP709">
            <v>0.81369863013698596</v>
          </cell>
          <cell r="DQ709">
            <v>1.81123287671233</v>
          </cell>
        </row>
        <row r="710">
          <cell r="CQ710">
            <v>43076</v>
          </cell>
          <cell r="DO710">
            <v>2.13369863013699</v>
          </cell>
          <cell r="DP710">
            <v>0.81369863013698596</v>
          </cell>
          <cell r="DQ710">
            <v>1.7126027397260299</v>
          </cell>
        </row>
        <row r="711">
          <cell r="CQ711">
            <v>43077</v>
          </cell>
          <cell r="DO711">
            <v>2.0350684931506802</v>
          </cell>
          <cell r="DP711">
            <v>0.85972602739726001</v>
          </cell>
          <cell r="DQ711">
            <v>1.7126027397260299</v>
          </cell>
        </row>
        <row r="712">
          <cell r="CQ712">
            <v>43078</v>
          </cell>
          <cell r="DO712">
            <v>2.0350684931506802</v>
          </cell>
          <cell r="DP712">
            <v>0.85972602739726001</v>
          </cell>
          <cell r="DQ712">
            <v>1.7126027397260299</v>
          </cell>
        </row>
        <row r="713">
          <cell r="CQ713">
            <v>43079</v>
          </cell>
          <cell r="DO713">
            <v>2.0350684931506802</v>
          </cell>
          <cell r="DP713">
            <v>0.85972602739726001</v>
          </cell>
          <cell r="DQ713">
            <v>1.7126027397260299</v>
          </cell>
        </row>
        <row r="714">
          <cell r="CQ714">
            <v>43080</v>
          </cell>
          <cell r="DO714">
            <v>2.15835616438356</v>
          </cell>
          <cell r="DP714">
            <v>0.85972602739726001</v>
          </cell>
          <cell r="DQ714">
            <v>1.7126027397260299</v>
          </cell>
        </row>
        <row r="715">
          <cell r="CQ715">
            <v>43081</v>
          </cell>
          <cell r="DO715">
            <v>2.2569863013698601</v>
          </cell>
          <cell r="DP715">
            <v>0.82684931506849302</v>
          </cell>
          <cell r="DQ715">
            <v>1.7561643835616401</v>
          </cell>
        </row>
        <row r="716">
          <cell r="CQ716">
            <v>43082</v>
          </cell>
          <cell r="DO716">
            <v>2.2569863013698601</v>
          </cell>
          <cell r="DP716">
            <v>0.82684931506849302</v>
          </cell>
          <cell r="DQ716">
            <v>1.7561643835616401</v>
          </cell>
        </row>
        <row r="717">
          <cell r="CQ717">
            <v>43083</v>
          </cell>
          <cell r="DO717">
            <v>2.15835616438356</v>
          </cell>
          <cell r="DP717">
            <v>0.82684931506849302</v>
          </cell>
          <cell r="DQ717">
            <v>1.8547945205479499</v>
          </cell>
        </row>
        <row r="718">
          <cell r="CQ718">
            <v>43084</v>
          </cell>
          <cell r="DO718">
            <v>2.15835616438356</v>
          </cell>
          <cell r="DP718">
            <v>0.82684931506849302</v>
          </cell>
          <cell r="DQ718">
            <v>1.8547945205479499</v>
          </cell>
        </row>
        <row r="719">
          <cell r="CQ719">
            <v>43085</v>
          </cell>
          <cell r="DO719">
            <v>2.2934246575342501</v>
          </cell>
          <cell r="DP719">
            <v>0.82684931506849302</v>
          </cell>
          <cell r="DQ719">
            <v>1.7197260273972601</v>
          </cell>
        </row>
        <row r="720">
          <cell r="CQ720">
            <v>43086</v>
          </cell>
          <cell r="DO720">
            <v>2.2934246575342501</v>
          </cell>
          <cell r="DP720">
            <v>0.82684931506849302</v>
          </cell>
          <cell r="DQ720">
            <v>1.62109589041096</v>
          </cell>
        </row>
        <row r="721">
          <cell r="CQ721">
            <v>43087</v>
          </cell>
          <cell r="DO721">
            <v>2.2934246575342501</v>
          </cell>
          <cell r="DP721">
            <v>0.82684931506849302</v>
          </cell>
          <cell r="DQ721">
            <v>1.62109589041096</v>
          </cell>
        </row>
        <row r="722">
          <cell r="CQ722">
            <v>43088</v>
          </cell>
          <cell r="DO722">
            <v>2.2934246575342501</v>
          </cell>
          <cell r="DP722">
            <v>0.82684931506849302</v>
          </cell>
          <cell r="DQ722">
            <v>1.62109589041096</v>
          </cell>
        </row>
        <row r="723">
          <cell r="CQ723">
            <v>43089</v>
          </cell>
          <cell r="DO723">
            <v>2.2934246575342501</v>
          </cell>
          <cell r="DP723">
            <v>0.81205479452054796</v>
          </cell>
          <cell r="DQ723">
            <v>1.62109589041096</v>
          </cell>
        </row>
        <row r="724">
          <cell r="CQ724">
            <v>43090</v>
          </cell>
          <cell r="DO724">
            <v>2.2030136986301398</v>
          </cell>
          <cell r="DP724">
            <v>0.81205479452054796</v>
          </cell>
          <cell r="DQ724">
            <v>1.62109589041096</v>
          </cell>
        </row>
        <row r="725">
          <cell r="CQ725">
            <v>43091</v>
          </cell>
          <cell r="DO725">
            <v>2.2030136986301398</v>
          </cell>
          <cell r="DP725">
            <v>0.81205479452054796</v>
          </cell>
          <cell r="DQ725">
            <v>1.7197260273972601</v>
          </cell>
        </row>
        <row r="726">
          <cell r="CQ726">
            <v>43092</v>
          </cell>
          <cell r="DO726">
            <v>2.2030136986301398</v>
          </cell>
          <cell r="DP726">
            <v>0.81205479452054796</v>
          </cell>
          <cell r="DQ726">
            <v>1.7197260273972601</v>
          </cell>
        </row>
        <row r="727">
          <cell r="CQ727">
            <v>43093</v>
          </cell>
          <cell r="DO727">
            <v>2.2030136986301398</v>
          </cell>
          <cell r="DP727">
            <v>0.81205479452054796</v>
          </cell>
          <cell r="DQ727">
            <v>1.7197260273972601</v>
          </cell>
        </row>
        <row r="728">
          <cell r="CQ728">
            <v>43094</v>
          </cell>
          <cell r="DO728">
            <v>2.2030136986301398</v>
          </cell>
          <cell r="DP728">
            <v>0.81205479452054796</v>
          </cell>
          <cell r="DQ728">
            <v>1.7197260273972601</v>
          </cell>
        </row>
        <row r="729">
          <cell r="CQ729">
            <v>43095</v>
          </cell>
          <cell r="DO729">
            <v>2.3098630136986298</v>
          </cell>
          <cell r="DP729">
            <v>0.81205479452054796</v>
          </cell>
          <cell r="DQ729">
            <v>1.7032876712328799</v>
          </cell>
        </row>
        <row r="730">
          <cell r="CQ730">
            <v>43096</v>
          </cell>
          <cell r="DO730">
            <v>2.3098630136986298</v>
          </cell>
          <cell r="DP730">
            <v>0.81205479452054796</v>
          </cell>
          <cell r="DQ730">
            <v>1.7032876712328799</v>
          </cell>
        </row>
        <row r="731">
          <cell r="CQ731">
            <v>43097</v>
          </cell>
          <cell r="DO731">
            <v>2.3098630136986298</v>
          </cell>
          <cell r="DP731">
            <v>0.81205479452054796</v>
          </cell>
          <cell r="DQ731">
            <v>1.7032876712328799</v>
          </cell>
        </row>
        <row r="732">
          <cell r="CQ732">
            <v>43098</v>
          </cell>
          <cell r="DO732">
            <v>2.3098630136986298</v>
          </cell>
          <cell r="DP732">
            <v>0.81205479452054796</v>
          </cell>
          <cell r="DQ732">
            <v>1.7032876712328799</v>
          </cell>
        </row>
        <row r="733">
          <cell r="CQ733">
            <v>43099</v>
          </cell>
          <cell r="DO733">
            <v>2.3098630136986298</v>
          </cell>
          <cell r="DP733">
            <v>0.81205479452054796</v>
          </cell>
          <cell r="DQ733">
            <v>1.7032876712328799</v>
          </cell>
        </row>
        <row r="734">
          <cell r="CQ734">
            <v>43100</v>
          </cell>
          <cell r="DO734">
            <v>2.3098630136986298</v>
          </cell>
          <cell r="DP734">
            <v>0.81205479452054796</v>
          </cell>
          <cell r="DQ734">
            <v>1.7032876712328799</v>
          </cell>
        </row>
        <row r="735">
          <cell r="CQ735">
            <v>43101</v>
          </cell>
          <cell r="DO735">
            <v>2.3098630136986298</v>
          </cell>
          <cell r="DP735">
            <v>0.81205479452054796</v>
          </cell>
          <cell r="DQ735">
            <v>1.6320547945205499</v>
          </cell>
        </row>
        <row r="736">
          <cell r="CQ736">
            <v>43102</v>
          </cell>
          <cell r="DO736">
            <v>2.3098630136986298</v>
          </cell>
          <cell r="DP736">
            <v>0.81205479452054796</v>
          </cell>
          <cell r="DQ736">
            <v>1.6320547945205499</v>
          </cell>
        </row>
        <row r="737">
          <cell r="CQ737">
            <v>43103</v>
          </cell>
          <cell r="DO737">
            <v>2.3098630136986298</v>
          </cell>
          <cell r="DP737">
            <v>0.81205479452054796</v>
          </cell>
          <cell r="DQ737">
            <v>1.6320547945205499</v>
          </cell>
        </row>
        <row r="738">
          <cell r="CQ738">
            <v>43104</v>
          </cell>
          <cell r="DO738">
            <v>2.3098630136986298</v>
          </cell>
          <cell r="DP738">
            <v>0.81205479452054796</v>
          </cell>
          <cell r="DQ738">
            <v>1.54</v>
          </cell>
        </row>
        <row r="739">
          <cell r="CQ739">
            <v>43105</v>
          </cell>
          <cell r="DO739">
            <v>2.21945205479452</v>
          </cell>
          <cell r="DP739">
            <v>0.81205479452054796</v>
          </cell>
          <cell r="DQ739">
            <v>1.63041095890411</v>
          </cell>
        </row>
        <row r="740">
          <cell r="CQ740">
            <v>43106</v>
          </cell>
          <cell r="DO740">
            <v>2.21945205479452</v>
          </cell>
          <cell r="DP740">
            <v>0.81205479452054796</v>
          </cell>
          <cell r="DQ740">
            <v>1.63041095890411</v>
          </cell>
        </row>
        <row r="741">
          <cell r="CQ741">
            <v>43107</v>
          </cell>
          <cell r="DO741">
            <v>2.21945205479452</v>
          </cell>
          <cell r="DP741">
            <v>0.81205479452054796</v>
          </cell>
          <cell r="DQ741">
            <v>1.63041095890411</v>
          </cell>
        </row>
        <row r="742">
          <cell r="CQ742">
            <v>43108</v>
          </cell>
          <cell r="DO742">
            <v>2.21945205479452</v>
          </cell>
          <cell r="DP742">
            <v>0.81205479452054796</v>
          </cell>
          <cell r="DQ742">
            <v>1.7016438356164401</v>
          </cell>
        </row>
        <row r="743">
          <cell r="CQ743">
            <v>43109</v>
          </cell>
          <cell r="DO743">
            <v>2.1865753424657499</v>
          </cell>
          <cell r="DP743">
            <v>0.81205479452054796</v>
          </cell>
          <cell r="DQ743">
            <v>1.7345205479452099</v>
          </cell>
        </row>
        <row r="744">
          <cell r="CQ744">
            <v>43110</v>
          </cell>
          <cell r="DO744">
            <v>2.1865753424657499</v>
          </cell>
          <cell r="DP744">
            <v>0.81205479452054796</v>
          </cell>
          <cell r="DQ744">
            <v>1.82657534246575</v>
          </cell>
        </row>
        <row r="745">
          <cell r="CQ745">
            <v>43111</v>
          </cell>
          <cell r="DO745">
            <v>2.1865753424657499</v>
          </cell>
          <cell r="DP745">
            <v>0.81205479452054796</v>
          </cell>
          <cell r="DQ745">
            <v>1.73616438356164</v>
          </cell>
        </row>
        <row r="746">
          <cell r="CQ746">
            <v>43112</v>
          </cell>
          <cell r="DO746">
            <v>2.1865753424657499</v>
          </cell>
          <cell r="DP746">
            <v>0.81205479452054796</v>
          </cell>
          <cell r="DQ746">
            <v>1.73616438356164</v>
          </cell>
        </row>
        <row r="747">
          <cell r="CQ747">
            <v>43113</v>
          </cell>
          <cell r="DO747">
            <v>2.1865753424657499</v>
          </cell>
          <cell r="DP747">
            <v>0.81205479452054796</v>
          </cell>
          <cell r="DQ747">
            <v>1.73616438356164</v>
          </cell>
        </row>
        <row r="748">
          <cell r="CQ748">
            <v>43114</v>
          </cell>
          <cell r="DO748">
            <v>2.1865753424657499</v>
          </cell>
          <cell r="DP748">
            <v>0.81205479452054796</v>
          </cell>
          <cell r="DQ748">
            <v>1.73616438356164</v>
          </cell>
        </row>
        <row r="749">
          <cell r="CQ749">
            <v>43115</v>
          </cell>
          <cell r="DO749">
            <v>2.1865753424657499</v>
          </cell>
          <cell r="DP749">
            <v>0.74520547945205495</v>
          </cell>
          <cell r="DQ749">
            <v>1.73616438356164</v>
          </cell>
        </row>
        <row r="750">
          <cell r="CQ750">
            <v>43116</v>
          </cell>
          <cell r="DO750">
            <v>2.1865753424657499</v>
          </cell>
          <cell r="DP750">
            <v>0.74520547945205495</v>
          </cell>
          <cell r="DQ750">
            <v>1.73616438356164</v>
          </cell>
        </row>
        <row r="751">
          <cell r="CQ751">
            <v>43117</v>
          </cell>
          <cell r="DO751">
            <v>2.21945205479452</v>
          </cell>
          <cell r="DP751">
            <v>0.74520547945205495</v>
          </cell>
          <cell r="DQ751">
            <v>1.7936986301369899</v>
          </cell>
        </row>
        <row r="752">
          <cell r="CQ752">
            <v>43118</v>
          </cell>
          <cell r="DO752">
            <v>2.21945205479452</v>
          </cell>
          <cell r="DP752">
            <v>0.74520547945205495</v>
          </cell>
          <cell r="DQ752">
            <v>1.7936986301369899</v>
          </cell>
        </row>
        <row r="753">
          <cell r="CQ753">
            <v>43119</v>
          </cell>
          <cell r="DO753">
            <v>2.21945205479452</v>
          </cell>
          <cell r="DP753">
            <v>0.74520547945205495</v>
          </cell>
          <cell r="DQ753">
            <v>1.75013698630137</v>
          </cell>
        </row>
        <row r="754">
          <cell r="CQ754">
            <v>43120</v>
          </cell>
          <cell r="DO754">
            <v>2.21945205479452</v>
          </cell>
          <cell r="DP754">
            <v>0.74520547945205495</v>
          </cell>
          <cell r="DQ754">
            <v>1.75013698630137</v>
          </cell>
        </row>
        <row r="755">
          <cell r="CQ755">
            <v>43121</v>
          </cell>
          <cell r="DO755">
            <v>2.21945205479452</v>
          </cell>
          <cell r="DP755">
            <v>0.74520547945205495</v>
          </cell>
          <cell r="DQ755">
            <v>1.75013698630137</v>
          </cell>
        </row>
        <row r="756">
          <cell r="CQ756">
            <v>43122</v>
          </cell>
          <cell r="DO756">
            <v>2.0843835616438402</v>
          </cell>
          <cell r="DP756">
            <v>0.71397260273972596</v>
          </cell>
          <cell r="DQ756">
            <v>1.8852054794520501</v>
          </cell>
        </row>
        <row r="757">
          <cell r="CQ757">
            <v>43123</v>
          </cell>
          <cell r="DO757">
            <v>2.0843835616438402</v>
          </cell>
          <cell r="DP757">
            <v>0.78082191780821897</v>
          </cell>
          <cell r="DQ757">
            <v>1.8852054794520501</v>
          </cell>
        </row>
        <row r="758">
          <cell r="CQ758">
            <v>43124</v>
          </cell>
          <cell r="DO758">
            <v>2.0843835616438402</v>
          </cell>
          <cell r="DP758">
            <v>0.78082191780821897</v>
          </cell>
          <cell r="DQ758">
            <v>1.8852054794520501</v>
          </cell>
        </row>
        <row r="759">
          <cell r="CQ759">
            <v>43125</v>
          </cell>
          <cell r="DO759">
            <v>2.0843835616438402</v>
          </cell>
          <cell r="DP759">
            <v>0.78082191780821897</v>
          </cell>
          <cell r="DQ759">
            <v>1.8852054794520501</v>
          </cell>
        </row>
        <row r="760">
          <cell r="CQ760">
            <v>43126</v>
          </cell>
          <cell r="DO760">
            <v>2.0843835616438402</v>
          </cell>
          <cell r="DP760">
            <v>0.78082191780821897</v>
          </cell>
          <cell r="DQ760">
            <v>1.8852054794520501</v>
          </cell>
        </row>
        <row r="761">
          <cell r="CQ761">
            <v>43127</v>
          </cell>
          <cell r="DO761">
            <v>2.0843835616438402</v>
          </cell>
          <cell r="DP761">
            <v>0.78082191780821897</v>
          </cell>
          <cell r="DQ761">
            <v>1.8852054794520501</v>
          </cell>
        </row>
        <row r="762">
          <cell r="CQ762">
            <v>43128</v>
          </cell>
          <cell r="DO762">
            <v>2.0843835616438402</v>
          </cell>
          <cell r="DP762">
            <v>0.78082191780821897</v>
          </cell>
          <cell r="DQ762">
            <v>1.8852054794520501</v>
          </cell>
        </row>
        <row r="763">
          <cell r="CQ763">
            <v>43129</v>
          </cell>
          <cell r="DO763">
            <v>2.0843835616438402</v>
          </cell>
          <cell r="DP763">
            <v>0.78082191780821897</v>
          </cell>
          <cell r="DQ763">
            <v>1.92876712328767</v>
          </cell>
        </row>
        <row r="764">
          <cell r="CQ764">
            <v>43130</v>
          </cell>
          <cell r="DO764">
            <v>2.0843835616438402</v>
          </cell>
          <cell r="DP764">
            <v>0.78082191780821897</v>
          </cell>
          <cell r="DQ764">
            <v>1.92876712328767</v>
          </cell>
        </row>
        <row r="765">
          <cell r="CQ765">
            <v>43131</v>
          </cell>
          <cell r="DO765">
            <v>2.0843835616438402</v>
          </cell>
          <cell r="DP765">
            <v>0.78082191780821897</v>
          </cell>
          <cell r="DQ765">
            <v>1.92876712328767</v>
          </cell>
        </row>
        <row r="766">
          <cell r="CQ766">
            <v>43132</v>
          </cell>
          <cell r="DO766">
            <v>2.0843835616438402</v>
          </cell>
          <cell r="DP766">
            <v>0.79561643835616502</v>
          </cell>
          <cell r="DQ766">
            <v>1.92876712328767</v>
          </cell>
        </row>
        <row r="767">
          <cell r="CQ767">
            <v>43133</v>
          </cell>
          <cell r="DO767">
            <v>2.0843835616438402</v>
          </cell>
          <cell r="DP767">
            <v>0.79561643835616402</v>
          </cell>
          <cell r="DQ767">
            <v>1.92876712328767</v>
          </cell>
        </row>
        <row r="768">
          <cell r="CQ768">
            <v>43134</v>
          </cell>
          <cell r="DO768">
            <v>2.0843835616438402</v>
          </cell>
          <cell r="DP768">
            <v>0.79561643835616402</v>
          </cell>
          <cell r="DQ768">
            <v>1.92876712328767</v>
          </cell>
        </row>
        <row r="769">
          <cell r="CQ769">
            <v>43135</v>
          </cell>
          <cell r="DO769">
            <v>2.0843835616438402</v>
          </cell>
          <cell r="DP769">
            <v>0.79561643835616402</v>
          </cell>
          <cell r="DQ769">
            <v>1.92876712328767</v>
          </cell>
        </row>
        <row r="770">
          <cell r="CQ770">
            <v>43136</v>
          </cell>
          <cell r="DO770">
            <v>2.1747945205479402</v>
          </cell>
          <cell r="DP770">
            <v>0.79561643835616402</v>
          </cell>
          <cell r="DQ770">
            <v>1.83835616438356</v>
          </cell>
        </row>
        <row r="771">
          <cell r="CQ771">
            <v>43137</v>
          </cell>
          <cell r="DO771">
            <v>2.27342465753425</v>
          </cell>
          <cell r="DP771">
            <v>0.84164383561643796</v>
          </cell>
          <cell r="DQ771">
            <v>1.7397260273972599</v>
          </cell>
        </row>
        <row r="772">
          <cell r="CQ772">
            <v>43138</v>
          </cell>
          <cell r="DO772">
            <v>2.1813698630137002</v>
          </cell>
          <cell r="DP772">
            <v>0.84164383561643796</v>
          </cell>
          <cell r="DQ772">
            <v>1.64767123287671</v>
          </cell>
        </row>
        <row r="773">
          <cell r="CQ773">
            <v>43139</v>
          </cell>
          <cell r="DO773">
            <v>2.1813698630137002</v>
          </cell>
          <cell r="DP773">
            <v>0.84164383561643796</v>
          </cell>
          <cell r="DQ773">
            <v>1.64767123287671</v>
          </cell>
        </row>
        <row r="774">
          <cell r="CQ774">
            <v>43140</v>
          </cell>
          <cell r="DO774">
            <v>2.1813698630137002</v>
          </cell>
          <cell r="DP774">
            <v>0.84164383561643796</v>
          </cell>
          <cell r="DQ774">
            <v>1.64767123287671</v>
          </cell>
        </row>
        <row r="775">
          <cell r="CQ775">
            <v>43141</v>
          </cell>
          <cell r="DO775">
            <v>2.1813698630137002</v>
          </cell>
          <cell r="DP775">
            <v>0.84164383561643796</v>
          </cell>
          <cell r="DQ775">
            <v>1.64767123287671</v>
          </cell>
        </row>
        <row r="776">
          <cell r="CQ776">
            <v>43142</v>
          </cell>
          <cell r="DO776">
            <v>2.1813698630137002</v>
          </cell>
          <cell r="DP776">
            <v>0.84164383561643796</v>
          </cell>
          <cell r="DQ776">
            <v>1.64767123287671</v>
          </cell>
        </row>
        <row r="777">
          <cell r="CQ777">
            <v>43143</v>
          </cell>
          <cell r="DO777">
            <v>2.1813698630137002</v>
          </cell>
          <cell r="DP777">
            <v>0.84164383561643796</v>
          </cell>
          <cell r="DQ777">
            <v>1.64767123287671</v>
          </cell>
        </row>
        <row r="778">
          <cell r="CQ778">
            <v>43144</v>
          </cell>
          <cell r="DO778">
            <v>2.1813698630137002</v>
          </cell>
          <cell r="DP778">
            <v>0.84164383561643796</v>
          </cell>
          <cell r="DQ778">
            <v>1.64767123287671</v>
          </cell>
        </row>
        <row r="779">
          <cell r="CQ779">
            <v>43145</v>
          </cell>
          <cell r="DO779">
            <v>2.1813698630137002</v>
          </cell>
          <cell r="DP779">
            <v>0.84164383561643796</v>
          </cell>
          <cell r="DQ779">
            <v>1.7882191780821901</v>
          </cell>
        </row>
        <row r="780">
          <cell r="CQ780">
            <v>43146</v>
          </cell>
          <cell r="DO780">
            <v>1.9624657534246599</v>
          </cell>
          <cell r="DP780">
            <v>0.766301369863014</v>
          </cell>
          <cell r="DQ780">
            <v>1.6531506849315101</v>
          </cell>
        </row>
        <row r="781">
          <cell r="CQ781">
            <v>43147</v>
          </cell>
          <cell r="DO781">
            <v>1.9624657534246599</v>
          </cell>
          <cell r="DP781">
            <v>0.766301369863014</v>
          </cell>
          <cell r="DQ781">
            <v>1.6531506849315101</v>
          </cell>
        </row>
        <row r="782">
          <cell r="CQ782">
            <v>43148</v>
          </cell>
          <cell r="DO782">
            <v>1.9624657534246599</v>
          </cell>
          <cell r="DP782">
            <v>0.766301369863014</v>
          </cell>
          <cell r="DQ782">
            <v>1.6531506849315101</v>
          </cell>
        </row>
        <row r="783">
          <cell r="CQ783">
            <v>43149</v>
          </cell>
          <cell r="DO783">
            <v>1.9624657534246599</v>
          </cell>
          <cell r="DP783">
            <v>0.766301369863014</v>
          </cell>
          <cell r="DQ783">
            <v>1.6531506849315101</v>
          </cell>
        </row>
        <row r="784">
          <cell r="CQ784">
            <v>43150</v>
          </cell>
          <cell r="DO784">
            <v>1.9624657534246599</v>
          </cell>
          <cell r="DP784">
            <v>0.766301369863014</v>
          </cell>
          <cell r="DQ784">
            <v>1.6531506849315101</v>
          </cell>
        </row>
        <row r="785">
          <cell r="CQ785">
            <v>43151</v>
          </cell>
          <cell r="DO785">
            <v>1.9624657534246599</v>
          </cell>
          <cell r="DP785">
            <v>0.766301369863014</v>
          </cell>
          <cell r="DQ785">
            <v>1.6531506849315101</v>
          </cell>
        </row>
        <row r="786">
          <cell r="CQ786">
            <v>43152</v>
          </cell>
          <cell r="DO786">
            <v>1.9624657534246599</v>
          </cell>
          <cell r="DP786">
            <v>0.766301369863014</v>
          </cell>
          <cell r="DQ786">
            <v>1.57917808219178</v>
          </cell>
        </row>
        <row r="787">
          <cell r="CQ787">
            <v>43153</v>
          </cell>
          <cell r="DO787">
            <v>2.31643835616438</v>
          </cell>
          <cell r="DP787">
            <v>0.84164383561643796</v>
          </cell>
          <cell r="DQ787">
            <v>1.57917808219178</v>
          </cell>
        </row>
        <row r="788">
          <cell r="CQ788">
            <v>43154</v>
          </cell>
          <cell r="DO788">
            <v>2.2495890410958901</v>
          </cell>
          <cell r="DP788">
            <v>0.84164383561643796</v>
          </cell>
          <cell r="DQ788">
            <v>1.57917808219178</v>
          </cell>
        </row>
        <row r="789">
          <cell r="CQ789">
            <v>43155</v>
          </cell>
          <cell r="DO789">
            <v>2.2495890410958901</v>
          </cell>
          <cell r="DP789">
            <v>0.81232876712328805</v>
          </cell>
          <cell r="DQ789">
            <v>1.57917808219178</v>
          </cell>
        </row>
        <row r="790">
          <cell r="CQ790">
            <v>43156</v>
          </cell>
          <cell r="DO790">
            <v>2.2495890410958901</v>
          </cell>
          <cell r="DP790">
            <v>0.81232876712328805</v>
          </cell>
          <cell r="DQ790">
            <v>1.57917808219178</v>
          </cell>
        </row>
        <row r="791">
          <cell r="CQ791">
            <v>43157</v>
          </cell>
          <cell r="DO791">
            <v>2.2495890410958901</v>
          </cell>
          <cell r="DP791">
            <v>0.81232876712328805</v>
          </cell>
          <cell r="DQ791">
            <v>1.6531506849315101</v>
          </cell>
        </row>
        <row r="792">
          <cell r="CQ792">
            <v>43158</v>
          </cell>
          <cell r="DO792">
            <v>2.2495890410958901</v>
          </cell>
          <cell r="DP792">
            <v>0.81232876712328805</v>
          </cell>
          <cell r="DQ792">
            <v>1.6531506849315101</v>
          </cell>
        </row>
        <row r="793">
          <cell r="CQ793">
            <v>43159</v>
          </cell>
          <cell r="DO793">
            <v>2.2495890410958901</v>
          </cell>
          <cell r="DP793">
            <v>0.81232876712328805</v>
          </cell>
          <cell r="DQ793">
            <v>1.6531506849315101</v>
          </cell>
        </row>
        <row r="794">
          <cell r="CQ794">
            <v>43160</v>
          </cell>
          <cell r="DO794">
            <v>2.1263013698630102</v>
          </cell>
          <cell r="DP794">
            <v>0.81232876712328805</v>
          </cell>
          <cell r="DQ794">
            <v>1.6531506849315101</v>
          </cell>
        </row>
        <row r="795">
          <cell r="CQ795">
            <v>43161</v>
          </cell>
          <cell r="DO795">
            <v>2.1263013698630102</v>
          </cell>
          <cell r="DP795">
            <v>0.81232876712328805</v>
          </cell>
          <cell r="DQ795">
            <v>1.6531506849315101</v>
          </cell>
        </row>
        <row r="796">
          <cell r="CQ796">
            <v>43162</v>
          </cell>
          <cell r="DO796">
            <v>2.1098630136986301</v>
          </cell>
          <cell r="DP796">
            <v>0.766301369863014</v>
          </cell>
          <cell r="DQ796">
            <v>1.6531506849315101</v>
          </cell>
        </row>
        <row r="797">
          <cell r="CQ797">
            <v>43163</v>
          </cell>
          <cell r="DO797">
            <v>2.1098630136986301</v>
          </cell>
          <cell r="DP797">
            <v>0.766301369863014</v>
          </cell>
          <cell r="DQ797">
            <v>1.6531506849315101</v>
          </cell>
        </row>
        <row r="798">
          <cell r="CQ798">
            <v>43164</v>
          </cell>
          <cell r="DO798">
            <v>2.17671232876712</v>
          </cell>
          <cell r="DP798">
            <v>0.766301369863014</v>
          </cell>
          <cell r="DQ798">
            <v>1.6531506849315101</v>
          </cell>
        </row>
        <row r="799">
          <cell r="CQ799">
            <v>43165</v>
          </cell>
          <cell r="DO799">
            <v>2.17671232876712</v>
          </cell>
          <cell r="DP799">
            <v>0.79917808219178099</v>
          </cell>
          <cell r="DQ799">
            <v>1.6531506849315101</v>
          </cell>
        </row>
        <row r="800">
          <cell r="CQ800">
            <v>43166</v>
          </cell>
          <cell r="DO800">
            <v>2.17671232876712</v>
          </cell>
          <cell r="DP800">
            <v>0.79917808219178099</v>
          </cell>
          <cell r="DQ800">
            <v>1.6531506849315101</v>
          </cell>
        </row>
        <row r="801">
          <cell r="CQ801">
            <v>43167</v>
          </cell>
          <cell r="DO801">
            <v>2.17671232876712</v>
          </cell>
          <cell r="DP801">
            <v>0.72520547945205505</v>
          </cell>
          <cell r="DQ801">
            <v>1.6531506849315101</v>
          </cell>
        </row>
        <row r="802">
          <cell r="CQ802">
            <v>43168</v>
          </cell>
          <cell r="DO802">
            <v>2.17671232876712</v>
          </cell>
          <cell r="DP802">
            <v>0.72520547945205505</v>
          </cell>
          <cell r="DQ802">
            <v>1.6531506849315101</v>
          </cell>
        </row>
        <row r="803">
          <cell r="CQ803">
            <v>43169</v>
          </cell>
          <cell r="DO803">
            <v>2.17671232876712</v>
          </cell>
          <cell r="DP803">
            <v>0.72520547945205505</v>
          </cell>
          <cell r="DQ803">
            <v>1.66958904109589</v>
          </cell>
        </row>
        <row r="804">
          <cell r="CQ804">
            <v>43170</v>
          </cell>
          <cell r="DO804">
            <v>2.17671232876712</v>
          </cell>
          <cell r="DP804">
            <v>0.72520547945205505</v>
          </cell>
          <cell r="DQ804">
            <v>1.66958904109589</v>
          </cell>
        </row>
        <row r="805">
          <cell r="CQ805">
            <v>43171</v>
          </cell>
          <cell r="DO805">
            <v>2.17671232876712</v>
          </cell>
          <cell r="DP805">
            <v>0.72520547945205505</v>
          </cell>
          <cell r="DQ805">
            <v>1.66958904109589</v>
          </cell>
        </row>
        <row r="806">
          <cell r="CQ806">
            <v>43172</v>
          </cell>
          <cell r="DO806">
            <v>2.17671232876712</v>
          </cell>
          <cell r="DP806">
            <v>0.79917808219178099</v>
          </cell>
          <cell r="DQ806">
            <v>1.66958904109589</v>
          </cell>
        </row>
        <row r="807">
          <cell r="CQ807">
            <v>43173</v>
          </cell>
          <cell r="DO807">
            <v>2.17671232876712</v>
          </cell>
          <cell r="DP807">
            <v>0.79917808219178099</v>
          </cell>
          <cell r="DQ807">
            <v>1.7131506849315099</v>
          </cell>
        </row>
        <row r="808">
          <cell r="CQ808">
            <v>43174</v>
          </cell>
          <cell r="DO808">
            <v>2.17671232876712</v>
          </cell>
          <cell r="DP808">
            <v>0.79917808219178099</v>
          </cell>
          <cell r="DQ808">
            <v>1.7131506849315099</v>
          </cell>
        </row>
        <row r="809">
          <cell r="CQ809">
            <v>43175</v>
          </cell>
          <cell r="DO809">
            <v>2.17671232876712</v>
          </cell>
          <cell r="DP809">
            <v>0.79917808219178099</v>
          </cell>
          <cell r="DQ809">
            <v>1.7131506849315099</v>
          </cell>
        </row>
        <row r="810">
          <cell r="CQ810">
            <v>43176</v>
          </cell>
          <cell r="DO810">
            <v>2.17671232876712</v>
          </cell>
          <cell r="DP810">
            <v>0.79917808219178099</v>
          </cell>
          <cell r="DQ810">
            <v>1.7131506849315099</v>
          </cell>
        </row>
        <row r="811">
          <cell r="CQ811">
            <v>43177</v>
          </cell>
          <cell r="DO811">
            <v>2.17671232876712</v>
          </cell>
          <cell r="DP811">
            <v>0.79917808219178099</v>
          </cell>
          <cell r="DQ811">
            <v>1.7131506849315099</v>
          </cell>
        </row>
        <row r="812">
          <cell r="CQ812">
            <v>43178</v>
          </cell>
          <cell r="DO812">
            <v>2.17671232876712</v>
          </cell>
          <cell r="DP812">
            <v>0.79917808219178099</v>
          </cell>
          <cell r="DQ812">
            <v>1.7131506849315099</v>
          </cell>
        </row>
        <row r="813">
          <cell r="CQ813">
            <v>43179</v>
          </cell>
          <cell r="DO813">
            <v>2.17671232876712</v>
          </cell>
          <cell r="DP813">
            <v>0.82849315068493201</v>
          </cell>
          <cell r="DQ813">
            <v>1.7131506849315099</v>
          </cell>
        </row>
        <row r="814">
          <cell r="CQ814">
            <v>43180</v>
          </cell>
          <cell r="DO814">
            <v>2.17671232876712</v>
          </cell>
          <cell r="DP814">
            <v>0.74684931506849295</v>
          </cell>
          <cell r="DQ814">
            <v>1.6205479452054801</v>
          </cell>
        </row>
        <row r="815">
          <cell r="CQ815">
            <v>43181</v>
          </cell>
          <cell r="DO815">
            <v>2.17671232876712</v>
          </cell>
          <cell r="DP815">
            <v>0.74684931506849295</v>
          </cell>
          <cell r="DQ815">
            <v>1.6205479452054801</v>
          </cell>
        </row>
        <row r="816">
          <cell r="CQ816">
            <v>43182</v>
          </cell>
          <cell r="DO816">
            <v>2.0416438356164401</v>
          </cell>
          <cell r="DP816">
            <v>0.74684931506849295</v>
          </cell>
          <cell r="DQ816">
            <v>1.7556164383561601</v>
          </cell>
        </row>
        <row r="817">
          <cell r="CQ817">
            <v>43183</v>
          </cell>
          <cell r="DO817">
            <v>2.00876712328767</v>
          </cell>
          <cell r="DP817">
            <v>0.74684931506849295</v>
          </cell>
          <cell r="DQ817">
            <v>1.78849315068493</v>
          </cell>
        </row>
        <row r="818">
          <cell r="CQ818">
            <v>43184</v>
          </cell>
          <cell r="DO818">
            <v>2.00876712328767</v>
          </cell>
          <cell r="DP818">
            <v>0.74684931506849295</v>
          </cell>
          <cell r="DQ818">
            <v>1.78849315068493</v>
          </cell>
        </row>
        <row r="819">
          <cell r="CQ819">
            <v>43185</v>
          </cell>
          <cell r="DO819">
            <v>2.00876712328767</v>
          </cell>
          <cell r="DP819">
            <v>0.73972602739726001</v>
          </cell>
          <cell r="DQ819">
            <v>1.78849315068493</v>
          </cell>
        </row>
        <row r="820">
          <cell r="CQ820">
            <v>43186</v>
          </cell>
          <cell r="DO820">
            <v>2.1320547945205499</v>
          </cell>
          <cell r="DP820">
            <v>0.72</v>
          </cell>
          <cell r="DQ820">
            <v>1.78849315068493</v>
          </cell>
        </row>
        <row r="821">
          <cell r="CQ821">
            <v>43187</v>
          </cell>
          <cell r="DO821">
            <v>2.0372602739726</v>
          </cell>
          <cell r="DP821">
            <v>0.72</v>
          </cell>
          <cell r="DQ821">
            <v>1.8832876712328801</v>
          </cell>
        </row>
        <row r="822">
          <cell r="CQ822">
            <v>43188</v>
          </cell>
          <cell r="DO822">
            <v>2.0372602739726</v>
          </cell>
          <cell r="DP822">
            <v>0.72</v>
          </cell>
          <cell r="DQ822">
            <v>1.8832876712328801</v>
          </cell>
        </row>
        <row r="823">
          <cell r="CQ823">
            <v>43189</v>
          </cell>
          <cell r="DO823">
            <v>2.0372602739726</v>
          </cell>
          <cell r="DP823">
            <v>0.72</v>
          </cell>
          <cell r="DQ823">
            <v>1.8832876712328801</v>
          </cell>
        </row>
        <row r="824">
          <cell r="CQ824">
            <v>43190</v>
          </cell>
          <cell r="DO824">
            <v>2.0372602739726</v>
          </cell>
          <cell r="DP824">
            <v>0.72</v>
          </cell>
          <cell r="DQ824">
            <v>1.9758904109588999</v>
          </cell>
        </row>
        <row r="825">
          <cell r="CQ825">
            <v>43191</v>
          </cell>
          <cell r="DO825">
            <v>2.0372602739726</v>
          </cell>
          <cell r="DP825">
            <v>0.72</v>
          </cell>
          <cell r="DQ825">
            <v>1.9758904109588999</v>
          </cell>
        </row>
        <row r="826">
          <cell r="CQ826">
            <v>43192</v>
          </cell>
          <cell r="DO826">
            <v>2.0372602739726</v>
          </cell>
          <cell r="DP826">
            <v>0.72</v>
          </cell>
          <cell r="DQ826">
            <v>1.8986301369862999</v>
          </cell>
        </row>
        <row r="827">
          <cell r="CQ827">
            <v>43193</v>
          </cell>
          <cell r="DO827">
            <v>1.91616438356164</v>
          </cell>
          <cell r="DP827">
            <v>0.80876712328767097</v>
          </cell>
          <cell r="DQ827">
            <v>1.98082191780822</v>
          </cell>
        </row>
        <row r="828">
          <cell r="CQ828">
            <v>43194</v>
          </cell>
          <cell r="DO828">
            <v>1.91616438356164</v>
          </cell>
          <cell r="DP828">
            <v>0.80876712328767097</v>
          </cell>
          <cell r="DQ828">
            <v>1.98082191780822</v>
          </cell>
        </row>
        <row r="829">
          <cell r="CQ829">
            <v>43195</v>
          </cell>
          <cell r="DO829">
            <v>1.9490410958904101</v>
          </cell>
          <cell r="DP829">
            <v>0.80876712328767097</v>
          </cell>
          <cell r="DQ829">
            <v>1.9479452054794499</v>
          </cell>
        </row>
        <row r="830">
          <cell r="CQ830">
            <v>43196</v>
          </cell>
          <cell r="DO830">
            <v>1.9490410958904101</v>
          </cell>
          <cell r="DP830">
            <v>0.71671232876712299</v>
          </cell>
          <cell r="DQ830">
            <v>1.9479452054794499</v>
          </cell>
        </row>
        <row r="831">
          <cell r="CQ831">
            <v>43197</v>
          </cell>
          <cell r="DO831">
            <v>1.9490410958904101</v>
          </cell>
          <cell r="DP831">
            <v>0.71671232876712299</v>
          </cell>
          <cell r="DQ831">
            <v>1.9479452054794499</v>
          </cell>
        </row>
        <row r="832">
          <cell r="CQ832">
            <v>43198</v>
          </cell>
          <cell r="DO832">
            <v>1.7386301369863</v>
          </cell>
          <cell r="DP832">
            <v>0.60849315068493204</v>
          </cell>
          <cell r="DQ832">
            <v>1.9512328767123299</v>
          </cell>
        </row>
        <row r="833">
          <cell r="CQ833">
            <v>43199</v>
          </cell>
          <cell r="DO833">
            <v>1.7386301369863</v>
          </cell>
          <cell r="DP833">
            <v>0.60849315068493204</v>
          </cell>
          <cell r="DQ833">
            <v>1.85506849315068</v>
          </cell>
        </row>
        <row r="834">
          <cell r="CQ834">
            <v>43200</v>
          </cell>
          <cell r="DO834">
            <v>1.7386301369863</v>
          </cell>
          <cell r="DP834">
            <v>0.60849315068493104</v>
          </cell>
          <cell r="DQ834">
            <v>1.85506849315068</v>
          </cell>
        </row>
        <row r="835">
          <cell r="CQ835">
            <v>43201</v>
          </cell>
          <cell r="DO835">
            <v>1.7386301369863</v>
          </cell>
          <cell r="DP835">
            <v>0.60849315068493104</v>
          </cell>
          <cell r="DQ835">
            <v>1.85506849315068</v>
          </cell>
        </row>
        <row r="836">
          <cell r="CQ836">
            <v>43202</v>
          </cell>
          <cell r="DO836">
            <v>1.7775342465753401</v>
          </cell>
          <cell r="DP836">
            <v>0.62821917808219196</v>
          </cell>
          <cell r="DQ836">
            <v>1.8161643835616399</v>
          </cell>
        </row>
        <row r="837">
          <cell r="CQ837">
            <v>43203</v>
          </cell>
          <cell r="DO837">
            <v>1.7775342465753401</v>
          </cell>
          <cell r="DP837">
            <v>0.59890410958904094</v>
          </cell>
          <cell r="DQ837">
            <v>1.8161643835616399</v>
          </cell>
        </row>
        <row r="838">
          <cell r="CQ838">
            <v>43204</v>
          </cell>
          <cell r="DO838">
            <v>1.9126027397260299</v>
          </cell>
          <cell r="DP838">
            <v>0.53205479452054805</v>
          </cell>
          <cell r="DQ838">
            <v>1.8161643835616399</v>
          </cell>
        </row>
        <row r="839">
          <cell r="CQ839">
            <v>43205</v>
          </cell>
          <cell r="DO839">
            <v>1.9126027397260299</v>
          </cell>
          <cell r="DP839">
            <v>0.53205479452054805</v>
          </cell>
          <cell r="DQ839">
            <v>1.8161643835616399</v>
          </cell>
        </row>
        <row r="840">
          <cell r="CQ840">
            <v>43206</v>
          </cell>
          <cell r="DO840">
            <v>1.8221917808219199</v>
          </cell>
          <cell r="DP840">
            <v>0.53205479452054805</v>
          </cell>
          <cell r="DQ840">
            <v>1.81452054794521</v>
          </cell>
        </row>
        <row r="841">
          <cell r="CQ841">
            <v>43207</v>
          </cell>
          <cell r="DO841">
            <v>1.8221917808219199</v>
          </cell>
          <cell r="DP841">
            <v>0.57808219178082199</v>
          </cell>
          <cell r="DQ841">
            <v>1.7709589041095899</v>
          </cell>
        </row>
        <row r="842">
          <cell r="CQ842">
            <v>43208</v>
          </cell>
          <cell r="DO842">
            <v>1.94547945205479</v>
          </cell>
          <cell r="DP842">
            <v>0.61095890410958897</v>
          </cell>
          <cell r="DQ842">
            <v>1.7709589041095899</v>
          </cell>
        </row>
        <row r="843">
          <cell r="CQ843">
            <v>43209</v>
          </cell>
          <cell r="DO843">
            <v>1.94547945205479</v>
          </cell>
          <cell r="DP843">
            <v>0.61095890410958897</v>
          </cell>
          <cell r="DQ843">
            <v>1.7709589041095899</v>
          </cell>
        </row>
        <row r="844">
          <cell r="CQ844">
            <v>43210</v>
          </cell>
          <cell r="DO844">
            <v>1.94547945205479</v>
          </cell>
          <cell r="DP844">
            <v>0.61095890410958897</v>
          </cell>
          <cell r="DQ844">
            <v>1.7709589041095899</v>
          </cell>
        </row>
        <row r="845">
          <cell r="CQ845">
            <v>43211</v>
          </cell>
          <cell r="DO845">
            <v>1.94547945205479</v>
          </cell>
          <cell r="DP845">
            <v>0.61095890410958897</v>
          </cell>
          <cell r="DQ845">
            <v>1.86301369863014</v>
          </cell>
        </row>
        <row r="846">
          <cell r="CQ846">
            <v>43212</v>
          </cell>
          <cell r="DO846">
            <v>1.8786301369863001</v>
          </cell>
          <cell r="DP846">
            <v>0.61095890410958897</v>
          </cell>
          <cell r="DQ846">
            <v>1.86301369863014</v>
          </cell>
        </row>
        <row r="847">
          <cell r="CQ847">
            <v>43213</v>
          </cell>
          <cell r="DO847">
            <v>1.8786301369863001</v>
          </cell>
          <cell r="DP847">
            <v>0.61095890410958897</v>
          </cell>
          <cell r="DQ847">
            <v>1.86301369863014</v>
          </cell>
        </row>
        <row r="848">
          <cell r="CQ848">
            <v>43214</v>
          </cell>
          <cell r="DO848">
            <v>1.8786301369863001</v>
          </cell>
          <cell r="DP848">
            <v>0.68630136986301404</v>
          </cell>
          <cell r="DQ848">
            <v>1.86301369863014</v>
          </cell>
        </row>
        <row r="849">
          <cell r="CQ849">
            <v>43215</v>
          </cell>
          <cell r="DO849">
            <v>1.8786301369863001</v>
          </cell>
          <cell r="DP849">
            <v>0.68630136986301404</v>
          </cell>
          <cell r="DQ849">
            <v>1.8394520547945199</v>
          </cell>
        </row>
        <row r="850">
          <cell r="CQ850">
            <v>43216</v>
          </cell>
          <cell r="DO850">
            <v>1.9690410958904101</v>
          </cell>
          <cell r="DP850">
            <v>0.68630136986301404</v>
          </cell>
          <cell r="DQ850">
            <v>1.7490410958904099</v>
          </cell>
        </row>
        <row r="851">
          <cell r="CQ851">
            <v>43217</v>
          </cell>
          <cell r="DO851">
            <v>1.8306849315068501</v>
          </cell>
          <cell r="DP851">
            <v>0.77835616438356203</v>
          </cell>
          <cell r="DQ851">
            <v>1.77260273972603</v>
          </cell>
        </row>
        <row r="852">
          <cell r="CQ852">
            <v>43218</v>
          </cell>
          <cell r="DO852">
            <v>1.6841095890411</v>
          </cell>
          <cell r="DP852">
            <v>0.77835616438356203</v>
          </cell>
          <cell r="DQ852">
            <v>2.0063013698630101</v>
          </cell>
        </row>
        <row r="853">
          <cell r="CQ853">
            <v>43219</v>
          </cell>
          <cell r="DO853">
            <v>1.5821917808219199</v>
          </cell>
          <cell r="DP853">
            <v>0.77835616438356203</v>
          </cell>
          <cell r="DQ853">
            <v>2.1082191780821899</v>
          </cell>
        </row>
        <row r="854">
          <cell r="CQ854">
            <v>43220</v>
          </cell>
          <cell r="DO854">
            <v>1.5821917808219199</v>
          </cell>
          <cell r="DP854">
            <v>0.77835616438356203</v>
          </cell>
          <cell r="DQ854">
            <v>2.1082191780821899</v>
          </cell>
        </row>
        <row r="855">
          <cell r="CQ855">
            <v>43221</v>
          </cell>
          <cell r="DO855">
            <v>1.5821917808219199</v>
          </cell>
          <cell r="DP855">
            <v>0.77835616438356203</v>
          </cell>
          <cell r="DQ855">
            <v>2.2243835616438399</v>
          </cell>
        </row>
        <row r="856">
          <cell r="CQ856">
            <v>43222</v>
          </cell>
          <cell r="DO856">
            <v>1.5821917808219199</v>
          </cell>
          <cell r="DP856">
            <v>0.77835616438356203</v>
          </cell>
          <cell r="DQ856">
            <v>2.2243835616438399</v>
          </cell>
        </row>
        <row r="857">
          <cell r="CQ857">
            <v>43223</v>
          </cell>
          <cell r="DO857">
            <v>1.5520547945205501</v>
          </cell>
          <cell r="DP857">
            <v>0.73232876712328798</v>
          </cell>
          <cell r="DQ857">
            <v>2.2243835616438399</v>
          </cell>
        </row>
        <row r="858">
          <cell r="CQ858">
            <v>43224</v>
          </cell>
          <cell r="DO858">
            <v>1.7136986301369901</v>
          </cell>
          <cell r="DP858">
            <v>0.68356164383561602</v>
          </cell>
          <cell r="DQ858">
            <v>2.12958904109589</v>
          </cell>
        </row>
        <row r="859">
          <cell r="CQ859">
            <v>43225</v>
          </cell>
          <cell r="DO859">
            <v>1.7136986301369901</v>
          </cell>
          <cell r="DP859">
            <v>0.68356164383561602</v>
          </cell>
          <cell r="DQ859">
            <v>2.0309589041095899</v>
          </cell>
        </row>
        <row r="860">
          <cell r="CQ860">
            <v>43226</v>
          </cell>
          <cell r="DO860">
            <v>1.7136986301369901</v>
          </cell>
          <cell r="DP860">
            <v>0.68356164383561602</v>
          </cell>
          <cell r="DQ860">
            <v>2.0309589041095899</v>
          </cell>
        </row>
        <row r="861">
          <cell r="CQ861">
            <v>43227</v>
          </cell>
          <cell r="DO861">
            <v>1.7136986301369901</v>
          </cell>
          <cell r="DP861">
            <v>0.68356164383561602</v>
          </cell>
          <cell r="DQ861">
            <v>2.0309589041095899</v>
          </cell>
        </row>
        <row r="862">
          <cell r="CQ862">
            <v>43228</v>
          </cell>
          <cell r="DO862">
            <v>1.38958904109589</v>
          </cell>
          <cell r="DP862">
            <v>0.68356164383561602</v>
          </cell>
          <cell r="DQ862">
            <v>2.1958904109589001</v>
          </cell>
        </row>
        <row r="863">
          <cell r="CQ863">
            <v>43229</v>
          </cell>
          <cell r="DO863">
            <v>1.38958904109589</v>
          </cell>
          <cell r="DP863">
            <v>0.64712328767123295</v>
          </cell>
          <cell r="DQ863">
            <v>2.1958904109589001</v>
          </cell>
        </row>
        <row r="864">
          <cell r="CQ864">
            <v>43230</v>
          </cell>
          <cell r="DO864">
            <v>1.38958904109589</v>
          </cell>
          <cell r="DP864">
            <v>0.67643835616438397</v>
          </cell>
          <cell r="DQ864">
            <v>2.1246575342465799</v>
          </cell>
        </row>
        <row r="865">
          <cell r="CQ865">
            <v>43231</v>
          </cell>
          <cell r="DO865">
            <v>1.38958904109589</v>
          </cell>
          <cell r="DP865">
            <v>0.63041095890411003</v>
          </cell>
          <cell r="DQ865">
            <v>2.1246575342465799</v>
          </cell>
        </row>
        <row r="866">
          <cell r="CQ866">
            <v>43232</v>
          </cell>
          <cell r="DO866">
            <v>1.5802739726027399</v>
          </cell>
          <cell r="DP866">
            <v>0.63041095890411003</v>
          </cell>
          <cell r="DQ866">
            <v>2.03260273972603</v>
          </cell>
        </row>
        <row r="867">
          <cell r="CQ867">
            <v>43233</v>
          </cell>
          <cell r="DO867">
            <v>1.5802739726027399</v>
          </cell>
          <cell r="DP867">
            <v>0.67643835616438397</v>
          </cell>
          <cell r="DQ867">
            <v>2.03260273972603</v>
          </cell>
        </row>
        <row r="868">
          <cell r="CQ868">
            <v>43234</v>
          </cell>
          <cell r="DO868">
            <v>1.5802739726027399</v>
          </cell>
          <cell r="DP868">
            <v>0.72356164383561605</v>
          </cell>
          <cell r="DQ868">
            <v>2.03260273972603</v>
          </cell>
        </row>
        <row r="869">
          <cell r="CQ869">
            <v>43235</v>
          </cell>
          <cell r="DO869">
            <v>1.6706849315068499</v>
          </cell>
          <cell r="DP869">
            <v>0.69397260273972605</v>
          </cell>
          <cell r="DQ869">
            <v>1.94219178082192</v>
          </cell>
        </row>
        <row r="870">
          <cell r="CQ870">
            <v>43236</v>
          </cell>
          <cell r="DO870">
            <v>1.6706849315068499</v>
          </cell>
          <cell r="DP870">
            <v>0.76931506849315101</v>
          </cell>
          <cell r="DQ870">
            <v>1.9857534246575299</v>
          </cell>
        </row>
        <row r="871">
          <cell r="CQ871">
            <v>43237</v>
          </cell>
          <cell r="DO871">
            <v>1.6706849315068499</v>
          </cell>
          <cell r="DP871">
            <v>0.76931506849315101</v>
          </cell>
          <cell r="DQ871">
            <v>1.9857534246575299</v>
          </cell>
        </row>
        <row r="872">
          <cell r="CQ872">
            <v>43238</v>
          </cell>
          <cell r="DO872">
            <v>1.6706849315068499</v>
          </cell>
          <cell r="DP872">
            <v>0.76931506849315101</v>
          </cell>
          <cell r="DQ872">
            <v>1.9857534246575299</v>
          </cell>
        </row>
        <row r="873">
          <cell r="CQ873">
            <v>43239</v>
          </cell>
          <cell r="DO873">
            <v>1.6706849315068499</v>
          </cell>
          <cell r="DP873">
            <v>0.76931506849315101</v>
          </cell>
          <cell r="DQ873">
            <v>1.9857534246575299</v>
          </cell>
        </row>
        <row r="874">
          <cell r="CQ874">
            <v>43240</v>
          </cell>
          <cell r="DO874">
            <v>1.7145205479452099</v>
          </cell>
          <cell r="DP874">
            <v>0.76931506849315101</v>
          </cell>
          <cell r="DQ874">
            <v>1.9597260273972601</v>
          </cell>
        </row>
        <row r="875">
          <cell r="CQ875">
            <v>43241</v>
          </cell>
          <cell r="DO875">
            <v>1.84958904109589</v>
          </cell>
          <cell r="DP875">
            <v>0.70958904109589005</v>
          </cell>
          <cell r="DQ875">
            <v>1.8246575342465801</v>
          </cell>
        </row>
        <row r="876">
          <cell r="CQ876">
            <v>43242</v>
          </cell>
          <cell r="DO876">
            <v>1.84958904109589</v>
          </cell>
          <cell r="DP876">
            <v>0.76547945205479495</v>
          </cell>
          <cell r="DQ876">
            <v>1.8246575342465801</v>
          </cell>
        </row>
        <row r="877">
          <cell r="CQ877">
            <v>43243</v>
          </cell>
          <cell r="DO877">
            <v>1.84958904109589</v>
          </cell>
          <cell r="DP877">
            <v>0.76547945205479495</v>
          </cell>
          <cell r="DQ877">
            <v>1.8246575342465801</v>
          </cell>
        </row>
        <row r="878">
          <cell r="CQ878">
            <v>43244</v>
          </cell>
          <cell r="DO878">
            <v>1.8167123287671201</v>
          </cell>
          <cell r="DP878">
            <v>0.76547945205479495</v>
          </cell>
          <cell r="DQ878">
            <v>1.8575342465753399</v>
          </cell>
        </row>
        <row r="879">
          <cell r="CQ879">
            <v>43245</v>
          </cell>
          <cell r="DO879">
            <v>1.8167123287671201</v>
          </cell>
          <cell r="DP879">
            <v>0.76547945205479495</v>
          </cell>
          <cell r="DQ879">
            <v>1.8575342465753399</v>
          </cell>
        </row>
        <row r="880">
          <cell r="CQ880">
            <v>43246</v>
          </cell>
          <cell r="DO880">
            <v>1.8167123287671201</v>
          </cell>
          <cell r="DP880">
            <v>0.76547945205479495</v>
          </cell>
          <cell r="DQ880">
            <v>1.88356164383562</v>
          </cell>
        </row>
        <row r="881">
          <cell r="CQ881">
            <v>43247</v>
          </cell>
          <cell r="DO881">
            <v>1.9186301369862999</v>
          </cell>
          <cell r="DP881">
            <v>0.78520547945205499</v>
          </cell>
          <cell r="DQ881">
            <v>1.7816438356164399</v>
          </cell>
        </row>
        <row r="882">
          <cell r="CQ882">
            <v>43248</v>
          </cell>
          <cell r="DO882">
            <v>1.8347945205479499</v>
          </cell>
          <cell r="DP882">
            <v>0.78520547945205499</v>
          </cell>
          <cell r="DQ882">
            <v>1.7816438356164399</v>
          </cell>
        </row>
        <row r="883">
          <cell r="CQ883">
            <v>43249</v>
          </cell>
          <cell r="DO883">
            <v>1.8347945205479499</v>
          </cell>
          <cell r="DP883">
            <v>0.78520547945205499</v>
          </cell>
          <cell r="DQ883">
            <v>1.7816438356164399</v>
          </cell>
        </row>
        <row r="884">
          <cell r="CQ884">
            <v>43250</v>
          </cell>
          <cell r="DO884">
            <v>1.8347945205479499</v>
          </cell>
          <cell r="DP884">
            <v>0.78520547945205499</v>
          </cell>
          <cell r="DQ884">
            <v>1.6172602739726001</v>
          </cell>
        </row>
        <row r="885">
          <cell r="CQ885">
            <v>43251</v>
          </cell>
          <cell r="DO885">
            <v>1.86767123287671</v>
          </cell>
          <cell r="DP885">
            <v>0.78520547945205499</v>
          </cell>
          <cell r="DQ885">
            <v>1.58438356164384</v>
          </cell>
        </row>
        <row r="886">
          <cell r="CQ886">
            <v>43252</v>
          </cell>
          <cell r="DO886">
            <v>1.86767123287671</v>
          </cell>
          <cell r="DP886">
            <v>0.78520547945205499</v>
          </cell>
          <cell r="DQ886">
            <v>1.58438356164384</v>
          </cell>
        </row>
        <row r="887">
          <cell r="CQ887">
            <v>43253</v>
          </cell>
          <cell r="DO887">
            <v>1.86767123287671</v>
          </cell>
          <cell r="DP887">
            <v>0.78520547945205499</v>
          </cell>
          <cell r="DQ887">
            <v>1.58438356164384</v>
          </cell>
        </row>
        <row r="888">
          <cell r="CQ888">
            <v>43254</v>
          </cell>
          <cell r="DO888">
            <v>1.86767123287671</v>
          </cell>
          <cell r="DP888">
            <v>0.78520547945205499</v>
          </cell>
          <cell r="DQ888">
            <v>1.58438356164384</v>
          </cell>
        </row>
        <row r="889">
          <cell r="CQ889">
            <v>43255</v>
          </cell>
          <cell r="DO889">
            <v>1.86767123287671</v>
          </cell>
          <cell r="DP889">
            <v>0.78520547945205499</v>
          </cell>
          <cell r="DQ889">
            <v>1.58438356164384</v>
          </cell>
        </row>
        <row r="890">
          <cell r="CQ890">
            <v>43256</v>
          </cell>
          <cell r="DO890">
            <v>1.86109589041096</v>
          </cell>
          <cell r="DP890">
            <v>0.78520547945205499</v>
          </cell>
          <cell r="DQ890">
            <v>1.5586301369863</v>
          </cell>
        </row>
        <row r="891">
          <cell r="CQ891">
            <v>43257</v>
          </cell>
          <cell r="DO891">
            <v>1.75917808219178</v>
          </cell>
          <cell r="DP891">
            <v>0.78520547945205499</v>
          </cell>
          <cell r="DQ891">
            <v>1.6605479452054801</v>
          </cell>
        </row>
        <row r="892">
          <cell r="CQ892">
            <v>43258</v>
          </cell>
          <cell r="DO892">
            <v>1.75917808219178</v>
          </cell>
          <cell r="DP892">
            <v>0.78520547945205499</v>
          </cell>
          <cell r="DQ892">
            <v>1.6605479452054801</v>
          </cell>
        </row>
        <row r="893">
          <cell r="CQ893">
            <v>43259</v>
          </cell>
          <cell r="DO893">
            <v>1.75917808219178</v>
          </cell>
          <cell r="DP893">
            <v>0.78520547945205499</v>
          </cell>
          <cell r="DQ893">
            <v>1.5701369863013701</v>
          </cell>
        </row>
        <row r="894">
          <cell r="CQ894">
            <v>43260</v>
          </cell>
          <cell r="DO894">
            <v>1.89753424657534</v>
          </cell>
          <cell r="DP894">
            <v>0.78520547945205499</v>
          </cell>
          <cell r="DQ894">
            <v>1.5701369863013701</v>
          </cell>
        </row>
        <row r="895">
          <cell r="CQ895">
            <v>43261</v>
          </cell>
          <cell r="DO895">
            <v>1.89753424657534</v>
          </cell>
          <cell r="DP895">
            <v>0.75589041095890397</v>
          </cell>
          <cell r="DQ895">
            <v>1.4868493150684901</v>
          </cell>
        </row>
        <row r="896">
          <cell r="CQ896">
            <v>43262</v>
          </cell>
          <cell r="DO896">
            <v>1.89753424657534</v>
          </cell>
          <cell r="DP896">
            <v>0.81561643835616404</v>
          </cell>
          <cell r="DQ896">
            <v>1.4868493150684901</v>
          </cell>
        </row>
        <row r="897">
          <cell r="CQ897">
            <v>43263</v>
          </cell>
          <cell r="DO897">
            <v>1.89753424657534</v>
          </cell>
          <cell r="DP897">
            <v>0.81561643835616404</v>
          </cell>
          <cell r="DQ897">
            <v>1.4868493150684901</v>
          </cell>
        </row>
        <row r="898">
          <cell r="CQ898">
            <v>43264</v>
          </cell>
          <cell r="DO898">
            <v>1.89753424657534</v>
          </cell>
          <cell r="DP898">
            <v>0.81561643835616404</v>
          </cell>
          <cell r="DQ898">
            <v>1.60301369863014</v>
          </cell>
        </row>
        <row r="899">
          <cell r="CQ899">
            <v>43265</v>
          </cell>
          <cell r="DO899">
            <v>1.7624657534246599</v>
          </cell>
          <cell r="DP899">
            <v>0.81561643835616404</v>
          </cell>
          <cell r="DQ899">
            <v>1.73808219178082</v>
          </cell>
        </row>
        <row r="900">
          <cell r="CQ900">
            <v>43266</v>
          </cell>
          <cell r="DO900">
            <v>1.8394520547945199</v>
          </cell>
          <cell r="DP900">
            <v>0.81561643835616404</v>
          </cell>
          <cell r="DQ900">
            <v>1.8202739726027399</v>
          </cell>
        </row>
        <row r="901">
          <cell r="CQ901">
            <v>43267</v>
          </cell>
          <cell r="DO901">
            <v>1.8394520547945199</v>
          </cell>
          <cell r="DP901">
            <v>0.81561643835616404</v>
          </cell>
          <cell r="DQ901">
            <v>1.8202739726027399</v>
          </cell>
        </row>
        <row r="902">
          <cell r="CQ902">
            <v>43268</v>
          </cell>
          <cell r="DO902">
            <v>1.8394520547945199</v>
          </cell>
          <cell r="DP902">
            <v>0.81561643835616404</v>
          </cell>
          <cell r="DQ902">
            <v>1.8202739726027399</v>
          </cell>
        </row>
        <row r="903">
          <cell r="CQ903">
            <v>43269</v>
          </cell>
          <cell r="DO903">
            <v>1.8394520547945199</v>
          </cell>
          <cell r="DP903">
            <v>0.81561643835616404</v>
          </cell>
          <cell r="DQ903">
            <v>1.8202739726027399</v>
          </cell>
        </row>
        <row r="904">
          <cell r="CQ904">
            <v>43270</v>
          </cell>
          <cell r="DO904">
            <v>1.74739726027397</v>
          </cell>
          <cell r="DP904">
            <v>0.75972602739726003</v>
          </cell>
          <cell r="DQ904">
            <v>1.91232876712329</v>
          </cell>
        </row>
        <row r="905">
          <cell r="CQ905">
            <v>43271</v>
          </cell>
          <cell r="DO905">
            <v>1.83452054794521</v>
          </cell>
          <cell r="DP905">
            <v>0.75972602739726003</v>
          </cell>
          <cell r="DQ905">
            <v>1.9150684931506801</v>
          </cell>
        </row>
        <row r="906">
          <cell r="CQ906">
            <v>43272</v>
          </cell>
          <cell r="DO906">
            <v>1.83452054794521</v>
          </cell>
          <cell r="DP906">
            <v>0.71095890410958895</v>
          </cell>
          <cell r="DQ906">
            <v>1.9150684931506801</v>
          </cell>
        </row>
        <row r="907">
          <cell r="CQ907">
            <v>43273</v>
          </cell>
          <cell r="DO907">
            <v>1.83452054794521</v>
          </cell>
          <cell r="DP907">
            <v>0.71095890410958895</v>
          </cell>
          <cell r="DQ907">
            <v>1.9150684931506801</v>
          </cell>
        </row>
        <row r="908">
          <cell r="CQ908">
            <v>43274</v>
          </cell>
          <cell r="DO908">
            <v>1.83452054794521</v>
          </cell>
          <cell r="DP908">
            <v>0.71095890410958895</v>
          </cell>
          <cell r="DQ908">
            <v>1.9150684931506801</v>
          </cell>
        </row>
        <row r="909">
          <cell r="CQ909">
            <v>43275</v>
          </cell>
          <cell r="DO909">
            <v>1.8016438356164399</v>
          </cell>
          <cell r="DP909">
            <v>0.71095890410958895</v>
          </cell>
          <cell r="DQ909">
            <v>1.9479452054794499</v>
          </cell>
        </row>
        <row r="910">
          <cell r="CQ910">
            <v>43276</v>
          </cell>
          <cell r="DO910">
            <v>1.8016438356164399</v>
          </cell>
          <cell r="DP910">
            <v>0.66493150684931501</v>
          </cell>
          <cell r="DQ910">
            <v>1.9479452054794499</v>
          </cell>
        </row>
        <row r="911">
          <cell r="CQ911">
            <v>43277</v>
          </cell>
          <cell r="DO911">
            <v>1.8016438356164399</v>
          </cell>
          <cell r="DP911">
            <v>0.66493150684931501</v>
          </cell>
          <cell r="DQ911">
            <v>1.9479452054794499</v>
          </cell>
        </row>
        <row r="912">
          <cell r="CQ912">
            <v>43278</v>
          </cell>
          <cell r="DO912">
            <v>1.8016438356164399</v>
          </cell>
          <cell r="DP912">
            <v>0.71369863013698598</v>
          </cell>
          <cell r="DQ912">
            <v>1.9479452054794499</v>
          </cell>
        </row>
        <row r="913">
          <cell r="CQ913">
            <v>43279</v>
          </cell>
          <cell r="DO913">
            <v>1.7178082191780799</v>
          </cell>
          <cell r="DP913">
            <v>0.71369863013698598</v>
          </cell>
          <cell r="DQ913">
            <v>1.9479452054794499</v>
          </cell>
        </row>
        <row r="914">
          <cell r="CQ914">
            <v>43280</v>
          </cell>
          <cell r="DO914">
            <v>1.74794520547945</v>
          </cell>
          <cell r="DP914">
            <v>0.71369863013698598</v>
          </cell>
          <cell r="DQ914">
            <v>2.0301369863013701</v>
          </cell>
        </row>
        <row r="915">
          <cell r="CQ915">
            <v>43281</v>
          </cell>
          <cell r="DO915">
            <v>1.74794520547945</v>
          </cell>
          <cell r="DP915">
            <v>0.71369863013698598</v>
          </cell>
          <cell r="DQ915">
            <v>2.11232876712329</v>
          </cell>
        </row>
        <row r="916">
          <cell r="CQ916">
            <v>43282</v>
          </cell>
          <cell r="DO916">
            <v>1.84986301369863</v>
          </cell>
          <cell r="DP916">
            <v>0.71369863013698598</v>
          </cell>
          <cell r="DQ916">
            <v>2.0104109589041101</v>
          </cell>
        </row>
        <row r="917">
          <cell r="CQ917">
            <v>43283</v>
          </cell>
          <cell r="DO917">
            <v>1.84986301369863</v>
          </cell>
          <cell r="DP917">
            <v>0.71369863013698598</v>
          </cell>
          <cell r="DQ917">
            <v>2.0104109589041101</v>
          </cell>
        </row>
        <row r="918">
          <cell r="CQ918">
            <v>43284</v>
          </cell>
          <cell r="DO918">
            <v>1.86630136986301</v>
          </cell>
          <cell r="DP918">
            <v>0.71369863013698598</v>
          </cell>
          <cell r="DQ918">
            <v>1.99397260273973</v>
          </cell>
        </row>
        <row r="919">
          <cell r="CQ919">
            <v>43285</v>
          </cell>
          <cell r="DO919">
            <v>1.90630136986301</v>
          </cell>
          <cell r="DP919">
            <v>0.75972602739726003</v>
          </cell>
          <cell r="DQ919">
            <v>2.0378082191780802</v>
          </cell>
        </row>
        <row r="920">
          <cell r="CQ920">
            <v>43286</v>
          </cell>
          <cell r="DO920">
            <v>1.90630136986301</v>
          </cell>
          <cell r="DP920">
            <v>0.81561643835616404</v>
          </cell>
          <cell r="DQ920">
            <v>1.9452054794520599</v>
          </cell>
        </row>
        <row r="921">
          <cell r="CQ921">
            <v>43287</v>
          </cell>
          <cell r="DO921">
            <v>1.8372602739726001</v>
          </cell>
          <cell r="DP921">
            <v>0.81561643835616404</v>
          </cell>
          <cell r="DQ921">
            <v>1.97068493150685</v>
          </cell>
        </row>
        <row r="922">
          <cell r="CQ922">
            <v>43288</v>
          </cell>
          <cell r="DO922">
            <v>1.9276712328767101</v>
          </cell>
          <cell r="DP922">
            <v>0.81561643835616404</v>
          </cell>
          <cell r="DQ922">
            <v>1.97068493150685</v>
          </cell>
        </row>
        <row r="923">
          <cell r="CQ923">
            <v>43289</v>
          </cell>
          <cell r="DO923">
            <v>1.9276712328767101</v>
          </cell>
          <cell r="DP923">
            <v>0.81561643835616404</v>
          </cell>
          <cell r="DQ923">
            <v>1.97068493150685</v>
          </cell>
        </row>
        <row r="924">
          <cell r="CQ924">
            <v>43290</v>
          </cell>
          <cell r="DO924">
            <v>1.9276712328767101</v>
          </cell>
          <cell r="DP924">
            <v>0.81561643835616404</v>
          </cell>
          <cell r="DQ924">
            <v>1.92684931506849</v>
          </cell>
        </row>
        <row r="925">
          <cell r="CQ925">
            <v>43291</v>
          </cell>
          <cell r="DO925">
            <v>1.9276712328767101</v>
          </cell>
          <cell r="DP925">
            <v>0.81561643835616404</v>
          </cell>
          <cell r="DQ925">
            <v>1.92739726027397</v>
          </cell>
        </row>
        <row r="926">
          <cell r="CQ926">
            <v>43292</v>
          </cell>
          <cell r="DO926">
            <v>1.9260273972602699</v>
          </cell>
          <cell r="DP926">
            <v>0.81561643835616404</v>
          </cell>
          <cell r="DQ926">
            <v>1.7515068493150701</v>
          </cell>
        </row>
        <row r="927">
          <cell r="CQ927">
            <v>43293</v>
          </cell>
          <cell r="DO927">
            <v>1.8273972602739701</v>
          </cell>
          <cell r="DP927">
            <v>0.81561643835616404</v>
          </cell>
          <cell r="DQ927">
            <v>1.8501369863013699</v>
          </cell>
        </row>
        <row r="928">
          <cell r="CQ928">
            <v>43294</v>
          </cell>
          <cell r="DO928">
            <v>1.8273972602739701</v>
          </cell>
          <cell r="DP928">
            <v>0.76684931506849296</v>
          </cell>
          <cell r="DQ928">
            <v>1.8501369863013699</v>
          </cell>
        </row>
        <row r="929">
          <cell r="CQ929">
            <v>43295</v>
          </cell>
          <cell r="DO929">
            <v>1.7808219178082201</v>
          </cell>
          <cell r="DP929">
            <v>0.71095890410958895</v>
          </cell>
          <cell r="DQ929">
            <v>2.02383561643836</v>
          </cell>
        </row>
        <row r="930">
          <cell r="CQ930">
            <v>43296</v>
          </cell>
          <cell r="DO930">
            <v>1.7808219178082201</v>
          </cell>
          <cell r="DP930">
            <v>0.71095890410958895</v>
          </cell>
          <cell r="DQ930">
            <v>2.02383561643836</v>
          </cell>
        </row>
        <row r="931">
          <cell r="CQ931">
            <v>43297</v>
          </cell>
          <cell r="DO931">
            <v>1.9158904109588999</v>
          </cell>
          <cell r="DP931">
            <v>0.71095890410958895</v>
          </cell>
          <cell r="DQ931">
            <v>1.8115068493150699</v>
          </cell>
        </row>
        <row r="932">
          <cell r="CQ932">
            <v>43298</v>
          </cell>
          <cell r="DO932">
            <v>1.9158904109588999</v>
          </cell>
          <cell r="DP932">
            <v>0.71095890410958895</v>
          </cell>
          <cell r="DQ932">
            <v>1.8115068493150699</v>
          </cell>
        </row>
        <row r="933">
          <cell r="CQ933">
            <v>43299</v>
          </cell>
          <cell r="DO933">
            <v>1.9158904109588999</v>
          </cell>
          <cell r="DP933">
            <v>0.75972602739726003</v>
          </cell>
          <cell r="DQ933">
            <v>1.8115068493150699</v>
          </cell>
        </row>
        <row r="934">
          <cell r="CQ934">
            <v>43300</v>
          </cell>
          <cell r="DO934">
            <v>1.9158904109588999</v>
          </cell>
          <cell r="DP934">
            <v>0.75972602739726003</v>
          </cell>
          <cell r="DQ934">
            <v>1.8115068493150699</v>
          </cell>
        </row>
        <row r="935">
          <cell r="CQ935">
            <v>43301</v>
          </cell>
          <cell r="DO935">
            <v>1.9158904109588999</v>
          </cell>
          <cell r="DP935">
            <v>0.75972602739726003</v>
          </cell>
          <cell r="DQ935">
            <v>1.8827397260273999</v>
          </cell>
        </row>
        <row r="936">
          <cell r="CQ936">
            <v>43302</v>
          </cell>
          <cell r="DO936">
            <v>1.8780821917808199</v>
          </cell>
          <cell r="DP936">
            <v>0.75972602739726003</v>
          </cell>
          <cell r="DQ936">
            <v>2.01260273972603</v>
          </cell>
        </row>
        <row r="937">
          <cell r="CQ937">
            <v>43303</v>
          </cell>
          <cell r="DO937">
            <v>1.7909589041095899</v>
          </cell>
          <cell r="DP937">
            <v>0.73726027397260296</v>
          </cell>
          <cell r="DQ937">
            <v>2.01260273972603</v>
          </cell>
        </row>
        <row r="938">
          <cell r="CQ938">
            <v>43304</v>
          </cell>
          <cell r="DO938">
            <v>1.7909589041095899</v>
          </cell>
          <cell r="DP938">
            <v>0.73726027397260296</v>
          </cell>
          <cell r="DQ938">
            <v>2.01260273972603</v>
          </cell>
        </row>
        <row r="939">
          <cell r="CQ939">
            <v>43305</v>
          </cell>
          <cell r="DO939">
            <v>1.91424657534247</v>
          </cell>
          <cell r="DP939">
            <v>0.73726027397260296</v>
          </cell>
          <cell r="DQ939">
            <v>1.8893150684931499</v>
          </cell>
        </row>
        <row r="940">
          <cell r="CQ940">
            <v>43306</v>
          </cell>
          <cell r="DO940">
            <v>1.7909589041095899</v>
          </cell>
          <cell r="DP940">
            <v>0.73726027397260296</v>
          </cell>
          <cell r="DQ940">
            <v>2.01260273972603</v>
          </cell>
        </row>
        <row r="941">
          <cell r="CQ941">
            <v>43307</v>
          </cell>
          <cell r="DO941">
            <v>1.8780821917808199</v>
          </cell>
          <cell r="DP941">
            <v>0.73726027397260296</v>
          </cell>
          <cell r="DQ941">
            <v>2.0865753424657498</v>
          </cell>
        </row>
        <row r="942">
          <cell r="CQ942">
            <v>43308</v>
          </cell>
          <cell r="DO942">
            <v>1.8780821917808199</v>
          </cell>
          <cell r="DP942">
            <v>0.73726027397260296</v>
          </cell>
          <cell r="DQ942">
            <v>2.1301369863013702</v>
          </cell>
        </row>
        <row r="943">
          <cell r="CQ943">
            <v>43309</v>
          </cell>
          <cell r="DO943">
            <v>1.8780821917808199</v>
          </cell>
          <cell r="DP943">
            <v>0.73726027397260296</v>
          </cell>
          <cell r="DQ943">
            <v>2.1301369863013702</v>
          </cell>
        </row>
        <row r="944">
          <cell r="CQ944">
            <v>43310</v>
          </cell>
          <cell r="DO944">
            <v>1.8780821917808199</v>
          </cell>
          <cell r="DP944">
            <v>0.68465753424657505</v>
          </cell>
          <cell r="DQ944">
            <v>2.1301369863013702</v>
          </cell>
        </row>
        <row r="945">
          <cell r="CQ945">
            <v>43311</v>
          </cell>
          <cell r="DO945">
            <v>1.8780821917808199</v>
          </cell>
          <cell r="DP945">
            <v>0.68465753424657505</v>
          </cell>
          <cell r="DQ945">
            <v>2.1301369863013702</v>
          </cell>
        </row>
        <row r="946">
          <cell r="CQ946">
            <v>43312</v>
          </cell>
          <cell r="DO946">
            <v>1.97671232876712</v>
          </cell>
          <cell r="DP946">
            <v>0.68465753424657505</v>
          </cell>
          <cell r="DQ946">
            <v>2.0315068493150701</v>
          </cell>
        </row>
        <row r="947">
          <cell r="CQ947">
            <v>43313</v>
          </cell>
          <cell r="DO947">
            <v>1.97671232876712</v>
          </cell>
          <cell r="DP947">
            <v>0.71397260273972596</v>
          </cell>
          <cell r="DQ947">
            <v>1.98465753424658</v>
          </cell>
        </row>
        <row r="948">
          <cell r="CQ948">
            <v>43314</v>
          </cell>
          <cell r="DO948">
            <v>2.0589041095890401</v>
          </cell>
          <cell r="DP948">
            <v>0.71397260273972596</v>
          </cell>
          <cell r="DQ948">
            <v>1.77917808219178</v>
          </cell>
        </row>
        <row r="949">
          <cell r="CQ949">
            <v>43315</v>
          </cell>
          <cell r="DO949">
            <v>2.0589041095890401</v>
          </cell>
          <cell r="DP949">
            <v>0.69589041095890403</v>
          </cell>
          <cell r="DQ949">
            <v>1.77917808219178</v>
          </cell>
        </row>
        <row r="950">
          <cell r="CQ950">
            <v>43316</v>
          </cell>
          <cell r="DO950">
            <v>2.0589041095890401</v>
          </cell>
          <cell r="DP950">
            <v>0.69589041095890403</v>
          </cell>
          <cell r="DQ950">
            <v>1.77917808219178</v>
          </cell>
        </row>
        <row r="951">
          <cell r="CQ951">
            <v>43317</v>
          </cell>
          <cell r="DO951">
            <v>2.0589041095890401</v>
          </cell>
          <cell r="DP951">
            <v>0.69589041095890403</v>
          </cell>
          <cell r="DQ951">
            <v>1.77917808219178</v>
          </cell>
        </row>
        <row r="952">
          <cell r="CQ952">
            <v>43318</v>
          </cell>
          <cell r="DO952">
            <v>2.0589041095890401</v>
          </cell>
          <cell r="DP952">
            <v>0.69589041095890403</v>
          </cell>
          <cell r="DQ952">
            <v>1.77917808219178</v>
          </cell>
        </row>
        <row r="953">
          <cell r="CQ953">
            <v>43319</v>
          </cell>
          <cell r="DO953">
            <v>2.0589041095890401</v>
          </cell>
          <cell r="DP953">
            <v>0.69589041095890403</v>
          </cell>
          <cell r="DQ953">
            <v>1.77917808219178</v>
          </cell>
        </row>
        <row r="954">
          <cell r="CQ954">
            <v>43320</v>
          </cell>
          <cell r="DO954">
            <v>2.0589041095890401</v>
          </cell>
          <cell r="DP954">
            <v>0.69589041095890403</v>
          </cell>
          <cell r="DQ954">
            <v>1.77917808219178</v>
          </cell>
        </row>
        <row r="955">
          <cell r="CQ955">
            <v>43321</v>
          </cell>
          <cell r="DO955">
            <v>1.9238356164383601</v>
          </cell>
          <cell r="DP955">
            <v>0.69589041095890403</v>
          </cell>
          <cell r="DQ955">
            <v>1.91424657534247</v>
          </cell>
        </row>
        <row r="956">
          <cell r="CQ956">
            <v>43322</v>
          </cell>
          <cell r="DO956">
            <v>1.9238356164383601</v>
          </cell>
          <cell r="DP956">
            <v>0.69589041095890403</v>
          </cell>
          <cell r="DQ956">
            <v>1.91424657534247</v>
          </cell>
        </row>
        <row r="957">
          <cell r="CQ957">
            <v>43323</v>
          </cell>
          <cell r="DO957">
            <v>1.9238356164383601</v>
          </cell>
          <cell r="DP957">
            <v>0.69589041095890403</v>
          </cell>
          <cell r="DQ957">
            <v>1.91424657534247</v>
          </cell>
        </row>
        <row r="958">
          <cell r="CQ958">
            <v>43324</v>
          </cell>
          <cell r="DO958">
            <v>1.9238356164383601</v>
          </cell>
          <cell r="DP958">
            <v>0.69589041095890403</v>
          </cell>
          <cell r="DQ958">
            <v>1.91424657534247</v>
          </cell>
        </row>
        <row r="959">
          <cell r="CQ959">
            <v>43325</v>
          </cell>
          <cell r="DO959">
            <v>1.9238356164383601</v>
          </cell>
          <cell r="DP959">
            <v>0.67616438356164399</v>
          </cell>
          <cell r="DQ959">
            <v>1.91424657534247</v>
          </cell>
        </row>
        <row r="960">
          <cell r="CQ960">
            <v>43326</v>
          </cell>
          <cell r="DO960">
            <v>1.84164383561644</v>
          </cell>
          <cell r="DP960">
            <v>0.67616438356164399</v>
          </cell>
          <cell r="DQ960">
            <v>1.95287671232877</v>
          </cell>
        </row>
        <row r="961">
          <cell r="CQ961">
            <v>43327</v>
          </cell>
          <cell r="DO961">
            <v>1.84164383561644</v>
          </cell>
          <cell r="DP961">
            <v>0.67616438356164399</v>
          </cell>
          <cell r="DQ961">
            <v>1.95287671232877</v>
          </cell>
        </row>
        <row r="962">
          <cell r="CQ962">
            <v>43328</v>
          </cell>
          <cell r="DO962">
            <v>1.84164383561644</v>
          </cell>
          <cell r="DP962">
            <v>0.67616438356164399</v>
          </cell>
          <cell r="DQ962">
            <v>1.95287671232877</v>
          </cell>
        </row>
        <row r="963">
          <cell r="CQ963">
            <v>43329</v>
          </cell>
          <cell r="DO963">
            <v>1.84164383561644</v>
          </cell>
          <cell r="DP963">
            <v>0.67616438356164399</v>
          </cell>
          <cell r="DQ963">
            <v>1.95287671232877</v>
          </cell>
        </row>
        <row r="964">
          <cell r="CQ964">
            <v>43330</v>
          </cell>
          <cell r="DO964">
            <v>1.84164383561644</v>
          </cell>
          <cell r="DP964">
            <v>0.67616438356164399</v>
          </cell>
          <cell r="DQ964">
            <v>1.95287671232877</v>
          </cell>
        </row>
        <row r="965">
          <cell r="CQ965">
            <v>43331</v>
          </cell>
          <cell r="DO965">
            <v>1.84164383561644</v>
          </cell>
          <cell r="DP965">
            <v>0.67616438356164399</v>
          </cell>
          <cell r="DQ965">
            <v>1.95287671232877</v>
          </cell>
        </row>
        <row r="966">
          <cell r="CQ966">
            <v>43332</v>
          </cell>
          <cell r="DO966">
            <v>1.84164383561644</v>
          </cell>
          <cell r="DP966">
            <v>0.67616438356164399</v>
          </cell>
          <cell r="DQ966">
            <v>1.86904109589041</v>
          </cell>
        </row>
        <row r="967">
          <cell r="CQ967">
            <v>43333</v>
          </cell>
          <cell r="DO967">
            <v>1.86904109589041</v>
          </cell>
          <cell r="DP967">
            <v>0.67616438356164399</v>
          </cell>
          <cell r="DQ967">
            <v>1.86904109589041</v>
          </cell>
        </row>
        <row r="968">
          <cell r="CQ968">
            <v>43334</v>
          </cell>
          <cell r="DO968">
            <v>1.8021917808219201</v>
          </cell>
          <cell r="DP968">
            <v>0.67616438356164399</v>
          </cell>
          <cell r="DQ968">
            <v>1.86904109589041</v>
          </cell>
        </row>
        <row r="969">
          <cell r="CQ969">
            <v>43335</v>
          </cell>
          <cell r="DO969">
            <v>1.76931506849315</v>
          </cell>
          <cell r="DP969">
            <v>0.67616438356164399</v>
          </cell>
          <cell r="DQ969">
            <v>1.9019178082191801</v>
          </cell>
        </row>
        <row r="970">
          <cell r="CQ970">
            <v>43336</v>
          </cell>
          <cell r="DO970">
            <v>1.6745205479452101</v>
          </cell>
          <cell r="DP970">
            <v>0.69589041095890403</v>
          </cell>
          <cell r="DQ970">
            <v>1.99671232876712</v>
          </cell>
        </row>
        <row r="971">
          <cell r="CQ971">
            <v>43337</v>
          </cell>
          <cell r="DO971">
            <v>1.6745205479452101</v>
          </cell>
          <cell r="DP971">
            <v>0.69589041095890403</v>
          </cell>
          <cell r="DQ971">
            <v>1.99671232876712</v>
          </cell>
        </row>
        <row r="972">
          <cell r="CQ972">
            <v>43338</v>
          </cell>
          <cell r="DO972">
            <v>1.6745205479452101</v>
          </cell>
          <cell r="DP972">
            <v>0.69589041095890403</v>
          </cell>
          <cell r="DQ972">
            <v>1.99671232876712</v>
          </cell>
        </row>
        <row r="973">
          <cell r="CQ973">
            <v>43339</v>
          </cell>
          <cell r="DO973">
            <v>1.6745205479452101</v>
          </cell>
          <cell r="DP973">
            <v>0.69589041095890403</v>
          </cell>
          <cell r="DQ973">
            <v>2.0805479452054798</v>
          </cell>
        </row>
        <row r="974">
          <cell r="CQ974">
            <v>43340</v>
          </cell>
          <cell r="DO974">
            <v>1.6745205479452101</v>
          </cell>
          <cell r="DP974">
            <v>0.69589041095890403</v>
          </cell>
          <cell r="DQ974">
            <v>2.0805479452054798</v>
          </cell>
        </row>
        <row r="975">
          <cell r="CQ975">
            <v>43341</v>
          </cell>
          <cell r="DO975">
            <v>1.6745205479452101</v>
          </cell>
          <cell r="DP975">
            <v>0.69589041095890403</v>
          </cell>
          <cell r="DQ975">
            <v>2.0805479452054798</v>
          </cell>
        </row>
        <row r="976">
          <cell r="CQ976">
            <v>43342</v>
          </cell>
          <cell r="DO976">
            <v>1.6745205479452101</v>
          </cell>
          <cell r="DP976">
            <v>0.69589041095890403</v>
          </cell>
          <cell r="DQ976">
            <v>2.0805479452054798</v>
          </cell>
        </row>
        <row r="977">
          <cell r="CQ977">
            <v>43343</v>
          </cell>
          <cell r="DO977">
            <v>1.6745205479452101</v>
          </cell>
          <cell r="DP977">
            <v>0.69589041095890403</v>
          </cell>
          <cell r="DQ977">
            <v>2.0805479452054798</v>
          </cell>
        </row>
        <row r="978">
          <cell r="CQ978">
            <v>43344</v>
          </cell>
          <cell r="DO978">
            <v>1.6745205479452101</v>
          </cell>
          <cell r="DP978">
            <v>0.56465753424657505</v>
          </cell>
          <cell r="DQ978">
            <v>2.0805479452054798</v>
          </cell>
        </row>
        <row r="979">
          <cell r="CQ979">
            <v>43345</v>
          </cell>
          <cell r="DO979">
            <v>1.6745205479452101</v>
          </cell>
          <cell r="DP979">
            <v>0.56465753424657505</v>
          </cell>
          <cell r="DQ979">
            <v>2.0805479452054798</v>
          </cell>
        </row>
        <row r="980">
          <cell r="CQ980">
            <v>43346</v>
          </cell>
          <cell r="DO980">
            <v>1.6745205479452101</v>
          </cell>
          <cell r="DP980">
            <v>0.56465753424657505</v>
          </cell>
          <cell r="DQ980">
            <v>2.0805479452054798</v>
          </cell>
        </row>
        <row r="981">
          <cell r="CQ981">
            <v>43347</v>
          </cell>
          <cell r="DO981">
            <v>1.7413698630137</v>
          </cell>
          <cell r="DP981">
            <v>0.56465753424657505</v>
          </cell>
          <cell r="DQ981">
            <v>2.0630136986301402</v>
          </cell>
        </row>
        <row r="982">
          <cell r="CQ982">
            <v>43348</v>
          </cell>
          <cell r="DO982">
            <v>1.7413698630137</v>
          </cell>
          <cell r="DP982">
            <v>0.638630136986301</v>
          </cell>
          <cell r="DQ982">
            <v>2.0630136986301402</v>
          </cell>
        </row>
        <row r="983">
          <cell r="CQ983">
            <v>43349</v>
          </cell>
          <cell r="DO983">
            <v>1.8613698630137001</v>
          </cell>
          <cell r="DP983">
            <v>0.638630136986301</v>
          </cell>
          <cell r="DQ983">
            <v>2.1534246575342499</v>
          </cell>
        </row>
        <row r="984">
          <cell r="CQ984">
            <v>43350</v>
          </cell>
          <cell r="DO984">
            <v>1.8646575342465801</v>
          </cell>
          <cell r="DP984">
            <v>0.638630136986301</v>
          </cell>
          <cell r="DQ984">
            <v>2.0630136986301402</v>
          </cell>
        </row>
        <row r="985">
          <cell r="CQ985">
            <v>43351</v>
          </cell>
          <cell r="DO985">
            <v>1.8646575342465701</v>
          </cell>
          <cell r="DP985">
            <v>0.71397260273972596</v>
          </cell>
          <cell r="DQ985">
            <v>2.0630136986301402</v>
          </cell>
        </row>
        <row r="986">
          <cell r="CQ986">
            <v>43352</v>
          </cell>
          <cell r="DO986">
            <v>1.8646575342465701</v>
          </cell>
          <cell r="DP986">
            <v>0.76657534246575298</v>
          </cell>
          <cell r="DQ986">
            <v>2.0630136986301402</v>
          </cell>
        </row>
        <row r="987">
          <cell r="CQ987">
            <v>43353</v>
          </cell>
          <cell r="DO987">
            <v>1.76602739726027</v>
          </cell>
          <cell r="DP987">
            <v>0.79616438356164398</v>
          </cell>
          <cell r="DQ987">
            <v>2.1928767123287698</v>
          </cell>
        </row>
        <row r="988">
          <cell r="CQ988">
            <v>43354</v>
          </cell>
          <cell r="DO988">
            <v>1.76602739726027</v>
          </cell>
          <cell r="DP988">
            <v>0.852054794520548</v>
          </cell>
          <cell r="DQ988">
            <v>2.1928767123287698</v>
          </cell>
        </row>
        <row r="989">
          <cell r="CQ989">
            <v>43355</v>
          </cell>
          <cell r="DO989">
            <v>1.76602739726027</v>
          </cell>
          <cell r="DP989">
            <v>0.82273972602739698</v>
          </cell>
          <cell r="DQ989">
            <v>2.1928767123287698</v>
          </cell>
        </row>
        <row r="990">
          <cell r="CQ990">
            <v>43356</v>
          </cell>
          <cell r="DO990">
            <v>1.76602739726027</v>
          </cell>
          <cell r="DP990">
            <v>0.82273972602739698</v>
          </cell>
          <cell r="DQ990">
            <v>2.1928767123287698</v>
          </cell>
        </row>
        <row r="991">
          <cell r="CQ991">
            <v>43357</v>
          </cell>
          <cell r="DO991">
            <v>1.76602739726027</v>
          </cell>
          <cell r="DP991">
            <v>0.73698630136986298</v>
          </cell>
          <cell r="DQ991">
            <v>2.1928767123287698</v>
          </cell>
        </row>
        <row r="992">
          <cell r="CQ992">
            <v>43358</v>
          </cell>
          <cell r="DO992">
            <v>1.76602739726027</v>
          </cell>
          <cell r="DP992">
            <v>0.73698630136986298</v>
          </cell>
          <cell r="DQ992">
            <v>2.1928767123287698</v>
          </cell>
        </row>
        <row r="993">
          <cell r="CQ993">
            <v>43359</v>
          </cell>
          <cell r="DO993">
            <v>1.76602739726027</v>
          </cell>
          <cell r="DP993">
            <v>0.73698630136986298</v>
          </cell>
          <cell r="DQ993">
            <v>2.1928767123287698</v>
          </cell>
        </row>
        <row r="994">
          <cell r="CQ994">
            <v>43360</v>
          </cell>
          <cell r="DO994">
            <v>1.86958904109589</v>
          </cell>
          <cell r="DP994">
            <v>0.73698630136986298</v>
          </cell>
          <cell r="DQ994">
            <v>2.1928767123287698</v>
          </cell>
        </row>
        <row r="995">
          <cell r="CQ995">
            <v>43361</v>
          </cell>
          <cell r="DO995">
            <v>1.86958904109589</v>
          </cell>
          <cell r="DP995">
            <v>0.73698630136986298</v>
          </cell>
          <cell r="DQ995">
            <v>2.2364383561643799</v>
          </cell>
        </row>
        <row r="996">
          <cell r="CQ996">
            <v>43362</v>
          </cell>
          <cell r="DO996">
            <v>1.86958904109589</v>
          </cell>
          <cell r="DP996">
            <v>0.73698630136986298</v>
          </cell>
          <cell r="DQ996">
            <v>2.25205479452055</v>
          </cell>
        </row>
        <row r="997">
          <cell r="CQ997">
            <v>43363</v>
          </cell>
          <cell r="DO997">
            <v>1.86958904109589</v>
          </cell>
          <cell r="DP997">
            <v>0.73698630136986298</v>
          </cell>
          <cell r="DQ997">
            <v>2.25205479452055</v>
          </cell>
        </row>
        <row r="998">
          <cell r="CQ998">
            <v>43364</v>
          </cell>
          <cell r="DO998">
            <v>1.86958904109589</v>
          </cell>
          <cell r="DP998">
            <v>0.73698630136986298</v>
          </cell>
          <cell r="DQ998">
            <v>2.1616438356164398</v>
          </cell>
        </row>
        <row r="999">
          <cell r="CQ999">
            <v>43365</v>
          </cell>
          <cell r="DO999">
            <v>1.96821917808219</v>
          </cell>
          <cell r="DP999">
            <v>0.73698630136986298</v>
          </cell>
          <cell r="DQ999">
            <v>2.0630136986301402</v>
          </cell>
        </row>
        <row r="1000">
          <cell r="CQ1000">
            <v>43366</v>
          </cell>
          <cell r="DO1000">
            <v>2.1032876712328799</v>
          </cell>
          <cell r="DP1000">
            <v>0.73698630136986298</v>
          </cell>
          <cell r="DQ1000">
            <v>1.9279452054794499</v>
          </cell>
        </row>
        <row r="1001">
          <cell r="CQ1001">
            <v>43367</v>
          </cell>
          <cell r="DO1001">
            <v>2.1032876712328799</v>
          </cell>
          <cell r="DP1001">
            <v>0.73698630136986298</v>
          </cell>
          <cell r="DQ1001">
            <v>1.9279452054794499</v>
          </cell>
        </row>
        <row r="1002">
          <cell r="CQ1002">
            <v>43368</v>
          </cell>
          <cell r="DO1002">
            <v>2.1032876712328799</v>
          </cell>
          <cell r="DP1002">
            <v>0.81232876712328805</v>
          </cell>
          <cell r="DQ1002">
            <v>1.9279452054794499</v>
          </cell>
        </row>
        <row r="1003">
          <cell r="CQ1003">
            <v>43369</v>
          </cell>
          <cell r="DO1003">
            <v>2.1032876712328799</v>
          </cell>
          <cell r="DP1003">
            <v>0.81232876712328705</v>
          </cell>
          <cell r="DQ1003">
            <v>1.9279452054794499</v>
          </cell>
        </row>
        <row r="1004">
          <cell r="CQ1004">
            <v>43370</v>
          </cell>
          <cell r="DO1004">
            <v>2.1032876712328799</v>
          </cell>
          <cell r="DP1004">
            <v>0.81232876712328705</v>
          </cell>
          <cell r="DQ1004">
            <v>1.9279452054794499</v>
          </cell>
        </row>
        <row r="1005">
          <cell r="CQ1005">
            <v>43371</v>
          </cell>
          <cell r="DO1005">
            <v>2.1032876712328799</v>
          </cell>
          <cell r="DP1005">
            <v>0.81232876712328705</v>
          </cell>
          <cell r="DQ1005">
            <v>2.1416438356164398</v>
          </cell>
        </row>
        <row r="1006">
          <cell r="CQ1006">
            <v>43372</v>
          </cell>
          <cell r="DO1006">
            <v>2.1032876712328799</v>
          </cell>
          <cell r="DP1006">
            <v>0.81232876712328705</v>
          </cell>
          <cell r="DQ1006">
            <v>2.2364383561643799</v>
          </cell>
        </row>
        <row r="1007">
          <cell r="CQ1007">
            <v>43373</v>
          </cell>
          <cell r="DO1007">
            <v>2.1032876712328799</v>
          </cell>
          <cell r="DP1007">
            <v>0.78273972602739705</v>
          </cell>
          <cell r="DQ1007">
            <v>2.2364383561643799</v>
          </cell>
        </row>
        <row r="1008">
          <cell r="CQ1008">
            <v>43374</v>
          </cell>
          <cell r="DO1008">
            <v>2.1032876712328799</v>
          </cell>
          <cell r="DP1008">
            <v>0.78273972602739705</v>
          </cell>
          <cell r="DQ1008">
            <v>2.1542465753424702</v>
          </cell>
        </row>
        <row r="1009">
          <cell r="CQ1009">
            <v>43375</v>
          </cell>
          <cell r="DO1009">
            <v>2.1032876712328799</v>
          </cell>
          <cell r="DP1009">
            <v>0.78273972602739705</v>
          </cell>
          <cell r="DQ1009">
            <v>2.1542465753424702</v>
          </cell>
        </row>
        <row r="1010">
          <cell r="CQ1010">
            <v>43376</v>
          </cell>
          <cell r="DO1010">
            <v>2.1032876712328799</v>
          </cell>
          <cell r="DP1010">
            <v>0.78273972602739705</v>
          </cell>
          <cell r="DQ1010">
            <v>2.1542465753424702</v>
          </cell>
        </row>
        <row r="1011">
          <cell r="CQ1011">
            <v>43377</v>
          </cell>
          <cell r="DO1011">
            <v>2.1032876712328799</v>
          </cell>
          <cell r="DP1011">
            <v>0.78273972602739705</v>
          </cell>
          <cell r="DQ1011">
            <v>2.1542465753424702</v>
          </cell>
        </row>
        <row r="1012">
          <cell r="CQ1012">
            <v>43378</v>
          </cell>
          <cell r="DO1012">
            <v>2.1032876712328799</v>
          </cell>
          <cell r="DP1012">
            <v>0.78273972602739705</v>
          </cell>
          <cell r="DQ1012">
            <v>2.1542465753424702</v>
          </cell>
        </row>
        <row r="1013">
          <cell r="CQ1013">
            <v>43379</v>
          </cell>
          <cell r="DO1013">
            <v>1.9964383561643799</v>
          </cell>
          <cell r="DP1013">
            <v>0.78273972602739705</v>
          </cell>
          <cell r="DQ1013">
            <v>2.1542465753424702</v>
          </cell>
        </row>
        <row r="1014">
          <cell r="CQ1014">
            <v>43380</v>
          </cell>
          <cell r="DO1014">
            <v>1.9964383561643799</v>
          </cell>
          <cell r="DP1014">
            <v>0.78273972602739705</v>
          </cell>
          <cell r="DQ1014">
            <v>2.1542465753424702</v>
          </cell>
        </row>
        <row r="1015">
          <cell r="CQ1015">
            <v>43381</v>
          </cell>
          <cell r="DO1015">
            <v>1.91095890410959</v>
          </cell>
          <cell r="DP1015">
            <v>0.78273972602739705</v>
          </cell>
          <cell r="DQ1015">
            <v>2.0556164383561599</v>
          </cell>
        </row>
        <row r="1016">
          <cell r="CQ1016">
            <v>43382</v>
          </cell>
          <cell r="DO1016">
            <v>1.91095890410959</v>
          </cell>
          <cell r="DP1016">
            <v>0.78273972602739705</v>
          </cell>
          <cell r="DQ1016">
            <v>2.0556164383561599</v>
          </cell>
        </row>
        <row r="1017">
          <cell r="CQ1017">
            <v>43383</v>
          </cell>
          <cell r="DO1017">
            <v>1.91095890410959</v>
          </cell>
          <cell r="DP1017">
            <v>0.78273972602739705</v>
          </cell>
          <cell r="DQ1017">
            <v>2.0556164383561599</v>
          </cell>
        </row>
        <row r="1018">
          <cell r="CQ1018">
            <v>43384</v>
          </cell>
          <cell r="DO1018">
            <v>1.91095890410959</v>
          </cell>
          <cell r="DP1018">
            <v>0.78273972602739705</v>
          </cell>
          <cell r="DQ1018">
            <v>2.0556164383561599</v>
          </cell>
        </row>
        <row r="1019">
          <cell r="CQ1019">
            <v>43385</v>
          </cell>
          <cell r="DO1019">
            <v>1.91095890410959</v>
          </cell>
          <cell r="DP1019">
            <v>0.81205479452054796</v>
          </cell>
          <cell r="DQ1019">
            <v>2.0556164383561599</v>
          </cell>
        </row>
        <row r="1020">
          <cell r="CQ1020">
            <v>43386</v>
          </cell>
          <cell r="DO1020">
            <v>1.91095890410959</v>
          </cell>
          <cell r="DP1020">
            <v>0.81205479452054796</v>
          </cell>
          <cell r="DQ1020">
            <v>2.0556164383561599</v>
          </cell>
        </row>
        <row r="1021">
          <cell r="CQ1021">
            <v>43387</v>
          </cell>
          <cell r="DO1021">
            <v>1.91095890410959</v>
          </cell>
          <cell r="DP1021">
            <v>0.81205479452054796</v>
          </cell>
          <cell r="DQ1021">
            <v>2.0556164383561599</v>
          </cell>
        </row>
        <row r="1022">
          <cell r="CQ1022">
            <v>43388</v>
          </cell>
          <cell r="DO1022">
            <v>2.0057534246575299</v>
          </cell>
          <cell r="DP1022">
            <v>0.81205479452054796</v>
          </cell>
          <cell r="DQ1022">
            <v>2.0463013698630101</v>
          </cell>
        </row>
        <row r="1023">
          <cell r="CQ1023">
            <v>43389</v>
          </cell>
          <cell r="DO1023">
            <v>2.0057534246575299</v>
          </cell>
          <cell r="DP1023">
            <v>0.81205479452054796</v>
          </cell>
          <cell r="DQ1023">
            <v>2.0463013698630101</v>
          </cell>
        </row>
        <row r="1024">
          <cell r="CQ1024">
            <v>43390</v>
          </cell>
          <cell r="DO1024">
            <v>2.0057534246575299</v>
          </cell>
          <cell r="DP1024">
            <v>0.81205479452054796</v>
          </cell>
          <cell r="DQ1024">
            <v>2.0463013698630101</v>
          </cell>
        </row>
        <row r="1025">
          <cell r="CQ1025">
            <v>43391</v>
          </cell>
          <cell r="DO1025">
            <v>2.0057534246575299</v>
          </cell>
          <cell r="DP1025">
            <v>0.81205479452054796</v>
          </cell>
          <cell r="DQ1025">
            <v>2.1284931506849301</v>
          </cell>
        </row>
        <row r="1026">
          <cell r="CQ1026">
            <v>43392</v>
          </cell>
          <cell r="DO1026">
            <v>2.0057534246575299</v>
          </cell>
          <cell r="DP1026">
            <v>0.81205479452054796</v>
          </cell>
          <cell r="DQ1026">
            <v>2.1284931506849301</v>
          </cell>
        </row>
        <row r="1027">
          <cell r="CQ1027">
            <v>43393</v>
          </cell>
          <cell r="DO1027">
            <v>2.0057534246575299</v>
          </cell>
          <cell r="DP1027">
            <v>0.81205479452054796</v>
          </cell>
          <cell r="DQ1027">
            <v>2.1284931506849301</v>
          </cell>
        </row>
        <row r="1028">
          <cell r="CQ1028">
            <v>43394</v>
          </cell>
          <cell r="DO1028">
            <v>1.7356164383561601</v>
          </cell>
          <cell r="DP1028">
            <v>0.81205479452054796</v>
          </cell>
          <cell r="DQ1028">
            <v>2.35506849315068</v>
          </cell>
        </row>
        <row r="1029">
          <cell r="CQ1029">
            <v>43395</v>
          </cell>
          <cell r="DO1029">
            <v>1.6041095890410999</v>
          </cell>
          <cell r="DP1029">
            <v>0.81205479452054796</v>
          </cell>
          <cell r="DQ1029">
            <v>2.3879452054794501</v>
          </cell>
        </row>
        <row r="1030">
          <cell r="CQ1030">
            <v>43396</v>
          </cell>
          <cell r="DO1030">
            <v>1.6041095890410999</v>
          </cell>
          <cell r="DP1030">
            <v>0.81205479452054796</v>
          </cell>
          <cell r="DQ1030">
            <v>2.3879452054794501</v>
          </cell>
        </row>
        <row r="1031">
          <cell r="CQ1031">
            <v>43397</v>
          </cell>
          <cell r="DO1031">
            <v>1.6041095890410999</v>
          </cell>
          <cell r="DP1031">
            <v>0.81205479452054796</v>
          </cell>
          <cell r="DQ1031">
            <v>2.3879452054794501</v>
          </cell>
        </row>
        <row r="1032">
          <cell r="CQ1032">
            <v>43398</v>
          </cell>
          <cell r="DO1032">
            <v>1.6041095890410999</v>
          </cell>
          <cell r="DP1032">
            <v>0.81205479452054796</v>
          </cell>
          <cell r="DQ1032">
            <v>2.3879452054794501</v>
          </cell>
        </row>
        <row r="1033">
          <cell r="CQ1033">
            <v>43399</v>
          </cell>
          <cell r="DO1033">
            <v>1.6041095890410999</v>
          </cell>
          <cell r="DP1033">
            <v>0.81205479452054796</v>
          </cell>
          <cell r="DQ1033">
            <v>2.3879452054794501</v>
          </cell>
        </row>
        <row r="1034">
          <cell r="CQ1034">
            <v>43400</v>
          </cell>
          <cell r="DO1034">
            <v>1.6041095890410999</v>
          </cell>
          <cell r="DP1034">
            <v>0.81205479452054796</v>
          </cell>
          <cell r="DQ1034">
            <v>2.3879452054794501</v>
          </cell>
        </row>
        <row r="1035">
          <cell r="CQ1035">
            <v>43401</v>
          </cell>
          <cell r="DO1035">
            <v>1.6041095890410999</v>
          </cell>
          <cell r="DP1035">
            <v>0.81205479452054796</v>
          </cell>
          <cell r="DQ1035">
            <v>2.2528767123287698</v>
          </cell>
        </row>
        <row r="1036">
          <cell r="CQ1036">
            <v>43402</v>
          </cell>
          <cell r="DO1036">
            <v>1.6041095890410999</v>
          </cell>
          <cell r="DP1036">
            <v>0.81205479452054796</v>
          </cell>
          <cell r="DQ1036">
            <v>2.2528767123287698</v>
          </cell>
        </row>
        <row r="1037">
          <cell r="CQ1037">
            <v>43403</v>
          </cell>
          <cell r="DO1037">
            <v>1.6041095890410999</v>
          </cell>
          <cell r="DP1037">
            <v>0.81205479452054796</v>
          </cell>
          <cell r="DQ1037">
            <v>2.1178082191780798</v>
          </cell>
        </row>
        <row r="1038">
          <cell r="CQ1038">
            <v>43404</v>
          </cell>
          <cell r="DO1038">
            <v>1.6041095890410999</v>
          </cell>
          <cell r="DP1038">
            <v>0.81205479452054796</v>
          </cell>
          <cell r="DQ1038">
            <v>2.1178082191780798</v>
          </cell>
        </row>
        <row r="1039">
          <cell r="CQ1039">
            <v>43405</v>
          </cell>
          <cell r="DO1039">
            <v>1.72465753424658</v>
          </cell>
          <cell r="DP1039">
            <v>0.84493150684931495</v>
          </cell>
          <cell r="DQ1039">
            <v>1.9972602739726</v>
          </cell>
        </row>
        <row r="1040">
          <cell r="CQ1040">
            <v>43406</v>
          </cell>
          <cell r="DO1040">
            <v>1.63753424657534</v>
          </cell>
          <cell r="DP1040">
            <v>0.84493150684931495</v>
          </cell>
          <cell r="DQ1040">
            <v>1.9972602739726</v>
          </cell>
        </row>
        <row r="1041">
          <cell r="CQ1041">
            <v>43407</v>
          </cell>
          <cell r="DO1041">
            <v>1.63753424657534</v>
          </cell>
          <cell r="DP1041">
            <v>0.84493150684931495</v>
          </cell>
          <cell r="DQ1041">
            <v>1.9972602739726</v>
          </cell>
        </row>
        <row r="1042">
          <cell r="CQ1042">
            <v>43408</v>
          </cell>
          <cell r="DO1042">
            <v>1.63753424657534</v>
          </cell>
          <cell r="DP1042">
            <v>0.84493150684931495</v>
          </cell>
          <cell r="DQ1042">
            <v>1.9972602739726</v>
          </cell>
        </row>
        <row r="1043">
          <cell r="CQ1043">
            <v>43409</v>
          </cell>
          <cell r="DO1043">
            <v>1.64301369863014</v>
          </cell>
          <cell r="DP1043">
            <v>0.81205479452054796</v>
          </cell>
          <cell r="DQ1043">
            <v>1.9643835616438401</v>
          </cell>
        </row>
        <row r="1044">
          <cell r="CQ1044">
            <v>43410</v>
          </cell>
          <cell r="DO1044">
            <v>1.64301369863014</v>
          </cell>
          <cell r="DP1044">
            <v>0.81205479452054796</v>
          </cell>
          <cell r="DQ1044">
            <v>1.9643835616438401</v>
          </cell>
        </row>
        <row r="1045">
          <cell r="CQ1045">
            <v>43411</v>
          </cell>
          <cell r="DO1045">
            <v>1.64301369863014</v>
          </cell>
          <cell r="DP1045">
            <v>0.75616438356164395</v>
          </cell>
          <cell r="DQ1045">
            <v>1.87178082191781</v>
          </cell>
        </row>
        <row r="1046">
          <cell r="CQ1046">
            <v>43412</v>
          </cell>
          <cell r="DO1046">
            <v>1.73013698630137</v>
          </cell>
          <cell r="DP1046">
            <v>0.75616438356164395</v>
          </cell>
          <cell r="DQ1046">
            <v>1.87178082191781</v>
          </cell>
        </row>
        <row r="1047">
          <cell r="CQ1047">
            <v>43413</v>
          </cell>
          <cell r="DO1047">
            <v>1.8287671232876701</v>
          </cell>
          <cell r="DP1047">
            <v>0.75616438356164395</v>
          </cell>
          <cell r="DQ1047">
            <v>1.87178082191781</v>
          </cell>
        </row>
        <row r="1048">
          <cell r="CQ1048">
            <v>43414</v>
          </cell>
          <cell r="DO1048">
            <v>1.8287671232876701</v>
          </cell>
          <cell r="DP1048">
            <v>0.75616438356164395</v>
          </cell>
          <cell r="DQ1048">
            <v>1.87178082191781</v>
          </cell>
        </row>
        <row r="1049">
          <cell r="CQ1049">
            <v>43415</v>
          </cell>
          <cell r="DO1049">
            <v>1.8287671232876701</v>
          </cell>
          <cell r="DP1049">
            <v>0.75616438356164395</v>
          </cell>
          <cell r="DQ1049">
            <v>1.87178082191781</v>
          </cell>
        </row>
        <row r="1050">
          <cell r="CQ1050">
            <v>43416</v>
          </cell>
          <cell r="DO1050">
            <v>1.8287671232876701</v>
          </cell>
          <cell r="DP1050">
            <v>0.75616438356164395</v>
          </cell>
          <cell r="DQ1050">
            <v>1.87178082191781</v>
          </cell>
        </row>
        <row r="1051">
          <cell r="CQ1051">
            <v>43417</v>
          </cell>
          <cell r="DO1051">
            <v>1.8287671232876701</v>
          </cell>
          <cell r="DP1051">
            <v>0.71369863013698598</v>
          </cell>
          <cell r="DQ1051">
            <v>1.9643835616438401</v>
          </cell>
        </row>
        <row r="1052">
          <cell r="CQ1052">
            <v>43418</v>
          </cell>
          <cell r="DO1052">
            <v>1.73013698630137</v>
          </cell>
          <cell r="DP1052">
            <v>0.71369863013698598</v>
          </cell>
          <cell r="DQ1052">
            <v>2.0630136986301402</v>
          </cell>
        </row>
        <row r="1053">
          <cell r="CQ1053">
            <v>43419</v>
          </cell>
          <cell r="DO1053">
            <v>1.73013698630137</v>
          </cell>
          <cell r="DP1053">
            <v>0.76958904109589099</v>
          </cell>
          <cell r="DQ1053">
            <v>2.1065753424657498</v>
          </cell>
        </row>
        <row r="1054">
          <cell r="CQ1054">
            <v>43420</v>
          </cell>
          <cell r="DO1054">
            <v>1.73013698630137</v>
          </cell>
          <cell r="DP1054">
            <v>0.74027397260273997</v>
          </cell>
          <cell r="DQ1054">
            <v>2.0079452054794502</v>
          </cell>
        </row>
        <row r="1055">
          <cell r="CQ1055">
            <v>43421</v>
          </cell>
          <cell r="DO1055">
            <v>1.73013698630137</v>
          </cell>
          <cell r="DP1055">
            <v>0.81561643835616404</v>
          </cell>
          <cell r="DQ1055">
            <v>2.0079452054794502</v>
          </cell>
        </row>
        <row r="1056">
          <cell r="CQ1056">
            <v>43422</v>
          </cell>
          <cell r="DO1056">
            <v>1.73013698630137</v>
          </cell>
          <cell r="DP1056">
            <v>0.81561643835616404</v>
          </cell>
          <cell r="DQ1056">
            <v>2.0079452054794502</v>
          </cell>
        </row>
        <row r="1057">
          <cell r="CQ1057">
            <v>43423</v>
          </cell>
          <cell r="DO1057">
            <v>1.73013698630137</v>
          </cell>
          <cell r="DP1057">
            <v>0.81561643835616404</v>
          </cell>
          <cell r="DQ1057">
            <v>2.0079452054794502</v>
          </cell>
        </row>
        <row r="1058">
          <cell r="CQ1058">
            <v>43424</v>
          </cell>
          <cell r="DO1058">
            <v>1.73013698630137</v>
          </cell>
          <cell r="DP1058">
            <v>0.81561643835616404</v>
          </cell>
          <cell r="DQ1058">
            <v>2.0079452054794502</v>
          </cell>
        </row>
        <row r="1059">
          <cell r="CQ1059">
            <v>43425</v>
          </cell>
          <cell r="DO1059">
            <v>1.73013698630137</v>
          </cell>
          <cell r="DP1059">
            <v>0.81561643835616404</v>
          </cell>
          <cell r="DQ1059">
            <v>2.0079452054794502</v>
          </cell>
        </row>
        <row r="1060">
          <cell r="CQ1060">
            <v>43426</v>
          </cell>
          <cell r="DO1060">
            <v>1.73013698630137</v>
          </cell>
          <cell r="DP1060">
            <v>0.81561643835616404</v>
          </cell>
          <cell r="DQ1060">
            <v>2.0079452054794502</v>
          </cell>
        </row>
        <row r="1061">
          <cell r="CQ1061">
            <v>43427</v>
          </cell>
          <cell r="DO1061">
            <v>1.73013698630137</v>
          </cell>
          <cell r="DP1061">
            <v>0.81561643835616404</v>
          </cell>
          <cell r="DQ1061">
            <v>2.0079452054794502</v>
          </cell>
        </row>
        <row r="1062">
          <cell r="CQ1062">
            <v>43428</v>
          </cell>
          <cell r="DO1062">
            <v>1.73013698630137</v>
          </cell>
          <cell r="DP1062">
            <v>0.81561643835616404</v>
          </cell>
          <cell r="DQ1062">
            <v>2.0079452054794502</v>
          </cell>
        </row>
        <row r="1063">
          <cell r="CQ1063">
            <v>43429</v>
          </cell>
          <cell r="DO1063">
            <v>1.73013698630137</v>
          </cell>
          <cell r="DP1063">
            <v>0.81561643835616404</v>
          </cell>
          <cell r="DQ1063">
            <v>2.0079452054794502</v>
          </cell>
        </row>
        <row r="1064">
          <cell r="CQ1064">
            <v>43430</v>
          </cell>
          <cell r="DO1064">
            <v>1.73013698630137</v>
          </cell>
          <cell r="DP1064">
            <v>0.795890410958904</v>
          </cell>
          <cell r="DQ1064">
            <v>2.0079452054794502</v>
          </cell>
        </row>
        <row r="1065">
          <cell r="CQ1065">
            <v>43431</v>
          </cell>
          <cell r="DO1065">
            <v>1.6380821917808199</v>
          </cell>
          <cell r="DP1065">
            <v>0.795890410958904</v>
          </cell>
          <cell r="DQ1065">
            <v>2.0079452054794502</v>
          </cell>
        </row>
        <row r="1066">
          <cell r="CQ1066">
            <v>43432</v>
          </cell>
          <cell r="DO1066">
            <v>1.6380821917808199</v>
          </cell>
          <cell r="DP1066">
            <v>0.795890410958904</v>
          </cell>
          <cell r="DQ1066">
            <v>2.0079452054794502</v>
          </cell>
        </row>
        <row r="1067">
          <cell r="CQ1067">
            <v>43433</v>
          </cell>
          <cell r="DO1067">
            <v>1.73671232876712</v>
          </cell>
          <cell r="DP1067">
            <v>0.795890410958904</v>
          </cell>
          <cell r="DQ1067">
            <v>2.0079452054794502</v>
          </cell>
        </row>
        <row r="1068">
          <cell r="CQ1068">
            <v>43434</v>
          </cell>
          <cell r="DO1068">
            <v>1.8315068493150699</v>
          </cell>
          <cell r="DP1068">
            <v>0.795890410958904</v>
          </cell>
          <cell r="DQ1068">
            <v>1.8871232876712301</v>
          </cell>
        </row>
        <row r="1069">
          <cell r="CQ1069">
            <v>43435</v>
          </cell>
          <cell r="DO1069">
            <v>1.91698630136986</v>
          </cell>
          <cell r="DP1069">
            <v>0.795890410958904</v>
          </cell>
          <cell r="DQ1069">
            <v>1.8016438356164399</v>
          </cell>
        </row>
        <row r="1070">
          <cell r="CQ1070">
            <v>43436</v>
          </cell>
          <cell r="DO1070">
            <v>1.91698630136986</v>
          </cell>
          <cell r="DP1070">
            <v>0.795890410958904</v>
          </cell>
          <cell r="DQ1070">
            <v>1.8016438356164399</v>
          </cell>
        </row>
        <row r="1071">
          <cell r="CQ1071">
            <v>43437</v>
          </cell>
          <cell r="DO1071">
            <v>1.91698630136986</v>
          </cell>
          <cell r="DP1071">
            <v>0.795890410958904</v>
          </cell>
          <cell r="DQ1071">
            <v>1.8016438356164399</v>
          </cell>
        </row>
        <row r="1072">
          <cell r="CQ1072">
            <v>43438</v>
          </cell>
          <cell r="DO1072">
            <v>1.91698630136986</v>
          </cell>
          <cell r="DP1072">
            <v>0.76301369863013702</v>
          </cell>
          <cell r="DQ1072">
            <v>1.8016438356164399</v>
          </cell>
        </row>
        <row r="1073">
          <cell r="CQ1073">
            <v>43439</v>
          </cell>
          <cell r="DO1073">
            <v>1.82712328767123</v>
          </cell>
          <cell r="DP1073">
            <v>0.76301369863013702</v>
          </cell>
          <cell r="DQ1073">
            <v>1.8016438356164399</v>
          </cell>
        </row>
        <row r="1074">
          <cell r="CQ1074">
            <v>43440</v>
          </cell>
          <cell r="DO1074">
            <v>1.82712328767123</v>
          </cell>
          <cell r="DP1074">
            <v>0.78273972602739705</v>
          </cell>
          <cell r="DQ1074">
            <v>1.82767123287671</v>
          </cell>
        </row>
        <row r="1075">
          <cell r="CQ1075">
            <v>43441</v>
          </cell>
          <cell r="DO1075">
            <v>1.9191780821917801</v>
          </cell>
          <cell r="DP1075">
            <v>0.78273972602739705</v>
          </cell>
          <cell r="DQ1075">
            <v>1.82767123287671</v>
          </cell>
        </row>
        <row r="1076">
          <cell r="CQ1076">
            <v>43442</v>
          </cell>
          <cell r="DO1076">
            <v>1.9191780821917801</v>
          </cell>
          <cell r="DP1076">
            <v>0.78273972602739705</v>
          </cell>
          <cell r="DQ1076">
            <v>1.82767123287671</v>
          </cell>
        </row>
        <row r="1077">
          <cell r="CQ1077">
            <v>43443</v>
          </cell>
          <cell r="DO1077">
            <v>1.9191780821917801</v>
          </cell>
          <cell r="DP1077">
            <v>0.78273972602739705</v>
          </cell>
          <cell r="DQ1077">
            <v>1.82767123287671</v>
          </cell>
        </row>
        <row r="1078">
          <cell r="CQ1078">
            <v>43444</v>
          </cell>
          <cell r="DO1078">
            <v>1.9191780821917801</v>
          </cell>
          <cell r="DP1078">
            <v>0.81205479452054796</v>
          </cell>
          <cell r="DQ1078">
            <v>1.82767123287671</v>
          </cell>
        </row>
        <row r="1079">
          <cell r="CQ1079">
            <v>43445</v>
          </cell>
          <cell r="DO1079">
            <v>1.9191780821917801</v>
          </cell>
          <cell r="DP1079">
            <v>0.74520547945205495</v>
          </cell>
          <cell r="DQ1079">
            <v>1.82767123287671</v>
          </cell>
        </row>
        <row r="1080">
          <cell r="CQ1080">
            <v>43446</v>
          </cell>
          <cell r="DO1080">
            <v>2.02602739726027</v>
          </cell>
          <cell r="DP1080">
            <v>0.74520547945205495</v>
          </cell>
          <cell r="DQ1080">
            <v>1.92630136986301</v>
          </cell>
        </row>
        <row r="1081">
          <cell r="CQ1081">
            <v>43447</v>
          </cell>
          <cell r="DO1081">
            <v>2.02602739726027</v>
          </cell>
          <cell r="DP1081">
            <v>0.74520547945205495</v>
          </cell>
          <cell r="DQ1081">
            <v>1.92630136986301</v>
          </cell>
        </row>
        <row r="1082">
          <cell r="CQ1082">
            <v>43448</v>
          </cell>
          <cell r="DO1082">
            <v>2.02602739726027</v>
          </cell>
          <cell r="DP1082">
            <v>0.74520547945205495</v>
          </cell>
          <cell r="DQ1082">
            <v>1.92630136986301</v>
          </cell>
        </row>
        <row r="1083">
          <cell r="CQ1083">
            <v>43449</v>
          </cell>
          <cell r="DO1083">
            <v>2.02602739726027</v>
          </cell>
          <cell r="DP1083">
            <v>0.74520547945205495</v>
          </cell>
          <cell r="DQ1083">
            <v>1.92630136986301</v>
          </cell>
        </row>
        <row r="1084">
          <cell r="CQ1084">
            <v>43450</v>
          </cell>
          <cell r="DO1084">
            <v>2.02602739726027</v>
          </cell>
          <cell r="DP1084">
            <v>0.74520547945205495</v>
          </cell>
          <cell r="DQ1084">
            <v>1.92630136986301</v>
          </cell>
        </row>
        <row r="1085">
          <cell r="CQ1085">
            <v>43451</v>
          </cell>
          <cell r="DO1085">
            <v>2.02602739726027</v>
          </cell>
          <cell r="DP1085">
            <v>0.81205479452054796</v>
          </cell>
          <cell r="DQ1085">
            <v>1.92630136986301</v>
          </cell>
        </row>
        <row r="1086">
          <cell r="CQ1086">
            <v>43452</v>
          </cell>
          <cell r="DO1086">
            <v>2.02602739726027</v>
          </cell>
          <cell r="DP1086">
            <v>0.81205479452054796</v>
          </cell>
          <cell r="DQ1086">
            <v>1.92630136986301</v>
          </cell>
        </row>
        <row r="1087">
          <cell r="CQ1087">
            <v>43453</v>
          </cell>
          <cell r="DO1087">
            <v>2.02602739726027</v>
          </cell>
          <cell r="DP1087">
            <v>0.81205479452054796</v>
          </cell>
          <cell r="DQ1087">
            <v>1.92630136986301</v>
          </cell>
        </row>
        <row r="1088">
          <cell r="CQ1088">
            <v>43454</v>
          </cell>
          <cell r="DO1088">
            <v>2.02602739726027</v>
          </cell>
          <cell r="DP1088">
            <v>0.76602739726027402</v>
          </cell>
          <cell r="DQ1088">
            <v>1.92630136986301</v>
          </cell>
        </row>
        <row r="1089">
          <cell r="CQ1089">
            <v>43455</v>
          </cell>
          <cell r="DO1089">
            <v>2.1158904109589001</v>
          </cell>
          <cell r="DP1089">
            <v>0.76602739726027402</v>
          </cell>
          <cell r="DQ1089">
            <v>1.92630136986301</v>
          </cell>
        </row>
        <row r="1090">
          <cell r="CQ1090">
            <v>43456</v>
          </cell>
          <cell r="DO1090">
            <v>2.21808219178082</v>
          </cell>
          <cell r="DP1090">
            <v>0.79890410958904101</v>
          </cell>
          <cell r="DQ1090">
            <v>1.9591780821917799</v>
          </cell>
        </row>
        <row r="1091">
          <cell r="CQ1091">
            <v>43457</v>
          </cell>
          <cell r="DO1091">
            <v>2.21808219178082</v>
          </cell>
          <cell r="DP1091">
            <v>0.79890410958904101</v>
          </cell>
          <cell r="DQ1091">
            <v>1.9591780821917799</v>
          </cell>
        </row>
        <row r="1092">
          <cell r="CQ1092">
            <v>43458</v>
          </cell>
          <cell r="DO1092">
            <v>2.2298630136986302</v>
          </cell>
          <cell r="DP1092">
            <v>0.79890410958904101</v>
          </cell>
          <cell r="DQ1092">
            <v>1.9591780821917799</v>
          </cell>
        </row>
        <row r="1093">
          <cell r="CQ1093">
            <v>43459</v>
          </cell>
          <cell r="DO1093">
            <v>2.2298630136986302</v>
          </cell>
          <cell r="DP1093">
            <v>0.79890410958904101</v>
          </cell>
          <cell r="DQ1093">
            <v>1.9591780821917799</v>
          </cell>
        </row>
        <row r="1094">
          <cell r="CQ1094">
            <v>43460</v>
          </cell>
          <cell r="DO1094">
            <v>2.2298630136986302</v>
          </cell>
          <cell r="DP1094">
            <v>0.79890410958904101</v>
          </cell>
          <cell r="DQ1094">
            <v>1.9591780821917799</v>
          </cell>
        </row>
        <row r="1095">
          <cell r="CQ1095">
            <v>43461</v>
          </cell>
          <cell r="DO1095">
            <v>2.2298630136986302</v>
          </cell>
          <cell r="DP1095">
            <v>0.79890410958904101</v>
          </cell>
          <cell r="DQ1095">
            <v>1.9591780821917799</v>
          </cell>
        </row>
        <row r="1096">
          <cell r="CQ1096">
            <v>43462</v>
          </cell>
          <cell r="DO1096">
            <v>2.2298630136986302</v>
          </cell>
          <cell r="DP1096">
            <v>0.79890410958904101</v>
          </cell>
          <cell r="DQ1096">
            <v>1.9591780821917799</v>
          </cell>
        </row>
        <row r="1097">
          <cell r="CQ1097">
            <v>43463</v>
          </cell>
          <cell r="DO1097">
            <v>2.2298630136986302</v>
          </cell>
          <cell r="DP1097">
            <v>0.79890410958904101</v>
          </cell>
          <cell r="DQ1097">
            <v>1.9591780821917799</v>
          </cell>
        </row>
        <row r="1098">
          <cell r="CQ1098">
            <v>43464</v>
          </cell>
          <cell r="DO1098">
            <v>2.2298630136986302</v>
          </cell>
          <cell r="DP1098">
            <v>0.79890410958904101</v>
          </cell>
          <cell r="DQ1098">
            <v>1.9591780821917799</v>
          </cell>
        </row>
        <row r="1099">
          <cell r="CQ1099">
            <v>43465</v>
          </cell>
          <cell r="DO1099">
            <v>2.2298630136986302</v>
          </cell>
          <cell r="DP1099">
            <v>0.84493150684931495</v>
          </cell>
          <cell r="DQ1099">
            <v>1.9591780821917799</v>
          </cell>
        </row>
        <row r="1100">
          <cell r="CQ1100">
            <v>43466</v>
          </cell>
          <cell r="DO1100">
            <v>2.35315068493151</v>
          </cell>
          <cell r="DP1100">
            <v>0.80383561643835599</v>
          </cell>
          <cell r="DQ1100">
            <v>1.9591780821917799</v>
          </cell>
        </row>
        <row r="1101">
          <cell r="CQ1101">
            <v>43467</v>
          </cell>
          <cell r="DO1101">
            <v>2.35315068493151</v>
          </cell>
          <cell r="DP1101">
            <v>0.80383561643835599</v>
          </cell>
          <cell r="DQ1101">
            <v>1.8852054794520501</v>
          </cell>
        </row>
        <row r="1102">
          <cell r="CQ1102">
            <v>43468</v>
          </cell>
          <cell r="DO1102">
            <v>2.35315068493151</v>
          </cell>
          <cell r="DP1102">
            <v>0.80383561643835599</v>
          </cell>
          <cell r="DQ1102">
            <v>1.8852054794520501</v>
          </cell>
        </row>
        <row r="1103">
          <cell r="CQ1103">
            <v>43469</v>
          </cell>
          <cell r="DO1103">
            <v>2.35315068493151</v>
          </cell>
          <cell r="DP1103">
            <v>0.80383561643835599</v>
          </cell>
          <cell r="DQ1103">
            <v>1.8852054794520501</v>
          </cell>
        </row>
        <row r="1104">
          <cell r="CQ1104">
            <v>43470</v>
          </cell>
          <cell r="DO1104">
            <v>2.1158904109589001</v>
          </cell>
          <cell r="DP1104">
            <v>0.80383561643835599</v>
          </cell>
          <cell r="DQ1104">
            <v>1.85232876712329</v>
          </cell>
        </row>
        <row r="1105">
          <cell r="CQ1105">
            <v>43471</v>
          </cell>
          <cell r="DO1105">
            <v>2.1158904109589001</v>
          </cell>
          <cell r="DP1105">
            <v>0.80383561643835599</v>
          </cell>
          <cell r="DQ1105">
            <v>1.85232876712329</v>
          </cell>
        </row>
        <row r="1106">
          <cell r="CQ1106">
            <v>43472</v>
          </cell>
          <cell r="DO1106">
            <v>2.1158904109589001</v>
          </cell>
          <cell r="DP1106">
            <v>0.80383561643835599</v>
          </cell>
          <cell r="DQ1106">
            <v>1.85232876712329</v>
          </cell>
        </row>
        <row r="1107">
          <cell r="CQ1107">
            <v>43473</v>
          </cell>
          <cell r="DO1107">
            <v>1.99260273972603</v>
          </cell>
          <cell r="DP1107">
            <v>0.78575342465753395</v>
          </cell>
          <cell r="DQ1107">
            <v>1.85232876712329</v>
          </cell>
        </row>
        <row r="1108">
          <cell r="CQ1108">
            <v>43474</v>
          </cell>
          <cell r="DO1108">
            <v>2.1276712328767098</v>
          </cell>
          <cell r="DP1108">
            <v>0.78575342465753395</v>
          </cell>
          <cell r="DQ1108">
            <v>2.0613698630137001</v>
          </cell>
        </row>
        <row r="1109">
          <cell r="CQ1109">
            <v>43475</v>
          </cell>
          <cell r="DO1109">
            <v>2.1276712328767098</v>
          </cell>
          <cell r="DP1109">
            <v>0.78575342465753395</v>
          </cell>
          <cell r="DQ1109">
            <v>2.0613698630137001</v>
          </cell>
        </row>
        <row r="1110">
          <cell r="CQ1110">
            <v>43476</v>
          </cell>
          <cell r="DO1110">
            <v>2.1276712328767098</v>
          </cell>
          <cell r="DP1110">
            <v>0.78575342465753395</v>
          </cell>
          <cell r="DQ1110">
            <v>2.0613698630137001</v>
          </cell>
        </row>
        <row r="1111">
          <cell r="CQ1111">
            <v>43477</v>
          </cell>
          <cell r="DO1111">
            <v>2.1276712328767098</v>
          </cell>
          <cell r="DP1111">
            <v>0.78575342465753395</v>
          </cell>
          <cell r="DQ1111">
            <v>2.0613698630137001</v>
          </cell>
        </row>
        <row r="1112">
          <cell r="CQ1112">
            <v>43478</v>
          </cell>
          <cell r="DO1112">
            <v>2.1276712328767098</v>
          </cell>
          <cell r="DP1112">
            <v>0.85972602739726001</v>
          </cell>
          <cell r="DQ1112">
            <v>2.0613698630137001</v>
          </cell>
        </row>
        <row r="1113">
          <cell r="CQ1113">
            <v>43479</v>
          </cell>
          <cell r="DO1113">
            <v>2.1276712328767098</v>
          </cell>
          <cell r="DP1113">
            <v>0.84</v>
          </cell>
          <cell r="DQ1113">
            <v>2.0613698630137001</v>
          </cell>
        </row>
        <row r="1114">
          <cell r="CQ1114">
            <v>43480</v>
          </cell>
          <cell r="DO1114">
            <v>2.1276712328767098</v>
          </cell>
          <cell r="DP1114">
            <v>0.84</v>
          </cell>
          <cell r="DQ1114">
            <v>1.9452054794520599</v>
          </cell>
        </row>
        <row r="1115">
          <cell r="CQ1115">
            <v>43481</v>
          </cell>
          <cell r="DO1115">
            <v>2.1276712328767098</v>
          </cell>
          <cell r="DP1115">
            <v>0.84</v>
          </cell>
          <cell r="DQ1115">
            <v>1.9452054794520599</v>
          </cell>
        </row>
        <row r="1116">
          <cell r="CQ1116">
            <v>43482</v>
          </cell>
          <cell r="DO1116">
            <v>2.1276712328767098</v>
          </cell>
          <cell r="DP1116">
            <v>0.84</v>
          </cell>
          <cell r="DQ1116">
            <v>1.9452054794520599</v>
          </cell>
        </row>
        <row r="1117">
          <cell r="CQ1117">
            <v>43483</v>
          </cell>
          <cell r="DO1117">
            <v>2.0257534246575299</v>
          </cell>
          <cell r="DP1117">
            <v>0.78410958904109596</v>
          </cell>
          <cell r="DQ1117">
            <v>1.9452054794520499</v>
          </cell>
        </row>
        <row r="1118">
          <cell r="CQ1118">
            <v>43484</v>
          </cell>
          <cell r="DO1118">
            <v>2.1490410958904098</v>
          </cell>
          <cell r="DP1118">
            <v>0.80383561643835599</v>
          </cell>
          <cell r="DQ1118">
            <v>1.9452054794520499</v>
          </cell>
        </row>
        <row r="1119">
          <cell r="CQ1119">
            <v>43485</v>
          </cell>
          <cell r="DO1119">
            <v>2.1490410958904098</v>
          </cell>
          <cell r="DP1119">
            <v>0.80383561643835599</v>
          </cell>
          <cell r="DQ1119">
            <v>1.9452054794520599</v>
          </cell>
        </row>
        <row r="1120">
          <cell r="CQ1120">
            <v>43486</v>
          </cell>
          <cell r="DO1120">
            <v>2.1490410958904098</v>
          </cell>
          <cell r="DP1120">
            <v>0.80383561643835599</v>
          </cell>
          <cell r="DQ1120">
            <v>1.9452054794520599</v>
          </cell>
        </row>
        <row r="1121">
          <cell r="CQ1121">
            <v>43487</v>
          </cell>
          <cell r="DO1121">
            <v>2.1490410958904098</v>
          </cell>
          <cell r="DP1121">
            <v>0.73698630136986298</v>
          </cell>
          <cell r="DQ1121">
            <v>1.9452054794520599</v>
          </cell>
        </row>
        <row r="1122">
          <cell r="CQ1122">
            <v>43488</v>
          </cell>
          <cell r="DO1122">
            <v>2.1490410958904098</v>
          </cell>
          <cell r="DP1122">
            <v>0.73698630136986298</v>
          </cell>
          <cell r="DQ1122">
            <v>1.9452054794520599</v>
          </cell>
        </row>
        <row r="1123">
          <cell r="CQ1123">
            <v>43489</v>
          </cell>
          <cell r="DO1123">
            <v>2.1490410958904098</v>
          </cell>
          <cell r="DP1123">
            <v>0.73698630136986298</v>
          </cell>
          <cell r="DQ1123">
            <v>1.9452054794520599</v>
          </cell>
        </row>
        <row r="1124">
          <cell r="CQ1124">
            <v>43490</v>
          </cell>
          <cell r="DO1124">
            <v>2.2312328767123302</v>
          </cell>
          <cell r="DP1124">
            <v>0.67726027397260302</v>
          </cell>
          <cell r="DQ1124">
            <v>1.86301369863014</v>
          </cell>
        </row>
        <row r="1125">
          <cell r="CQ1125">
            <v>43491</v>
          </cell>
          <cell r="DO1125">
            <v>2.2312328767123302</v>
          </cell>
          <cell r="DP1125">
            <v>0.73315068493150704</v>
          </cell>
          <cell r="DQ1125">
            <v>1.72794520547945</v>
          </cell>
        </row>
        <row r="1126">
          <cell r="CQ1126">
            <v>43492</v>
          </cell>
          <cell r="DO1126">
            <v>2.2312328767123302</v>
          </cell>
          <cell r="DP1126">
            <v>0.73315068493150704</v>
          </cell>
          <cell r="DQ1126">
            <v>1.72794520547945</v>
          </cell>
        </row>
        <row r="1127">
          <cell r="CQ1127">
            <v>43493</v>
          </cell>
          <cell r="DO1127">
            <v>2.2312328767123302</v>
          </cell>
          <cell r="DP1127">
            <v>0.8</v>
          </cell>
          <cell r="DQ1127">
            <v>1.8441095890410999</v>
          </cell>
        </row>
        <row r="1128">
          <cell r="CQ1128">
            <v>43494</v>
          </cell>
          <cell r="DO1128">
            <v>2.2312328767123302</v>
          </cell>
          <cell r="DP1128">
            <v>0.8</v>
          </cell>
          <cell r="DQ1128">
            <v>1.8441095890410999</v>
          </cell>
        </row>
        <row r="1129">
          <cell r="CQ1129">
            <v>43495</v>
          </cell>
          <cell r="DO1129">
            <v>2.1490410958904098</v>
          </cell>
          <cell r="DP1129">
            <v>0.85972602739726001</v>
          </cell>
          <cell r="DQ1129">
            <v>1.92630136986301</v>
          </cell>
        </row>
        <row r="1130">
          <cell r="CQ1130">
            <v>43496</v>
          </cell>
          <cell r="DO1130">
            <v>2.1490410958904098</v>
          </cell>
          <cell r="DP1130">
            <v>0.85972602739726001</v>
          </cell>
          <cell r="DQ1130">
            <v>1.92630136986301</v>
          </cell>
        </row>
        <row r="1131">
          <cell r="CQ1131">
            <v>43497</v>
          </cell>
          <cell r="DO1131">
            <v>2.1490410958904098</v>
          </cell>
          <cell r="DP1131">
            <v>0.85972602739726001</v>
          </cell>
          <cell r="DQ1131">
            <v>1.92630136986301</v>
          </cell>
        </row>
        <row r="1132">
          <cell r="CQ1132">
            <v>43498</v>
          </cell>
          <cell r="DO1132">
            <v>2.2509589041095901</v>
          </cell>
          <cell r="DP1132">
            <v>0.85972602739726001</v>
          </cell>
          <cell r="DQ1132">
            <v>1.92630136986301</v>
          </cell>
        </row>
        <row r="1133">
          <cell r="CQ1133">
            <v>43499</v>
          </cell>
          <cell r="DO1133">
            <v>2.2509589041095901</v>
          </cell>
          <cell r="DP1133">
            <v>0.85972602739726001</v>
          </cell>
          <cell r="DQ1133">
            <v>1.92630136986301</v>
          </cell>
        </row>
        <row r="1134">
          <cell r="CQ1134">
            <v>43500</v>
          </cell>
          <cell r="DO1134">
            <v>2.3860273972602699</v>
          </cell>
          <cell r="DP1134">
            <v>0.85972602739726001</v>
          </cell>
          <cell r="DQ1134">
            <v>1.92630136986301</v>
          </cell>
        </row>
        <row r="1135">
          <cell r="CQ1135">
            <v>43501</v>
          </cell>
          <cell r="DO1135">
            <v>2.3860273972602699</v>
          </cell>
          <cell r="DP1135">
            <v>0.85972602739726001</v>
          </cell>
          <cell r="DQ1135">
            <v>1.92630136986301</v>
          </cell>
        </row>
        <row r="1136">
          <cell r="CQ1136">
            <v>43502</v>
          </cell>
          <cell r="DO1136">
            <v>2.3860273972602699</v>
          </cell>
          <cell r="DP1136">
            <v>0.85972602739726001</v>
          </cell>
          <cell r="DQ1136">
            <v>1.92630136986301</v>
          </cell>
        </row>
        <row r="1137">
          <cell r="CQ1137">
            <v>43503</v>
          </cell>
          <cell r="DO1137">
            <v>2.3860273972602699</v>
          </cell>
          <cell r="DP1137">
            <v>0.85972602739726001</v>
          </cell>
          <cell r="DQ1137">
            <v>1.92630136986301</v>
          </cell>
        </row>
        <row r="1138">
          <cell r="CQ1138">
            <v>43504</v>
          </cell>
          <cell r="DO1138">
            <v>2.3860273972602699</v>
          </cell>
          <cell r="DP1138">
            <v>0.85972602739726001</v>
          </cell>
          <cell r="DQ1138">
            <v>1.92630136986301</v>
          </cell>
        </row>
        <row r="1139">
          <cell r="CQ1139">
            <v>43505</v>
          </cell>
          <cell r="DO1139">
            <v>2.3860273972602699</v>
          </cell>
          <cell r="DP1139">
            <v>0.85972602739726001</v>
          </cell>
          <cell r="DQ1139">
            <v>1.92630136986301</v>
          </cell>
        </row>
        <row r="1140">
          <cell r="CQ1140">
            <v>43506</v>
          </cell>
          <cell r="DO1140">
            <v>2.3860273972602699</v>
          </cell>
          <cell r="DP1140">
            <v>0.85972602739726001</v>
          </cell>
          <cell r="DQ1140">
            <v>1.92630136986301</v>
          </cell>
        </row>
        <row r="1141">
          <cell r="CQ1141">
            <v>43507</v>
          </cell>
          <cell r="DO1141">
            <v>2.3860273972602699</v>
          </cell>
          <cell r="DP1141">
            <v>0.85972602739726001</v>
          </cell>
          <cell r="DQ1141">
            <v>1.92630136986301</v>
          </cell>
        </row>
        <row r="1142">
          <cell r="CQ1142">
            <v>43508</v>
          </cell>
          <cell r="DO1142">
            <v>2.2939726027397298</v>
          </cell>
          <cell r="DP1142">
            <v>0.85972602739726001</v>
          </cell>
          <cell r="DQ1142">
            <v>2.0183561643835599</v>
          </cell>
        </row>
        <row r="1143">
          <cell r="CQ1143">
            <v>43509</v>
          </cell>
          <cell r="DO1143">
            <v>2.2939726027397298</v>
          </cell>
          <cell r="DP1143">
            <v>0.82684931506849302</v>
          </cell>
          <cell r="DQ1143">
            <v>2.0183561643835599</v>
          </cell>
        </row>
        <row r="1144">
          <cell r="CQ1144">
            <v>43510</v>
          </cell>
          <cell r="DO1144">
            <v>2.2939726027397298</v>
          </cell>
          <cell r="DP1144">
            <v>0.82684931506849302</v>
          </cell>
          <cell r="DQ1144">
            <v>2.0183561643835599</v>
          </cell>
        </row>
        <row r="1145">
          <cell r="CQ1145">
            <v>43511</v>
          </cell>
          <cell r="DO1145">
            <v>2.2939726027397298</v>
          </cell>
          <cell r="DP1145">
            <v>0.82684931506849302</v>
          </cell>
          <cell r="DQ1145">
            <v>2.0183561643835599</v>
          </cell>
        </row>
        <row r="1146">
          <cell r="CQ1146">
            <v>43512</v>
          </cell>
          <cell r="DO1146">
            <v>2.2939726027397298</v>
          </cell>
          <cell r="DP1146">
            <v>0.82684931506849302</v>
          </cell>
          <cell r="DQ1146">
            <v>2.0183561643835599</v>
          </cell>
        </row>
        <row r="1147">
          <cell r="CQ1147">
            <v>43513</v>
          </cell>
          <cell r="DO1147">
            <v>2.2939726027397298</v>
          </cell>
          <cell r="DP1147">
            <v>0.82684931506849302</v>
          </cell>
          <cell r="DQ1147">
            <v>2.0183561643835599</v>
          </cell>
        </row>
        <row r="1148">
          <cell r="CQ1148">
            <v>43514</v>
          </cell>
          <cell r="DO1148">
            <v>2.3213698630136999</v>
          </cell>
          <cell r="DP1148">
            <v>0.82684931506849302</v>
          </cell>
          <cell r="DQ1148">
            <v>2.0183561643835599</v>
          </cell>
        </row>
        <row r="1149">
          <cell r="CQ1149">
            <v>43515</v>
          </cell>
          <cell r="DO1149">
            <v>2.2824657534246602</v>
          </cell>
          <cell r="DP1149">
            <v>0.82684931506849302</v>
          </cell>
          <cell r="DQ1149">
            <v>2.0572602739726</v>
          </cell>
        </row>
        <row r="1150">
          <cell r="CQ1150">
            <v>43516</v>
          </cell>
          <cell r="DO1150">
            <v>2.2824657534246602</v>
          </cell>
          <cell r="DP1150">
            <v>0.80712328767123298</v>
          </cell>
          <cell r="DQ1150">
            <v>2.03123287671233</v>
          </cell>
        </row>
        <row r="1151">
          <cell r="CQ1151">
            <v>43517</v>
          </cell>
          <cell r="DO1151">
            <v>2.1145205479452001</v>
          </cell>
          <cell r="DP1151">
            <v>0.80712328767123298</v>
          </cell>
          <cell r="DQ1151">
            <v>2.1991780821917799</v>
          </cell>
        </row>
        <row r="1152">
          <cell r="CQ1152">
            <v>43518</v>
          </cell>
          <cell r="DO1152">
            <v>2.1145205479452001</v>
          </cell>
          <cell r="DP1152">
            <v>0.80712328767123298</v>
          </cell>
          <cell r="DQ1152">
            <v>2.1991780821917799</v>
          </cell>
        </row>
        <row r="1153">
          <cell r="CQ1153">
            <v>43519</v>
          </cell>
          <cell r="DO1153">
            <v>2.1534246575342499</v>
          </cell>
          <cell r="DP1153">
            <v>0.80712328767123298</v>
          </cell>
          <cell r="DQ1153">
            <v>2.1602739726027398</v>
          </cell>
        </row>
        <row r="1154">
          <cell r="CQ1154">
            <v>43520</v>
          </cell>
          <cell r="DO1154">
            <v>2.1534246575342499</v>
          </cell>
          <cell r="DP1154">
            <v>0.80712328767123298</v>
          </cell>
          <cell r="DQ1154">
            <v>2.1602739726027398</v>
          </cell>
        </row>
        <row r="1155">
          <cell r="CQ1155">
            <v>43521</v>
          </cell>
          <cell r="DO1155">
            <v>2.1534246575342499</v>
          </cell>
          <cell r="DP1155">
            <v>0.80712328767123298</v>
          </cell>
          <cell r="DQ1155">
            <v>2.1602739726027398</v>
          </cell>
        </row>
        <row r="1156">
          <cell r="CQ1156">
            <v>43522</v>
          </cell>
          <cell r="DO1156">
            <v>2.1863013698630098</v>
          </cell>
          <cell r="DP1156">
            <v>0.79890410958904101</v>
          </cell>
          <cell r="DQ1156">
            <v>2.1273972602739701</v>
          </cell>
        </row>
        <row r="1157">
          <cell r="CQ1157">
            <v>43523</v>
          </cell>
          <cell r="DO1157">
            <v>2.1863013698630098</v>
          </cell>
          <cell r="DP1157">
            <v>0.79890410958904101</v>
          </cell>
          <cell r="DQ1157">
            <v>2.1273972602739701</v>
          </cell>
        </row>
        <row r="1158">
          <cell r="CQ1158">
            <v>43524</v>
          </cell>
          <cell r="DO1158">
            <v>2.1863013698630098</v>
          </cell>
          <cell r="DP1158">
            <v>0.79890410958904101</v>
          </cell>
          <cell r="DQ1158">
            <v>2.1273972602739701</v>
          </cell>
        </row>
        <row r="1159">
          <cell r="CQ1159">
            <v>43525</v>
          </cell>
          <cell r="DO1159">
            <v>2.1863013698630098</v>
          </cell>
          <cell r="DP1159">
            <v>0.79890410958904101</v>
          </cell>
          <cell r="DQ1159">
            <v>2.1534246575342499</v>
          </cell>
        </row>
        <row r="1160">
          <cell r="CQ1160">
            <v>43526</v>
          </cell>
          <cell r="DO1160">
            <v>2.0964383561643798</v>
          </cell>
          <cell r="DP1160">
            <v>0.79890410958904101</v>
          </cell>
          <cell r="DQ1160">
            <v>2.1534246575342499</v>
          </cell>
        </row>
        <row r="1161">
          <cell r="CQ1161">
            <v>43527</v>
          </cell>
          <cell r="DO1161">
            <v>2.0964383561643798</v>
          </cell>
          <cell r="DP1161">
            <v>0.79890410958904101</v>
          </cell>
          <cell r="DQ1161">
            <v>2.1534246575342499</v>
          </cell>
        </row>
        <row r="1162">
          <cell r="CQ1162">
            <v>43528</v>
          </cell>
          <cell r="DO1162">
            <v>2.0964383561643798</v>
          </cell>
          <cell r="DP1162">
            <v>0.79890410958904101</v>
          </cell>
          <cell r="DQ1162">
            <v>2.1534246575342499</v>
          </cell>
        </row>
        <row r="1163">
          <cell r="CQ1163">
            <v>43529</v>
          </cell>
          <cell r="DO1163">
            <v>2.0964383561643798</v>
          </cell>
          <cell r="DP1163">
            <v>0.79890410958904101</v>
          </cell>
          <cell r="DQ1163">
            <v>2.0821917808219199</v>
          </cell>
        </row>
        <row r="1164">
          <cell r="CQ1164">
            <v>43530</v>
          </cell>
          <cell r="DO1164">
            <v>2.0964383561643798</v>
          </cell>
          <cell r="DP1164">
            <v>0.79890410958904101</v>
          </cell>
          <cell r="DQ1164">
            <v>2.0821917808219199</v>
          </cell>
        </row>
        <row r="1165">
          <cell r="CQ1165">
            <v>43531</v>
          </cell>
          <cell r="DO1165">
            <v>2.0964383561643798</v>
          </cell>
          <cell r="DP1165">
            <v>0.79890410958904101</v>
          </cell>
          <cell r="DQ1165">
            <v>2.0821917808219199</v>
          </cell>
        </row>
        <row r="1166">
          <cell r="CQ1166">
            <v>43532</v>
          </cell>
          <cell r="DO1166">
            <v>2.1863013698630098</v>
          </cell>
          <cell r="DP1166">
            <v>0.79890410958904101</v>
          </cell>
          <cell r="DQ1166">
            <v>2.0821917808219199</v>
          </cell>
        </row>
        <row r="1167">
          <cell r="CQ1167">
            <v>43533</v>
          </cell>
          <cell r="DO1167">
            <v>2.0169863013698599</v>
          </cell>
          <cell r="DP1167">
            <v>0.69068493150684895</v>
          </cell>
          <cell r="DQ1167">
            <v>2.1676712328767098</v>
          </cell>
        </row>
        <row r="1168">
          <cell r="CQ1168">
            <v>43534</v>
          </cell>
          <cell r="DO1168">
            <v>2.0169863013698599</v>
          </cell>
          <cell r="DP1168">
            <v>0.69068493150684895</v>
          </cell>
          <cell r="DQ1168">
            <v>2.1676712328767098</v>
          </cell>
        </row>
        <row r="1169">
          <cell r="CQ1169">
            <v>43535</v>
          </cell>
          <cell r="DO1169">
            <v>2.0169863013698599</v>
          </cell>
          <cell r="DP1169">
            <v>0.74657534246575297</v>
          </cell>
          <cell r="DQ1169">
            <v>2.2389041095890398</v>
          </cell>
        </row>
        <row r="1170">
          <cell r="CQ1170">
            <v>43536</v>
          </cell>
          <cell r="DO1170">
            <v>2.1008219178082199</v>
          </cell>
          <cell r="DP1170">
            <v>0.74657534246575297</v>
          </cell>
          <cell r="DQ1170">
            <v>2.2389041095890398</v>
          </cell>
        </row>
        <row r="1171">
          <cell r="CQ1171">
            <v>43537</v>
          </cell>
          <cell r="DO1171">
            <v>2.1008219178082199</v>
          </cell>
          <cell r="DP1171">
            <v>0.74657534246575297</v>
          </cell>
          <cell r="DQ1171">
            <v>2.2389041095890398</v>
          </cell>
        </row>
        <row r="1172">
          <cell r="CQ1172">
            <v>43538</v>
          </cell>
          <cell r="DO1172">
            <v>2.00602739726027</v>
          </cell>
          <cell r="DP1172">
            <v>0.69068493150684895</v>
          </cell>
          <cell r="DQ1172">
            <v>2.3336986301369902</v>
          </cell>
        </row>
        <row r="1173">
          <cell r="CQ1173">
            <v>43539</v>
          </cell>
          <cell r="DO1173">
            <v>2.00602739726027</v>
          </cell>
          <cell r="DP1173">
            <v>0.79890410958904101</v>
          </cell>
          <cell r="DQ1173">
            <v>2.3336986301369902</v>
          </cell>
        </row>
        <row r="1174">
          <cell r="CQ1174">
            <v>43540</v>
          </cell>
          <cell r="DO1174">
            <v>2.00602739726027</v>
          </cell>
          <cell r="DP1174">
            <v>0.79890410958904101</v>
          </cell>
          <cell r="DQ1174">
            <v>2.3336986301369902</v>
          </cell>
        </row>
        <row r="1175">
          <cell r="CQ1175">
            <v>43541</v>
          </cell>
          <cell r="DO1175">
            <v>2.00602739726027</v>
          </cell>
          <cell r="DP1175">
            <v>0.79890410958904101</v>
          </cell>
          <cell r="DQ1175">
            <v>2.3336986301369902</v>
          </cell>
        </row>
        <row r="1176">
          <cell r="CQ1176">
            <v>43542</v>
          </cell>
          <cell r="DO1176">
            <v>2.14109589041096</v>
          </cell>
          <cell r="DP1176">
            <v>0.79890410958904101</v>
          </cell>
          <cell r="DQ1176">
            <v>2.1986301369863002</v>
          </cell>
        </row>
        <row r="1177">
          <cell r="CQ1177">
            <v>43543</v>
          </cell>
          <cell r="DO1177">
            <v>2.14109589041096</v>
          </cell>
          <cell r="DP1177">
            <v>0.79890410958904101</v>
          </cell>
          <cell r="DQ1177">
            <v>2.1986301369863002</v>
          </cell>
        </row>
        <row r="1178">
          <cell r="CQ1178">
            <v>43544</v>
          </cell>
          <cell r="DO1178">
            <v>2.1054794520547899</v>
          </cell>
          <cell r="DP1178">
            <v>0.77917808219178097</v>
          </cell>
          <cell r="DQ1178">
            <v>2.1550684931506798</v>
          </cell>
        </row>
        <row r="1179">
          <cell r="CQ1179">
            <v>43545</v>
          </cell>
          <cell r="DO1179">
            <v>2.1054794520547899</v>
          </cell>
          <cell r="DP1179">
            <v>0.77917808219178097</v>
          </cell>
          <cell r="DQ1179">
            <v>2.1550684931506798</v>
          </cell>
        </row>
        <row r="1180">
          <cell r="CQ1180">
            <v>43546</v>
          </cell>
          <cell r="DO1180">
            <v>2.07260273972603</v>
          </cell>
          <cell r="DP1180">
            <v>0.77917808219178097</v>
          </cell>
          <cell r="DQ1180">
            <v>2.1879452054794499</v>
          </cell>
        </row>
        <row r="1181">
          <cell r="CQ1181">
            <v>43547</v>
          </cell>
          <cell r="DO1181">
            <v>2.07260273972603</v>
          </cell>
          <cell r="DP1181">
            <v>0.77917808219178097</v>
          </cell>
          <cell r="DQ1181">
            <v>2.1879452054794499</v>
          </cell>
        </row>
        <row r="1182">
          <cell r="CQ1182">
            <v>43548</v>
          </cell>
          <cell r="DO1182">
            <v>2.07260273972603</v>
          </cell>
          <cell r="DP1182">
            <v>0.77917808219178097</v>
          </cell>
          <cell r="DQ1182">
            <v>2.1879452054794499</v>
          </cell>
        </row>
        <row r="1183">
          <cell r="CQ1183">
            <v>43549</v>
          </cell>
          <cell r="DO1183">
            <v>2.1082191780821899</v>
          </cell>
          <cell r="DP1183">
            <v>0.83506849315068499</v>
          </cell>
          <cell r="DQ1183">
            <v>2.1879452054794499</v>
          </cell>
        </row>
        <row r="1184">
          <cell r="CQ1184">
            <v>43550</v>
          </cell>
          <cell r="DO1184">
            <v>2.1082191780821899</v>
          </cell>
          <cell r="DP1184">
            <v>0.77534246575342503</v>
          </cell>
          <cell r="DQ1184">
            <v>2.1879452054794499</v>
          </cell>
        </row>
        <row r="1185">
          <cell r="CQ1185">
            <v>43551</v>
          </cell>
          <cell r="DO1185">
            <v>2.2030136986301398</v>
          </cell>
          <cell r="DP1185">
            <v>0.77534246575342503</v>
          </cell>
          <cell r="DQ1185">
            <v>2.0931506849315098</v>
          </cell>
        </row>
        <row r="1186">
          <cell r="CQ1186">
            <v>43552</v>
          </cell>
          <cell r="DO1186">
            <v>2.0679452054794498</v>
          </cell>
          <cell r="DP1186">
            <v>0.77534246575342503</v>
          </cell>
          <cell r="DQ1186">
            <v>2.0931506849315098</v>
          </cell>
        </row>
        <row r="1187">
          <cell r="CQ1187">
            <v>43553</v>
          </cell>
          <cell r="DO1187">
            <v>1.9731506849315099</v>
          </cell>
          <cell r="DP1187">
            <v>0.77534246575342503</v>
          </cell>
          <cell r="DQ1187">
            <v>2.1879452054794499</v>
          </cell>
        </row>
        <row r="1188">
          <cell r="CQ1188">
            <v>43554</v>
          </cell>
          <cell r="DO1188">
            <v>1.9731506849315099</v>
          </cell>
          <cell r="DP1188">
            <v>0.77534246575342503</v>
          </cell>
          <cell r="DQ1188">
            <v>2.1879452054794499</v>
          </cell>
        </row>
        <row r="1189">
          <cell r="CQ1189">
            <v>43555</v>
          </cell>
          <cell r="DO1189">
            <v>1.9731506849315099</v>
          </cell>
          <cell r="DP1189">
            <v>0.77534246575342503</v>
          </cell>
          <cell r="DQ1189">
            <v>2.1879452054794499</v>
          </cell>
        </row>
        <row r="1190">
          <cell r="CQ1190">
            <v>43556</v>
          </cell>
          <cell r="DO1190">
            <v>1.84986301369863</v>
          </cell>
          <cell r="DP1190">
            <v>0.83506849315068499</v>
          </cell>
          <cell r="DQ1190">
            <v>2.3112328767123298</v>
          </cell>
        </row>
        <row r="1191">
          <cell r="CQ1191">
            <v>43557</v>
          </cell>
          <cell r="DO1191">
            <v>1.97753424657534</v>
          </cell>
          <cell r="DP1191">
            <v>0.83506849315068499</v>
          </cell>
          <cell r="DQ1191">
            <v>2.18356164383562</v>
          </cell>
        </row>
        <row r="1192">
          <cell r="CQ1192">
            <v>43558</v>
          </cell>
          <cell r="DO1192">
            <v>1.97753424657534</v>
          </cell>
          <cell r="DP1192">
            <v>0.76821917808219198</v>
          </cell>
          <cell r="DQ1192">
            <v>2.18356164383562</v>
          </cell>
        </row>
        <row r="1193">
          <cell r="CQ1193">
            <v>43559</v>
          </cell>
          <cell r="DO1193">
            <v>1.97753424657534</v>
          </cell>
          <cell r="DP1193">
            <v>0.76821917808219198</v>
          </cell>
          <cell r="DQ1193">
            <v>2.18356164383562</v>
          </cell>
        </row>
        <row r="1194">
          <cell r="CQ1194">
            <v>43560</v>
          </cell>
          <cell r="DO1194">
            <v>2.1126027397260301</v>
          </cell>
          <cell r="DP1194">
            <v>0.69287671232876702</v>
          </cell>
          <cell r="DQ1194">
            <v>2.18356164383562</v>
          </cell>
        </row>
        <row r="1195">
          <cell r="CQ1195">
            <v>43561</v>
          </cell>
          <cell r="DO1195">
            <v>2.1126027397260301</v>
          </cell>
          <cell r="DP1195">
            <v>0.69287671232876702</v>
          </cell>
          <cell r="DQ1195">
            <v>2.18356164383562</v>
          </cell>
        </row>
        <row r="1196">
          <cell r="CQ1196">
            <v>43562</v>
          </cell>
          <cell r="DO1196">
            <v>2.1126027397260301</v>
          </cell>
          <cell r="DP1196">
            <v>0.69287671232876702</v>
          </cell>
          <cell r="DQ1196">
            <v>2.18356164383562</v>
          </cell>
        </row>
        <row r="1197">
          <cell r="CQ1197">
            <v>43563</v>
          </cell>
          <cell r="DO1197">
            <v>2.1126027397260301</v>
          </cell>
          <cell r="DP1197">
            <v>0.69287671232876702</v>
          </cell>
          <cell r="DQ1197">
            <v>2.09095890410959</v>
          </cell>
        </row>
        <row r="1198">
          <cell r="CQ1198">
            <v>43564</v>
          </cell>
          <cell r="DO1198">
            <v>2.1126027397260301</v>
          </cell>
          <cell r="DP1198">
            <v>0.75972602739726003</v>
          </cell>
          <cell r="DQ1198">
            <v>2.1345205479452098</v>
          </cell>
        </row>
        <row r="1199">
          <cell r="CQ1199">
            <v>43565</v>
          </cell>
          <cell r="DO1199">
            <v>2.1126027397260301</v>
          </cell>
          <cell r="DP1199">
            <v>0.74</v>
          </cell>
          <cell r="DQ1199">
            <v>2.1345205479452098</v>
          </cell>
        </row>
        <row r="1200">
          <cell r="CQ1200">
            <v>43566</v>
          </cell>
          <cell r="DO1200">
            <v>2.1126027397260301</v>
          </cell>
          <cell r="DP1200">
            <v>0.68410958904109598</v>
          </cell>
          <cell r="DQ1200">
            <v>2.1345205479452098</v>
          </cell>
        </row>
        <row r="1201">
          <cell r="CQ1201">
            <v>43567</v>
          </cell>
          <cell r="DO1201">
            <v>2.1126027397260301</v>
          </cell>
          <cell r="DP1201">
            <v>0.68410958904109598</v>
          </cell>
          <cell r="DQ1201">
            <v>2.1345205479452098</v>
          </cell>
        </row>
        <row r="1202">
          <cell r="CQ1202">
            <v>43568</v>
          </cell>
          <cell r="DO1202">
            <v>2.1126027397260301</v>
          </cell>
          <cell r="DP1202">
            <v>0.77917808219178097</v>
          </cell>
          <cell r="DQ1202">
            <v>2.1345205479452098</v>
          </cell>
        </row>
        <row r="1203">
          <cell r="CQ1203">
            <v>43569</v>
          </cell>
          <cell r="DO1203">
            <v>2.1126027397260301</v>
          </cell>
          <cell r="DP1203">
            <v>0.77917808219178097</v>
          </cell>
          <cell r="DQ1203">
            <v>2.1345205479452098</v>
          </cell>
        </row>
        <row r="1204">
          <cell r="CQ1204">
            <v>43570</v>
          </cell>
          <cell r="DO1204">
            <v>2.1126027397260301</v>
          </cell>
          <cell r="DP1204">
            <v>0.77917808219178097</v>
          </cell>
          <cell r="DQ1204">
            <v>2.1345205479452001</v>
          </cell>
        </row>
        <row r="1205">
          <cell r="CQ1205">
            <v>43571</v>
          </cell>
          <cell r="DO1205">
            <v>2.1126027397260301</v>
          </cell>
          <cell r="DP1205">
            <v>0.74986301369862995</v>
          </cell>
          <cell r="DQ1205">
            <v>2.1345205479452001</v>
          </cell>
        </row>
        <row r="1206">
          <cell r="CQ1206">
            <v>43572</v>
          </cell>
          <cell r="DO1206">
            <v>1.97753424657534</v>
          </cell>
          <cell r="DP1206">
            <v>0.74986301369862995</v>
          </cell>
          <cell r="DQ1206">
            <v>2.2695890410958901</v>
          </cell>
        </row>
        <row r="1207">
          <cell r="CQ1207">
            <v>43573</v>
          </cell>
          <cell r="DO1207">
            <v>1.97753424657534</v>
          </cell>
          <cell r="DP1207">
            <v>0.74986301369862995</v>
          </cell>
          <cell r="DQ1207">
            <v>2.3621917808219202</v>
          </cell>
        </row>
        <row r="1208">
          <cell r="CQ1208">
            <v>43574</v>
          </cell>
          <cell r="DO1208">
            <v>1.97753424657534</v>
          </cell>
          <cell r="DP1208">
            <v>0.74986301369862995</v>
          </cell>
          <cell r="DQ1208">
            <v>2.3621917808219202</v>
          </cell>
        </row>
        <row r="1209">
          <cell r="CQ1209">
            <v>43575</v>
          </cell>
          <cell r="DO1209">
            <v>1.97753424657534</v>
          </cell>
          <cell r="DP1209">
            <v>0.74986301369862995</v>
          </cell>
          <cell r="DQ1209">
            <v>2.3621917808219202</v>
          </cell>
        </row>
        <row r="1210">
          <cell r="CQ1210">
            <v>43576</v>
          </cell>
          <cell r="DO1210">
            <v>1.97753424657534</v>
          </cell>
          <cell r="DP1210">
            <v>0.74986301369862995</v>
          </cell>
          <cell r="DQ1210">
            <v>2.3361643835616399</v>
          </cell>
        </row>
        <row r="1211">
          <cell r="CQ1211">
            <v>43577</v>
          </cell>
          <cell r="DO1211">
            <v>1.97753424657534</v>
          </cell>
          <cell r="DP1211">
            <v>0.74986301369862995</v>
          </cell>
          <cell r="DQ1211">
            <v>2.2589041095890399</v>
          </cell>
        </row>
        <row r="1212">
          <cell r="CQ1212">
            <v>43578</v>
          </cell>
          <cell r="DO1212">
            <v>1.97753424657534</v>
          </cell>
          <cell r="DP1212">
            <v>0.76958904109588999</v>
          </cell>
          <cell r="DQ1212">
            <v>2.17342465753425</v>
          </cell>
        </row>
        <row r="1213">
          <cell r="CQ1213">
            <v>43579</v>
          </cell>
          <cell r="DO1213">
            <v>1.97753424657534</v>
          </cell>
          <cell r="DP1213">
            <v>0.76958904109588999</v>
          </cell>
          <cell r="DQ1213">
            <v>2.17342465753425</v>
          </cell>
        </row>
        <row r="1214">
          <cell r="CQ1214">
            <v>43580</v>
          </cell>
          <cell r="DO1214">
            <v>1.9106849315068499</v>
          </cell>
          <cell r="DP1214">
            <v>0.76958904109588999</v>
          </cell>
          <cell r="DQ1214">
            <v>2.17342465753425</v>
          </cell>
        </row>
        <row r="1215">
          <cell r="CQ1215">
            <v>43581</v>
          </cell>
          <cell r="DO1215">
            <v>1.9106849315068499</v>
          </cell>
          <cell r="DP1215">
            <v>0.76958904109588999</v>
          </cell>
          <cell r="DQ1215">
            <v>2.27671232876712</v>
          </cell>
        </row>
        <row r="1216">
          <cell r="CQ1216">
            <v>43582</v>
          </cell>
          <cell r="DO1216">
            <v>1.9106849315068499</v>
          </cell>
          <cell r="DP1216">
            <v>0.76958904109588999</v>
          </cell>
          <cell r="DQ1216">
            <v>2.27671232876712</v>
          </cell>
        </row>
        <row r="1217">
          <cell r="CQ1217">
            <v>43583</v>
          </cell>
          <cell r="DO1217">
            <v>1.9106849315068499</v>
          </cell>
          <cell r="DP1217">
            <v>0.72958904109589096</v>
          </cell>
          <cell r="DQ1217">
            <v>2.2427397260273998</v>
          </cell>
        </row>
        <row r="1218">
          <cell r="CQ1218">
            <v>43584</v>
          </cell>
          <cell r="DO1218">
            <v>1.9106849315068499</v>
          </cell>
          <cell r="DP1218">
            <v>0.72958904109589096</v>
          </cell>
          <cell r="DQ1218">
            <v>2.2427397260273998</v>
          </cell>
        </row>
        <row r="1219">
          <cell r="CQ1219">
            <v>43585</v>
          </cell>
          <cell r="DO1219">
            <v>1.9106849315068499</v>
          </cell>
          <cell r="DP1219">
            <v>0.72958904109588996</v>
          </cell>
          <cell r="DQ1219">
            <v>2.2427397260273998</v>
          </cell>
        </row>
        <row r="1220">
          <cell r="CQ1220">
            <v>43586</v>
          </cell>
          <cell r="DO1220">
            <v>1.9106849315068499</v>
          </cell>
          <cell r="DP1220">
            <v>0.81479452054794499</v>
          </cell>
          <cell r="DQ1220">
            <v>2.2427397260273998</v>
          </cell>
        </row>
        <row r="1221">
          <cell r="CQ1221">
            <v>43587</v>
          </cell>
          <cell r="DO1221">
            <v>1.9106849315068499</v>
          </cell>
          <cell r="DP1221">
            <v>0.81479452054794499</v>
          </cell>
          <cell r="DQ1221">
            <v>2.2427397260273998</v>
          </cell>
        </row>
        <row r="1222">
          <cell r="CQ1222">
            <v>43588</v>
          </cell>
          <cell r="DO1222">
            <v>1.9106849315068499</v>
          </cell>
          <cell r="DP1222">
            <v>0.81479452054794499</v>
          </cell>
          <cell r="DQ1222">
            <v>2.2427397260273998</v>
          </cell>
        </row>
        <row r="1223">
          <cell r="CQ1223">
            <v>43589</v>
          </cell>
          <cell r="DO1223">
            <v>1.9106849315068499</v>
          </cell>
          <cell r="DP1223">
            <v>0.81479452054794499</v>
          </cell>
          <cell r="DQ1223">
            <v>2.2427397260273998</v>
          </cell>
        </row>
        <row r="1224">
          <cell r="CQ1224">
            <v>43590</v>
          </cell>
          <cell r="DO1224">
            <v>1.97753424657534</v>
          </cell>
          <cell r="DP1224">
            <v>0.81479452054794499</v>
          </cell>
          <cell r="DQ1224">
            <v>2.2427397260273998</v>
          </cell>
        </row>
        <row r="1225">
          <cell r="CQ1225">
            <v>43591</v>
          </cell>
          <cell r="DO1225">
            <v>1.97753424657534</v>
          </cell>
          <cell r="DP1225">
            <v>0.81479452054794499</v>
          </cell>
          <cell r="DQ1225">
            <v>2.2427397260273998</v>
          </cell>
        </row>
        <row r="1226">
          <cell r="CQ1226">
            <v>43592</v>
          </cell>
          <cell r="DO1226">
            <v>1.97753424657534</v>
          </cell>
          <cell r="DP1226">
            <v>0.81479452054794499</v>
          </cell>
          <cell r="DQ1226">
            <v>2.2427397260273998</v>
          </cell>
        </row>
        <row r="1227">
          <cell r="CQ1227">
            <v>43593</v>
          </cell>
          <cell r="DO1227">
            <v>1.97753424657534</v>
          </cell>
          <cell r="DP1227">
            <v>0.81479452054794499</v>
          </cell>
          <cell r="DQ1227">
            <v>2.2427397260273998</v>
          </cell>
        </row>
        <row r="1228">
          <cell r="CQ1228">
            <v>43594</v>
          </cell>
          <cell r="DO1228">
            <v>1.92164383561644</v>
          </cell>
          <cell r="DP1228">
            <v>0.81479452054794499</v>
          </cell>
          <cell r="DQ1228">
            <v>2.1605479452054799</v>
          </cell>
        </row>
        <row r="1229">
          <cell r="CQ1229">
            <v>43595</v>
          </cell>
          <cell r="DO1229">
            <v>1.92164383561644</v>
          </cell>
          <cell r="DP1229">
            <v>0.81479452054794499</v>
          </cell>
          <cell r="DQ1229">
            <v>2.1605479452054799</v>
          </cell>
        </row>
        <row r="1230">
          <cell r="CQ1230">
            <v>43596</v>
          </cell>
          <cell r="DO1230">
            <v>1.8547945205479499</v>
          </cell>
          <cell r="DP1230">
            <v>0.81479452054794499</v>
          </cell>
          <cell r="DQ1230">
            <v>2.1605479452054799</v>
          </cell>
        </row>
        <row r="1231">
          <cell r="CQ1231">
            <v>43597</v>
          </cell>
          <cell r="DO1231">
            <v>1.8547945205479499</v>
          </cell>
          <cell r="DP1231">
            <v>0.81479452054794499</v>
          </cell>
          <cell r="DQ1231">
            <v>2.1605479452054799</v>
          </cell>
        </row>
        <row r="1232">
          <cell r="CQ1232">
            <v>43598</v>
          </cell>
          <cell r="DO1232">
            <v>1.8547945205479499</v>
          </cell>
          <cell r="DP1232">
            <v>0.8</v>
          </cell>
          <cell r="DQ1232">
            <v>2.1605479452054799</v>
          </cell>
        </row>
        <row r="1233">
          <cell r="CQ1233">
            <v>43599</v>
          </cell>
          <cell r="DO1233">
            <v>1.8547945205479499</v>
          </cell>
          <cell r="DP1233">
            <v>0.8</v>
          </cell>
          <cell r="DQ1233">
            <v>2.1605479452054799</v>
          </cell>
        </row>
        <row r="1234">
          <cell r="CQ1234">
            <v>43600</v>
          </cell>
          <cell r="DO1234">
            <v>1.77780821917808</v>
          </cell>
          <cell r="DP1234">
            <v>0.8</v>
          </cell>
          <cell r="DQ1234">
            <v>2.1605479452054799</v>
          </cell>
        </row>
        <row r="1235">
          <cell r="CQ1235">
            <v>43601</v>
          </cell>
          <cell r="DO1235">
            <v>1.77780821917808</v>
          </cell>
          <cell r="DP1235">
            <v>0.8</v>
          </cell>
          <cell r="DQ1235">
            <v>2.1605479452054799</v>
          </cell>
        </row>
        <row r="1236">
          <cell r="CQ1236">
            <v>43602</v>
          </cell>
          <cell r="DO1236">
            <v>1.8446575342465801</v>
          </cell>
          <cell r="DP1236">
            <v>0.8</v>
          </cell>
          <cell r="DQ1236">
            <v>2.1605479452054799</v>
          </cell>
        </row>
        <row r="1237">
          <cell r="CQ1237">
            <v>43603</v>
          </cell>
          <cell r="DO1237">
            <v>1.74602739726027</v>
          </cell>
          <cell r="DP1237">
            <v>0.8</v>
          </cell>
          <cell r="DQ1237">
            <v>2.1605479452054799</v>
          </cell>
        </row>
        <row r="1238">
          <cell r="CQ1238">
            <v>43604</v>
          </cell>
          <cell r="DO1238">
            <v>1.88109589041096</v>
          </cell>
          <cell r="DP1238">
            <v>0.76712328767123295</v>
          </cell>
          <cell r="DQ1238">
            <v>2.0254794520547899</v>
          </cell>
        </row>
        <row r="1239">
          <cell r="CQ1239">
            <v>43605</v>
          </cell>
          <cell r="DO1239">
            <v>1.79397260273973</v>
          </cell>
          <cell r="DP1239">
            <v>0.76712328767123295</v>
          </cell>
          <cell r="DQ1239">
            <v>2.1126027397260301</v>
          </cell>
        </row>
        <row r="1240">
          <cell r="CQ1240">
            <v>43606</v>
          </cell>
          <cell r="DO1240">
            <v>1.79397260273973</v>
          </cell>
          <cell r="DP1240">
            <v>0.76712328767123295</v>
          </cell>
          <cell r="DQ1240">
            <v>2.1126027397260301</v>
          </cell>
        </row>
        <row r="1241">
          <cell r="CQ1241">
            <v>43607</v>
          </cell>
          <cell r="DO1241">
            <v>1.79397260273973</v>
          </cell>
          <cell r="DP1241">
            <v>0.76712328767123295</v>
          </cell>
          <cell r="DQ1241">
            <v>2.1126027397260301</v>
          </cell>
        </row>
        <row r="1242">
          <cell r="CQ1242">
            <v>43608</v>
          </cell>
          <cell r="DO1242">
            <v>1.79397260273973</v>
          </cell>
          <cell r="DP1242">
            <v>0.76712328767123295</v>
          </cell>
          <cell r="DQ1242">
            <v>2.1126027397260301</v>
          </cell>
        </row>
        <row r="1243">
          <cell r="CQ1243">
            <v>43609</v>
          </cell>
          <cell r="DO1243">
            <v>1.7610958904109599</v>
          </cell>
          <cell r="DP1243">
            <v>0.76712328767123295</v>
          </cell>
          <cell r="DQ1243">
            <v>2.14547945205479</v>
          </cell>
        </row>
        <row r="1244">
          <cell r="CQ1244">
            <v>43610</v>
          </cell>
          <cell r="DO1244">
            <v>1.7610958904109599</v>
          </cell>
          <cell r="DP1244">
            <v>0.76712328767123295</v>
          </cell>
          <cell r="DQ1244">
            <v>2.14547945205479</v>
          </cell>
        </row>
        <row r="1245">
          <cell r="CQ1245">
            <v>43611</v>
          </cell>
          <cell r="DO1245">
            <v>1.7610958904109599</v>
          </cell>
          <cell r="DP1245">
            <v>0.76712328767123295</v>
          </cell>
          <cell r="DQ1245">
            <v>2.14547945205479</v>
          </cell>
        </row>
        <row r="1246">
          <cell r="CQ1246">
            <v>43612</v>
          </cell>
          <cell r="DO1246">
            <v>1.7610958904109599</v>
          </cell>
          <cell r="DP1246">
            <v>0.76712328767123295</v>
          </cell>
          <cell r="DQ1246">
            <v>2.2276712328767099</v>
          </cell>
        </row>
        <row r="1247">
          <cell r="CQ1247">
            <v>43613</v>
          </cell>
          <cell r="DO1247">
            <v>1.92027397260274</v>
          </cell>
          <cell r="DP1247">
            <v>0.752328767123288</v>
          </cell>
          <cell r="DQ1247">
            <v>2.2276712328767099</v>
          </cell>
        </row>
        <row r="1248">
          <cell r="CQ1248">
            <v>43614</v>
          </cell>
          <cell r="DO1248">
            <v>1.92027397260274</v>
          </cell>
          <cell r="DP1248">
            <v>0.752328767123288</v>
          </cell>
          <cell r="DQ1248">
            <v>2.2276712328767099</v>
          </cell>
        </row>
        <row r="1249">
          <cell r="CQ1249">
            <v>43615</v>
          </cell>
          <cell r="DO1249">
            <v>1.92027397260274</v>
          </cell>
          <cell r="DP1249">
            <v>0.752328767123288</v>
          </cell>
          <cell r="DQ1249">
            <v>2.2276712328767099</v>
          </cell>
        </row>
        <row r="1250">
          <cell r="CQ1250">
            <v>43616</v>
          </cell>
          <cell r="DO1250">
            <v>1.83315068493151</v>
          </cell>
          <cell r="DP1250">
            <v>0.752328767123288</v>
          </cell>
          <cell r="DQ1250">
            <v>2.3147945205479501</v>
          </cell>
        </row>
        <row r="1251">
          <cell r="CQ1251">
            <v>43617</v>
          </cell>
          <cell r="DO1251">
            <v>1.97616438356164</v>
          </cell>
          <cell r="DP1251">
            <v>0.76712328767123295</v>
          </cell>
          <cell r="DQ1251">
            <v>2.2276712328767099</v>
          </cell>
        </row>
        <row r="1252">
          <cell r="CQ1252">
            <v>43618</v>
          </cell>
          <cell r="DO1252">
            <v>1.97616438356164</v>
          </cell>
          <cell r="DP1252">
            <v>0.76712328767123295</v>
          </cell>
          <cell r="DQ1252">
            <v>2.2276712328767099</v>
          </cell>
        </row>
        <row r="1253">
          <cell r="CQ1253">
            <v>43619</v>
          </cell>
          <cell r="DO1253">
            <v>1.80520547945205</v>
          </cell>
          <cell r="DP1253">
            <v>0.76712328767123295</v>
          </cell>
          <cell r="DQ1253">
            <v>2.3115068493150699</v>
          </cell>
        </row>
        <row r="1254">
          <cell r="CQ1254">
            <v>43620</v>
          </cell>
          <cell r="DO1254">
            <v>1.9252054794520499</v>
          </cell>
          <cell r="DP1254">
            <v>0.76712328767123295</v>
          </cell>
          <cell r="DQ1254">
            <v>2.1915068493150698</v>
          </cell>
        </row>
        <row r="1255">
          <cell r="CQ1255">
            <v>43621</v>
          </cell>
          <cell r="DO1255">
            <v>2.02383561643836</v>
          </cell>
          <cell r="DP1255">
            <v>0.8</v>
          </cell>
          <cell r="DQ1255">
            <v>2.1915068493150698</v>
          </cell>
        </row>
        <row r="1256">
          <cell r="CQ1256">
            <v>43622</v>
          </cell>
          <cell r="DO1256">
            <v>2.1076712328767102</v>
          </cell>
          <cell r="DP1256">
            <v>0.74410958904109603</v>
          </cell>
          <cell r="DQ1256">
            <v>2.1076712328767102</v>
          </cell>
        </row>
        <row r="1257">
          <cell r="CQ1257">
            <v>43623</v>
          </cell>
          <cell r="DO1257">
            <v>2.1076712328767102</v>
          </cell>
          <cell r="DP1257">
            <v>0.74410958904109603</v>
          </cell>
          <cell r="DQ1257">
            <v>2.1076712328767102</v>
          </cell>
        </row>
        <row r="1258">
          <cell r="CQ1258">
            <v>43624</v>
          </cell>
          <cell r="DO1258">
            <v>2.1076712328767102</v>
          </cell>
          <cell r="DP1258">
            <v>0.74410958904109603</v>
          </cell>
          <cell r="DQ1258">
            <v>2.1076712328767102</v>
          </cell>
        </row>
        <row r="1259">
          <cell r="CQ1259">
            <v>43625</v>
          </cell>
          <cell r="DO1259">
            <v>2.1076712328767102</v>
          </cell>
          <cell r="DP1259">
            <v>0.74410958904109603</v>
          </cell>
          <cell r="DQ1259">
            <v>2.1076712328767102</v>
          </cell>
        </row>
        <row r="1260">
          <cell r="CQ1260">
            <v>43626</v>
          </cell>
          <cell r="DO1260">
            <v>2.02383561643836</v>
          </cell>
          <cell r="DP1260">
            <v>0.74410958904109603</v>
          </cell>
          <cell r="DQ1260">
            <v>2.1076712328767102</v>
          </cell>
        </row>
        <row r="1261">
          <cell r="CQ1261">
            <v>43627</v>
          </cell>
          <cell r="DO1261">
            <v>2.02383561643836</v>
          </cell>
          <cell r="DP1261">
            <v>0.74410958904109603</v>
          </cell>
          <cell r="DQ1261">
            <v>2.1076712328767102</v>
          </cell>
        </row>
        <row r="1262">
          <cell r="CQ1262">
            <v>43628</v>
          </cell>
          <cell r="DO1262">
            <v>2.02383561643836</v>
          </cell>
          <cell r="DP1262">
            <v>0.74410958904109603</v>
          </cell>
          <cell r="DQ1262">
            <v>2.0693150684931498</v>
          </cell>
        </row>
        <row r="1263">
          <cell r="CQ1263">
            <v>43629</v>
          </cell>
          <cell r="DO1263">
            <v>2.02383561643836</v>
          </cell>
          <cell r="DP1263">
            <v>0.74410958904109603</v>
          </cell>
          <cell r="DQ1263">
            <v>2.0693150684931498</v>
          </cell>
        </row>
        <row r="1264">
          <cell r="CQ1264">
            <v>43630</v>
          </cell>
          <cell r="DO1264">
            <v>2.02383561643836</v>
          </cell>
          <cell r="DP1264">
            <v>0.74410958904109603</v>
          </cell>
          <cell r="DQ1264">
            <v>2.0693150684931498</v>
          </cell>
        </row>
        <row r="1265">
          <cell r="CQ1265">
            <v>43631</v>
          </cell>
          <cell r="DO1265">
            <v>2.02383561643836</v>
          </cell>
          <cell r="DP1265">
            <v>0.8</v>
          </cell>
          <cell r="DQ1265">
            <v>2.0693150684931498</v>
          </cell>
        </row>
        <row r="1266">
          <cell r="CQ1266">
            <v>43632</v>
          </cell>
          <cell r="DO1266">
            <v>2.02383561643836</v>
          </cell>
          <cell r="DP1266">
            <v>0.8</v>
          </cell>
          <cell r="DQ1266">
            <v>2.0693150684931498</v>
          </cell>
        </row>
        <row r="1267">
          <cell r="CQ1267">
            <v>43633</v>
          </cell>
          <cell r="DO1267">
            <v>1.8887671232876699</v>
          </cell>
          <cell r="DP1267">
            <v>0.8</v>
          </cell>
          <cell r="DQ1267">
            <v>2.2043835616438399</v>
          </cell>
        </row>
        <row r="1268">
          <cell r="CQ1268">
            <v>43634</v>
          </cell>
          <cell r="DO1268">
            <v>1.8887671232876699</v>
          </cell>
          <cell r="DP1268">
            <v>0.8</v>
          </cell>
          <cell r="DQ1268">
            <v>2.2043835616438399</v>
          </cell>
        </row>
        <row r="1269">
          <cell r="CQ1269">
            <v>43635</v>
          </cell>
          <cell r="DO1269">
            <v>1.88547945205479</v>
          </cell>
          <cell r="DP1269">
            <v>0.8</v>
          </cell>
          <cell r="DQ1269">
            <v>2.2043835616438399</v>
          </cell>
        </row>
        <row r="1270">
          <cell r="CQ1270">
            <v>43636</v>
          </cell>
          <cell r="DO1270">
            <v>1.88547945205479</v>
          </cell>
          <cell r="DP1270">
            <v>0.8</v>
          </cell>
          <cell r="DQ1270">
            <v>2.2043835616438399</v>
          </cell>
        </row>
        <row r="1271">
          <cell r="CQ1271">
            <v>43637</v>
          </cell>
          <cell r="DO1271">
            <v>1.88547945205479</v>
          </cell>
          <cell r="DP1271">
            <v>0.8</v>
          </cell>
          <cell r="DQ1271">
            <v>2.2043835616438399</v>
          </cell>
        </row>
        <row r="1272">
          <cell r="CQ1272">
            <v>43638</v>
          </cell>
          <cell r="DO1272">
            <v>1.88547945205479</v>
          </cell>
          <cell r="DP1272">
            <v>0.8</v>
          </cell>
          <cell r="DQ1272">
            <v>2.2427397260273998</v>
          </cell>
        </row>
        <row r="1273">
          <cell r="CQ1273">
            <v>43639</v>
          </cell>
          <cell r="DO1273">
            <v>1.88547945205479</v>
          </cell>
          <cell r="DP1273">
            <v>0.8</v>
          </cell>
          <cell r="DQ1273">
            <v>2.3621917808219202</v>
          </cell>
        </row>
        <row r="1274">
          <cell r="CQ1274">
            <v>43640</v>
          </cell>
          <cell r="DO1274">
            <v>2.00876712328767</v>
          </cell>
          <cell r="DP1274">
            <v>0.8</v>
          </cell>
          <cell r="DQ1274">
            <v>2.2389041095890398</v>
          </cell>
        </row>
        <row r="1275">
          <cell r="CQ1275">
            <v>43641</v>
          </cell>
          <cell r="DO1275">
            <v>2.00876712328767</v>
          </cell>
          <cell r="DP1275">
            <v>0.8</v>
          </cell>
          <cell r="DQ1275">
            <v>2.2389041095890398</v>
          </cell>
        </row>
        <row r="1276">
          <cell r="CQ1276">
            <v>43642</v>
          </cell>
          <cell r="DO1276">
            <v>2.00876712328767</v>
          </cell>
          <cell r="DP1276">
            <v>0.8</v>
          </cell>
          <cell r="DQ1276">
            <v>2.2389041095890398</v>
          </cell>
        </row>
        <row r="1277">
          <cell r="CQ1277">
            <v>43643</v>
          </cell>
          <cell r="DO1277">
            <v>2.00876712328767</v>
          </cell>
          <cell r="DP1277">
            <v>0.74410958904109603</v>
          </cell>
          <cell r="DQ1277">
            <v>2.2389041095890398</v>
          </cell>
        </row>
        <row r="1278">
          <cell r="CQ1278">
            <v>43644</v>
          </cell>
          <cell r="DO1278">
            <v>2.0958904109589001</v>
          </cell>
          <cell r="DP1278">
            <v>0.74410958904109603</v>
          </cell>
          <cell r="DQ1278">
            <v>2.2389041095890398</v>
          </cell>
        </row>
        <row r="1279">
          <cell r="CQ1279">
            <v>43645</v>
          </cell>
          <cell r="DO1279">
            <v>2.0958904109589001</v>
          </cell>
          <cell r="DP1279">
            <v>0.74410958904109603</v>
          </cell>
          <cell r="DQ1279">
            <v>2.2389041095890398</v>
          </cell>
        </row>
        <row r="1280">
          <cell r="CQ1280">
            <v>43646</v>
          </cell>
          <cell r="DO1280">
            <v>2.0958904109589001</v>
          </cell>
          <cell r="DP1280">
            <v>0.74410958904109603</v>
          </cell>
          <cell r="DQ1280">
            <v>2.2389041095890398</v>
          </cell>
        </row>
        <row r="1281">
          <cell r="CQ1281">
            <v>43647</v>
          </cell>
          <cell r="DO1281">
            <v>2.1441095890411002</v>
          </cell>
          <cell r="DP1281">
            <v>0.75890410958904098</v>
          </cell>
          <cell r="DQ1281">
            <v>2.19534246575342</v>
          </cell>
        </row>
        <row r="1282">
          <cell r="CQ1282">
            <v>43648</v>
          </cell>
          <cell r="DO1282">
            <v>2.1441095890411002</v>
          </cell>
          <cell r="DP1282">
            <v>0.75890410958904098</v>
          </cell>
          <cell r="DQ1282">
            <v>2.19534246575342</v>
          </cell>
        </row>
        <row r="1283">
          <cell r="CQ1283">
            <v>43649</v>
          </cell>
          <cell r="DO1283">
            <v>2.1441095890411002</v>
          </cell>
          <cell r="DP1283">
            <v>0.75890410958904098</v>
          </cell>
          <cell r="DQ1283">
            <v>2.19534246575342</v>
          </cell>
        </row>
        <row r="1284">
          <cell r="CQ1284">
            <v>43650</v>
          </cell>
          <cell r="DO1284">
            <v>2.1441095890411002</v>
          </cell>
          <cell r="DP1284">
            <v>0.87452054794520595</v>
          </cell>
          <cell r="DQ1284">
            <v>2.19534246575342</v>
          </cell>
        </row>
        <row r="1285">
          <cell r="CQ1285">
            <v>43651</v>
          </cell>
          <cell r="DO1285">
            <v>2.1441095890411002</v>
          </cell>
          <cell r="DP1285">
            <v>0.87452054794520595</v>
          </cell>
          <cell r="DQ1285">
            <v>2.19534246575342</v>
          </cell>
        </row>
        <row r="1286">
          <cell r="CQ1286">
            <v>43652</v>
          </cell>
          <cell r="DO1286">
            <v>2.1441095890411002</v>
          </cell>
          <cell r="DP1286">
            <v>0.81863013698630105</v>
          </cell>
          <cell r="DQ1286">
            <v>2.19534246575342</v>
          </cell>
        </row>
        <row r="1287">
          <cell r="CQ1287">
            <v>43653</v>
          </cell>
          <cell r="DO1287">
            <v>2.1441095890411002</v>
          </cell>
          <cell r="DP1287">
            <v>0.81863013698630105</v>
          </cell>
          <cell r="DQ1287">
            <v>2.19534246575342</v>
          </cell>
        </row>
        <row r="1288">
          <cell r="CQ1288">
            <v>43654</v>
          </cell>
          <cell r="DO1288">
            <v>2.1441095890411002</v>
          </cell>
          <cell r="DP1288">
            <v>0.81863013698630105</v>
          </cell>
          <cell r="DQ1288">
            <v>2.19534246575342</v>
          </cell>
        </row>
        <row r="1289">
          <cell r="CQ1289">
            <v>43655</v>
          </cell>
          <cell r="DO1289">
            <v>2.1441095890411002</v>
          </cell>
          <cell r="DP1289">
            <v>0.81863013698630105</v>
          </cell>
          <cell r="DQ1289">
            <v>2.19534246575342</v>
          </cell>
        </row>
        <row r="1290">
          <cell r="CQ1290">
            <v>43656</v>
          </cell>
          <cell r="DO1290">
            <v>2.1441095890411002</v>
          </cell>
          <cell r="DP1290">
            <v>0.81863013698630105</v>
          </cell>
          <cell r="DQ1290">
            <v>2.19534246575342</v>
          </cell>
        </row>
        <row r="1291">
          <cell r="CQ1291">
            <v>43657</v>
          </cell>
          <cell r="DO1291">
            <v>2.1441095890411002</v>
          </cell>
          <cell r="DP1291">
            <v>0.81863013698630105</v>
          </cell>
          <cell r="DQ1291">
            <v>2.2389041095890398</v>
          </cell>
        </row>
        <row r="1292">
          <cell r="CQ1292">
            <v>43658</v>
          </cell>
          <cell r="DO1292">
            <v>2.1441095890411002</v>
          </cell>
          <cell r="DP1292">
            <v>0.87452054794520495</v>
          </cell>
          <cell r="DQ1292">
            <v>2.2389041095890398</v>
          </cell>
        </row>
        <row r="1293">
          <cell r="CQ1293">
            <v>43659</v>
          </cell>
          <cell r="DO1293">
            <v>2.1441095890411002</v>
          </cell>
          <cell r="DP1293">
            <v>0.87452054794520495</v>
          </cell>
          <cell r="DQ1293">
            <v>2.2389041095890398</v>
          </cell>
        </row>
        <row r="1294">
          <cell r="CQ1294">
            <v>43660</v>
          </cell>
          <cell r="DO1294">
            <v>2.1441095890411002</v>
          </cell>
          <cell r="DP1294">
            <v>0.87452054794520495</v>
          </cell>
          <cell r="DQ1294">
            <v>2.2389041095890398</v>
          </cell>
        </row>
        <row r="1295">
          <cell r="CQ1295">
            <v>43661</v>
          </cell>
          <cell r="DO1295">
            <v>2.1441095890411002</v>
          </cell>
          <cell r="DP1295">
            <v>0.87452054794520595</v>
          </cell>
          <cell r="DQ1295">
            <v>2.2389041095890398</v>
          </cell>
        </row>
        <row r="1296">
          <cell r="CQ1296">
            <v>43662</v>
          </cell>
          <cell r="DO1296">
            <v>2.1441095890411002</v>
          </cell>
          <cell r="DP1296">
            <v>0.87452054794520595</v>
          </cell>
          <cell r="DQ1296">
            <v>2.20821917808219</v>
          </cell>
        </row>
        <row r="1297">
          <cell r="CQ1297">
            <v>43663</v>
          </cell>
          <cell r="DO1297">
            <v>2.1441095890411002</v>
          </cell>
          <cell r="DP1297">
            <v>0.87452054794520595</v>
          </cell>
          <cell r="DQ1297">
            <v>2.20821917808219</v>
          </cell>
        </row>
        <row r="1298">
          <cell r="CQ1298">
            <v>43664</v>
          </cell>
          <cell r="DO1298">
            <v>2.27917808219178</v>
          </cell>
          <cell r="DP1298">
            <v>0.87452054794520595</v>
          </cell>
          <cell r="DQ1298">
            <v>2.0731506849315098</v>
          </cell>
        </row>
        <row r="1299">
          <cell r="CQ1299">
            <v>43665</v>
          </cell>
          <cell r="DO1299">
            <v>2.2463013698630099</v>
          </cell>
          <cell r="DP1299">
            <v>0.87452054794520595</v>
          </cell>
          <cell r="DQ1299">
            <v>2.01397260273973</v>
          </cell>
        </row>
        <row r="1300">
          <cell r="CQ1300">
            <v>43666</v>
          </cell>
          <cell r="DO1300">
            <v>2.2463013698630099</v>
          </cell>
          <cell r="DP1300">
            <v>0.78246575342465796</v>
          </cell>
          <cell r="DQ1300">
            <v>2.01397260273973</v>
          </cell>
        </row>
        <row r="1301">
          <cell r="CQ1301">
            <v>43667</v>
          </cell>
          <cell r="DO1301">
            <v>2.2463013698630099</v>
          </cell>
          <cell r="DP1301">
            <v>0.78246575342465796</v>
          </cell>
          <cell r="DQ1301">
            <v>1.8315068493150699</v>
          </cell>
        </row>
        <row r="1302">
          <cell r="CQ1302">
            <v>43668</v>
          </cell>
          <cell r="DO1302">
            <v>2.1641095890411002</v>
          </cell>
          <cell r="DP1302">
            <v>0.78246575342465796</v>
          </cell>
          <cell r="DQ1302">
            <v>1.8315068493150699</v>
          </cell>
        </row>
        <row r="1303">
          <cell r="CQ1303">
            <v>43669</v>
          </cell>
          <cell r="DO1303">
            <v>2.1641095890411002</v>
          </cell>
          <cell r="DP1303">
            <v>0.78246575342465796</v>
          </cell>
          <cell r="DQ1303">
            <v>1.8315068493150699</v>
          </cell>
        </row>
        <row r="1304">
          <cell r="CQ1304">
            <v>43670</v>
          </cell>
          <cell r="DO1304">
            <v>2.1641095890411002</v>
          </cell>
          <cell r="DP1304">
            <v>0.78246575342465796</v>
          </cell>
          <cell r="DQ1304">
            <v>1.8315068493150699</v>
          </cell>
        </row>
        <row r="1305">
          <cell r="CQ1305">
            <v>43671</v>
          </cell>
          <cell r="DO1305">
            <v>2.1641095890411002</v>
          </cell>
          <cell r="DP1305">
            <v>0.72657534246575395</v>
          </cell>
          <cell r="DQ1305">
            <v>1.8315068493150699</v>
          </cell>
        </row>
        <row r="1306">
          <cell r="CQ1306">
            <v>43672</v>
          </cell>
          <cell r="DO1306">
            <v>2.0654794520547899</v>
          </cell>
          <cell r="DP1306">
            <v>0.72657534246575395</v>
          </cell>
          <cell r="DQ1306">
            <v>1.93013698630137</v>
          </cell>
        </row>
        <row r="1307">
          <cell r="CQ1307">
            <v>43673</v>
          </cell>
          <cell r="DO1307">
            <v>2.1476712328767098</v>
          </cell>
          <cell r="DP1307">
            <v>0.72657534246575395</v>
          </cell>
          <cell r="DQ1307">
            <v>1.93013698630137</v>
          </cell>
        </row>
        <row r="1308">
          <cell r="CQ1308">
            <v>43674</v>
          </cell>
          <cell r="DO1308">
            <v>2.1476712328767098</v>
          </cell>
          <cell r="DP1308">
            <v>0.72657534246575395</v>
          </cell>
          <cell r="DQ1308">
            <v>1.93013698630137</v>
          </cell>
        </row>
        <row r="1309">
          <cell r="CQ1309">
            <v>43675</v>
          </cell>
          <cell r="DO1309">
            <v>2.1805479452054799</v>
          </cell>
          <cell r="DP1309">
            <v>0.72657534246575395</v>
          </cell>
          <cell r="DQ1309">
            <v>1.81178082191781</v>
          </cell>
        </row>
        <row r="1310">
          <cell r="CQ1310">
            <v>43676</v>
          </cell>
          <cell r="DO1310">
            <v>2.1805479452054799</v>
          </cell>
          <cell r="DP1310">
            <v>0.72657534246575395</v>
          </cell>
          <cell r="DQ1310">
            <v>1.81178082191781</v>
          </cell>
        </row>
        <row r="1311">
          <cell r="CQ1311">
            <v>43677</v>
          </cell>
          <cell r="DO1311">
            <v>2.1805479452054799</v>
          </cell>
          <cell r="DP1311">
            <v>0.72657534246575395</v>
          </cell>
          <cell r="DQ1311">
            <v>1.81178082191781</v>
          </cell>
        </row>
        <row r="1312">
          <cell r="CQ1312">
            <v>43678</v>
          </cell>
          <cell r="DO1312">
            <v>2.1816438356164398</v>
          </cell>
          <cell r="DP1312">
            <v>0.70684931506849302</v>
          </cell>
          <cell r="DQ1312">
            <v>1.9065753424657499</v>
          </cell>
        </row>
        <row r="1313">
          <cell r="CQ1313">
            <v>43679</v>
          </cell>
          <cell r="DO1313">
            <v>2.1816438356164398</v>
          </cell>
          <cell r="DP1313">
            <v>0.70684931506849302</v>
          </cell>
          <cell r="DQ1313">
            <v>1.99205479452055</v>
          </cell>
        </row>
        <row r="1314">
          <cell r="CQ1314">
            <v>43680</v>
          </cell>
          <cell r="DO1314">
            <v>2.1816438356164398</v>
          </cell>
          <cell r="DP1314">
            <v>0.70684931506849302</v>
          </cell>
          <cell r="DQ1314">
            <v>1.99205479452055</v>
          </cell>
        </row>
        <row r="1315">
          <cell r="CQ1315">
            <v>43681</v>
          </cell>
          <cell r="DO1315">
            <v>2.1816438356164398</v>
          </cell>
          <cell r="DP1315">
            <v>0.70684931506849302</v>
          </cell>
          <cell r="DQ1315">
            <v>1.99205479452055</v>
          </cell>
        </row>
        <row r="1316">
          <cell r="CQ1316">
            <v>43682</v>
          </cell>
          <cell r="DO1316">
            <v>2.1816438356164398</v>
          </cell>
          <cell r="DP1316">
            <v>0.63150684931506895</v>
          </cell>
          <cell r="DQ1316">
            <v>1.99205479452055</v>
          </cell>
        </row>
        <row r="1317">
          <cell r="CQ1317">
            <v>43683</v>
          </cell>
          <cell r="DO1317">
            <v>2.1147945205479401</v>
          </cell>
          <cell r="DP1317">
            <v>0.63150684931506895</v>
          </cell>
          <cell r="DQ1317">
            <v>2.0589041095890401</v>
          </cell>
        </row>
        <row r="1318">
          <cell r="CQ1318">
            <v>43684</v>
          </cell>
          <cell r="DO1318">
            <v>2.1147945205479401</v>
          </cell>
          <cell r="DP1318">
            <v>0.63150684931506795</v>
          </cell>
          <cell r="DQ1318">
            <v>1.98</v>
          </cell>
        </row>
        <row r="1319">
          <cell r="CQ1319">
            <v>43685</v>
          </cell>
          <cell r="DO1319">
            <v>2.1147945205479401</v>
          </cell>
          <cell r="DP1319">
            <v>0.63150684931506795</v>
          </cell>
          <cell r="DQ1319">
            <v>1.98</v>
          </cell>
        </row>
        <row r="1320">
          <cell r="CQ1320">
            <v>43686</v>
          </cell>
          <cell r="DO1320">
            <v>2.1816438356164398</v>
          </cell>
          <cell r="DP1320">
            <v>0.63150684931506795</v>
          </cell>
          <cell r="DQ1320">
            <v>1.9131506849315101</v>
          </cell>
        </row>
        <row r="1321">
          <cell r="CQ1321">
            <v>43687</v>
          </cell>
          <cell r="DO1321">
            <v>2.08575342465753</v>
          </cell>
          <cell r="DP1321">
            <v>0.63150684931506795</v>
          </cell>
          <cell r="DQ1321">
            <v>1.9131506849315101</v>
          </cell>
        </row>
        <row r="1322">
          <cell r="CQ1322">
            <v>43688</v>
          </cell>
          <cell r="DO1322">
            <v>2.08575342465753</v>
          </cell>
          <cell r="DP1322">
            <v>0.63150684931506795</v>
          </cell>
          <cell r="DQ1322">
            <v>1.9131506849315101</v>
          </cell>
        </row>
        <row r="1323">
          <cell r="CQ1323">
            <v>43689</v>
          </cell>
          <cell r="DO1323">
            <v>1.99534246575342</v>
          </cell>
          <cell r="DP1323">
            <v>0.63150684931506895</v>
          </cell>
          <cell r="DQ1323">
            <v>2.0035616438356199</v>
          </cell>
        </row>
        <row r="1324">
          <cell r="CQ1324">
            <v>43690</v>
          </cell>
          <cell r="DO1324">
            <v>2.0808219178082199</v>
          </cell>
          <cell r="DP1324">
            <v>0.63150684931506895</v>
          </cell>
          <cell r="DQ1324">
            <v>1.8342465753424699</v>
          </cell>
        </row>
        <row r="1325">
          <cell r="CQ1325">
            <v>43691</v>
          </cell>
          <cell r="DO1325">
            <v>1.9457534246575301</v>
          </cell>
          <cell r="DP1325">
            <v>0.72356164383561605</v>
          </cell>
          <cell r="DQ1325">
            <v>2.0482191780821899</v>
          </cell>
        </row>
        <row r="1326">
          <cell r="CQ1326">
            <v>43692</v>
          </cell>
          <cell r="DO1326">
            <v>1.9457534246575301</v>
          </cell>
          <cell r="DP1326">
            <v>0.64958904109589</v>
          </cell>
          <cell r="DQ1326">
            <v>2.0482191780821899</v>
          </cell>
        </row>
        <row r="1327">
          <cell r="CQ1327">
            <v>43693</v>
          </cell>
          <cell r="DO1327">
            <v>2.0405479452054802</v>
          </cell>
          <cell r="DP1327">
            <v>0.64958904109589</v>
          </cell>
          <cell r="DQ1327">
            <v>1.95342465753425</v>
          </cell>
        </row>
        <row r="1328">
          <cell r="CQ1328">
            <v>43694</v>
          </cell>
          <cell r="DO1328">
            <v>2.0405479452054802</v>
          </cell>
          <cell r="DP1328">
            <v>0.64958904109589</v>
          </cell>
          <cell r="DQ1328">
            <v>1.95342465753425</v>
          </cell>
        </row>
        <row r="1329">
          <cell r="CQ1329">
            <v>43695</v>
          </cell>
          <cell r="DO1329">
            <v>2.0405479452054802</v>
          </cell>
          <cell r="DP1329">
            <v>0.64958904109589</v>
          </cell>
          <cell r="DQ1329">
            <v>1.95342465753425</v>
          </cell>
        </row>
        <row r="1330">
          <cell r="CQ1330">
            <v>43696</v>
          </cell>
          <cell r="DO1330">
            <v>2.0241095890411001</v>
          </cell>
          <cell r="DP1330">
            <v>0.64958904109589</v>
          </cell>
          <cell r="DQ1330">
            <v>1.95342465753425</v>
          </cell>
        </row>
        <row r="1331">
          <cell r="CQ1331">
            <v>43697</v>
          </cell>
          <cell r="DO1331">
            <v>1.92219178082192</v>
          </cell>
          <cell r="DP1331">
            <v>0.64958904109589</v>
          </cell>
          <cell r="DQ1331">
            <v>1.95342465753425</v>
          </cell>
        </row>
        <row r="1332">
          <cell r="CQ1332">
            <v>43698</v>
          </cell>
          <cell r="DO1332">
            <v>1.92219178082192</v>
          </cell>
          <cell r="DP1332">
            <v>0.78082191780821897</v>
          </cell>
          <cell r="DQ1332">
            <v>2.0372602739726</v>
          </cell>
        </row>
        <row r="1333">
          <cell r="CQ1333">
            <v>43699</v>
          </cell>
          <cell r="DO1333">
            <v>1.92219178082192</v>
          </cell>
          <cell r="DP1333">
            <v>0.72493150684931495</v>
          </cell>
          <cell r="DQ1333">
            <v>2.0372602739726</v>
          </cell>
        </row>
        <row r="1334">
          <cell r="CQ1334">
            <v>43700</v>
          </cell>
          <cell r="DO1334">
            <v>1.92219178082192</v>
          </cell>
          <cell r="DP1334">
            <v>0.72493150684931495</v>
          </cell>
          <cell r="DQ1334">
            <v>2.0372602739726</v>
          </cell>
        </row>
        <row r="1335">
          <cell r="CQ1335">
            <v>43701</v>
          </cell>
          <cell r="DO1335">
            <v>2.0180821917808198</v>
          </cell>
          <cell r="DP1335">
            <v>0.72493150684931495</v>
          </cell>
          <cell r="DQ1335">
            <v>2.0372602739726</v>
          </cell>
        </row>
        <row r="1336">
          <cell r="CQ1336">
            <v>43702</v>
          </cell>
          <cell r="DO1336">
            <v>1.9852054794520499</v>
          </cell>
          <cell r="DP1336">
            <v>0.72493150684931495</v>
          </cell>
          <cell r="DQ1336">
            <v>2.0701369863013701</v>
          </cell>
        </row>
        <row r="1337">
          <cell r="CQ1337">
            <v>43703</v>
          </cell>
          <cell r="DO1337">
            <v>2.0756164383561599</v>
          </cell>
          <cell r="DP1337">
            <v>0.72493150684931495</v>
          </cell>
          <cell r="DQ1337">
            <v>1.9797260273972599</v>
          </cell>
        </row>
        <row r="1338">
          <cell r="CQ1338">
            <v>43704</v>
          </cell>
          <cell r="DO1338">
            <v>2.0756164383561599</v>
          </cell>
          <cell r="DP1338">
            <v>0.78082191780821897</v>
          </cell>
          <cell r="DQ1338">
            <v>1.9797260273972599</v>
          </cell>
        </row>
        <row r="1339">
          <cell r="CQ1339">
            <v>43705</v>
          </cell>
          <cell r="DO1339">
            <v>2.0756164383561599</v>
          </cell>
          <cell r="DP1339">
            <v>0.80054794520547901</v>
          </cell>
          <cell r="DQ1339">
            <v>1.9797260273972599</v>
          </cell>
        </row>
        <row r="1340">
          <cell r="CQ1340">
            <v>43706</v>
          </cell>
          <cell r="DO1340">
            <v>2.0920547945205499</v>
          </cell>
          <cell r="DP1340">
            <v>0.80054794520547901</v>
          </cell>
          <cell r="DQ1340">
            <v>1.9797260273972599</v>
          </cell>
        </row>
        <row r="1341">
          <cell r="CQ1341">
            <v>43707</v>
          </cell>
          <cell r="DO1341">
            <v>2.0920547945205499</v>
          </cell>
          <cell r="DP1341">
            <v>0.80054794520548</v>
          </cell>
          <cell r="DQ1341">
            <v>1.9797260273972599</v>
          </cell>
        </row>
        <row r="1342">
          <cell r="CQ1342">
            <v>43708</v>
          </cell>
          <cell r="DO1342">
            <v>2.0920547945205499</v>
          </cell>
          <cell r="DP1342">
            <v>0.80054794520548</v>
          </cell>
          <cell r="DQ1342">
            <v>1.9797260273972599</v>
          </cell>
        </row>
        <row r="1343">
          <cell r="CQ1343">
            <v>43709</v>
          </cell>
          <cell r="DO1343">
            <v>1.9013698630136999</v>
          </cell>
          <cell r="DP1343">
            <v>0.80054794520548</v>
          </cell>
          <cell r="DQ1343">
            <v>1.9512328767123299</v>
          </cell>
        </row>
        <row r="1344">
          <cell r="CQ1344">
            <v>43710</v>
          </cell>
          <cell r="DO1344">
            <v>1.9013698630136999</v>
          </cell>
          <cell r="DP1344">
            <v>0.80054794520548</v>
          </cell>
          <cell r="DQ1344">
            <v>1.9512328767123299</v>
          </cell>
        </row>
        <row r="1345">
          <cell r="CQ1345">
            <v>43711</v>
          </cell>
          <cell r="DO1345">
            <v>1.8109589041095899</v>
          </cell>
          <cell r="DP1345">
            <v>0.80054794520548</v>
          </cell>
          <cell r="DQ1345">
            <v>2.0416438356164401</v>
          </cell>
        </row>
        <row r="1346">
          <cell r="CQ1346">
            <v>43712</v>
          </cell>
          <cell r="DO1346">
            <v>1.8109589041095899</v>
          </cell>
          <cell r="DP1346">
            <v>0.80054794520548</v>
          </cell>
          <cell r="DQ1346">
            <v>2.0416438356164401</v>
          </cell>
        </row>
        <row r="1347">
          <cell r="CQ1347">
            <v>43713</v>
          </cell>
          <cell r="DO1347">
            <v>1.8109589041095899</v>
          </cell>
          <cell r="DP1347">
            <v>0.74465753424657499</v>
          </cell>
          <cell r="DQ1347">
            <v>2.0416438356164401</v>
          </cell>
        </row>
        <row r="1348">
          <cell r="CQ1348">
            <v>43714</v>
          </cell>
          <cell r="DO1348">
            <v>1.9457534246575301</v>
          </cell>
          <cell r="DP1348">
            <v>0.74465753424657499</v>
          </cell>
          <cell r="DQ1348">
            <v>2.00876712328767</v>
          </cell>
        </row>
        <row r="1349">
          <cell r="CQ1349">
            <v>43715</v>
          </cell>
          <cell r="DO1349">
            <v>1.9457534246575301</v>
          </cell>
          <cell r="DP1349">
            <v>0.74465753424657499</v>
          </cell>
          <cell r="DQ1349">
            <v>2.00876712328767</v>
          </cell>
        </row>
        <row r="1350">
          <cell r="CQ1350">
            <v>43716</v>
          </cell>
          <cell r="DO1350">
            <v>1.9457534246575301</v>
          </cell>
          <cell r="DP1350">
            <v>0.74465753424657499</v>
          </cell>
          <cell r="DQ1350">
            <v>2.00876712328767</v>
          </cell>
        </row>
        <row r="1351">
          <cell r="CQ1351">
            <v>43717</v>
          </cell>
          <cell r="DO1351">
            <v>1.9457534246575301</v>
          </cell>
          <cell r="DP1351">
            <v>0.74465753424657499</v>
          </cell>
          <cell r="DQ1351">
            <v>2.00876712328767</v>
          </cell>
        </row>
        <row r="1352">
          <cell r="CQ1352">
            <v>43718</v>
          </cell>
          <cell r="DO1352">
            <v>2.0443835616438402</v>
          </cell>
          <cell r="DP1352">
            <v>0.74465753424657499</v>
          </cell>
          <cell r="DQ1352">
            <v>1.91013698630137</v>
          </cell>
        </row>
        <row r="1353">
          <cell r="CQ1353">
            <v>43719</v>
          </cell>
          <cell r="DO1353">
            <v>2.0443835616438402</v>
          </cell>
          <cell r="DP1353">
            <v>0.68493150684931503</v>
          </cell>
          <cell r="DQ1353">
            <v>1.91013698630137</v>
          </cell>
        </row>
        <row r="1354">
          <cell r="CQ1354">
            <v>43720</v>
          </cell>
          <cell r="DO1354">
            <v>2.0443835616438402</v>
          </cell>
          <cell r="DP1354">
            <v>0.68493150684931503</v>
          </cell>
          <cell r="DQ1354">
            <v>1.91013698630137</v>
          </cell>
        </row>
        <row r="1355">
          <cell r="CQ1355">
            <v>43721</v>
          </cell>
          <cell r="DO1355">
            <v>2.1402739726027402</v>
          </cell>
          <cell r="DP1355">
            <v>0.68493150684931503</v>
          </cell>
          <cell r="DQ1355">
            <v>2.0005479452054802</v>
          </cell>
        </row>
        <row r="1356">
          <cell r="CQ1356">
            <v>43722</v>
          </cell>
          <cell r="DO1356">
            <v>2.1402739726027402</v>
          </cell>
          <cell r="DP1356">
            <v>0.68493150684931503</v>
          </cell>
          <cell r="DQ1356">
            <v>2.0005479452054802</v>
          </cell>
        </row>
        <row r="1357">
          <cell r="CQ1357">
            <v>43723</v>
          </cell>
          <cell r="DO1357">
            <v>2.0531506849315102</v>
          </cell>
          <cell r="DP1357">
            <v>0.68493150684931503</v>
          </cell>
          <cell r="DQ1357">
            <v>2.0876712328767102</v>
          </cell>
        </row>
        <row r="1358">
          <cell r="CQ1358">
            <v>43724</v>
          </cell>
          <cell r="DO1358">
            <v>2.0531506849315102</v>
          </cell>
          <cell r="DP1358">
            <v>0.74465753424657499</v>
          </cell>
          <cell r="DQ1358">
            <v>1.9928767123287701</v>
          </cell>
        </row>
        <row r="1359">
          <cell r="CQ1359">
            <v>43725</v>
          </cell>
          <cell r="DO1359">
            <v>2.0531506849315102</v>
          </cell>
          <cell r="DP1359">
            <v>0.74465753424657499</v>
          </cell>
          <cell r="DQ1359">
            <v>1.92164383561644</v>
          </cell>
        </row>
        <row r="1360">
          <cell r="CQ1360">
            <v>43726</v>
          </cell>
          <cell r="DO1360">
            <v>2.0202739726027401</v>
          </cell>
          <cell r="DP1360">
            <v>0.74465753424657499</v>
          </cell>
          <cell r="DQ1360">
            <v>2.10575342465753</v>
          </cell>
        </row>
        <row r="1361">
          <cell r="CQ1361">
            <v>43727</v>
          </cell>
          <cell r="DO1361">
            <v>2.0202739726027401</v>
          </cell>
          <cell r="DP1361">
            <v>0.74465753424657499</v>
          </cell>
          <cell r="DQ1361">
            <v>2.10575342465753</v>
          </cell>
        </row>
        <row r="1362">
          <cell r="CQ1362">
            <v>43728</v>
          </cell>
          <cell r="DO1362">
            <v>2.0202739726027401</v>
          </cell>
          <cell r="DP1362">
            <v>0.74465753424657499</v>
          </cell>
          <cell r="DQ1362">
            <v>2.10575342465753</v>
          </cell>
        </row>
        <row r="1363">
          <cell r="CQ1363">
            <v>43729</v>
          </cell>
          <cell r="DO1363">
            <v>2.1553424657534199</v>
          </cell>
          <cell r="DP1363">
            <v>0.80054794520548</v>
          </cell>
          <cell r="DQ1363">
            <v>1.97068493150685</v>
          </cell>
        </row>
        <row r="1364">
          <cell r="CQ1364">
            <v>43730</v>
          </cell>
          <cell r="DO1364">
            <v>2.1553424657534199</v>
          </cell>
          <cell r="DP1364">
            <v>0.80054794520548</v>
          </cell>
          <cell r="DQ1364">
            <v>1.97068493150685</v>
          </cell>
        </row>
        <row r="1365">
          <cell r="CQ1365">
            <v>43731</v>
          </cell>
          <cell r="DO1365">
            <v>2.18821917808219</v>
          </cell>
          <cell r="DP1365">
            <v>0.80054794520548</v>
          </cell>
          <cell r="DQ1365">
            <v>1.97068493150685</v>
          </cell>
        </row>
        <row r="1366">
          <cell r="CQ1366">
            <v>43732</v>
          </cell>
          <cell r="DO1366">
            <v>2.18821917808219</v>
          </cell>
          <cell r="DP1366">
            <v>0.80054794520548</v>
          </cell>
          <cell r="DQ1366">
            <v>1.97068493150685</v>
          </cell>
        </row>
        <row r="1367">
          <cell r="CQ1367">
            <v>43733</v>
          </cell>
          <cell r="DO1367">
            <v>2.1942465753424698</v>
          </cell>
          <cell r="DP1367">
            <v>0.75452054794520595</v>
          </cell>
          <cell r="DQ1367">
            <v>1.95150684931507</v>
          </cell>
        </row>
        <row r="1368">
          <cell r="CQ1368">
            <v>43734</v>
          </cell>
          <cell r="DO1368">
            <v>2.2249315068493201</v>
          </cell>
          <cell r="DP1368">
            <v>0.82849315068493201</v>
          </cell>
          <cell r="DQ1368">
            <v>1.95150684931507</v>
          </cell>
        </row>
        <row r="1369">
          <cell r="CQ1369">
            <v>43735</v>
          </cell>
          <cell r="DO1369">
            <v>2.2249315068493201</v>
          </cell>
          <cell r="DP1369">
            <v>0.82849315068493201</v>
          </cell>
          <cell r="DQ1369">
            <v>2.0336986301369899</v>
          </cell>
        </row>
        <row r="1370">
          <cell r="CQ1370">
            <v>43736</v>
          </cell>
          <cell r="DO1370">
            <v>2.2249315068493201</v>
          </cell>
          <cell r="DP1370">
            <v>0.82849315068493201</v>
          </cell>
          <cell r="DQ1370">
            <v>2.0336986301369899</v>
          </cell>
        </row>
        <row r="1371">
          <cell r="CQ1371">
            <v>43737</v>
          </cell>
          <cell r="DO1371">
            <v>2.2249315068493201</v>
          </cell>
          <cell r="DP1371">
            <v>0.82849315068493201</v>
          </cell>
          <cell r="DQ1371">
            <v>2.0336986301369899</v>
          </cell>
        </row>
        <row r="1372">
          <cell r="CQ1372">
            <v>43738</v>
          </cell>
          <cell r="DO1372">
            <v>2.3263013698630099</v>
          </cell>
          <cell r="DP1372">
            <v>0.82849315068493201</v>
          </cell>
          <cell r="DQ1372">
            <v>1.9372602739725999</v>
          </cell>
        </row>
        <row r="1373">
          <cell r="CQ1373">
            <v>43739</v>
          </cell>
          <cell r="DO1373">
            <v>2.38</v>
          </cell>
          <cell r="DP1373">
            <v>0.87123287671232896</v>
          </cell>
          <cell r="DQ1373">
            <v>1.8408219178082199</v>
          </cell>
        </row>
        <row r="1374">
          <cell r="CQ1374">
            <v>43740</v>
          </cell>
          <cell r="DO1374">
            <v>2.38</v>
          </cell>
          <cell r="DP1374">
            <v>0.87123287671232896</v>
          </cell>
          <cell r="DQ1374">
            <v>1.8408219178082199</v>
          </cell>
        </row>
        <row r="1375">
          <cell r="CQ1375">
            <v>43741</v>
          </cell>
          <cell r="DO1375">
            <v>2.38</v>
          </cell>
          <cell r="DP1375">
            <v>0.87123287671232896</v>
          </cell>
          <cell r="DQ1375">
            <v>1.8408219178082199</v>
          </cell>
        </row>
        <row r="1376">
          <cell r="CQ1376">
            <v>43742</v>
          </cell>
          <cell r="DO1376">
            <v>2.38</v>
          </cell>
          <cell r="DP1376">
            <v>0.87123287671232896</v>
          </cell>
          <cell r="DQ1376">
            <v>1.8408219178082199</v>
          </cell>
        </row>
        <row r="1377">
          <cell r="CQ1377">
            <v>43743</v>
          </cell>
          <cell r="DO1377">
            <v>2.38</v>
          </cell>
          <cell r="DP1377">
            <v>0.87123287671232896</v>
          </cell>
          <cell r="DQ1377">
            <v>1.8408219178082199</v>
          </cell>
        </row>
        <row r="1378">
          <cell r="CQ1378">
            <v>43744</v>
          </cell>
          <cell r="DO1378">
            <v>2.2841095890410998</v>
          </cell>
          <cell r="DP1378">
            <v>0.87123287671232896</v>
          </cell>
          <cell r="DQ1378">
            <v>1.8408219178082199</v>
          </cell>
        </row>
        <row r="1379">
          <cell r="CQ1379">
            <v>43745</v>
          </cell>
          <cell r="DO1379">
            <v>2.2841095890410998</v>
          </cell>
          <cell r="DP1379">
            <v>0.87123287671232896</v>
          </cell>
          <cell r="DQ1379">
            <v>1.8408219178082199</v>
          </cell>
        </row>
        <row r="1380">
          <cell r="CQ1380">
            <v>43746</v>
          </cell>
          <cell r="DO1380">
            <v>2.0619178082191798</v>
          </cell>
          <cell r="DP1380">
            <v>0.91726027397260301</v>
          </cell>
          <cell r="DQ1380">
            <v>2.0630136986301402</v>
          </cell>
        </row>
        <row r="1381">
          <cell r="CQ1381">
            <v>43747</v>
          </cell>
          <cell r="DO1381">
            <v>2.0619178082191798</v>
          </cell>
          <cell r="DP1381">
            <v>0.88438356164383602</v>
          </cell>
          <cell r="DQ1381">
            <v>2.1342465753424702</v>
          </cell>
        </row>
        <row r="1382">
          <cell r="CQ1382">
            <v>43748</v>
          </cell>
          <cell r="DO1382">
            <v>2.0071232876712299</v>
          </cell>
          <cell r="DP1382">
            <v>0.88438356164383602</v>
          </cell>
          <cell r="DQ1382">
            <v>2.1342465753424702</v>
          </cell>
        </row>
        <row r="1383">
          <cell r="CQ1383">
            <v>43749</v>
          </cell>
          <cell r="DO1383">
            <v>2.0104109589041101</v>
          </cell>
          <cell r="DP1383">
            <v>0.98739726027397301</v>
          </cell>
          <cell r="DQ1383">
            <v>2.0279452054794498</v>
          </cell>
        </row>
        <row r="1384">
          <cell r="CQ1384">
            <v>43750</v>
          </cell>
          <cell r="DO1384">
            <v>1.92821917808219</v>
          </cell>
          <cell r="DP1384">
            <v>0.93863013698630104</v>
          </cell>
          <cell r="DQ1384">
            <v>2.0767123287671199</v>
          </cell>
        </row>
        <row r="1385">
          <cell r="CQ1385">
            <v>43751</v>
          </cell>
          <cell r="DO1385">
            <v>1.92821917808219</v>
          </cell>
          <cell r="DP1385">
            <v>0.93863013698630104</v>
          </cell>
          <cell r="DQ1385">
            <v>2.0767123287671199</v>
          </cell>
        </row>
        <row r="1386">
          <cell r="CQ1386">
            <v>43752</v>
          </cell>
          <cell r="DO1386">
            <v>2.0641095890411001</v>
          </cell>
          <cell r="DP1386">
            <v>0.85479452054794502</v>
          </cell>
          <cell r="DQ1386">
            <v>2.1252054794520499</v>
          </cell>
        </row>
        <row r="1387">
          <cell r="CQ1387">
            <v>43753</v>
          </cell>
          <cell r="DO1387">
            <v>2.0641095890411001</v>
          </cell>
          <cell r="DP1387">
            <v>0.85479452054794502</v>
          </cell>
          <cell r="DQ1387">
            <v>2.0430136986301402</v>
          </cell>
        </row>
        <row r="1388">
          <cell r="CQ1388">
            <v>43754</v>
          </cell>
          <cell r="DO1388">
            <v>2.1079452054794499</v>
          </cell>
          <cell r="DP1388">
            <v>0.85479452054794502</v>
          </cell>
          <cell r="DQ1388">
            <v>1.9991780821917799</v>
          </cell>
        </row>
        <row r="1389">
          <cell r="CQ1389">
            <v>43755</v>
          </cell>
          <cell r="DO1389">
            <v>2.1901369863013702</v>
          </cell>
          <cell r="DP1389">
            <v>0.85479452054794502</v>
          </cell>
          <cell r="DQ1389">
            <v>2.12246575342466</v>
          </cell>
        </row>
        <row r="1390">
          <cell r="CQ1390">
            <v>43756</v>
          </cell>
          <cell r="DO1390">
            <v>2.1901369863013702</v>
          </cell>
          <cell r="DP1390">
            <v>0.85479452054794502</v>
          </cell>
          <cell r="DQ1390">
            <v>2.12246575342466</v>
          </cell>
        </row>
        <row r="1391">
          <cell r="CQ1391">
            <v>43757</v>
          </cell>
          <cell r="DO1391">
            <v>2.1901369863013702</v>
          </cell>
          <cell r="DP1391">
            <v>0.85479452054794502</v>
          </cell>
          <cell r="DQ1391">
            <v>2.12246575342466</v>
          </cell>
        </row>
        <row r="1392">
          <cell r="CQ1392">
            <v>43758</v>
          </cell>
          <cell r="DO1392">
            <v>2.1901369863013702</v>
          </cell>
          <cell r="DP1392">
            <v>0.85479452054794502</v>
          </cell>
          <cell r="DQ1392">
            <v>2.12246575342466</v>
          </cell>
        </row>
        <row r="1393">
          <cell r="CQ1393">
            <v>43759</v>
          </cell>
          <cell r="DO1393">
            <v>2.1901369863013702</v>
          </cell>
          <cell r="DP1393">
            <v>0.88767123287671201</v>
          </cell>
          <cell r="DQ1393">
            <v>2.1484931506849301</v>
          </cell>
        </row>
        <row r="1394">
          <cell r="CQ1394">
            <v>43760</v>
          </cell>
          <cell r="DO1394">
            <v>2.1572602739726001</v>
          </cell>
          <cell r="DP1394">
            <v>0.88767123287671201</v>
          </cell>
          <cell r="DQ1394">
            <v>2.1049315068493102</v>
          </cell>
        </row>
        <row r="1395">
          <cell r="CQ1395">
            <v>43761</v>
          </cell>
          <cell r="DO1395">
            <v>2.0652054794520498</v>
          </cell>
          <cell r="DP1395">
            <v>0.84164383561643896</v>
          </cell>
          <cell r="DQ1395">
            <v>2.11369863013699</v>
          </cell>
        </row>
        <row r="1396">
          <cell r="CQ1396">
            <v>43762</v>
          </cell>
          <cell r="DO1396">
            <v>2.0652054794520498</v>
          </cell>
          <cell r="DP1396">
            <v>0.84164383561643896</v>
          </cell>
          <cell r="DQ1396">
            <v>2.27917808219178</v>
          </cell>
        </row>
        <row r="1397">
          <cell r="CQ1397">
            <v>43763</v>
          </cell>
          <cell r="DO1397">
            <v>2.0980821917808199</v>
          </cell>
          <cell r="DP1397">
            <v>0.82191780821917804</v>
          </cell>
          <cell r="DQ1397">
            <v>2.27917808219178</v>
          </cell>
        </row>
        <row r="1398">
          <cell r="CQ1398">
            <v>43764</v>
          </cell>
          <cell r="DO1398">
            <v>2.0980821917808199</v>
          </cell>
          <cell r="DP1398">
            <v>0.82191780821917804</v>
          </cell>
          <cell r="DQ1398">
            <v>2.27917808219178</v>
          </cell>
        </row>
        <row r="1399">
          <cell r="CQ1399">
            <v>43765</v>
          </cell>
          <cell r="DO1399">
            <v>2.0980821917808199</v>
          </cell>
          <cell r="DP1399">
            <v>0.82191780821917804</v>
          </cell>
          <cell r="DQ1399">
            <v>2.27917808219178</v>
          </cell>
        </row>
        <row r="1400">
          <cell r="CQ1400">
            <v>43766</v>
          </cell>
          <cell r="DO1400">
            <v>2.0980821917808199</v>
          </cell>
          <cell r="DP1400">
            <v>0.86794520547945198</v>
          </cell>
          <cell r="DQ1400">
            <v>2.27917808219178</v>
          </cell>
        </row>
        <row r="1401">
          <cell r="CQ1401">
            <v>43767</v>
          </cell>
          <cell r="DO1401">
            <v>2.0879452054794498</v>
          </cell>
          <cell r="DP1401">
            <v>0.79260273972602702</v>
          </cell>
          <cell r="DQ1401">
            <v>2.27917808219178</v>
          </cell>
        </row>
        <row r="1402">
          <cell r="CQ1402">
            <v>43768</v>
          </cell>
          <cell r="DO1402">
            <v>1.91890410958904</v>
          </cell>
          <cell r="DP1402">
            <v>0.86794520547945198</v>
          </cell>
          <cell r="DQ1402">
            <v>2.29068493150685</v>
          </cell>
        </row>
        <row r="1403">
          <cell r="CQ1403">
            <v>43769</v>
          </cell>
          <cell r="DO1403">
            <v>2.0136986301369899</v>
          </cell>
          <cell r="DP1403">
            <v>0.86794520547945198</v>
          </cell>
          <cell r="DQ1403">
            <v>2.29068493150685</v>
          </cell>
        </row>
        <row r="1404">
          <cell r="CQ1404">
            <v>43770</v>
          </cell>
          <cell r="DO1404">
            <v>2.0136986301369899</v>
          </cell>
          <cell r="DP1404">
            <v>0.91726027397260301</v>
          </cell>
          <cell r="DQ1404">
            <v>2.2610958904109602</v>
          </cell>
        </row>
        <row r="1405">
          <cell r="CQ1405">
            <v>43771</v>
          </cell>
          <cell r="DO1405">
            <v>2.0136986301369899</v>
          </cell>
          <cell r="DP1405">
            <v>0.91726027397260301</v>
          </cell>
          <cell r="DQ1405">
            <v>2.2610958904109602</v>
          </cell>
        </row>
        <row r="1406">
          <cell r="CQ1406">
            <v>43772</v>
          </cell>
          <cell r="DO1406">
            <v>2.0136986301369899</v>
          </cell>
          <cell r="DP1406">
            <v>0.91726027397260301</v>
          </cell>
          <cell r="DQ1406">
            <v>2.2610958904109602</v>
          </cell>
        </row>
        <row r="1407">
          <cell r="CQ1407">
            <v>43773</v>
          </cell>
          <cell r="DO1407">
            <v>1.90082191780822</v>
          </cell>
          <cell r="DP1407">
            <v>0.772602739726027</v>
          </cell>
          <cell r="DQ1407">
            <v>2.4630136986301401</v>
          </cell>
        </row>
        <row r="1408">
          <cell r="CQ1408">
            <v>43774</v>
          </cell>
          <cell r="DO1408">
            <v>1.98191780821918</v>
          </cell>
          <cell r="DP1408">
            <v>0.81479452054794499</v>
          </cell>
          <cell r="DQ1408">
            <v>2.44602739726027</v>
          </cell>
        </row>
        <row r="1409">
          <cell r="CQ1409">
            <v>43775</v>
          </cell>
          <cell r="DO1409">
            <v>1.98191780821918</v>
          </cell>
          <cell r="DP1409">
            <v>0.781917808219178</v>
          </cell>
          <cell r="DQ1409">
            <v>2.44602739726027</v>
          </cell>
        </row>
        <row r="1410">
          <cell r="CQ1410">
            <v>43776</v>
          </cell>
          <cell r="DO1410">
            <v>1.96547945205479</v>
          </cell>
          <cell r="DP1410">
            <v>0.781917808219178</v>
          </cell>
          <cell r="DQ1410">
            <v>2.44602739726027</v>
          </cell>
        </row>
        <row r="1411">
          <cell r="CQ1411">
            <v>43777</v>
          </cell>
          <cell r="DO1411">
            <v>2.0558904109589</v>
          </cell>
          <cell r="DP1411">
            <v>0.73589041095890395</v>
          </cell>
          <cell r="DQ1411">
            <v>2.3556164383561602</v>
          </cell>
        </row>
        <row r="1412">
          <cell r="CQ1412">
            <v>43778</v>
          </cell>
          <cell r="DO1412">
            <v>2.0558904109589</v>
          </cell>
          <cell r="DP1412">
            <v>0.73589041095890395</v>
          </cell>
          <cell r="DQ1412">
            <v>2.3556164383561602</v>
          </cell>
        </row>
        <row r="1413">
          <cell r="CQ1413">
            <v>43779</v>
          </cell>
          <cell r="DO1413">
            <v>2.0558904109589</v>
          </cell>
          <cell r="DP1413">
            <v>0.73589041095890395</v>
          </cell>
          <cell r="DQ1413">
            <v>2.3556164383561602</v>
          </cell>
        </row>
        <row r="1414">
          <cell r="CQ1414">
            <v>43780</v>
          </cell>
          <cell r="DO1414">
            <v>2.1506849315068499</v>
          </cell>
          <cell r="DP1414">
            <v>0.781917808219178</v>
          </cell>
          <cell r="DQ1414">
            <v>2.2608219178082201</v>
          </cell>
        </row>
        <row r="1415">
          <cell r="CQ1415">
            <v>43781</v>
          </cell>
          <cell r="DO1415">
            <v>2.2857534246575302</v>
          </cell>
          <cell r="DP1415">
            <v>0.84164383561643796</v>
          </cell>
          <cell r="DQ1415">
            <v>2.0095890410958899</v>
          </cell>
        </row>
        <row r="1416">
          <cell r="CQ1416">
            <v>43782</v>
          </cell>
          <cell r="DO1416">
            <v>2.3021917808219201</v>
          </cell>
          <cell r="DP1416">
            <v>0.78575342465753395</v>
          </cell>
          <cell r="DQ1416">
            <v>2.1646575342465799</v>
          </cell>
        </row>
        <row r="1417">
          <cell r="CQ1417">
            <v>43783</v>
          </cell>
          <cell r="DO1417">
            <v>2.2150684931506901</v>
          </cell>
          <cell r="DP1417">
            <v>0.78575342465753395</v>
          </cell>
          <cell r="DQ1417">
            <v>2.1531506849315099</v>
          </cell>
        </row>
        <row r="1418">
          <cell r="CQ1418">
            <v>43784</v>
          </cell>
          <cell r="DO1418">
            <v>2.3054794520547901</v>
          </cell>
          <cell r="DP1418">
            <v>0.78575342465753395</v>
          </cell>
          <cell r="DQ1418">
            <v>2.07972602739726</v>
          </cell>
        </row>
        <row r="1419">
          <cell r="CQ1419">
            <v>43785</v>
          </cell>
          <cell r="DO1419">
            <v>2.3054794520547901</v>
          </cell>
          <cell r="DP1419">
            <v>0.81863013698630105</v>
          </cell>
          <cell r="DQ1419">
            <v>2.07972602739726</v>
          </cell>
        </row>
        <row r="1420">
          <cell r="CQ1420">
            <v>43786</v>
          </cell>
          <cell r="DO1420">
            <v>2.3054794520547901</v>
          </cell>
          <cell r="DP1420">
            <v>0.81863013698630105</v>
          </cell>
          <cell r="DQ1420">
            <v>2.07972602739726</v>
          </cell>
        </row>
        <row r="1421">
          <cell r="CQ1421">
            <v>43787</v>
          </cell>
          <cell r="DO1421">
            <v>2.3054794520547901</v>
          </cell>
          <cell r="DP1421">
            <v>0.772602739726027</v>
          </cell>
          <cell r="DQ1421">
            <v>2.1958904109589001</v>
          </cell>
        </row>
        <row r="1422">
          <cell r="CQ1422">
            <v>43788</v>
          </cell>
          <cell r="DO1422">
            <v>2.3054794520547901</v>
          </cell>
          <cell r="DP1422">
            <v>0.81863013698630105</v>
          </cell>
          <cell r="DQ1422">
            <v>2.1958904109589001</v>
          </cell>
        </row>
        <row r="1423">
          <cell r="CQ1423">
            <v>43789</v>
          </cell>
          <cell r="DO1423">
            <v>2.3054794520547901</v>
          </cell>
          <cell r="DP1423">
            <v>0.81863013698630105</v>
          </cell>
          <cell r="DQ1423">
            <v>2.1958904109589001</v>
          </cell>
        </row>
        <row r="1424">
          <cell r="CQ1424">
            <v>43790</v>
          </cell>
          <cell r="DO1424">
            <v>2.3054794520547901</v>
          </cell>
          <cell r="DP1424">
            <v>0.81863013698630105</v>
          </cell>
          <cell r="DQ1424">
            <v>2.29452054794521</v>
          </cell>
        </row>
        <row r="1425">
          <cell r="CQ1425">
            <v>43791</v>
          </cell>
          <cell r="DO1425">
            <v>2.3054794520547901</v>
          </cell>
          <cell r="DP1425">
            <v>0.87452054794520595</v>
          </cell>
          <cell r="DQ1425">
            <v>2.29452054794521</v>
          </cell>
        </row>
        <row r="1426">
          <cell r="CQ1426">
            <v>43792</v>
          </cell>
          <cell r="DO1426">
            <v>2.3054794520547901</v>
          </cell>
          <cell r="DP1426">
            <v>0.87452054794520595</v>
          </cell>
          <cell r="DQ1426">
            <v>2.29452054794521</v>
          </cell>
        </row>
        <row r="1427">
          <cell r="CQ1427">
            <v>43793</v>
          </cell>
          <cell r="DO1427">
            <v>2.3054794520547901</v>
          </cell>
          <cell r="DP1427">
            <v>0.87452054794520595</v>
          </cell>
          <cell r="DQ1427">
            <v>2.29452054794521</v>
          </cell>
        </row>
        <row r="1428">
          <cell r="CQ1428">
            <v>43794</v>
          </cell>
          <cell r="DO1428">
            <v>2.3054794520547901</v>
          </cell>
          <cell r="DP1428">
            <v>0.87452054794520595</v>
          </cell>
          <cell r="DQ1428">
            <v>2.29452054794521</v>
          </cell>
        </row>
        <row r="1429">
          <cell r="CQ1429">
            <v>43795</v>
          </cell>
          <cell r="DO1429">
            <v>2.3054794520547901</v>
          </cell>
          <cell r="DP1429">
            <v>0.87452054794520495</v>
          </cell>
          <cell r="DQ1429">
            <v>2.29452054794521</v>
          </cell>
        </row>
        <row r="1430">
          <cell r="CQ1430">
            <v>43796</v>
          </cell>
          <cell r="DO1430">
            <v>2.3054794520547901</v>
          </cell>
          <cell r="DP1430">
            <v>0.87452054794520495</v>
          </cell>
          <cell r="DQ1430">
            <v>2.29452054794521</v>
          </cell>
        </row>
        <row r="1431">
          <cell r="CQ1431">
            <v>43797</v>
          </cell>
          <cell r="DO1431">
            <v>2.3054794520547901</v>
          </cell>
          <cell r="DP1431">
            <v>0.87452054794520495</v>
          </cell>
          <cell r="DQ1431">
            <v>2.29452054794521</v>
          </cell>
        </row>
        <row r="1432">
          <cell r="CQ1432">
            <v>43798</v>
          </cell>
          <cell r="DO1432">
            <v>2.3054794520547901</v>
          </cell>
          <cell r="DP1432">
            <v>0.87452054794520495</v>
          </cell>
          <cell r="DQ1432">
            <v>2.29452054794521</v>
          </cell>
        </row>
        <row r="1433">
          <cell r="CQ1433">
            <v>43799</v>
          </cell>
          <cell r="DO1433">
            <v>2.3054794520547901</v>
          </cell>
          <cell r="DP1433">
            <v>0.87452054794520495</v>
          </cell>
          <cell r="DQ1433">
            <v>2.29452054794521</v>
          </cell>
        </row>
        <row r="1434">
          <cell r="CQ1434">
            <v>43800</v>
          </cell>
          <cell r="DO1434">
            <v>2.3054794520547901</v>
          </cell>
          <cell r="DP1434">
            <v>0.87452054794520495</v>
          </cell>
          <cell r="DQ1434">
            <v>2.29452054794521</v>
          </cell>
        </row>
        <row r="1435">
          <cell r="CQ1435">
            <v>43801</v>
          </cell>
          <cell r="DO1435">
            <v>2.1671232876712301</v>
          </cell>
          <cell r="DP1435">
            <v>0.87452054794520595</v>
          </cell>
          <cell r="DQ1435">
            <v>2.43287671232877</v>
          </cell>
        </row>
        <row r="1436">
          <cell r="CQ1436">
            <v>43802</v>
          </cell>
          <cell r="DO1436">
            <v>2.3054794520547901</v>
          </cell>
          <cell r="DP1436">
            <v>0.82849315068493101</v>
          </cell>
          <cell r="DQ1436">
            <v>2.2945205479452002</v>
          </cell>
        </row>
        <row r="1437">
          <cell r="CQ1437">
            <v>43803</v>
          </cell>
          <cell r="DO1437">
            <v>2.4041095890410999</v>
          </cell>
          <cell r="DP1437">
            <v>0.82849315068493101</v>
          </cell>
          <cell r="DQ1437">
            <v>2.1958904109589001</v>
          </cell>
        </row>
        <row r="1438">
          <cell r="CQ1438">
            <v>43804</v>
          </cell>
          <cell r="DO1438">
            <v>2.4041095890410999</v>
          </cell>
          <cell r="DP1438">
            <v>0.87452054794520595</v>
          </cell>
          <cell r="DQ1438">
            <v>2.1958904109589001</v>
          </cell>
        </row>
        <row r="1439">
          <cell r="CQ1439">
            <v>43805</v>
          </cell>
          <cell r="DO1439">
            <v>2.4041095890410999</v>
          </cell>
          <cell r="DP1439">
            <v>0.87452054794520595</v>
          </cell>
          <cell r="DQ1439">
            <v>2.1958904109589001</v>
          </cell>
        </row>
        <row r="1440">
          <cell r="CQ1440">
            <v>43806</v>
          </cell>
          <cell r="DO1440">
            <v>2.4041095890410999</v>
          </cell>
          <cell r="DP1440">
            <v>0.87452054794520595</v>
          </cell>
          <cell r="DQ1440">
            <v>2.1958904109589001</v>
          </cell>
        </row>
        <row r="1441">
          <cell r="CQ1441">
            <v>43807</v>
          </cell>
          <cell r="DO1441">
            <v>2.4041095890410999</v>
          </cell>
          <cell r="DP1441">
            <v>0.87452054794520595</v>
          </cell>
          <cell r="DQ1441">
            <v>2.1958904109589001</v>
          </cell>
        </row>
        <row r="1442">
          <cell r="CQ1442">
            <v>43808</v>
          </cell>
          <cell r="DO1442">
            <v>2.4041095890410999</v>
          </cell>
          <cell r="DP1442">
            <v>0.87452054794520595</v>
          </cell>
          <cell r="DQ1442">
            <v>2.1958904109589001</v>
          </cell>
        </row>
        <row r="1443">
          <cell r="CQ1443">
            <v>43809</v>
          </cell>
          <cell r="DO1443">
            <v>2.4041095890410999</v>
          </cell>
          <cell r="DP1443">
            <v>0.87452054794520595</v>
          </cell>
          <cell r="DQ1443">
            <v>2.1958904109589001</v>
          </cell>
        </row>
        <row r="1444">
          <cell r="CQ1444">
            <v>43810</v>
          </cell>
          <cell r="DO1444">
            <v>2.4041095890410999</v>
          </cell>
          <cell r="DP1444">
            <v>0.84520547945205504</v>
          </cell>
          <cell r="DQ1444">
            <v>2.1958904109589001</v>
          </cell>
        </row>
        <row r="1445">
          <cell r="CQ1445">
            <v>43811</v>
          </cell>
          <cell r="DO1445">
            <v>2.3372602739725998</v>
          </cell>
          <cell r="DP1445">
            <v>0.79643835616438396</v>
          </cell>
          <cell r="DQ1445">
            <v>2.1958904109589001</v>
          </cell>
        </row>
        <row r="1446">
          <cell r="CQ1446">
            <v>43812</v>
          </cell>
          <cell r="DO1446">
            <v>2.3268493150684901</v>
          </cell>
          <cell r="DP1446">
            <v>0.84520547945205504</v>
          </cell>
          <cell r="DQ1446">
            <v>2.27315068493151</v>
          </cell>
        </row>
        <row r="1447">
          <cell r="CQ1447">
            <v>43813</v>
          </cell>
          <cell r="DO1447">
            <v>2.3268493150684901</v>
          </cell>
          <cell r="DP1447">
            <v>0.84520547945205504</v>
          </cell>
          <cell r="DQ1447">
            <v>2.27315068493151</v>
          </cell>
        </row>
        <row r="1448">
          <cell r="CQ1448">
            <v>43814</v>
          </cell>
          <cell r="DO1448">
            <v>2.3268493150684901</v>
          </cell>
          <cell r="DP1448">
            <v>0.84520547945205504</v>
          </cell>
          <cell r="DQ1448">
            <v>2.27315068493151</v>
          </cell>
        </row>
        <row r="1449">
          <cell r="CQ1449">
            <v>43815</v>
          </cell>
          <cell r="DO1449">
            <v>2.2131506849315099</v>
          </cell>
          <cell r="DP1449">
            <v>0.84520547945205504</v>
          </cell>
          <cell r="DQ1449">
            <v>2.3309589041095902</v>
          </cell>
        </row>
        <row r="1450">
          <cell r="CQ1450">
            <v>43816</v>
          </cell>
          <cell r="DO1450">
            <v>2.33643835616438</v>
          </cell>
          <cell r="DP1450">
            <v>0.84520547945205504</v>
          </cell>
          <cell r="DQ1450">
            <v>2.2076712328767099</v>
          </cell>
        </row>
        <row r="1451">
          <cell r="CQ1451">
            <v>43817</v>
          </cell>
          <cell r="DO1451">
            <v>2.29534246575342</v>
          </cell>
          <cell r="DP1451">
            <v>0.82849315068493201</v>
          </cell>
          <cell r="DQ1451">
            <v>2.2487671232876698</v>
          </cell>
        </row>
        <row r="1452">
          <cell r="CQ1452">
            <v>43818</v>
          </cell>
          <cell r="DO1452">
            <v>2.29534246575342</v>
          </cell>
          <cell r="DP1452">
            <v>0.82849315068493201</v>
          </cell>
          <cell r="DQ1452">
            <v>2.2487671232876698</v>
          </cell>
        </row>
        <row r="1453">
          <cell r="CQ1453">
            <v>43819</v>
          </cell>
          <cell r="DO1453">
            <v>2.29534246575342</v>
          </cell>
          <cell r="DP1453">
            <v>0.87452054794520595</v>
          </cell>
          <cell r="DQ1453">
            <v>2.2487671232876698</v>
          </cell>
        </row>
        <row r="1454">
          <cell r="CQ1454">
            <v>43820</v>
          </cell>
          <cell r="DO1454">
            <v>2.29534246575342</v>
          </cell>
          <cell r="DP1454">
            <v>0.87452054794520595</v>
          </cell>
          <cell r="DQ1454">
            <v>2.2487671232876698</v>
          </cell>
        </row>
        <row r="1455">
          <cell r="CQ1455">
            <v>43821</v>
          </cell>
          <cell r="DO1455">
            <v>2.29534246575342</v>
          </cell>
          <cell r="DP1455">
            <v>0.87452054794520595</v>
          </cell>
          <cell r="DQ1455">
            <v>2.2487671232876698</v>
          </cell>
        </row>
        <row r="1456">
          <cell r="CQ1456">
            <v>43822</v>
          </cell>
          <cell r="DO1456">
            <v>2.3808219178082202</v>
          </cell>
          <cell r="DP1456">
            <v>0.85479452054794502</v>
          </cell>
          <cell r="DQ1456">
            <v>2.1632876712328799</v>
          </cell>
        </row>
        <row r="1457">
          <cell r="CQ1457">
            <v>43823</v>
          </cell>
          <cell r="DO1457">
            <v>2.3808219178082202</v>
          </cell>
          <cell r="DP1457">
            <v>0.85479452054794502</v>
          </cell>
          <cell r="DQ1457">
            <v>2.1632876712328799</v>
          </cell>
        </row>
        <row r="1458">
          <cell r="CQ1458">
            <v>43824</v>
          </cell>
          <cell r="DO1458">
            <v>2.3808219178082202</v>
          </cell>
          <cell r="DP1458">
            <v>0.84</v>
          </cell>
          <cell r="DQ1458">
            <v>2.11972602739726</v>
          </cell>
        </row>
        <row r="1459">
          <cell r="CQ1459">
            <v>43825</v>
          </cell>
          <cell r="DO1459">
            <v>2.3095890410958901</v>
          </cell>
          <cell r="DP1459">
            <v>0.84</v>
          </cell>
          <cell r="DQ1459">
            <v>2.11972602739726</v>
          </cell>
        </row>
        <row r="1460">
          <cell r="CQ1460">
            <v>43826</v>
          </cell>
          <cell r="DO1460">
            <v>2.3654794520547902</v>
          </cell>
          <cell r="DP1460">
            <v>0.81068493150684895</v>
          </cell>
          <cell r="DQ1460">
            <v>2.11972602739726</v>
          </cell>
        </row>
        <row r="1461">
          <cell r="CQ1461">
            <v>43827</v>
          </cell>
          <cell r="DO1461">
            <v>2.3654794520547902</v>
          </cell>
          <cell r="DP1461">
            <v>0.81068493150684895</v>
          </cell>
          <cell r="DQ1461">
            <v>2.11972602739726</v>
          </cell>
        </row>
        <row r="1462">
          <cell r="CQ1462">
            <v>43828</v>
          </cell>
          <cell r="DO1462">
            <v>2.3654794520547902</v>
          </cell>
          <cell r="DP1462">
            <v>0.81068493150684895</v>
          </cell>
          <cell r="DQ1462">
            <v>2.11972602739726</v>
          </cell>
        </row>
        <row r="1463">
          <cell r="CQ1463">
            <v>43829</v>
          </cell>
          <cell r="DO1463">
            <v>2.3326027397260298</v>
          </cell>
          <cell r="DP1463">
            <v>0.81068493150684895</v>
          </cell>
          <cell r="DQ1463">
            <v>2.1526027397260301</v>
          </cell>
        </row>
        <row r="1464">
          <cell r="CQ1464">
            <v>43830</v>
          </cell>
          <cell r="DO1464">
            <v>2.4038356164383599</v>
          </cell>
          <cell r="DP1464">
            <v>0.84</v>
          </cell>
          <cell r="DQ1464">
            <v>2.1526027397260301</v>
          </cell>
        </row>
        <row r="1465">
          <cell r="CQ1465">
            <v>43831</v>
          </cell>
          <cell r="DO1465">
            <v>2.52712328767123</v>
          </cell>
          <cell r="DP1465">
            <v>0.72821917808219205</v>
          </cell>
          <cell r="DQ1465">
            <v>2.23479452054795</v>
          </cell>
        </row>
        <row r="1466">
          <cell r="CQ1466">
            <v>43832</v>
          </cell>
          <cell r="DO1466">
            <v>2.52712328767123</v>
          </cell>
          <cell r="DP1466">
            <v>0.743013698630137</v>
          </cell>
          <cell r="DQ1466">
            <v>2.2178082191780799</v>
          </cell>
        </row>
        <row r="1467">
          <cell r="CQ1467">
            <v>43833</v>
          </cell>
          <cell r="DO1467">
            <v>2.52712328767123</v>
          </cell>
          <cell r="DP1467">
            <v>0.64986301369862998</v>
          </cell>
          <cell r="DQ1467">
            <v>2.2178082191780799</v>
          </cell>
        </row>
        <row r="1468">
          <cell r="CQ1468">
            <v>43834</v>
          </cell>
          <cell r="DO1468">
            <v>2.52712328767123</v>
          </cell>
          <cell r="DP1468">
            <v>0.64986301369862998</v>
          </cell>
          <cell r="DQ1468">
            <v>2.2178082191780799</v>
          </cell>
        </row>
        <row r="1469">
          <cell r="CQ1469">
            <v>43835</v>
          </cell>
          <cell r="DO1469">
            <v>2.52712328767123</v>
          </cell>
          <cell r="DP1469">
            <v>0.64986301369862998</v>
          </cell>
          <cell r="DQ1469">
            <v>2.2178082191780799</v>
          </cell>
        </row>
        <row r="1470">
          <cell r="CQ1470">
            <v>43836</v>
          </cell>
          <cell r="DO1470">
            <v>2.4323287671232898</v>
          </cell>
          <cell r="DP1470">
            <v>0.70575342465753399</v>
          </cell>
          <cell r="DQ1470">
            <v>2.3126027397260298</v>
          </cell>
        </row>
        <row r="1471">
          <cell r="CQ1471">
            <v>43837</v>
          </cell>
          <cell r="DO1471">
            <v>2.4323287671232898</v>
          </cell>
          <cell r="DP1471">
            <v>0.772602739726027</v>
          </cell>
          <cell r="DQ1471">
            <v>2.3561643835616399</v>
          </cell>
        </row>
        <row r="1472">
          <cell r="CQ1472">
            <v>43838</v>
          </cell>
          <cell r="DO1472">
            <v>2.4323287671232898</v>
          </cell>
          <cell r="DP1472">
            <v>0.772602739726027</v>
          </cell>
          <cell r="DQ1472">
            <v>2.32328767123288</v>
          </cell>
        </row>
        <row r="1473">
          <cell r="CQ1473">
            <v>43839</v>
          </cell>
          <cell r="DO1473">
            <v>2.4323287671232898</v>
          </cell>
          <cell r="DP1473">
            <v>0.772602739726027</v>
          </cell>
          <cell r="DQ1473">
            <v>2.32328767123288</v>
          </cell>
        </row>
        <row r="1474">
          <cell r="CQ1474">
            <v>43840</v>
          </cell>
          <cell r="DO1474">
            <v>2.4323287671232898</v>
          </cell>
          <cell r="DP1474">
            <v>0.772602739726027</v>
          </cell>
          <cell r="DQ1474">
            <v>2.32328767123288</v>
          </cell>
        </row>
        <row r="1475">
          <cell r="CQ1475">
            <v>43841</v>
          </cell>
          <cell r="DO1475">
            <v>2.4323287671232898</v>
          </cell>
          <cell r="DP1475">
            <v>0.772602739726027</v>
          </cell>
          <cell r="DQ1475">
            <v>2.3397260273972602</v>
          </cell>
        </row>
        <row r="1476">
          <cell r="CQ1476">
            <v>43842</v>
          </cell>
          <cell r="DO1476">
            <v>2.3419178082191801</v>
          </cell>
          <cell r="DP1476">
            <v>0.772602739726027</v>
          </cell>
          <cell r="DQ1476">
            <v>2.3397260273972602</v>
          </cell>
        </row>
        <row r="1477">
          <cell r="CQ1477">
            <v>43843</v>
          </cell>
          <cell r="DO1477">
            <v>2.3419178082191801</v>
          </cell>
          <cell r="DP1477">
            <v>0.75780821917808205</v>
          </cell>
          <cell r="DQ1477">
            <v>2.3397260273972602</v>
          </cell>
        </row>
        <row r="1478">
          <cell r="CQ1478">
            <v>43844</v>
          </cell>
          <cell r="DO1478">
            <v>2.4367123287671202</v>
          </cell>
          <cell r="DP1478">
            <v>0.75780821917808205</v>
          </cell>
          <cell r="DQ1478">
            <v>2.2449315068493201</v>
          </cell>
        </row>
        <row r="1479">
          <cell r="CQ1479">
            <v>43845</v>
          </cell>
          <cell r="DO1479">
            <v>2.4367123287671202</v>
          </cell>
          <cell r="DP1479">
            <v>0.81863013698630105</v>
          </cell>
          <cell r="DQ1479">
            <v>2.2449315068493201</v>
          </cell>
        </row>
        <row r="1480">
          <cell r="CQ1480">
            <v>43846</v>
          </cell>
          <cell r="DO1480">
            <v>2.5287671232876701</v>
          </cell>
          <cell r="DP1480">
            <v>0.81863013698630105</v>
          </cell>
          <cell r="DQ1480">
            <v>2.1528767123287702</v>
          </cell>
        </row>
        <row r="1481">
          <cell r="CQ1481">
            <v>43847</v>
          </cell>
          <cell r="DO1481">
            <v>2.4465753424657501</v>
          </cell>
          <cell r="DP1481">
            <v>0.81863013698630105</v>
          </cell>
          <cell r="DQ1481">
            <v>2.2350684931506799</v>
          </cell>
        </row>
        <row r="1482">
          <cell r="CQ1482">
            <v>43848</v>
          </cell>
          <cell r="DO1482">
            <v>2.5369863013698599</v>
          </cell>
          <cell r="DP1482">
            <v>0.81863013698630105</v>
          </cell>
          <cell r="DQ1482">
            <v>2.2350684931506799</v>
          </cell>
        </row>
        <row r="1483">
          <cell r="CQ1483">
            <v>43849</v>
          </cell>
          <cell r="DO1483">
            <v>2.6720547945205499</v>
          </cell>
          <cell r="DP1483">
            <v>0.81863013698630105</v>
          </cell>
          <cell r="DQ1483">
            <v>2.1</v>
          </cell>
        </row>
        <row r="1484">
          <cell r="CQ1484">
            <v>43850</v>
          </cell>
          <cell r="DO1484">
            <v>2.6720547945205499</v>
          </cell>
          <cell r="DP1484">
            <v>0.81863013698630105</v>
          </cell>
          <cell r="DQ1484">
            <v>2.1</v>
          </cell>
        </row>
        <row r="1485">
          <cell r="CQ1485">
            <v>43851</v>
          </cell>
          <cell r="DO1485">
            <v>2.6720547945205499</v>
          </cell>
          <cell r="DP1485">
            <v>0.772602739726027</v>
          </cell>
          <cell r="DQ1485">
            <v>2.1</v>
          </cell>
        </row>
        <row r="1486">
          <cell r="CQ1486">
            <v>43852</v>
          </cell>
          <cell r="DO1486">
            <v>2.6720547945205499</v>
          </cell>
          <cell r="DP1486">
            <v>0.87452054794520595</v>
          </cell>
          <cell r="DQ1486">
            <v>2.1</v>
          </cell>
        </row>
        <row r="1487">
          <cell r="CQ1487">
            <v>43853</v>
          </cell>
          <cell r="DO1487">
            <v>2.6720547945205499</v>
          </cell>
          <cell r="DP1487">
            <v>0.87452054794520595</v>
          </cell>
          <cell r="DQ1487">
            <v>2.1</v>
          </cell>
        </row>
        <row r="1488">
          <cell r="CQ1488">
            <v>43854</v>
          </cell>
          <cell r="DO1488">
            <v>2.6720547945205499</v>
          </cell>
          <cell r="DP1488">
            <v>0.87452054794520595</v>
          </cell>
          <cell r="DQ1488">
            <v>2.1</v>
          </cell>
        </row>
        <row r="1489">
          <cell r="CQ1489">
            <v>43855</v>
          </cell>
          <cell r="DO1489">
            <v>2.6720547945205499</v>
          </cell>
          <cell r="DP1489">
            <v>0.87452054794520595</v>
          </cell>
          <cell r="DQ1489">
            <v>2.1</v>
          </cell>
        </row>
        <row r="1490">
          <cell r="CQ1490">
            <v>43856</v>
          </cell>
          <cell r="DO1490">
            <v>2.6720547945205499</v>
          </cell>
          <cell r="DP1490">
            <v>0.87452054794520595</v>
          </cell>
          <cell r="DQ1490">
            <v>2.1</v>
          </cell>
        </row>
        <row r="1491">
          <cell r="CQ1491">
            <v>43857</v>
          </cell>
          <cell r="DO1491">
            <v>2.6720547945205499</v>
          </cell>
          <cell r="DP1491">
            <v>0.87452054794520595</v>
          </cell>
          <cell r="DQ1491">
            <v>2.1</v>
          </cell>
        </row>
        <row r="1492">
          <cell r="CQ1492">
            <v>43858</v>
          </cell>
          <cell r="DO1492">
            <v>2.6720547945205499</v>
          </cell>
          <cell r="DP1492">
            <v>0.87452054794520595</v>
          </cell>
          <cell r="DQ1492">
            <v>2.1</v>
          </cell>
        </row>
        <row r="1493">
          <cell r="CQ1493">
            <v>43859</v>
          </cell>
          <cell r="DO1493">
            <v>2.6720547945205499</v>
          </cell>
          <cell r="DP1493">
            <v>0.87452054794520595</v>
          </cell>
          <cell r="DQ1493">
            <v>2.1</v>
          </cell>
        </row>
        <row r="1494">
          <cell r="CQ1494">
            <v>43860</v>
          </cell>
          <cell r="DO1494">
            <v>2.6720547945205499</v>
          </cell>
          <cell r="DP1494">
            <v>0.87452054794520595</v>
          </cell>
          <cell r="DQ1494">
            <v>2.1</v>
          </cell>
        </row>
        <row r="1495">
          <cell r="CQ1495">
            <v>43861</v>
          </cell>
          <cell r="DO1495">
            <v>2.6720547945205499</v>
          </cell>
          <cell r="DP1495">
            <v>0.85972602739726001</v>
          </cell>
          <cell r="DQ1495">
            <v>2.1</v>
          </cell>
        </row>
        <row r="1496">
          <cell r="CQ1496">
            <v>43862</v>
          </cell>
          <cell r="DO1496">
            <v>2.6720547945205499</v>
          </cell>
          <cell r="DP1496">
            <v>0.81205479452054796</v>
          </cell>
          <cell r="DQ1496">
            <v>2.20958904109589</v>
          </cell>
        </row>
        <row r="1497">
          <cell r="CQ1497">
            <v>43863</v>
          </cell>
          <cell r="DO1497">
            <v>2.6720547945205499</v>
          </cell>
          <cell r="DP1497">
            <v>0.81205479452054796</v>
          </cell>
          <cell r="DQ1497">
            <v>2.20958904109589</v>
          </cell>
        </row>
        <row r="1498">
          <cell r="CQ1498">
            <v>43864</v>
          </cell>
          <cell r="DO1498">
            <v>2.6720547945205499</v>
          </cell>
          <cell r="DP1498">
            <v>0.81205479452054796</v>
          </cell>
          <cell r="DQ1498">
            <v>2.20958904109589</v>
          </cell>
        </row>
        <row r="1499">
          <cell r="CQ1499">
            <v>43865</v>
          </cell>
          <cell r="DO1499">
            <v>2.6720547945205499</v>
          </cell>
          <cell r="DP1499">
            <v>0.81205479452054796</v>
          </cell>
          <cell r="DQ1499">
            <v>2.2424657534246601</v>
          </cell>
        </row>
        <row r="1500">
          <cell r="CQ1500">
            <v>43866</v>
          </cell>
          <cell r="DO1500">
            <v>2.6720547945205499</v>
          </cell>
          <cell r="DP1500">
            <v>0.81205479452054796</v>
          </cell>
          <cell r="DQ1500">
            <v>2.2424657534246601</v>
          </cell>
        </row>
        <row r="1501">
          <cell r="CQ1501">
            <v>43867</v>
          </cell>
          <cell r="DO1501">
            <v>2.6720547945205499</v>
          </cell>
          <cell r="DP1501">
            <v>0.81205479452054796</v>
          </cell>
          <cell r="DQ1501">
            <v>2.2424657534246601</v>
          </cell>
        </row>
        <row r="1502">
          <cell r="CQ1502">
            <v>43868</v>
          </cell>
          <cell r="DO1502">
            <v>2.6720547945205499</v>
          </cell>
          <cell r="DP1502">
            <v>0.81205479452054796</v>
          </cell>
          <cell r="DQ1502">
            <v>2.20958904109589</v>
          </cell>
        </row>
        <row r="1503">
          <cell r="CQ1503">
            <v>43869</v>
          </cell>
          <cell r="DO1503">
            <v>2.6720547945205499</v>
          </cell>
          <cell r="DP1503">
            <v>0.81205479452054796</v>
          </cell>
          <cell r="DQ1503">
            <v>2.20958904109589</v>
          </cell>
        </row>
        <row r="1504">
          <cell r="CQ1504">
            <v>43870</v>
          </cell>
          <cell r="DO1504">
            <v>2.6720547945205499</v>
          </cell>
          <cell r="DP1504">
            <v>0.81205479452054796</v>
          </cell>
          <cell r="DQ1504">
            <v>2.20958904109589</v>
          </cell>
        </row>
        <row r="1505">
          <cell r="CQ1505">
            <v>43871</v>
          </cell>
          <cell r="DO1505">
            <v>2.5734246575342499</v>
          </cell>
          <cell r="DP1505">
            <v>0.81205479452054796</v>
          </cell>
          <cell r="DQ1505">
            <v>2.3082191780821901</v>
          </cell>
        </row>
        <row r="1506">
          <cell r="CQ1506">
            <v>43872</v>
          </cell>
          <cell r="DO1506">
            <v>2.5734246575342499</v>
          </cell>
          <cell r="DP1506">
            <v>0.84493150684931495</v>
          </cell>
          <cell r="DQ1506">
            <v>2.32520547945205</v>
          </cell>
        </row>
        <row r="1507">
          <cell r="CQ1507">
            <v>43873</v>
          </cell>
          <cell r="DO1507">
            <v>2.5734246575342499</v>
          </cell>
          <cell r="DP1507">
            <v>0.84493150684931495</v>
          </cell>
          <cell r="DQ1507">
            <v>2.32520547945205</v>
          </cell>
        </row>
        <row r="1508">
          <cell r="CQ1508">
            <v>43874</v>
          </cell>
          <cell r="DO1508">
            <v>2.5772602739726</v>
          </cell>
          <cell r="DP1508">
            <v>0.81369863013698596</v>
          </cell>
          <cell r="DQ1508">
            <v>2.3213698630136999</v>
          </cell>
        </row>
        <row r="1509">
          <cell r="CQ1509">
            <v>43875</v>
          </cell>
          <cell r="DO1509">
            <v>2.5772602739726</v>
          </cell>
          <cell r="DP1509">
            <v>0.81369863013698596</v>
          </cell>
          <cell r="DQ1509">
            <v>2.3049315068493099</v>
          </cell>
        </row>
        <row r="1510">
          <cell r="CQ1510">
            <v>43876</v>
          </cell>
          <cell r="DO1510">
            <v>2.5772602739726</v>
          </cell>
          <cell r="DP1510">
            <v>0.81369863013698596</v>
          </cell>
          <cell r="DQ1510">
            <v>2.3049315068493099</v>
          </cell>
        </row>
        <row r="1511">
          <cell r="CQ1511">
            <v>43877</v>
          </cell>
          <cell r="DO1511">
            <v>2.5772602739726</v>
          </cell>
          <cell r="DP1511">
            <v>0.81369863013698596</v>
          </cell>
          <cell r="DQ1511">
            <v>2.3049315068493099</v>
          </cell>
        </row>
        <row r="1512">
          <cell r="CQ1512">
            <v>43878</v>
          </cell>
          <cell r="DO1512">
            <v>2.4421917808219198</v>
          </cell>
          <cell r="DP1512">
            <v>0.81369863013698596</v>
          </cell>
          <cell r="DQ1512">
            <v>2.44</v>
          </cell>
        </row>
        <row r="1513">
          <cell r="CQ1513">
            <v>43879</v>
          </cell>
          <cell r="DO1513">
            <v>2.4421917808219198</v>
          </cell>
          <cell r="DP1513">
            <v>0.81369863013698596</v>
          </cell>
          <cell r="DQ1513">
            <v>2.44</v>
          </cell>
        </row>
        <row r="1514">
          <cell r="CQ1514">
            <v>43880</v>
          </cell>
          <cell r="DO1514">
            <v>2.4421917808219198</v>
          </cell>
          <cell r="DP1514">
            <v>0.732054794520548</v>
          </cell>
          <cell r="DQ1514">
            <v>2.44</v>
          </cell>
        </row>
        <row r="1515">
          <cell r="CQ1515">
            <v>43881</v>
          </cell>
          <cell r="DO1515">
            <v>2.4421917808219198</v>
          </cell>
          <cell r="DP1515">
            <v>0.732054794520548</v>
          </cell>
          <cell r="DQ1515">
            <v>2.44</v>
          </cell>
        </row>
        <row r="1516">
          <cell r="CQ1516">
            <v>43882</v>
          </cell>
          <cell r="DO1516">
            <v>2.56986301369863</v>
          </cell>
          <cell r="DP1516">
            <v>0.732054794520548</v>
          </cell>
          <cell r="DQ1516">
            <v>2.34520547945205</v>
          </cell>
        </row>
        <row r="1517">
          <cell r="CQ1517">
            <v>43883</v>
          </cell>
          <cell r="DO1517">
            <v>2.56986301369863</v>
          </cell>
          <cell r="DP1517">
            <v>0.732054794520548</v>
          </cell>
          <cell r="DQ1517">
            <v>2.34520547945205</v>
          </cell>
        </row>
        <row r="1518">
          <cell r="CQ1518">
            <v>43884</v>
          </cell>
          <cell r="DO1518">
            <v>2.56986301369863</v>
          </cell>
          <cell r="DP1518">
            <v>0.732054794520548</v>
          </cell>
          <cell r="DQ1518">
            <v>2.34520547945205</v>
          </cell>
        </row>
        <row r="1519">
          <cell r="CQ1519">
            <v>43885</v>
          </cell>
          <cell r="DO1519">
            <v>2.4712328767123299</v>
          </cell>
          <cell r="DP1519">
            <v>0.62876712328767104</v>
          </cell>
          <cell r="DQ1519">
            <v>2.4438356164383599</v>
          </cell>
        </row>
        <row r="1520">
          <cell r="CQ1520">
            <v>43886</v>
          </cell>
          <cell r="DO1520">
            <v>2.4410958904109599</v>
          </cell>
          <cell r="DP1520">
            <v>0.62876712328767104</v>
          </cell>
          <cell r="DQ1520">
            <v>2.4178082191780801</v>
          </cell>
        </row>
        <row r="1521">
          <cell r="CQ1521">
            <v>43887</v>
          </cell>
          <cell r="DO1521">
            <v>2.4410958904109599</v>
          </cell>
          <cell r="DP1521">
            <v>0.62876712328767104</v>
          </cell>
          <cell r="DQ1521">
            <v>2.4178082191780801</v>
          </cell>
        </row>
        <row r="1522">
          <cell r="CQ1522">
            <v>43888</v>
          </cell>
          <cell r="DO1522">
            <v>2.4410958904109599</v>
          </cell>
          <cell r="DP1522">
            <v>0.62876712328767104</v>
          </cell>
          <cell r="DQ1522">
            <v>2.4178082191780801</v>
          </cell>
        </row>
        <row r="1523">
          <cell r="CQ1523">
            <v>43889</v>
          </cell>
          <cell r="DO1523">
            <v>2.4410958904109599</v>
          </cell>
          <cell r="DP1523">
            <v>0.62876712328767104</v>
          </cell>
          <cell r="DQ1523">
            <v>2.4178082191780801</v>
          </cell>
        </row>
        <row r="1524">
          <cell r="CQ1524">
            <v>43890</v>
          </cell>
          <cell r="DO1524">
            <v>2.4410958904109599</v>
          </cell>
          <cell r="DP1524">
            <v>0.62876712328767104</v>
          </cell>
          <cell r="DQ1524">
            <v>2.4178082191780801</v>
          </cell>
        </row>
        <row r="1525">
          <cell r="CQ1525">
            <v>43891</v>
          </cell>
          <cell r="DO1525">
            <v>2.4410958904109599</v>
          </cell>
          <cell r="DP1525">
            <v>0.69561643835616405</v>
          </cell>
          <cell r="DQ1525">
            <v>2.3356164383561602</v>
          </cell>
        </row>
        <row r="1526">
          <cell r="CQ1526">
            <v>43892</v>
          </cell>
          <cell r="DO1526">
            <v>2.4410958904109599</v>
          </cell>
          <cell r="DP1526">
            <v>0.79890410958904101</v>
          </cell>
          <cell r="DQ1526">
            <v>2.3356164383561602</v>
          </cell>
        </row>
        <row r="1527">
          <cell r="CQ1527">
            <v>43893</v>
          </cell>
          <cell r="DO1527">
            <v>2.4410958904109599</v>
          </cell>
          <cell r="DP1527">
            <v>0.79890410958904101</v>
          </cell>
          <cell r="DQ1527">
            <v>2.3356164383561602</v>
          </cell>
        </row>
        <row r="1528">
          <cell r="CQ1528">
            <v>43894</v>
          </cell>
          <cell r="DO1528">
            <v>2.4410958904109599</v>
          </cell>
          <cell r="DP1528">
            <v>0.79890410958904101</v>
          </cell>
          <cell r="DQ1528">
            <v>2.3356164383561602</v>
          </cell>
        </row>
        <row r="1529">
          <cell r="CQ1529">
            <v>43895</v>
          </cell>
          <cell r="DO1529">
            <v>2.5397260273972599</v>
          </cell>
          <cell r="DP1529">
            <v>0.77917808219178097</v>
          </cell>
          <cell r="DQ1529">
            <v>2.2369863013698601</v>
          </cell>
        </row>
        <row r="1530">
          <cell r="CQ1530">
            <v>43896</v>
          </cell>
          <cell r="DO1530">
            <v>2.5397260273972599</v>
          </cell>
          <cell r="DP1530">
            <v>0.77917808219178097</v>
          </cell>
          <cell r="DQ1530">
            <v>2.2369863013698601</v>
          </cell>
        </row>
        <row r="1531">
          <cell r="CQ1531">
            <v>43897</v>
          </cell>
          <cell r="DO1531">
            <v>2.5397260273972599</v>
          </cell>
          <cell r="DP1531">
            <v>0.77917808219178097</v>
          </cell>
          <cell r="DQ1531">
            <v>2.2369863013698601</v>
          </cell>
        </row>
        <row r="1532">
          <cell r="CQ1532">
            <v>43898</v>
          </cell>
          <cell r="DO1532">
            <v>2.5397260273972599</v>
          </cell>
          <cell r="DP1532">
            <v>0.77917808219178097</v>
          </cell>
          <cell r="DQ1532">
            <v>2.31917808219178</v>
          </cell>
        </row>
        <row r="1533">
          <cell r="CQ1533">
            <v>43899</v>
          </cell>
          <cell r="DO1533">
            <v>2.5397260273972599</v>
          </cell>
          <cell r="DP1533">
            <v>0.82520547945205502</v>
          </cell>
          <cell r="DQ1533">
            <v>2.1841095890411002</v>
          </cell>
        </row>
        <row r="1534">
          <cell r="CQ1534">
            <v>43900</v>
          </cell>
          <cell r="DO1534">
            <v>2.5397260273972599</v>
          </cell>
          <cell r="DP1534">
            <v>0.84493150684931495</v>
          </cell>
          <cell r="DQ1534">
            <v>2.1841095890411002</v>
          </cell>
        </row>
        <row r="1535">
          <cell r="CQ1535">
            <v>43901</v>
          </cell>
          <cell r="DO1535">
            <v>2.5397260273972599</v>
          </cell>
          <cell r="DP1535">
            <v>0.84493150684931495</v>
          </cell>
          <cell r="DQ1535">
            <v>2.1841095890411002</v>
          </cell>
        </row>
        <row r="1536">
          <cell r="CQ1536">
            <v>43902</v>
          </cell>
          <cell r="DO1536">
            <v>2.5397260273972599</v>
          </cell>
          <cell r="DP1536">
            <v>0.84493150684931495</v>
          </cell>
          <cell r="DQ1536">
            <v>2.1841095890411002</v>
          </cell>
        </row>
        <row r="1537">
          <cell r="CQ1537">
            <v>43903</v>
          </cell>
          <cell r="DO1537">
            <v>2.5397260273972599</v>
          </cell>
          <cell r="DP1537">
            <v>0.84493150684931495</v>
          </cell>
          <cell r="DQ1537">
            <v>2.1841095890411002</v>
          </cell>
        </row>
        <row r="1538">
          <cell r="CQ1538">
            <v>43904</v>
          </cell>
          <cell r="DO1538">
            <v>2.5397260273972599</v>
          </cell>
          <cell r="DP1538">
            <v>0.84493150684931495</v>
          </cell>
          <cell r="DQ1538">
            <v>2.1841095890411002</v>
          </cell>
        </row>
        <row r="1539">
          <cell r="CQ1539">
            <v>43905</v>
          </cell>
          <cell r="DO1539">
            <v>2.5397260273972599</v>
          </cell>
          <cell r="DP1539">
            <v>0.84493150684931495</v>
          </cell>
          <cell r="DQ1539">
            <v>2.1841095890411002</v>
          </cell>
        </row>
        <row r="1540">
          <cell r="CQ1540">
            <v>43906</v>
          </cell>
          <cell r="DO1540">
            <v>2.47287671232877</v>
          </cell>
          <cell r="DP1540">
            <v>0.85972602739726001</v>
          </cell>
          <cell r="DQ1540">
            <v>2.1841095890411002</v>
          </cell>
        </row>
        <row r="1541">
          <cell r="CQ1541">
            <v>43907</v>
          </cell>
          <cell r="DO1541">
            <v>2.47287671232877</v>
          </cell>
          <cell r="DP1541">
            <v>0.85972602739726001</v>
          </cell>
          <cell r="DQ1541">
            <v>2.1841095890411002</v>
          </cell>
        </row>
        <row r="1542">
          <cell r="CQ1542">
            <v>43908</v>
          </cell>
          <cell r="DO1542">
            <v>2.6079452054794499</v>
          </cell>
          <cell r="DP1542">
            <v>0.85972602739726001</v>
          </cell>
          <cell r="DQ1542">
            <v>2.1841095890411002</v>
          </cell>
        </row>
        <row r="1543">
          <cell r="CQ1543">
            <v>43909</v>
          </cell>
          <cell r="DO1543">
            <v>2.6079452054794499</v>
          </cell>
          <cell r="DP1543">
            <v>0.87452054794520595</v>
          </cell>
          <cell r="DQ1543">
            <v>2.2101369863013698</v>
          </cell>
        </row>
        <row r="1544">
          <cell r="CQ1544">
            <v>43910</v>
          </cell>
          <cell r="DO1544">
            <v>2.6079452054794499</v>
          </cell>
          <cell r="DP1544">
            <v>0.87452054794520595</v>
          </cell>
          <cell r="DQ1544">
            <v>2.2101369863013698</v>
          </cell>
        </row>
        <row r="1545">
          <cell r="CQ1545">
            <v>43911</v>
          </cell>
          <cell r="DO1545">
            <v>2.6079452054794499</v>
          </cell>
          <cell r="DP1545">
            <v>0.87452054794520595</v>
          </cell>
          <cell r="DQ1545">
            <v>2.2101369863013698</v>
          </cell>
        </row>
        <row r="1546">
          <cell r="CQ1546">
            <v>43912</v>
          </cell>
          <cell r="DO1546">
            <v>2.6079452054794499</v>
          </cell>
          <cell r="DP1546">
            <v>0.87452054794520595</v>
          </cell>
          <cell r="DQ1546">
            <v>2.2101369863013698</v>
          </cell>
        </row>
        <row r="1547">
          <cell r="CQ1547">
            <v>43913</v>
          </cell>
          <cell r="DO1547">
            <v>2.6079452054794499</v>
          </cell>
          <cell r="DP1547">
            <v>0.82849315068493201</v>
          </cell>
          <cell r="DQ1547">
            <v>2.2101369863013698</v>
          </cell>
        </row>
        <row r="1548">
          <cell r="CQ1548">
            <v>43914</v>
          </cell>
          <cell r="DO1548">
            <v>2.6079452054794499</v>
          </cell>
          <cell r="DP1548">
            <v>0.82849315068493201</v>
          </cell>
          <cell r="DQ1548">
            <v>2.2101369863013698</v>
          </cell>
        </row>
        <row r="1549">
          <cell r="CQ1549">
            <v>43915</v>
          </cell>
          <cell r="DO1549">
            <v>2.6747945205479402</v>
          </cell>
          <cell r="DP1549">
            <v>0.79917808219178099</v>
          </cell>
          <cell r="DQ1549">
            <v>2.2101369863013698</v>
          </cell>
        </row>
        <row r="1550">
          <cell r="CQ1550">
            <v>43916</v>
          </cell>
          <cell r="DO1550">
            <v>2.6747945205479402</v>
          </cell>
          <cell r="DP1550">
            <v>0.79917808219178099</v>
          </cell>
          <cell r="DQ1550">
            <v>2.2101369863013698</v>
          </cell>
        </row>
        <row r="1551">
          <cell r="CQ1551">
            <v>43917</v>
          </cell>
          <cell r="DO1551">
            <v>2.5397260273972599</v>
          </cell>
          <cell r="DP1551">
            <v>0.76986301369862997</v>
          </cell>
          <cell r="DQ1551">
            <v>2.2101369863013698</v>
          </cell>
        </row>
        <row r="1552">
          <cell r="CQ1552">
            <v>43918</v>
          </cell>
          <cell r="DO1552">
            <v>2.5397260273972599</v>
          </cell>
          <cell r="DP1552">
            <v>0.76986301369862997</v>
          </cell>
          <cell r="DQ1552">
            <v>2.2101369863013698</v>
          </cell>
        </row>
        <row r="1553">
          <cell r="CQ1553">
            <v>43919</v>
          </cell>
          <cell r="DO1553">
            <v>2.5397260273972599</v>
          </cell>
          <cell r="DP1553">
            <v>0.76986301369862997</v>
          </cell>
          <cell r="DQ1553">
            <v>2.2101369863013698</v>
          </cell>
        </row>
        <row r="1554">
          <cell r="CQ1554">
            <v>43920</v>
          </cell>
          <cell r="DO1554">
            <v>2.5397260273972599</v>
          </cell>
          <cell r="DP1554">
            <v>0.76986301369862997</v>
          </cell>
          <cell r="DQ1554">
            <v>2.2101369863013698</v>
          </cell>
        </row>
        <row r="1555">
          <cell r="CQ1555">
            <v>43921</v>
          </cell>
          <cell r="DO1555">
            <v>2.5397260273972599</v>
          </cell>
          <cell r="DP1555">
            <v>0.72383561643835603</v>
          </cell>
          <cell r="DQ1555">
            <v>2.2101369863013698</v>
          </cell>
        </row>
        <row r="1556">
          <cell r="CQ1556">
            <v>43922</v>
          </cell>
          <cell r="DO1556">
            <v>2.5397260273972599</v>
          </cell>
          <cell r="DP1556">
            <v>0.73698630136986298</v>
          </cell>
          <cell r="DQ1556">
            <v>2.2101369863013698</v>
          </cell>
        </row>
        <row r="1557">
          <cell r="CQ1557">
            <v>43923</v>
          </cell>
          <cell r="DO1557">
            <v>2.5397260273972599</v>
          </cell>
          <cell r="DP1557">
            <v>0.73698630136986298</v>
          </cell>
          <cell r="DQ1557">
            <v>2.2101369863013698</v>
          </cell>
        </row>
        <row r="1558">
          <cell r="CQ1558">
            <v>43924</v>
          </cell>
          <cell r="DO1558">
            <v>2.5397260273972599</v>
          </cell>
          <cell r="DP1558">
            <v>0.766301369863014</v>
          </cell>
          <cell r="DQ1558">
            <v>2.34520547945205</v>
          </cell>
        </row>
        <row r="1559">
          <cell r="CQ1559">
            <v>43925</v>
          </cell>
          <cell r="DO1559">
            <v>2.5397260273972599</v>
          </cell>
          <cell r="DP1559">
            <v>0.766301369863014</v>
          </cell>
          <cell r="DQ1559">
            <v>2.34520547945205</v>
          </cell>
        </row>
        <row r="1560">
          <cell r="CQ1560">
            <v>43926</v>
          </cell>
          <cell r="DO1560">
            <v>2.5397260273972599</v>
          </cell>
          <cell r="DP1560">
            <v>0.766301369863014</v>
          </cell>
          <cell r="DQ1560">
            <v>2.34520547945205</v>
          </cell>
        </row>
        <row r="1561">
          <cell r="CQ1561">
            <v>43927</v>
          </cell>
          <cell r="DO1561">
            <v>2.5397260273972599</v>
          </cell>
          <cell r="DP1561">
            <v>0.67424657534246601</v>
          </cell>
          <cell r="DQ1561">
            <v>2.34520547945205</v>
          </cell>
        </row>
        <row r="1562">
          <cell r="CQ1562">
            <v>43928</v>
          </cell>
          <cell r="DO1562">
            <v>2.4526027397260299</v>
          </cell>
          <cell r="DP1562">
            <v>0.67424657534246601</v>
          </cell>
          <cell r="DQ1562">
            <v>2.2290410958904099</v>
          </cell>
        </row>
        <row r="1563">
          <cell r="CQ1563">
            <v>43929</v>
          </cell>
          <cell r="DO1563">
            <v>2.3567123287671201</v>
          </cell>
          <cell r="DP1563">
            <v>0.78246575342465796</v>
          </cell>
          <cell r="DQ1563">
            <v>2.2290410958904099</v>
          </cell>
        </row>
        <row r="1564">
          <cell r="CQ1564">
            <v>43930</v>
          </cell>
          <cell r="DO1564">
            <v>2.3868493150684902</v>
          </cell>
          <cell r="DP1564">
            <v>0.73643835616438402</v>
          </cell>
          <cell r="DQ1564">
            <v>2.2290410958904099</v>
          </cell>
        </row>
        <row r="1565">
          <cell r="CQ1565">
            <v>43931</v>
          </cell>
          <cell r="DO1565">
            <v>2.3868493150684902</v>
          </cell>
          <cell r="DP1565">
            <v>0.73643835616438402</v>
          </cell>
          <cell r="DQ1565">
            <v>2.2290410958904099</v>
          </cell>
        </row>
        <row r="1566">
          <cell r="CQ1566">
            <v>43932</v>
          </cell>
          <cell r="DO1566">
            <v>2.3868493150684902</v>
          </cell>
          <cell r="DP1566">
            <v>0.73643835616438402</v>
          </cell>
          <cell r="DQ1566">
            <v>2.2290410958904099</v>
          </cell>
        </row>
        <row r="1567">
          <cell r="CQ1567">
            <v>43933</v>
          </cell>
          <cell r="DO1567">
            <v>2.3868493150684902</v>
          </cell>
          <cell r="DP1567">
            <v>0.73643835616438402</v>
          </cell>
          <cell r="DQ1567">
            <v>2.2290410958904099</v>
          </cell>
        </row>
        <row r="1568">
          <cell r="CQ1568">
            <v>43934</v>
          </cell>
          <cell r="DO1568">
            <v>2.4005479452054801</v>
          </cell>
          <cell r="DP1568">
            <v>0.73643835616438402</v>
          </cell>
          <cell r="DQ1568">
            <v>2.3112328767123298</v>
          </cell>
        </row>
        <row r="1569">
          <cell r="CQ1569">
            <v>43935</v>
          </cell>
          <cell r="DO1569">
            <v>2.3084931506849302</v>
          </cell>
          <cell r="DP1569">
            <v>0.73643835616438402</v>
          </cell>
          <cell r="DQ1569">
            <v>2.4032876712328801</v>
          </cell>
        </row>
        <row r="1570">
          <cell r="CQ1570">
            <v>43936</v>
          </cell>
          <cell r="DO1570">
            <v>2.2230136986301399</v>
          </cell>
          <cell r="DP1570">
            <v>0.73643835616438402</v>
          </cell>
          <cell r="DQ1570">
            <v>2.48876712328767</v>
          </cell>
        </row>
        <row r="1571">
          <cell r="CQ1571">
            <v>43937</v>
          </cell>
          <cell r="DO1571">
            <v>1.98602739726027</v>
          </cell>
          <cell r="DP1571">
            <v>0.73643835616438402</v>
          </cell>
          <cell r="DQ1571">
            <v>2.5873972602739701</v>
          </cell>
        </row>
        <row r="1572">
          <cell r="CQ1572">
            <v>43938</v>
          </cell>
          <cell r="DO1572">
            <v>1.98602739726027</v>
          </cell>
          <cell r="DP1572">
            <v>0.73643835616438402</v>
          </cell>
          <cell r="DQ1572">
            <v>2.5873972602739701</v>
          </cell>
        </row>
        <row r="1573">
          <cell r="CQ1573">
            <v>43939</v>
          </cell>
          <cell r="DO1573">
            <v>1.98602739726027</v>
          </cell>
          <cell r="DP1573">
            <v>0.73643835616438402</v>
          </cell>
          <cell r="DQ1573">
            <v>2.5873972602739701</v>
          </cell>
        </row>
        <row r="1574">
          <cell r="CQ1574">
            <v>43940</v>
          </cell>
          <cell r="DO1574">
            <v>1.98602739726027</v>
          </cell>
          <cell r="DP1574">
            <v>0.73643835616438402</v>
          </cell>
          <cell r="DQ1574">
            <v>2.5873972602739701</v>
          </cell>
        </row>
        <row r="1575">
          <cell r="CQ1575">
            <v>43941</v>
          </cell>
          <cell r="DO1575">
            <v>1.98602739726027</v>
          </cell>
          <cell r="DP1575">
            <v>0.72164383561643797</v>
          </cell>
          <cell r="DQ1575">
            <v>2.5873972602739701</v>
          </cell>
        </row>
        <row r="1576">
          <cell r="CQ1576">
            <v>43942</v>
          </cell>
          <cell r="DO1576">
            <v>1.98602739726027</v>
          </cell>
          <cell r="DP1576">
            <v>0.76767123287671202</v>
          </cell>
          <cell r="DQ1576">
            <v>2.5873972602739701</v>
          </cell>
        </row>
        <row r="1577">
          <cell r="CQ1577">
            <v>43943</v>
          </cell>
          <cell r="DO1577">
            <v>1.98602739726027</v>
          </cell>
          <cell r="DP1577">
            <v>0.67890410958904102</v>
          </cell>
          <cell r="DQ1577">
            <v>2.5873972602739701</v>
          </cell>
        </row>
        <row r="1578">
          <cell r="CQ1578">
            <v>43944</v>
          </cell>
          <cell r="DO1578">
            <v>2.12109589041096</v>
          </cell>
          <cell r="DP1578">
            <v>0.67890410958904102</v>
          </cell>
          <cell r="DQ1578">
            <v>2.4523287671232898</v>
          </cell>
        </row>
        <row r="1579">
          <cell r="CQ1579">
            <v>43945</v>
          </cell>
          <cell r="DO1579">
            <v>2.12438356164383</v>
          </cell>
          <cell r="DP1579">
            <v>0.69369863013698596</v>
          </cell>
          <cell r="DQ1579">
            <v>2.5873972602739701</v>
          </cell>
        </row>
        <row r="1580">
          <cell r="CQ1580">
            <v>43946</v>
          </cell>
          <cell r="DO1580">
            <v>2.12438356164383</v>
          </cell>
          <cell r="DP1580">
            <v>0.69369863013698596</v>
          </cell>
          <cell r="DQ1580">
            <v>2.5873972602739701</v>
          </cell>
        </row>
        <row r="1581">
          <cell r="CQ1581">
            <v>43947</v>
          </cell>
          <cell r="DO1581">
            <v>2.2936986301369902</v>
          </cell>
          <cell r="DP1581">
            <v>0.67890410958904102</v>
          </cell>
          <cell r="DQ1581">
            <v>2.6213698630137001</v>
          </cell>
        </row>
        <row r="1582">
          <cell r="CQ1582">
            <v>43948</v>
          </cell>
          <cell r="DO1582">
            <v>2.2936986301369902</v>
          </cell>
          <cell r="DP1582">
            <v>0.67890410958904102</v>
          </cell>
          <cell r="DQ1582">
            <v>2.6213698630137001</v>
          </cell>
        </row>
        <row r="1583">
          <cell r="CQ1583">
            <v>43949</v>
          </cell>
          <cell r="DO1583">
            <v>2.1989041095890398</v>
          </cell>
          <cell r="DP1583">
            <v>0.67890410958904102</v>
          </cell>
          <cell r="DQ1583">
            <v>2.7161643835616398</v>
          </cell>
        </row>
        <row r="1584">
          <cell r="CQ1584">
            <v>43950</v>
          </cell>
          <cell r="DO1584">
            <v>2.1320547945205499</v>
          </cell>
          <cell r="DP1584">
            <v>0.67890410958904102</v>
          </cell>
          <cell r="DQ1584">
            <v>2.7830136986301399</v>
          </cell>
        </row>
        <row r="1585">
          <cell r="CQ1585">
            <v>43951</v>
          </cell>
          <cell r="DO1585">
            <v>2.1989041095890398</v>
          </cell>
          <cell r="DP1585">
            <v>0.67890410958904102</v>
          </cell>
          <cell r="DQ1585">
            <v>2.7161643835616398</v>
          </cell>
        </row>
        <row r="1586">
          <cell r="CQ1586">
            <v>43952</v>
          </cell>
          <cell r="DO1586">
            <v>2.1989041095890398</v>
          </cell>
          <cell r="DP1586">
            <v>0.711780821917808</v>
          </cell>
          <cell r="DQ1586">
            <v>2.7161643835616398</v>
          </cell>
        </row>
        <row r="1587">
          <cell r="CQ1587">
            <v>43953</v>
          </cell>
          <cell r="DO1587">
            <v>2.0931506849315098</v>
          </cell>
          <cell r="DP1587">
            <v>0.711780821917808</v>
          </cell>
          <cell r="DQ1587">
            <v>2.7161643835616398</v>
          </cell>
        </row>
        <row r="1588">
          <cell r="CQ1588">
            <v>43954</v>
          </cell>
          <cell r="DO1588">
            <v>2.0931506849315098</v>
          </cell>
          <cell r="DP1588">
            <v>0.711780821917808</v>
          </cell>
          <cell r="DQ1588">
            <v>2.7161643835616398</v>
          </cell>
        </row>
        <row r="1589">
          <cell r="CQ1589">
            <v>43955</v>
          </cell>
          <cell r="DO1589">
            <v>2.0931506849315098</v>
          </cell>
          <cell r="DP1589">
            <v>0.711780821917808</v>
          </cell>
          <cell r="DQ1589">
            <v>2.7161643835616398</v>
          </cell>
        </row>
        <row r="1590">
          <cell r="CQ1590">
            <v>43956</v>
          </cell>
          <cell r="DO1590">
            <v>1.9698630136986299</v>
          </cell>
          <cell r="DP1590">
            <v>0.64493150684931499</v>
          </cell>
          <cell r="DQ1590">
            <v>2.7161643835616398</v>
          </cell>
        </row>
        <row r="1591">
          <cell r="CQ1591">
            <v>43957</v>
          </cell>
          <cell r="DO1591">
            <v>1.9698630136986299</v>
          </cell>
          <cell r="DP1591">
            <v>0.64493150684931499</v>
          </cell>
          <cell r="DQ1591">
            <v>2.62356164383562</v>
          </cell>
        </row>
        <row r="1592">
          <cell r="CQ1592">
            <v>43958</v>
          </cell>
          <cell r="DO1592">
            <v>2.0619178082191798</v>
          </cell>
          <cell r="DP1592">
            <v>0.64493150684931499</v>
          </cell>
          <cell r="DQ1592">
            <v>2.5315068493150701</v>
          </cell>
        </row>
        <row r="1593">
          <cell r="CQ1593">
            <v>43959</v>
          </cell>
          <cell r="DO1593">
            <v>2.1676712328767098</v>
          </cell>
          <cell r="DP1593">
            <v>0.64493150684931499</v>
          </cell>
          <cell r="DQ1593">
            <v>2.5315068493150701</v>
          </cell>
        </row>
        <row r="1594">
          <cell r="CQ1594">
            <v>43960</v>
          </cell>
          <cell r="DO1594">
            <v>2.14082191780822</v>
          </cell>
          <cell r="DP1594">
            <v>0.64493150684931499</v>
          </cell>
          <cell r="DQ1594">
            <v>2.34904109589041</v>
          </cell>
        </row>
        <row r="1595">
          <cell r="CQ1595">
            <v>43961</v>
          </cell>
          <cell r="DO1595">
            <v>2.14082191780822</v>
          </cell>
          <cell r="DP1595">
            <v>0.64493150684931499</v>
          </cell>
          <cell r="DQ1595">
            <v>2.34904109589041</v>
          </cell>
        </row>
        <row r="1596">
          <cell r="CQ1596">
            <v>43962</v>
          </cell>
          <cell r="DO1596">
            <v>2.0421917808219199</v>
          </cell>
          <cell r="DP1596">
            <v>0.64493150684931499</v>
          </cell>
          <cell r="DQ1596">
            <v>2.34904109589041</v>
          </cell>
        </row>
        <row r="1597">
          <cell r="CQ1597">
            <v>43963</v>
          </cell>
          <cell r="DO1597">
            <v>2.0421917808219199</v>
          </cell>
          <cell r="DP1597">
            <v>0.62520547945205496</v>
          </cell>
          <cell r="DQ1597">
            <v>2.2139726027397302</v>
          </cell>
        </row>
        <row r="1598">
          <cell r="CQ1598">
            <v>43964</v>
          </cell>
          <cell r="DO1598">
            <v>2.0421917808219199</v>
          </cell>
          <cell r="DP1598">
            <v>0.62520547945205496</v>
          </cell>
          <cell r="DQ1598">
            <v>2.2139726027397302</v>
          </cell>
        </row>
        <row r="1599">
          <cell r="CQ1599">
            <v>43965</v>
          </cell>
          <cell r="DO1599">
            <v>2.0421917808219199</v>
          </cell>
          <cell r="DP1599">
            <v>0.62520547945205496</v>
          </cell>
          <cell r="DQ1599">
            <v>2.2139726027397302</v>
          </cell>
        </row>
        <row r="1600">
          <cell r="CQ1600">
            <v>43966</v>
          </cell>
          <cell r="DO1600">
            <v>2.0421917808219199</v>
          </cell>
          <cell r="DP1600">
            <v>0.62520547945205496</v>
          </cell>
          <cell r="DQ1600">
            <v>2.30657534246575</v>
          </cell>
        </row>
        <row r="1601">
          <cell r="CQ1601">
            <v>43967</v>
          </cell>
          <cell r="DO1601">
            <v>2.0421917808219199</v>
          </cell>
          <cell r="DP1601">
            <v>0.62520547945205496</v>
          </cell>
          <cell r="DQ1601">
            <v>2.30657534246575</v>
          </cell>
        </row>
        <row r="1602">
          <cell r="CQ1602">
            <v>43968</v>
          </cell>
          <cell r="DO1602">
            <v>2.0421917808219199</v>
          </cell>
          <cell r="DP1602">
            <v>0.62520547945205496</v>
          </cell>
          <cell r="DQ1602">
            <v>2.30657534246575</v>
          </cell>
        </row>
        <row r="1603">
          <cell r="CQ1603">
            <v>43969</v>
          </cell>
          <cell r="DO1603">
            <v>2.04986301369863</v>
          </cell>
          <cell r="DP1603">
            <v>0.65972602739726005</v>
          </cell>
          <cell r="DQ1603">
            <v>2.4339726027397299</v>
          </cell>
        </row>
        <row r="1604">
          <cell r="CQ1604">
            <v>43970</v>
          </cell>
          <cell r="DO1604">
            <v>2.04986301369863</v>
          </cell>
          <cell r="DP1604">
            <v>0.65972602739726005</v>
          </cell>
          <cell r="DQ1604">
            <v>2.4339726027397299</v>
          </cell>
        </row>
        <row r="1605">
          <cell r="CQ1605">
            <v>43971</v>
          </cell>
          <cell r="DO1605">
            <v>2.04986301369863</v>
          </cell>
          <cell r="DP1605">
            <v>0.65972602739726005</v>
          </cell>
          <cell r="DQ1605">
            <v>2.4339726027397299</v>
          </cell>
        </row>
        <row r="1606">
          <cell r="CQ1606">
            <v>43972</v>
          </cell>
          <cell r="DO1606">
            <v>2.1849315068493098</v>
          </cell>
          <cell r="DP1606">
            <v>0.613698630136986</v>
          </cell>
          <cell r="DQ1606">
            <v>2.2989041095890399</v>
          </cell>
        </row>
        <row r="1607">
          <cell r="CQ1607">
            <v>43973</v>
          </cell>
          <cell r="DO1607">
            <v>2.27205479452055</v>
          </cell>
          <cell r="DP1607">
            <v>0.613698630136986</v>
          </cell>
          <cell r="DQ1607">
            <v>2.2117808219178099</v>
          </cell>
        </row>
        <row r="1608">
          <cell r="CQ1608">
            <v>43974</v>
          </cell>
          <cell r="DO1608">
            <v>2.27205479452055</v>
          </cell>
          <cell r="DP1608">
            <v>0.613698630136986</v>
          </cell>
          <cell r="DQ1608">
            <v>2.2282191780821901</v>
          </cell>
        </row>
        <row r="1609">
          <cell r="CQ1609">
            <v>43975</v>
          </cell>
          <cell r="DO1609">
            <v>2.27205479452055</v>
          </cell>
          <cell r="DP1609">
            <v>0.613698630136986</v>
          </cell>
          <cell r="DQ1609">
            <v>2.2282191780821901</v>
          </cell>
        </row>
        <row r="1610">
          <cell r="CQ1610">
            <v>43976</v>
          </cell>
          <cell r="DO1610">
            <v>2.1800000000000002</v>
          </cell>
          <cell r="DP1610">
            <v>0.613698630136986</v>
          </cell>
          <cell r="DQ1610">
            <v>2.3202739726027399</v>
          </cell>
        </row>
        <row r="1611">
          <cell r="CQ1611">
            <v>43977</v>
          </cell>
          <cell r="DO1611">
            <v>2.0928767123287702</v>
          </cell>
          <cell r="DP1611">
            <v>0.64027397260273999</v>
          </cell>
          <cell r="DQ1611">
            <v>2.3202739726027399</v>
          </cell>
        </row>
        <row r="1612">
          <cell r="CQ1612">
            <v>43978</v>
          </cell>
          <cell r="DO1612">
            <v>2.0928767123287702</v>
          </cell>
          <cell r="DP1612">
            <v>0.64027397260273999</v>
          </cell>
          <cell r="DQ1612">
            <v>2.3202739726027399</v>
          </cell>
        </row>
        <row r="1613">
          <cell r="CQ1613">
            <v>43979</v>
          </cell>
          <cell r="DO1613">
            <v>2.0928767123287702</v>
          </cell>
          <cell r="DP1613">
            <v>0.64027397260273999</v>
          </cell>
          <cell r="DQ1613">
            <v>2.3202739726027399</v>
          </cell>
        </row>
        <row r="1614">
          <cell r="CQ1614">
            <v>43980</v>
          </cell>
          <cell r="DO1614">
            <v>2.0928767123287702</v>
          </cell>
          <cell r="DP1614">
            <v>0.64027397260273999</v>
          </cell>
          <cell r="DQ1614">
            <v>2.3202739726027399</v>
          </cell>
        </row>
        <row r="1615">
          <cell r="CQ1615">
            <v>43981</v>
          </cell>
          <cell r="DO1615">
            <v>2.0928767123287702</v>
          </cell>
          <cell r="DP1615">
            <v>0.73232876712328798</v>
          </cell>
          <cell r="DQ1615">
            <v>2.3202739726027399</v>
          </cell>
        </row>
        <row r="1616">
          <cell r="CQ1616">
            <v>43982</v>
          </cell>
          <cell r="DO1616">
            <v>2.0928767123287702</v>
          </cell>
          <cell r="DP1616">
            <v>0.73232876712328798</v>
          </cell>
          <cell r="DQ1616">
            <v>2.3202739726027399</v>
          </cell>
        </row>
        <row r="1617">
          <cell r="CQ1617">
            <v>43983</v>
          </cell>
          <cell r="DO1617">
            <v>2.0928767123287702</v>
          </cell>
          <cell r="DP1617">
            <v>0.73232876712328798</v>
          </cell>
          <cell r="DQ1617">
            <v>2.3202739726027399</v>
          </cell>
        </row>
        <row r="1618">
          <cell r="CQ1618">
            <v>43984</v>
          </cell>
          <cell r="DO1618">
            <v>2.06</v>
          </cell>
          <cell r="DP1618">
            <v>0.71753424657534304</v>
          </cell>
          <cell r="DQ1618">
            <v>2.3202739726027399</v>
          </cell>
        </row>
        <row r="1619">
          <cell r="CQ1619">
            <v>43985</v>
          </cell>
          <cell r="DO1619">
            <v>1.97616438356164</v>
          </cell>
          <cell r="DP1619">
            <v>0.67150684931506899</v>
          </cell>
          <cell r="DQ1619">
            <v>2.3202739726027399</v>
          </cell>
        </row>
        <row r="1620">
          <cell r="CQ1620">
            <v>43986</v>
          </cell>
          <cell r="DO1620">
            <v>1.97616438356164</v>
          </cell>
          <cell r="DP1620">
            <v>0.63041095890411003</v>
          </cell>
          <cell r="DQ1620">
            <v>2.3202739726027399</v>
          </cell>
        </row>
        <row r="1621">
          <cell r="CQ1621">
            <v>43987</v>
          </cell>
          <cell r="DO1621">
            <v>1.97616438356164</v>
          </cell>
          <cell r="DP1621">
            <v>0.63041095890411003</v>
          </cell>
          <cell r="DQ1621">
            <v>2.3202739726027399</v>
          </cell>
        </row>
        <row r="1622">
          <cell r="CQ1622">
            <v>43988</v>
          </cell>
          <cell r="DO1622">
            <v>1.97616438356164</v>
          </cell>
          <cell r="DP1622">
            <v>0.63041095890411003</v>
          </cell>
          <cell r="DQ1622">
            <v>2.3038356164383602</v>
          </cell>
        </row>
        <row r="1623">
          <cell r="CQ1623">
            <v>43989</v>
          </cell>
          <cell r="DO1623">
            <v>1.97616438356164</v>
          </cell>
          <cell r="DP1623">
            <v>0.63041095890411003</v>
          </cell>
          <cell r="DQ1623">
            <v>2.3038356164383602</v>
          </cell>
        </row>
        <row r="1624">
          <cell r="CQ1624">
            <v>43990</v>
          </cell>
          <cell r="DO1624">
            <v>2.00739726027397</v>
          </cell>
          <cell r="DP1624">
            <v>0.64356164383561598</v>
          </cell>
          <cell r="DQ1624">
            <v>2.3597260273972598</v>
          </cell>
        </row>
        <row r="1625">
          <cell r="CQ1625">
            <v>43991</v>
          </cell>
          <cell r="DO1625">
            <v>1.98602739726027</v>
          </cell>
          <cell r="DP1625">
            <v>0.64356164383561598</v>
          </cell>
          <cell r="DQ1625">
            <v>2.3038356164383602</v>
          </cell>
        </row>
        <row r="1626">
          <cell r="CQ1626">
            <v>43992</v>
          </cell>
          <cell r="DO1626">
            <v>1.98602739726027</v>
          </cell>
          <cell r="DP1626">
            <v>0.64356164383561598</v>
          </cell>
          <cell r="DQ1626">
            <v>2.3038356164383602</v>
          </cell>
        </row>
        <row r="1627">
          <cell r="CQ1627">
            <v>43993</v>
          </cell>
          <cell r="DO1627">
            <v>2.0189041095890401</v>
          </cell>
          <cell r="DP1627">
            <v>0.64356164383561598</v>
          </cell>
          <cell r="DQ1627">
            <v>2.3038356164383602</v>
          </cell>
        </row>
        <row r="1628">
          <cell r="CQ1628">
            <v>43994</v>
          </cell>
          <cell r="DO1628">
            <v>2.0189041095890401</v>
          </cell>
          <cell r="DP1628">
            <v>0.64356164383561598</v>
          </cell>
          <cell r="DQ1628">
            <v>2.3038356164383602</v>
          </cell>
        </row>
        <row r="1629">
          <cell r="CQ1629">
            <v>43995</v>
          </cell>
          <cell r="DO1629">
            <v>2.0189041095890401</v>
          </cell>
          <cell r="DP1629">
            <v>0.64356164383561598</v>
          </cell>
          <cell r="DQ1629">
            <v>2.3038356164383602</v>
          </cell>
        </row>
        <row r="1630">
          <cell r="CQ1630">
            <v>43996</v>
          </cell>
          <cell r="DO1630">
            <v>2.0189041095890401</v>
          </cell>
          <cell r="DP1630">
            <v>0.64356164383561598</v>
          </cell>
          <cell r="DQ1630">
            <v>2.3038356164383602</v>
          </cell>
        </row>
        <row r="1631">
          <cell r="CQ1631">
            <v>43997</v>
          </cell>
          <cell r="DO1631">
            <v>1.9419178082191799</v>
          </cell>
          <cell r="DP1631">
            <v>0.64356164383561598</v>
          </cell>
          <cell r="DQ1631">
            <v>2.3038356164383602</v>
          </cell>
        </row>
        <row r="1632">
          <cell r="CQ1632">
            <v>43998</v>
          </cell>
          <cell r="DO1632">
            <v>1.9419178082191799</v>
          </cell>
          <cell r="DP1632">
            <v>0.64356164383561598</v>
          </cell>
          <cell r="DQ1632">
            <v>2.3038356164383602</v>
          </cell>
        </row>
        <row r="1633">
          <cell r="CQ1633">
            <v>43999</v>
          </cell>
          <cell r="DO1633">
            <v>1.9419178082191799</v>
          </cell>
          <cell r="DP1633">
            <v>0.64356164383561598</v>
          </cell>
          <cell r="DQ1633">
            <v>2.3038356164383602</v>
          </cell>
        </row>
        <row r="1634">
          <cell r="CQ1634">
            <v>44000</v>
          </cell>
          <cell r="DO1634">
            <v>1.9419178082191799</v>
          </cell>
          <cell r="DP1634">
            <v>0.64356164383561598</v>
          </cell>
          <cell r="DQ1634">
            <v>2.3038356164383602</v>
          </cell>
        </row>
        <row r="1635">
          <cell r="CQ1635">
            <v>44001</v>
          </cell>
          <cell r="DO1635">
            <v>1.9419178082191799</v>
          </cell>
          <cell r="DP1635">
            <v>0.64356164383561598</v>
          </cell>
          <cell r="DQ1635">
            <v>2.3038356164383602</v>
          </cell>
        </row>
        <row r="1636">
          <cell r="CQ1636">
            <v>44002</v>
          </cell>
          <cell r="DO1636">
            <v>1.9419178082191799</v>
          </cell>
          <cell r="DP1636">
            <v>0.64356164383561598</v>
          </cell>
          <cell r="DQ1636">
            <v>2.2216438356164399</v>
          </cell>
        </row>
        <row r="1637">
          <cell r="CQ1637">
            <v>44003</v>
          </cell>
          <cell r="DO1637">
            <v>1.9419178082191799</v>
          </cell>
          <cell r="DP1637">
            <v>0.64356164383561598</v>
          </cell>
          <cell r="DQ1637">
            <v>2.2216438356164399</v>
          </cell>
        </row>
        <row r="1638">
          <cell r="CQ1638">
            <v>44004</v>
          </cell>
          <cell r="DO1638">
            <v>1.8841095890410999</v>
          </cell>
          <cell r="DP1638">
            <v>0.64356164383561598</v>
          </cell>
          <cell r="DQ1638">
            <v>2.3567123287671201</v>
          </cell>
        </row>
        <row r="1639">
          <cell r="CQ1639">
            <v>44005</v>
          </cell>
          <cell r="DO1639">
            <v>1.8841095890410999</v>
          </cell>
          <cell r="DP1639">
            <v>0.58767123287671197</v>
          </cell>
          <cell r="DQ1639">
            <v>2.3567123287671201</v>
          </cell>
        </row>
        <row r="1640">
          <cell r="CQ1640">
            <v>44006</v>
          </cell>
          <cell r="DO1640">
            <v>1.8841095890410999</v>
          </cell>
          <cell r="DP1640">
            <v>0.71041095890410999</v>
          </cell>
          <cell r="DQ1640">
            <v>2.2745205479452002</v>
          </cell>
        </row>
        <row r="1641">
          <cell r="CQ1641">
            <v>44007</v>
          </cell>
          <cell r="DO1641">
            <v>1.8841095890410999</v>
          </cell>
          <cell r="DP1641">
            <v>0.71041095890410999</v>
          </cell>
          <cell r="DQ1641">
            <v>2.2745205479452002</v>
          </cell>
        </row>
        <row r="1642">
          <cell r="CQ1642">
            <v>44008</v>
          </cell>
          <cell r="DO1642">
            <v>1.8841095890410999</v>
          </cell>
          <cell r="DP1642">
            <v>0.71041095890410999</v>
          </cell>
          <cell r="DQ1642">
            <v>2.2745205479452002</v>
          </cell>
        </row>
        <row r="1643">
          <cell r="CQ1643">
            <v>44009</v>
          </cell>
          <cell r="DO1643">
            <v>1.8282191780821899</v>
          </cell>
          <cell r="DP1643">
            <v>0.71041095890410999</v>
          </cell>
          <cell r="DQ1643">
            <v>2.2745205479452002</v>
          </cell>
        </row>
        <row r="1644">
          <cell r="CQ1644">
            <v>44010</v>
          </cell>
          <cell r="DO1644">
            <v>1.9052054794520501</v>
          </cell>
          <cell r="DP1644">
            <v>0.69561643835616405</v>
          </cell>
          <cell r="DQ1644">
            <v>2.2745205479452002</v>
          </cell>
        </row>
        <row r="1645">
          <cell r="CQ1645">
            <v>44011</v>
          </cell>
          <cell r="DO1645">
            <v>1.80328767123288</v>
          </cell>
          <cell r="DP1645">
            <v>0.69561643835616405</v>
          </cell>
          <cell r="DQ1645">
            <v>2.37643835616438</v>
          </cell>
        </row>
        <row r="1646">
          <cell r="CQ1646">
            <v>44012</v>
          </cell>
          <cell r="DO1646">
            <v>1.80328767123288</v>
          </cell>
          <cell r="DP1646">
            <v>0.66630136986301403</v>
          </cell>
          <cell r="DQ1646">
            <v>2.30520547945205</v>
          </cell>
        </row>
        <row r="1647">
          <cell r="CQ1647">
            <v>44013</v>
          </cell>
          <cell r="DO1647">
            <v>1.9019178082191801</v>
          </cell>
          <cell r="DP1647">
            <v>0.66630136986301403</v>
          </cell>
          <cell r="DQ1647">
            <v>2.4284931506849299</v>
          </cell>
        </row>
        <row r="1648">
          <cell r="CQ1648">
            <v>44014</v>
          </cell>
          <cell r="DO1648">
            <v>1.9019178082191801</v>
          </cell>
          <cell r="DP1648">
            <v>0.62027397260273998</v>
          </cell>
          <cell r="DQ1648">
            <v>2.4284931506849299</v>
          </cell>
        </row>
        <row r="1649">
          <cell r="CQ1649">
            <v>44015</v>
          </cell>
          <cell r="DO1649">
            <v>1.8115068493150699</v>
          </cell>
          <cell r="DP1649">
            <v>0.66630136986301403</v>
          </cell>
          <cell r="DQ1649">
            <v>2.32657534246575</v>
          </cell>
        </row>
        <row r="1650">
          <cell r="DO1650">
            <v>2.1191780821917798</v>
          </cell>
          <cell r="DP1650">
            <v>0.766301369863014</v>
          </cell>
          <cell r="DQ1650">
            <v>2.0747945205479401</v>
          </cell>
        </row>
        <row r="1651">
          <cell r="DO1651">
            <v>2.1547945205479402</v>
          </cell>
          <cell r="DP1651">
            <v>0.766301369863014</v>
          </cell>
          <cell r="DQ1651">
            <v>2.0747945205479401</v>
          </cell>
        </row>
        <row r="1652">
          <cell r="DO1652">
            <v>2.1547945205479402</v>
          </cell>
          <cell r="DP1652">
            <v>0.766301369863014</v>
          </cell>
          <cell r="DQ1652">
            <v>1.97616438356164</v>
          </cell>
        </row>
        <row r="1653">
          <cell r="DO1653">
            <v>2.1547945205479402</v>
          </cell>
          <cell r="DP1653">
            <v>0.766301369863014</v>
          </cell>
          <cell r="DQ1653">
            <v>2.0473972602739701</v>
          </cell>
        </row>
        <row r="1654">
          <cell r="DO1654">
            <v>2.1547945205479402</v>
          </cell>
          <cell r="DP1654">
            <v>0.766301369863014</v>
          </cell>
          <cell r="DQ1654">
            <v>2.0473972602739701</v>
          </cell>
        </row>
        <row r="1655">
          <cell r="DO1655">
            <v>2.0197260273972599</v>
          </cell>
          <cell r="DP1655">
            <v>0.766301369863014</v>
          </cell>
          <cell r="DQ1655">
            <v>2.0473972602739701</v>
          </cell>
        </row>
        <row r="1656">
          <cell r="DO1656">
            <v>2.10958904109589</v>
          </cell>
          <cell r="DP1656">
            <v>0.766301369863014</v>
          </cell>
          <cell r="DQ1656">
            <v>2.0473972602739701</v>
          </cell>
        </row>
        <row r="1657">
          <cell r="DO1657">
            <v>2.10958904109589</v>
          </cell>
          <cell r="DP1657">
            <v>0.766301369863014</v>
          </cell>
          <cell r="DQ1657">
            <v>2.1312328767123301</v>
          </cell>
        </row>
        <row r="1658">
          <cell r="DO1658">
            <v>2.10958904109589</v>
          </cell>
          <cell r="DP1658">
            <v>0.707123287671233</v>
          </cell>
          <cell r="DQ1658">
            <v>2.1312328767123301</v>
          </cell>
        </row>
        <row r="1659">
          <cell r="DO1659">
            <v>2.10958904109589</v>
          </cell>
          <cell r="DP1659">
            <v>0.707123287671233</v>
          </cell>
          <cell r="DQ1659">
            <v>2.2298630136986302</v>
          </cell>
        </row>
        <row r="1660">
          <cell r="DO1660">
            <v>2.2446575342465702</v>
          </cell>
          <cell r="DP1660">
            <v>0.74</v>
          </cell>
          <cell r="DQ1660">
            <v>2.2298630136986302</v>
          </cell>
        </row>
        <row r="1661">
          <cell r="DO1661">
            <v>2.19342465753425</v>
          </cell>
          <cell r="DP1661">
            <v>0.68410958904109598</v>
          </cell>
          <cell r="DQ1661">
            <v>2.3649315068493202</v>
          </cell>
        </row>
        <row r="1662">
          <cell r="DO1662">
            <v>2.19342465753425</v>
          </cell>
          <cell r="DP1662">
            <v>0.68410958904109598</v>
          </cell>
          <cell r="DQ1662">
            <v>2.3649315068493202</v>
          </cell>
        </row>
        <row r="1663">
          <cell r="DO1663">
            <v>2.19342465753425</v>
          </cell>
          <cell r="DP1663">
            <v>0.68410958904109598</v>
          </cell>
          <cell r="DQ1663">
            <v>2.3649315068493202</v>
          </cell>
        </row>
        <row r="1664">
          <cell r="DO1664">
            <v>2.1605479452054799</v>
          </cell>
          <cell r="DP1664">
            <v>0.68410958904109598</v>
          </cell>
          <cell r="DQ1664">
            <v>2.3978082191780801</v>
          </cell>
        </row>
        <row r="1665">
          <cell r="DO1665">
            <v>2.1605479452054799</v>
          </cell>
          <cell r="DP1665">
            <v>0.68410958904109598</v>
          </cell>
          <cell r="DQ1665">
            <v>2.3978082191780801</v>
          </cell>
        </row>
        <row r="1666">
          <cell r="DO1666">
            <v>2.1605479452054799</v>
          </cell>
          <cell r="DP1666">
            <v>0.63808219178082204</v>
          </cell>
          <cell r="DQ1666">
            <v>2.3506849315068501</v>
          </cell>
        </row>
        <row r="1667">
          <cell r="DO1667">
            <v>2.1605479452054799</v>
          </cell>
          <cell r="DP1667">
            <v>0.69726027397260304</v>
          </cell>
          <cell r="DQ1667">
            <v>2.3506849315068501</v>
          </cell>
        </row>
        <row r="1668">
          <cell r="DO1668">
            <v>2.1605479452054799</v>
          </cell>
          <cell r="DP1668">
            <v>0.69726027397260304</v>
          </cell>
          <cell r="DQ1668">
            <v>2.3506849315068501</v>
          </cell>
        </row>
        <row r="1669">
          <cell r="DO1669">
            <v>2.1605479452054799</v>
          </cell>
          <cell r="DP1669">
            <v>0.772602739726027</v>
          </cell>
          <cell r="DQ1669">
            <v>2.3506849315068501</v>
          </cell>
        </row>
        <row r="1670">
          <cell r="DO1670">
            <v>2.1605479452054799</v>
          </cell>
          <cell r="DP1670">
            <v>0.772602739726027</v>
          </cell>
          <cell r="DQ1670">
            <v>2.3506849315068501</v>
          </cell>
        </row>
        <row r="1671">
          <cell r="DO1671">
            <v>2.1605479452054799</v>
          </cell>
          <cell r="DP1671">
            <v>0.772602739726027</v>
          </cell>
          <cell r="DQ1671">
            <v>2.3506849315068501</v>
          </cell>
        </row>
        <row r="1672">
          <cell r="DO1672">
            <v>2.1605479452054799</v>
          </cell>
          <cell r="DP1672">
            <v>0.772602739726027</v>
          </cell>
          <cell r="DQ1672">
            <v>2.3506849315068501</v>
          </cell>
        </row>
        <row r="1673">
          <cell r="DO1673">
            <v>2.1605479452054799</v>
          </cell>
          <cell r="DP1673">
            <v>0.772602739726027</v>
          </cell>
          <cell r="DQ1673">
            <v>2.3506849315068501</v>
          </cell>
        </row>
        <row r="1674">
          <cell r="DO1674">
            <v>2.19342465753425</v>
          </cell>
          <cell r="DP1674">
            <v>0.772602739726027</v>
          </cell>
          <cell r="DQ1674">
            <v>2.31780821917808</v>
          </cell>
        </row>
        <row r="1675">
          <cell r="DO1675">
            <v>2.19342465753425</v>
          </cell>
          <cell r="DP1675">
            <v>0.772602739726027</v>
          </cell>
          <cell r="DQ1675">
            <v>2.31780821917808</v>
          </cell>
        </row>
        <row r="1676">
          <cell r="DO1676">
            <v>2.19342465753425</v>
          </cell>
          <cell r="DP1676">
            <v>0.772602739726027</v>
          </cell>
          <cell r="DQ1676">
            <v>2.31780821917808</v>
          </cell>
        </row>
        <row r="1677">
          <cell r="DO1677">
            <v>2.19342465753425</v>
          </cell>
          <cell r="DP1677">
            <v>0.772602739726027</v>
          </cell>
          <cell r="DQ1677">
            <v>2.4821917808219198</v>
          </cell>
        </row>
        <row r="1678">
          <cell r="DO1678">
            <v>1.93150684931507</v>
          </cell>
          <cell r="DP1678">
            <v>0.82849315068493201</v>
          </cell>
          <cell r="DQ1678">
            <v>2.3852054794520501</v>
          </cell>
        </row>
        <row r="1679">
          <cell r="DO1679">
            <v>1.93150684931507</v>
          </cell>
          <cell r="DP1679">
            <v>0.82849315068493201</v>
          </cell>
          <cell r="DQ1679">
            <v>2.3852054794520501</v>
          </cell>
        </row>
        <row r="1680">
          <cell r="DO1680">
            <v>1.93150684931507</v>
          </cell>
          <cell r="DP1680">
            <v>0.82849315068493201</v>
          </cell>
          <cell r="DQ1680">
            <v>2.3852054794520501</v>
          </cell>
        </row>
        <row r="1681">
          <cell r="DO1681">
            <v>1.93150684931507</v>
          </cell>
          <cell r="DP1681">
            <v>0.82849315068493201</v>
          </cell>
          <cell r="DQ1681">
            <v>2.3852054794520501</v>
          </cell>
        </row>
        <row r="1682">
          <cell r="DO1682">
            <v>1.8646575342465701</v>
          </cell>
          <cell r="DP1682">
            <v>0.82849315068493201</v>
          </cell>
          <cell r="DQ1682">
            <v>2.4520547945205502</v>
          </cell>
        </row>
        <row r="1683">
          <cell r="DO1683">
            <v>1.8646575342465701</v>
          </cell>
          <cell r="DP1683">
            <v>0.82849315068493201</v>
          </cell>
          <cell r="DQ1683">
            <v>2.4520547945205502</v>
          </cell>
        </row>
        <row r="1684">
          <cell r="DO1684">
            <v>1.8646575342465701</v>
          </cell>
          <cell r="DP1684">
            <v>0.82849315068493201</v>
          </cell>
          <cell r="DQ1684">
            <v>2.4520547945205502</v>
          </cell>
        </row>
        <row r="1685">
          <cell r="DO1685">
            <v>1.93150684931507</v>
          </cell>
          <cell r="DP1685">
            <v>0.82849315068493201</v>
          </cell>
          <cell r="DQ1685">
            <v>2.3852054794520501</v>
          </cell>
        </row>
        <row r="1686">
          <cell r="DO1686">
            <v>2.0334246575342498</v>
          </cell>
          <cell r="DP1686">
            <v>0.82849315068493201</v>
          </cell>
          <cell r="DQ1686">
            <v>2.3852054794520501</v>
          </cell>
        </row>
        <row r="1687">
          <cell r="DO1687">
            <v>2.0334246575342498</v>
          </cell>
          <cell r="DP1687">
            <v>0.82849315068493201</v>
          </cell>
          <cell r="DQ1687">
            <v>2.3852054794520501</v>
          </cell>
        </row>
        <row r="1688">
          <cell r="DO1688">
            <v>2.0334246575342498</v>
          </cell>
          <cell r="DP1688">
            <v>0.82849315068493201</v>
          </cell>
          <cell r="DQ1688">
            <v>2.3852054794520501</v>
          </cell>
        </row>
        <row r="1689">
          <cell r="DO1689">
            <v>2.0334246575342498</v>
          </cell>
          <cell r="DP1689">
            <v>0.82849315068493201</v>
          </cell>
          <cell r="DQ1689">
            <v>2.3852054794520501</v>
          </cell>
        </row>
        <row r="1690">
          <cell r="DO1690">
            <v>2.0334246575342498</v>
          </cell>
          <cell r="DP1690">
            <v>0.82849315068493201</v>
          </cell>
          <cell r="DQ1690">
            <v>2.3852054794520501</v>
          </cell>
        </row>
        <row r="1691">
          <cell r="DO1691">
            <v>2.0334246575342498</v>
          </cell>
          <cell r="DP1691">
            <v>0.82849315068493201</v>
          </cell>
          <cell r="DQ1691">
            <v>2.3852054794520501</v>
          </cell>
        </row>
        <row r="1692">
          <cell r="DO1692">
            <v>2.0334246575342498</v>
          </cell>
          <cell r="DP1692">
            <v>0.82849315068493201</v>
          </cell>
          <cell r="DQ1692">
            <v>2.3852054794520501</v>
          </cell>
        </row>
        <row r="1693">
          <cell r="DO1693">
            <v>2.12821917808219</v>
          </cell>
          <cell r="DP1693">
            <v>0.82849315068493201</v>
          </cell>
          <cell r="DQ1693">
            <v>2.29041095890411</v>
          </cell>
        </row>
        <row r="1694">
          <cell r="DO1694">
            <v>2.26328767123288</v>
          </cell>
          <cell r="DP1694">
            <v>0.772602739726028</v>
          </cell>
          <cell r="DQ1694">
            <v>2.1553424657534199</v>
          </cell>
        </row>
        <row r="1695">
          <cell r="DO1695">
            <v>2.26328767123288</v>
          </cell>
          <cell r="DP1695">
            <v>0.772602739726028</v>
          </cell>
          <cell r="DQ1695">
            <v>2.1553424657534199</v>
          </cell>
        </row>
        <row r="1696">
          <cell r="DO1696">
            <v>2.26328767123288</v>
          </cell>
          <cell r="DP1696">
            <v>0.772602739726028</v>
          </cell>
          <cell r="DQ1696">
            <v>2.1553424657534199</v>
          </cell>
        </row>
        <row r="1697">
          <cell r="DO1697">
            <v>2.26328767123288</v>
          </cell>
          <cell r="DP1697">
            <v>0.772602739726027</v>
          </cell>
          <cell r="DQ1697">
            <v>2.1553424657534199</v>
          </cell>
        </row>
        <row r="1698">
          <cell r="DO1698">
            <v>2.26328767123288</v>
          </cell>
          <cell r="DP1698">
            <v>0.772602739726027</v>
          </cell>
          <cell r="DQ1698">
            <v>2.1553424657534199</v>
          </cell>
        </row>
        <row r="1699">
          <cell r="DO1699">
            <v>2.26328767123288</v>
          </cell>
          <cell r="DP1699">
            <v>0.772602739726027</v>
          </cell>
          <cell r="DQ1699">
            <v>2.1553424657534199</v>
          </cell>
        </row>
        <row r="1700">
          <cell r="DO1700">
            <v>2.26328767123288</v>
          </cell>
          <cell r="DP1700">
            <v>0.772602739726027</v>
          </cell>
          <cell r="DQ1700">
            <v>2.1553424657534199</v>
          </cell>
        </row>
        <row r="1701">
          <cell r="DO1701">
            <v>2.2304109589041099</v>
          </cell>
          <cell r="DP1701">
            <v>0.772602739726027</v>
          </cell>
          <cell r="DQ1701">
            <v>2.18821917808219</v>
          </cell>
        </row>
        <row r="1702">
          <cell r="DO1702">
            <v>2.2304109589041099</v>
          </cell>
          <cell r="DP1702">
            <v>0.772602739726027</v>
          </cell>
          <cell r="DQ1702">
            <v>2.18821917808219</v>
          </cell>
        </row>
        <row r="1703">
          <cell r="DO1703">
            <v>2.2304109589041099</v>
          </cell>
          <cell r="DP1703">
            <v>0.772602739726027</v>
          </cell>
          <cell r="DQ1703">
            <v>2.18821917808219</v>
          </cell>
        </row>
        <row r="1704">
          <cell r="DO1704">
            <v>2.2304109589041099</v>
          </cell>
          <cell r="DP1704">
            <v>0.772602739726027</v>
          </cell>
          <cell r="DQ1704">
            <v>2.18821917808219</v>
          </cell>
        </row>
        <row r="1705">
          <cell r="DO1705">
            <v>2.2304109589041099</v>
          </cell>
          <cell r="DP1705">
            <v>0.772602739726027</v>
          </cell>
          <cell r="DQ1705">
            <v>2.18821917808219</v>
          </cell>
        </row>
        <row r="1706">
          <cell r="DO1706">
            <v>2.2304109589041099</v>
          </cell>
          <cell r="DP1706">
            <v>0.772602739726027</v>
          </cell>
          <cell r="DQ1706">
            <v>2.18821917808219</v>
          </cell>
        </row>
        <row r="1707">
          <cell r="DO1707">
            <v>2.2304109589041099</v>
          </cell>
          <cell r="DP1707">
            <v>0.772602739726027</v>
          </cell>
          <cell r="DQ1707">
            <v>2.18821917808219</v>
          </cell>
        </row>
        <row r="1708">
          <cell r="DO1708">
            <v>2.2304109589041099</v>
          </cell>
          <cell r="DP1708">
            <v>0.772602739726027</v>
          </cell>
          <cell r="DQ1708">
            <v>2.18821917808219</v>
          </cell>
        </row>
        <row r="1709">
          <cell r="DO1709">
            <v>2.2304109589041099</v>
          </cell>
          <cell r="DP1709">
            <v>0.82849315068493201</v>
          </cell>
          <cell r="DQ1709">
            <v>2.18821917808219</v>
          </cell>
        </row>
        <row r="1710">
          <cell r="DO1710">
            <v>2.2304109589041099</v>
          </cell>
          <cell r="DP1710">
            <v>0.82849315068493201</v>
          </cell>
          <cell r="DQ1710">
            <v>2.18821917808219</v>
          </cell>
        </row>
        <row r="1711">
          <cell r="DO1711">
            <v>2.2304109589041099</v>
          </cell>
          <cell r="DP1711">
            <v>0.87452054794520595</v>
          </cell>
          <cell r="DQ1711">
            <v>2.23534246575342</v>
          </cell>
        </row>
        <row r="1712">
          <cell r="DO1712">
            <v>2.2304109589041099</v>
          </cell>
          <cell r="DP1712">
            <v>0.87452054794520595</v>
          </cell>
          <cell r="DQ1712">
            <v>2.23534246575342</v>
          </cell>
        </row>
        <row r="1713">
          <cell r="DO1713">
            <v>2.26328767123288</v>
          </cell>
          <cell r="DP1713">
            <v>0.87452054794520595</v>
          </cell>
          <cell r="DQ1713">
            <v>2.2024657534246601</v>
          </cell>
        </row>
        <row r="1714">
          <cell r="DO1714">
            <v>2.26328767123288</v>
          </cell>
          <cell r="DP1714">
            <v>0.87452054794520595</v>
          </cell>
          <cell r="DQ1714">
            <v>2.2024657534246601</v>
          </cell>
        </row>
        <row r="1715">
          <cell r="DO1715">
            <v>2.26328767123288</v>
          </cell>
          <cell r="DP1715">
            <v>0.87452054794520595</v>
          </cell>
          <cell r="DQ1715">
            <v>2.2024657534246601</v>
          </cell>
        </row>
        <row r="1716">
          <cell r="DO1716">
            <v>2.26328767123288</v>
          </cell>
          <cell r="DP1716">
            <v>0.87452054794520595</v>
          </cell>
          <cell r="DQ1716">
            <v>2.2024657534246601</v>
          </cell>
        </row>
        <row r="1717">
          <cell r="DO1717">
            <v>2.26328767123288</v>
          </cell>
          <cell r="DP1717">
            <v>0.87452054794520595</v>
          </cell>
          <cell r="DQ1717">
            <v>2.2024657534246601</v>
          </cell>
        </row>
        <row r="1718">
          <cell r="DO1718">
            <v>2.26328767123288</v>
          </cell>
          <cell r="DP1718">
            <v>0.87452054794520595</v>
          </cell>
          <cell r="DQ1718">
            <v>2.2024657534246601</v>
          </cell>
        </row>
        <row r="1719">
          <cell r="DO1719">
            <v>2.26328767123288</v>
          </cell>
          <cell r="DP1719">
            <v>0.87452054794520595</v>
          </cell>
          <cell r="DQ1719">
            <v>2.2024657534246601</v>
          </cell>
        </row>
        <row r="1720">
          <cell r="DO1720">
            <v>2.26328767123288</v>
          </cell>
          <cell r="DP1720">
            <v>0.87452054794520595</v>
          </cell>
          <cell r="DQ1720">
            <v>2.2024657534246601</v>
          </cell>
        </row>
        <row r="1721">
          <cell r="DO1721">
            <v>2.26328767123288</v>
          </cell>
          <cell r="DP1721">
            <v>0.87452054794520595</v>
          </cell>
          <cell r="DQ1721">
            <v>2.2024657534246601</v>
          </cell>
        </row>
        <row r="1722">
          <cell r="DO1722">
            <v>2.26328767123288</v>
          </cell>
          <cell r="DP1722">
            <v>0.87452054794520595</v>
          </cell>
          <cell r="DQ1722">
            <v>2.2024657534246601</v>
          </cell>
        </row>
        <row r="1723">
          <cell r="DO1723">
            <v>2.26328767123288</v>
          </cell>
          <cell r="DP1723">
            <v>0.87452054794520595</v>
          </cell>
          <cell r="DQ1723">
            <v>2.2024657534246601</v>
          </cell>
        </row>
        <row r="1724">
          <cell r="DO1724">
            <v>2.2186301369863002</v>
          </cell>
          <cell r="DP1724">
            <v>0.87452054794520595</v>
          </cell>
          <cell r="DQ1724">
            <v>2.3375342465753399</v>
          </cell>
        </row>
        <row r="1725">
          <cell r="DO1725">
            <v>2.2186301369863002</v>
          </cell>
          <cell r="DP1725">
            <v>0.87452054794520495</v>
          </cell>
          <cell r="DQ1725">
            <v>2.3375342465753399</v>
          </cell>
        </row>
        <row r="1726">
          <cell r="DO1726">
            <v>2.2186301369863002</v>
          </cell>
          <cell r="DP1726">
            <v>0.81863013698630105</v>
          </cell>
          <cell r="DQ1726">
            <v>2.3375342465753399</v>
          </cell>
        </row>
        <row r="1727">
          <cell r="DO1727">
            <v>2.2186301369863002</v>
          </cell>
          <cell r="DP1727">
            <v>0.81863013698630105</v>
          </cell>
          <cell r="DQ1727">
            <v>2.3375342465753399</v>
          </cell>
        </row>
        <row r="1728">
          <cell r="DO1728">
            <v>2.2624657534246602</v>
          </cell>
          <cell r="DP1728">
            <v>0.81863013698630105</v>
          </cell>
          <cell r="DQ1728">
            <v>2.3375342465753399</v>
          </cell>
        </row>
        <row r="1729">
          <cell r="DO1729">
            <v>2.2624657534246602</v>
          </cell>
          <cell r="DP1729">
            <v>0.81863013698630105</v>
          </cell>
          <cell r="DQ1729">
            <v>2.3375342465753399</v>
          </cell>
        </row>
        <row r="1730">
          <cell r="DO1730">
            <v>2.2624657534246602</v>
          </cell>
          <cell r="DP1730">
            <v>0.81863013698630105</v>
          </cell>
          <cell r="DQ1730">
            <v>2.3375342465753399</v>
          </cell>
        </row>
        <row r="1731">
          <cell r="DO1731">
            <v>2.2624657534246602</v>
          </cell>
          <cell r="DP1731">
            <v>0.81863013698630105</v>
          </cell>
          <cell r="DQ1731">
            <v>2.3375342465753399</v>
          </cell>
        </row>
        <row r="1732">
          <cell r="DO1732">
            <v>2.2624657534246602</v>
          </cell>
          <cell r="DP1732">
            <v>0.772602739726027</v>
          </cell>
          <cell r="DQ1732">
            <v>2.3375342465753399</v>
          </cell>
        </row>
        <row r="1733">
          <cell r="DO1733">
            <v>2.2624657534246602</v>
          </cell>
          <cell r="DP1733">
            <v>0.772602739726027</v>
          </cell>
          <cell r="DQ1733">
            <v>2.3375342465753399</v>
          </cell>
        </row>
        <row r="1734">
          <cell r="DO1734">
            <v>2.2624657534246602</v>
          </cell>
          <cell r="DP1734">
            <v>0.772602739726027</v>
          </cell>
          <cell r="DQ1734">
            <v>2.3375342465753399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466"/>
  <sheetViews>
    <sheetView workbookViewId="0">
      <selection sqref="A1:XFD1048576"/>
    </sheetView>
  </sheetViews>
  <sheetFormatPr defaultColWidth="9" defaultRowHeight="15"/>
  <cols>
    <col min="1" max="3" width="9" style="3"/>
    <col min="4" max="4" width="42" style="3" customWidth="1"/>
    <col min="5" max="5" width="33.140625" style="3" customWidth="1"/>
    <col min="6" max="16384" width="9" style="3"/>
  </cols>
  <sheetData>
    <row r="1" spans="1:5">
      <c r="A1" s="18" t="s">
        <v>0</v>
      </c>
      <c r="B1" s="19" t="s">
        <v>1</v>
      </c>
      <c r="C1" s="20" t="s">
        <v>2</v>
      </c>
      <c r="D1" s="20" t="s">
        <v>3</v>
      </c>
      <c r="E1" s="21" t="s">
        <v>4</v>
      </c>
    </row>
    <row r="2" spans="1:5" s="36" customFormat="1">
      <c r="A2" s="22">
        <v>5101</v>
      </c>
      <c r="B2" s="23" t="s">
        <v>5</v>
      </c>
      <c r="C2" s="23" t="s">
        <v>6</v>
      </c>
      <c r="D2" s="23" t="s">
        <v>7</v>
      </c>
      <c r="E2" s="24" t="s">
        <v>8</v>
      </c>
    </row>
    <row r="3" spans="1:5" s="36" customFormat="1">
      <c r="A3" s="22">
        <v>5301</v>
      </c>
      <c r="B3" s="23" t="s">
        <v>5</v>
      </c>
      <c r="C3" s="23" t="s">
        <v>9</v>
      </c>
      <c r="D3" s="23" t="s">
        <v>10</v>
      </c>
      <c r="E3" s="24" t="s">
        <v>11</v>
      </c>
    </row>
    <row r="4" spans="1:5" s="36" customFormat="1">
      <c r="A4" s="22">
        <v>5410</v>
      </c>
      <c r="B4" s="23" t="s">
        <v>5</v>
      </c>
      <c r="C4" s="23" t="s">
        <v>12</v>
      </c>
      <c r="D4" s="23" t="s">
        <v>13</v>
      </c>
      <c r="E4" s="24" t="s">
        <v>8</v>
      </c>
    </row>
    <row r="5" spans="1:5" s="36" customFormat="1">
      <c r="A5" s="22">
        <v>6095</v>
      </c>
      <c r="B5" s="23" t="s">
        <v>5</v>
      </c>
      <c r="C5" s="23" t="s">
        <v>14</v>
      </c>
      <c r="D5" s="23" t="s">
        <v>13</v>
      </c>
      <c r="E5" s="24" t="s">
        <v>15</v>
      </c>
    </row>
    <row r="6" spans="1:5" s="36" customFormat="1">
      <c r="A6" s="22">
        <v>6097</v>
      </c>
      <c r="B6" s="23" t="s">
        <v>5</v>
      </c>
      <c r="C6" s="23" t="s">
        <v>14</v>
      </c>
      <c r="D6" s="23" t="s">
        <v>13</v>
      </c>
      <c r="E6" s="24" t="s">
        <v>16</v>
      </c>
    </row>
    <row r="7" spans="1:5" s="36" customFormat="1">
      <c r="A7" s="22">
        <v>6098</v>
      </c>
      <c r="B7" s="23" t="s">
        <v>5</v>
      </c>
      <c r="C7" s="23" t="s">
        <v>17</v>
      </c>
      <c r="D7" s="23" t="s">
        <v>13</v>
      </c>
      <c r="E7" s="24" t="s">
        <v>18</v>
      </c>
    </row>
    <row r="8" spans="1:5" s="36" customFormat="1">
      <c r="A8" s="22">
        <v>9450</v>
      </c>
      <c r="B8" s="23" t="s">
        <v>5</v>
      </c>
      <c r="C8" s="23" t="s">
        <v>19</v>
      </c>
      <c r="D8" s="23" t="s">
        <v>20</v>
      </c>
      <c r="E8" s="24" t="s">
        <v>21</v>
      </c>
    </row>
    <row r="9" spans="1:5" s="36" customFormat="1">
      <c r="A9" s="22" t="s">
        <v>22</v>
      </c>
      <c r="B9" s="23" t="s">
        <v>5</v>
      </c>
      <c r="C9" s="23" t="s">
        <v>23</v>
      </c>
      <c r="D9" s="23" t="s">
        <v>24</v>
      </c>
      <c r="E9" s="24" t="s">
        <v>25</v>
      </c>
    </row>
    <row r="10" spans="1:5" s="36" customFormat="1">
      <c r="A10" s="22" t="s">
        <v>26</v>
      </c>
      <c r="B10" s="23" t="s">
        <v>5</v>
      </c>
      <c r="C10" s="23" t="s">
        <v>6</v>
      </c>
      <c r="D10" s="23" t="s">
        <v>27</v>
      </c>
      <c r="E10" s="24" t="s">
        <v>25</v>
      </c>
    </row>
    <row r="11" spans="1:5" s="36" customFormat="1">
      <c r="A11" s="22" t="s">
        <v>28</v>
      </c>
      <c r="B11" s="23" t="s">
        <v>5</v>
      </c>
      <c r="C11" s="23" t="s">
        <v>9</v>
      </c>
      <c r="D11" s="23" t="s">
        <v>10</v>
      </c>
      <c r="E11" s="24" t="s">
        <v>11</v>
      </c>
    </row>
    <row r="12" spans="1:5" s="36" customFormat="1">
      <c r="A12" s="22" t="s">
        <v>29</v>
      </c>
      <c r="B12" s="23" t="s">
        <v>5</v>
      </c>
      <c r="C12" s="23" t="s">
        <v>6</v>
      </c>
      <c r="D12" s="23" t="s">
        <v>30</v>
      </c>
      <c r="E12" s="24" t="s">
        <v>31</v>
      </c>
    </row>
    <row r="13" spans="1:5" s="36" customFormat="1">
      <c r="A13" s="22" t="s">
        <v>32</v>
      </c>
      <c r="B13" s="23" t="s">
        <v>5</v>
      </c>
      <c r="C13" s="23" t="s">
        <v>6</v>
      </c>
      <c r="D13" s="23" t="s">
        <v>30</v>
      </c>
      <c r="E13" s="24" t="s">
        <v>33</v>
      </c>
    </row>
    <row r="14" spans="1:5" s="36" customFormat="1">
      <c r="A14" s="22" t="s">
        <v>34</v>
      </c>
      <c r="B14" s="23" t="s">
        <v>5</v>
      </c>
      <c r="C14" s="23" t="s">
        <v>19</v>
      </c>
      <c r="D14" s="23" t="s">
        <v>20</v>
      </c>
      <c r="E14" s="24" t="s">
        <v>21</v>
      </c>
    </row>
    <row r="15" spans="1:5" s="36" customFormat="1">
      <c r="A15" s="22" t="s">
        <v>35</v>
      </c>
      <c r="B15" s="23" t="s">
        <v>5</v>
      </c>
      <c r="C15" s="23" t="s">
        <v>19</v>
      </c>
      <c r="D15" s="23" t="s">
        <v>20</v>
      </c>
      <c r="E15" s="24" t="s">
        <v>21</v>
      </c>
    </row>
    <row r="16" spans="1:5" s="36" customFormat="1">
      <c r="A16" s="22" t="s">
        <v>36</v>
      </c>
      <c r="B16" s="23" t="s">
        <v>5</v>
      </c>
      <c r="C16" s="23" t="s">
        <v>17</v>
      </c>
      <c r="D16" s="23" t="s">
        <v>37</v>
      </c>
      <c r="E16" s="24"/>
    </row>
    <row r="17" spans="1:5" s="36" customFormat="1">
      <c r="A17" s="22" t="s">
        <v>38</v>
      </c>
      <c r="B17" s="23" t="s">
        <v>5</v>
      </c>
      <c r="C17" s="23" t="s">
        <v>39</v>
      </c>
      <c r="D17" s="23"/>
      <c r="E17" s="24" t="s">
        <v>40</v>
      </c>
    </row>
    <row r="18" spans="1:5" s="36" customFormat="1">
      <c r="A18" s="22" t="s">
        <v>41</v>
      </c>
      <c r="B18" s="23" t="s">
        <v>5</v>
      </c>
      <c r="C18" s="23" t="s">
        <v>42</v>
      </c>
      <c r="D18" s="23"/>
      <c r="E18" s="24"/>
    </row>
    <row r="19" spans="1:5" s="36" customFormat="1">
      <c r="A19" s="22" t="s">
        <v>43</v>
      </c>
      <c r="B19" s="23" t="s">
        <v>5</v>
      </c>
      <c r="C19" s="23" t="s">
        <v>39</v>
      </c>
      <c r="D19" s="23"/>
      <c r="E19" s="24" t="s">
        <v>44</v>
      </c>
    </row>
    <row r="20" spans="1:5" s="36" customFormat="1">
      <c r="A20" s="22" t="s">
        <v>45</v>
      </c>
      <c r="B20" s="23" t="s">
        <v>5</v>
      </c>
      <c r="C20" s="23" t="s">
        <v>46</v>
      </c>
      <c r="D20" s="23"/>
      <c r="E20" s="24"/>
    </row>
    <row r="21" spans="1:5" s="36" customFormat="1">
      <c r="A21" s="22" t="s">
        <v>47</v>
      </c>
      <c r="B21" s="23" t="s">
        <v>5</v>
      </c>
      <c r="C21" s="23" t="s">
        <v>48</v>
      </c>
      <c r="D21" s="23" t="s">
        <v>49</v>
      </c>
      <c r="E21" s="24" t="s">
        <v>50</v>
      </c>
    </row>
    <row r="22" spans="1:5" s="36" customFormat="1">
      <c r="A22" s="22" t="s">
        <v>51</v>
      </c>
      <c r="B22" s="23" t="s">
        <v>5</v>
      </c>
      <c r="C22" s="23" t="s">
        <v>48</v>
      </c>
      <c r="D22" s="23" t="s">
        <v>49</v>
      </c>
      <c r="E22" s="24" t="s">
        <v>52</v>
      </c>
    </row>
    <row r="23" spans="1:5" s="36" customFormat="1">
      <c r="A23" s="22" t="s">
        <v>53</v>
      </c>
      <c r="B23" s="23" t="s">
        <v>5</v>
      </c>
      <c r="C23" s="23" t="s">
        <v>48</v>
      </c>
      <c r="D23" s="23" t="s">
        <v>49</v>
      </c>
      <c r="E23" s="24" t="s">
        <v>54</v>
      </c>
    </row>
    <row r="24" spans="1:5" s="36" customFormat="1">
      <c r="A24" s="22" t="s">
        <v>55</v>
      </c>
      <c r="B24" s="23" t="s">
        <v>5</v>
      </c>
      <c r="C24" s="23" t="s">
        <v>48</v>
      </c>
      <c r="D24" s="23" t="s">
        <v>56</v>
      </c>
      <c r="E24" s="24" t="s">
        <v>57</v>
      </c>
    </row>
    <row r="25" spans="1:5" s="36" customFormat="1">
      <c r="A25" s="22" t="s">
        <v>58</v>
      </c>
      <c r="B25" s="23" t="s">
        <v>5</v>
      </c>
      <c r="C25" s="23" t="s">
        <v>48</v>
      </c>
      <c r="D25" s="23" t="s">
        <v>56</v>
      </c>
      <c r="E25" s="24" t="s">
        <v>59</v>
      </c>
    </row>
    <row r="26" spans="1:5" s="36" customFormat="1">
      <c r="A26" s="22" t="s">
        <v>60</v>
      </c>
      <c r="B26" s="23" t="s">
        <v>5</v>
      </c>
      <c r="C26" s="23" t="s">
        <v>48</v>
      </c>
      <c r="D26" s="23" t="s">
        <v>56</v>
      </c>
      <c r="E26" s="24" t="s">
        <v>61</v>
      </c>
    </row>
    <row r="27" spans="1:5" s="36" customFormat="1">
      <c r="A27" s="22" t="s">
        <v>62</v>
      </c>
      <c r="B27" s="23" t="s">
        <v>5</v>
      </c>
      <c r="C27" s="23" t="s">
        <v>63</v>
      </c>
      <c r="D27" s="23" t="s">
        <v>64</v>
      </c>
      <c r="E27" s="24" t="s">
        <v>65</v>
      </c>
    </row>
    <row r="28" spans="1:5" s="36" customFormat="1">
      <c r="A28" s="22" t="s">
        <v>66</v>
      </c>
      <c r="B28" s="23" t="s">
        <v>5</v>
      </c>
      <c r="C28" s="23" t="s">
        <v>67</v>
      </c>
      <c r="D28" s="23" t="s">
        <v>30</v>
      </c>
      <c r="E28" s="24" t="s">
        <v>68</v>
      </c>
    </row>
    <row r="29" spans="1:5" s="36" customFormat="1">
      <c r="A29" s="22" t="s">
        <v>69</v>
      </c>
      <c r="B29" s="23" t="s">
        <v>5</v>
      </c>
      <c r="C29" s="23" t="s">
        <v>12</v>
      </c>
      <c r="D29" s="23" t="s">
        <v>70</v>
      </c>
      <c r="E29" s="24" t="s">
        <v>8</v>
      </c>
    </row>
    <row r="30" spans="1:5">
      <c r="A30" s="15"/>
      <c r="B30" s="16"/>
      <c r="C30" s="16"/>
      <c r="D30" s="16"/>
      <c r="E30" s="17"/>
    </row>
    <row r="31" spans="1:5" s="36" customFormat="1">
      <c r="A31" s="22">
        <v>5001</v>
      </c>
      <c r="B31" s="23" t="s">
        <v>71</v>
      </c>
      <c r="C31" s="23" t="s">
        <v>6</v>
      </c>
      <c r="D31" s="23"/>
      <c r="E31" s="24" t="s">
        <v>72</v>
      </c>
    </row>
    <row r="32" spans="1:5" s="36" customFormat="1">
      <c r="A32" s="22">
        <v>5010</v>
      </c>
      <c r="B32" s="23" t="s">
        <v>71</v>
      </c>
      <c r="C32" s="23" t="s">
        <v>73</v>
      </c>
      <c r="D32" s="23" t="s">
        <v>74</v>
      </c>
      <c r="E32" s="24" t="s">
        <v>75</v>
      </c>
    </row>
    <row r="33" spans="1:5" s="36" customFormat="1">
      <c r="A33" s="22">
        <v>8010</v>
      </c>
      <c r="B33" s="23" t="s">
        <v>71</v>
      </c>
      <c r="C33" s="23" t="s">
        <v>76</v>
      </c>
      <c r="D33" s="23" t="s">
        <v>77</v>
      </c>
      <c r="E33" s="24" t="s">
        <v>75</v>
      </c>
    </row>
    <row r="34" spans="1:5" s="36" customFormat="1">
      <c r="A34" s="22" t="s">
        <v>78</v>
      </c>
      <c r="B34" s="23" t="s">
        <v>71</v>
      </c>
      <c r="C34" s="23" t="s">
        <v>63</v>
      </c>
      <c r="D34" s="23" t="s">
        <v>79</v>
      </c>
      <c r="E34" s="24" t="s">
        <v>72</v>
      </c>
    </row>
    <row r="35" spans="1:5" s="36" customFormat="1">
      <c r="A35" s="22" t="s">
        <v>80</v>
      </c>
      <c r="B35" s="23" t="s">
        <v>71</v>
      </c>
      <c r="C35" s="23" t="s">
        <v>81</v>
      </c>
      <c r="D35" s="23" t="s">
        <v>82</v>
      </c>
      <c r="E35" s="24" t="s">
        <v>75</v>
      </c>
    </row>
    <row r="36" spans="1:5" s="36" customFormat="1">
      <c r="A36" s="22" t="s">
        <v>83</v>
      </c>
      <c r="B36" s="23" t="s">
        <v>71</v>
      </c>
      <c r="C36" s="23" t="s">
        <v>9</v>
      </c>
      <c r="D36" s="23" t="s">
        <v>84</v>
      </c>
      <c r="E36" s="24" t="s">
        <v>75</v>
      </c>
    </row>
    <row r="37" spans="1:5" s="36" customFormat="1">
      <c r="A37" s="22">
        <v>5706</v>
      </c>
      <c r="B37" s="23" t="s">
        <v>71</v>
      </c>
      <c r="C37" s="23" t="s">
        <v>6</v>
      </c>
      <c r="D37" s="23"/>
      <c r="E37" s="24"/>
    </row>
    <row r="38" spans="1:5" s="36" customFormat="1">
      <c r="A38" s="22" t="s">
        <v>85</v>
      </c>
      <c r="B38" s="23" t="s">
        <v>71</v>
      </c>
      <c r="C38" s="23" t="s">
        <v>17</v>
      </c>
      <c r="D38" s="23"/>
      <c r="E38" s="24" t="s">
        <v>86</v>
      </c>
    </row>
    <row r="39" spans="1:5" s="36" customFormat="1">
      <c r="A39" s="22">
        <v>6093</v>
      </c>
      <c r="B39" s="23" t="s">
        <v>71</v>
      </c>
      <c r="C39" s="23" t="s">
        <v>87</v>
      </c>
      <c r="D39" s="23" t="s">
        <v>13</v>
      </c>
      <c r="E39" s="24" t="s">
        <v>88</v>
      </c>
    </row>
    <row r="40" spans="1:5" s="36" customFormat="1">
      <c r="A40" s="22">
        <v>6094</v>
      </c>
      <c r="B40" s="23" t="s">
        <v>71</v>
      </c>
      <c r="C40" s="23" t="s">
        <v>87</v>
      </c>
      <c r="D40" s="23" t="s">
        <v>13</v>
      </c>
      <c r="E40" s="24" t="s">
        <v>72</v>
      </c>
    </row>
    <row r="41" spans="1:5" s="36" customFormat="1">
      <c r="A41" s="22" t="s">
        <v>89</v>
      </c>
      <c r="B41" s="23" t="s">
        <v>71</v>
      </c>
      <c r="C41" s="23" t="s">
        <v>90</v>
      </c>
      <c r="D41" s="23" t="s">
        <v>91</v>
      </c>
      <c r="E41" s="24" t="s">
        <v>92</v>
      </c>
    </row>
    <row r="42" spans="1:5" s="36" customFormat="1">
      <c r="A42" s="22" t="s">
        <v>93</v>
      </c>
      <c r="B42" s="23" t="s">
        <v>71</v>
      </c>
      <c r="C42" s="23" t="s">
        <v>46</v>
      </c>
      <c r="D42" s="23"/>
      <c r="E42" s="24" t="s">
        <v>94</v>
      </c>
    </row>
    <row r="43" spans="1:5" s="36" customFormat="1">
      <c r="A43" s="22" t="s">
        <v>95</v>
      </c>
      <c r="B43" s="23" t="s">
        <v>71</v>
      </c>
      <c r="C43" s="23" t="s">
        <v>39</v>
      </c>
      <c r="D43" s="23"/>
      <c r="E43" s="24" t="s">
        <v>96</v>
      </c>
    </row>
    <row r="44" spans="1:5" s="36" customFormat="1">
      <c r="A44" s="22" t="s">
        <v>97</v>
      </c>
      <c r="B44" s="23" t="s">
        <v>71</v>
      </c>
      <c r="C44" s="23" t="s">
        <v>90</v>
      </c>
      <c r="D44" s="23" t="s">
        <v>91</v>
      </c>
      <c r="E44" s="24" t="s">
        <v>92</v>
      </c>
    </row>
    <row r="45" spans="1:5" s="36" customFormat="1">
      <c r="A45" s="22" t="s">
        <v>98</v>
      </c>
      <c r="B45" s="23" t="s">
        <v>71</v>
      </c>
      <c r="C45" s="23" t="s">
        <v>17</v>
      </c>
      <c r="D45" s="23"/>
      <c r="E45" s="24"/>
    </row>
    <row r="46" spans="1:5" s="36" customFormat="1">
      <c r="A46" s="22" t="s">
        <v>99</v>
      </c>
      <c r="B46" s="23" t="s">
        <v>71</v>
      </c>
      <c r="C46" s="23" t="s">
        <v>23</v>
      </c>
      <c r="D46" s="23" t="s">
        <v>100</v>
      </c>
      <c r="E46" s="24" t="s">
        <v>75</v>
      </c>
    </row>
    <row r="47" spans="1:5">
      <c r="A47" s="15"/>
      <c r="B47" s="16"/>
      <c r="C47" s="16"/>
      <c r="D47" s="16"/>
      <c r="E47" s="17"/>
    </row>
    <row r="48" spans="1:5" s="36" customFormat="1">
      <c r="A48" s="22" t="s">
        <v>101</v>
      </c>
      <c r="B48" s="23" t="s">
        <v>102</v>
      </c>
      <c r="C48" s="23" t="s">
        <v>23</v>
      </c>
      <c r="D48" s="23"/>
      <c r="E48" s="24"/>
    </row>
    <row r="49" spans="1:5" s="36" customFormat="1">
      <c r="A49" s="22">
        <v>23050</v>
      </c>
      <c r="B49" s="23" t="s">
        <v>102</v>
      </c>
      <c r="C49" s="23" t="s">
        <v>103</v>
      </c>
      <c r="D49" s="23" t="s">
        <v>104</v>
      </c>
      <c r="E49" s="24" t="s">
        <v>31</v>
      </c>
    </row>
    <row r="50" spans="1:5" s="36" customFormat="1">
      <c r="A50" s="22">
        <v>2400</v>
      </c>
      <c r="B50" s="23" t="s">
        <v>102</v>
      </c>
      <c r="C50" s="23" t="s">
        <v>105</v>
      </c>
      <c r="D50" s="23" t="s">
        <v>106</v>
      </c>
      <c r="E50" s="24" t="s">
        <v>107</v>
      </c>
    </row>
    <row r="51" spans="1:5" s="36" customFormat="1">
      <c r="A51" s="22">
        <v>2480</v>
      </c>
      <c r="B51" s="23" t="s">
        <v>102</v>
      </c>
      <c r="C51" s="23" t="s">
        <v>17</v>
      </c>
      <c r="D51" s="23" t="s">
        <v>108</v>
      </c>
      <c r="E51" s="24" t="s">
        <v>109</v>
      </c>
    </row>
    <row r="52" spans="1:5" s="36" customFormat="1">
      <c r="A52" s="22" t="s">
        <v>110</v>
      </c>
      <c r="B52" s="23" t="s">
        <v>102</v>
      </c>
      <c r="C52" s="23" t="s">
        <v>17</v>
      </c>
      <c r="D52" s="23" t="s">
        <v>108</v>
      </c>
      <c r="E52" s="24" t="s">
        <v>109</v>
      </c>
    </row>
    <row r="53" spans="1:5" s="36" customFormat="1">
      <c r="A53" s="22">
        <v>4801</v>
      </c>
      <c r="B53" s="23" t="s">
        <v>102</v>
      </c>
      <c r="C53" s="23" t="s">
        <v>81</v>
      </c>
      <c r="D53" s="23" t="s">
        <v>111</v>
      </c>
      <c r="E53" s="24" t="s">
        <v>112</v>
      </c>
    </row>
    <row r="54" spans="1:5" s="36" customFormat="1">
      <c r="A54" s="22" t="s">
        <v>113</v>
      </c>
      <c r="B54" s="23" t="s">
        <v>102</v>
      </c>
      <c r="C54" s="23" t="s">
        <v>81</v>
      </c>
      <c r="D54" s="23" t="s">
        <v>111</v>
      </c>
      <c r="E54" s="24" t="s">
        <v>112</v>
      </c>
    </row>
    <row r="55" spans="1:5" s="36" customFormat="1">
      <c r="A55" s="22">
        <v>4806</v>
      </c>
      <c r="B55" s="23" t="s">
        <v>102</v>
      </c>
      <c r="C55" s="23" t="s">
        <v>63</v>
      </c>
      <c r="D55" s="23" t="s">
        <v>114</v>
      </c>
      <c r="E55" s="24" t="s">
        <v>15</v>
      </c>
    </row>
    <row r="56" spans="1:5" s="36" customFormat="1">
      <c r="A56" s="22">
        <v>4808</v>
      </c>
      <c r="B56" s="23" t="s">
        <v>102</v>
      </c>
      <c r="C56" s="23" t="s">
        <v>81</v>
      </c>
      <c r="D56" s="23" t="s">
        <v>115</v>
      </c>
      <c r="E56" s="24" t="s">
        <v>116</v>
      </c>
    </row>
    <row r="57" spans="1:5" s="36" customFormat="1">
      <c r="A57" s="22">
        <v>23050</v>
      </c>
      <c r="B57" s="23" t="s">
        <v>102</v>
      </c>
      <c r="C57" s="23" t="s">
        <v>103</v>
      </c>
      <c r="D57" s="23" t="s">
        <v>104</v>
      </c>
      <c r="E57" s="24" t="s">
        <v>68</v>
      </c>
    </row>
    <row r="58" spans="1:5" s="36" customFormat="1">
      <c r="A58" s="22">
        <v>43049</v>
      </c>
      <c r="B58" s="23" t="s">
        <v>102</v>
      </c>
      <c r="C58" s="23" t="s">
        <v>103</v>
      </c>
      <c r="D58" s="23" t="s">
        <v>117</v>
      </c>
      <c r="E58" s="24" t="s">
        <v>118</v>
      </c>
    </row>
    <row r="59" spans="1:5" s="36" customFormat="1">
      <c r="A59" s="22" t="s">
        <v>119</v>
      </c>
      <c r="B59" s="23" t="s">
        <v>102</v>
      </c>
      <c r="C59" s="23" t="s">
        <v>39</v>
      </c>
      <c r="D59" s="23" t="s">
        <v>120</v>
      </c>
      <c r="E59" s="24"/>
    </row>
    <row r="60" spans="1:5" s="36" customFormat="1">
      <c r="A60" s="22" t="s">
        <v>121</v>
      </c>
      <c r="B60" s="23" t="s">
        <v>102</v>
      </c>
      <c r="C60" s="23" t="s">
        <v>122</v>
      </c>
      <c r="D60" s="23" t="s">
        <v>123</v>
      </c>
      <c r="E60" s="24" t="s">
        <v>124</v>
      </c>
    </row>
    <row r="61" spans="1:5" s="36" customFormat="1">
      <c r="A61" s="22" t="s">
        <v>125</v>
      </c>
      <c r="B61" s="23" t="s">
        <v>102</v>
      </c>
      <c r="C61" s="23" t="s">
        <v>19</v>
      </c>
      <c r="D61" s="23" t="s">
        <v>123</v>
      </c>
      <c r="E61" s="24" t="s">
        <v>124</v>
      </c>
    </row>
    <row r="62" spans="1:5" s="36" customFormat="1">
      <c r="A62" s="22" t="s">
        <v>126</v>
      </c>
      <c r="B62" s="23" t="s">
        <v>102</v>
      </c>
      <c r="C62" s="23" t="s">
        <v>17</v>
      </c>
      <c r="D62" s="23" t="s">
        <v>127</v>
      </c>
      <c r="E62" s="24" t="s">
        <v>128</v>
      </c>
    </row>
    <row r="63" spans="1:5" s="36" customFormat="1">
      <c r="A63" s="22" t="s">
        <v>129</v>
      </c>
      <c r="B63" s="23" t="s">
        <v>102</v>
      </c>
      <c r="C63" s="23" t="s">
        <v>23</v>
      </c>
      <c r="D63" s="23" t="s">
        <v>130</v>
      </c>
      <c r="E63" s="24" t="s">
        <v>131</v>
      </c>
    </row>
    <row r="64" spans="1:5" s="36" customFormat="1">
      <c r="A64" s="22" t="s">
        <v>132</v>
      </c>
      <c r="B64" s="23" t="s">
        <v>102</v>
      </c>
      <c r="C64" s="23" t="s">
        <v>17</v>
      </c>
      <c r="D64" s="23" t="s">
        <v>133</v>
      </c>
      <c r="E64" s="24" t="s">
        <v>16</v>
      </c>
    </row>
    <row r="65" spans="1:5" s="36" customFormat="1">
      <c r="A65" s="22">
        <v>3711</v>
      </c>
      <c r="B65" s="23" t="s">
        <v>102</v>
      </c>
      <c r="C65" s="23" t="s">
        <v>63</v>
      </c>
      <c r="D65" s="23" t="s">
        <v>134</v>
      </c>
      <c r="E65" s="24"/>
    </row>
    <row r="66" spans="1:5" s="36" customFormat="1">
      <c r="A66" s="22" t="s">
        <v>135</v>
      </c>
      <c r="B66" s="23" t="s">
        <v>102</v>
      </c>
      <c r="C66" s="23" t="s">
        <v>6</v>
      </c>
      <c r="D66" s="23" t="s">
        <v>136</v>
      </c>
      <c r="E66" s="24" t="s">
        <v>33</v>
      </c>
    </row>
    <row r="67" spans="1:5" s="36" customFormat="1">
      <c r="A67" s="22" t="s">
        <v>137</v>
      </c>
      <c r="B67" s="23" t="s">
        <v>102</v>
      </c>
      <c r="C67" s="23" t="s">
        <v>6</v>
      </c>
      <c r="D67" s="23" t="s">
        <v>138</v>
      </c>
      <c r="E67" s="24" t="s">
        <v>31</v>
      </c>
    </row>
    <row r="68" spans="1:5" s="36" customFormat="1">
      <c r="A68" s="22" t="s">
        <v>139</v>
      </c>
      <c r="B68" s="23" t="s">
        <v>102</v>
      </c>
      <c r="C68" s="23" t="s">
        <v>6</v>
      </c>
      <c r="D68" s="23" t="s">
        <v>140</v>
      </c>
      <c r="E68" s="24" t="s">
        <v>96</v>
      </c>
    </row>
    <row r="69" spans="1:5" s="36" customFormat="1">
      <c r="A69" s="22" t="s">
        <v>141</v>
      </c>
      <c r="B69" s="23" t="s">
        <v>102</v>
      </c>
      <c r="C69" s="23" t="s">
        <v>23</v>
      </c>
      <c r="D69" s="23" t="s">
        <v>142</v>
      </c>
      <c r="E69" s="24" t="s">
        <v>143</v>
      </c>
    </row>
    <row r="70" spans="1:5" s="36" customFormat="1">
      <c r="A70" s="22" t="s">
        <v>144</v>
      </c>
      <c r="B70" s="23" t="s">
        <v>102</v>
      </c>
      <c r="C70" s="23" t="s">
        <v>23</v>
      </c>
      <c r="D70" s="23" t="s">
        <v>145</v>
      </c>
      <c r="E70" s="24" t="s">
        <v>124</v>
      </c>
    </row>
    <row r="71" spans="1:5" s="36" customFormat="1">
      <c r="A71" s="22" t="s">
        <v>146</v>
      </c>
      <c r="B71" s="23" t="s">
        <v>102</v>
      </c>
      <c r="C71" s="23" t="s">
        <v>23</v>
      </c>
      <c r="D71" s="23" t="s">
        <v>147</v>
      </c>
      <c r="E71" s="24" t="s">
        <v>148</v>
      </c>
    </row>
    <row r="72" spans="1:5" s="36" customFormat="1">
      <c r="A72" s="22" t="s">
        <v>149</v>
      </c>
      <c r="B72" s="23" t="s">
        <v>102</v>
      </c>
      <c r="C72" s="23" t="s">
        <v>23</v>
      </c>
      <c r="D72" s="23" t="s">
        <v>104</v>
      </c>
      <c r="E72" s="24" t="s">
        <v>150</v>
      </c>
    </row>
    <row r="73" spans="1:5" s="36" customFormat="1">
      <c r="A73" s="22" t="s">
        <v>151</v>
      </c>
      <c r="B73" s="23" t="s">
        <v>102</v>
      </c>
      <c r="C73" s="23" t="s">
        <v>23</v>
      </c>
      <c r="D73" s="23"/>
      <c r="E73" s="24" t="s">
        <v>152</v>
      </c>
    </row>
    <row r="74" spans="1:5" s="36" customFormat="1">
      <c r="A74" s="22" t="s">
        <v>153</v>
      </c>
      <c r="B74" s="23" t="s">
        <v>102</v>
      </c>
      <c r="C74" s="23" t="s">
        <v>122</v>
      </c>
      <c r="D74" s="23" t="s">
        <v>123</v>
      </c>
      <c r="E74" s="24" t="s">
        <v>124</v>
      </c>
    </row>
    <row r="75" spans="1:5" s="36" customFormat="1">
      <c r="A75" s="22" t="s">
        <v>154</v>
      </c>
      <c r="B75" s="23" t="s">
        <v>102</v>
      </c>
      <c r="C75" s="23" t="s">
        <v>122</v>
      </c>
      <c r="D75" s="23" t="s">
        <v>123</v>
      </c>
      <c r="E75" s="24" t="s">
        <v>124</v>
      </c>
    </row>
    <row r="76" spans="1:5" s="36" customFormat="1">
      <c r="A76" s="22" t="s">
        <v>155</v>
      </c>
      <c r="B76" s="23" t="s">
        <v>102</v>
      </c>
      <c r="C76" s="23" t="s">
        <v>48</v>
      </c>
      <c r="D76" s="23"/>
      <c r="E76" s="24" t="s">
        <v>156</v>
      </c>
    </row>
    <row r="77" spans="1:5" s="36" customFormat="1">
      <c r="A77" s="22" t="s">
        <v>157</v>
      </c>
      <c r="B77" s="23" t="s">
        <v>102</v>
      </c>
      <c r="C77" s="23" t="s">
        <v>48</v>
      </c>
      <c r="D77" s="23"/>
      <c r="E77" s="24" t="s">
        <v>156</v>
      </c>
    </row>
    <row r="78" spans="1:5" s="36" customFormat="1">
      <c r="A78" s="22" t="s">
        <v>158</v>
      </c>
      <c r="B78" s="23" t="s">
        <v>102</v>
      </c>
      <c r="C78" s="23" t="s">
        <v>48</v>
      </c>
      <c r="D78" s="23"/>
      <c r="E78" s="24" t="s">
        <v>159</v>
      </c>
    </row>
    <row r="79" spans="1:5" s="36" customFormat="1">
      <c r="A79" s="22" t="s">
        <v>160</v>
      </c>
      <c r="B79" s="23" t="s">
        <v>102</v>
      </c>
      <c r="C79" s="23" t="s">
        <v>122</v>
      </c>
      <c r="D79" s="23" t="s">
        <v>161</v>
      </c>
      <c r="E79" s="24" t="s">
        <v>162</v>
      </c>
    </row>
    <row r="80" spans="1:5" s="36" customFormat="1">
      <c r="A80" s="22" t="s">
        <v>163</v>
      </c>
      <c r="B80" s="23" t="s">
        <v>102</v>
      </c>
      <c r="C80" s="23" t="s">
        <v>122</v>
      </c>
      <c r="D80" s="23" t="s">
        <v>161</v>
      </c>
      <c r="E80" s="24" t="s">
        <v>162</v>
      </c>
    </row>
    <row r="81" spans="1:5" s="36" customFormat="1">
      <c r="A81" s="22" t="s">
        <v>164</v>
      </c>
      <c r="B81" s="23" t="s">
        <v>102</v>
      </c>
      <c r="C81" s="23" t="s">
        <v>122</v>
      </c>
      <c r="D81" s="23" t="s">
        <v>165</v>
      </c>
      <c r="E81" s="24" t="s">
        <v>166</v>
      </c>
    </row>
    <row r="82" spans="1:5" s="36" customFormat="1">
      <c r="A82" s="22" t="s">
        <v>167</v>
      </c>
      <c r="B82" s="23" t="s">
        <v>102</v>
      </c>
      <c r="C82" s="23" t="s">
        <v>168</v>
      </c>
      <c r="D82" s="23" t="s">
        <v>169</v>
      </c>
      <c r="E82" s="24" t="s">
        <v>170</v>
      </c>
    </row>
    <row r="83" spans="1:5" s="36" customFormat="1">
      <c r="A83" s="22" t="s">
        <v>171</v>
      </c>
      <c r="B83" s="23" t="s">
        <v>102</v>
      </c>
      <c r="C83" s="23" t="s">
        <v>168</v>
      </c>
      <c r="D83" s="23" t="s">
        <v>106</v>
      </c>
      <c r="E83" s="24" t="s">
        <v>172</v>
      </c>
    </row>
    <row r="84" spans="1:5" s="36" customFormat="1">
      <c r="A84" s="22" t="s">
        <v>173</v>
      </c>
      <c r="B84" s="23" t="s">
        <v>102</v>
      </c>
      <c r="C84" s="23" t="s">
        <v>168</v>
      </c>
      <c r="D84" s="23" t="s">
        <v>106</v>
      </c>
      <c r="E84" s="24" t="s">
        <v>174</v>
      </c>
    </row>
    <row r="85" spans="1:5" s="36" customFormat="1">
      <c r="A85" s="22" t="s">
        <v>175</v>
      </c>
      <c r="B85" s="23" t="s">
        <v>102</v>
      </c>
      <c r="C85" s="23" t="s">
        <v>105</v>
      </c>
      <c r="D85" s="23"/>
      <c r="E85" s="24"/>
    </row>
    <row r="86" spans="1:5" s="36" customFormat="1">
      <c r="A86" s="22" t="s">
        <v>176</v>
      </c>
      <c r="B86" s="23" t="s">
        <v>102</v>
      </c>
      <c r="C86" s="23" t="s">
        <v>105</v>
      </c>
      <c r="D86" s="23" t="s">
        <v>177</v>
      </c>
      <c r="E86" s="24"/>
    </row>
    <row r="87" spans="1:5" s="36" customFormat="1">
      <c r="A87" s="22" t="s">
        <v>178</v>
      </c>
      <c r="B87" s="23" t="s">
        <v>102</v>
      </c>
      <c r="C87" s="23" t="s">
        <v>81</v>
      </c>
      <c r="D87" s="23" t="s">
        <v>179</v>
      </c>
      <c r="E87" s="24" t="s">
        <v>124</v>
      </c>
    </row>
    <row r="88" spans="1:5" s="36" customFormat="1">
      <c r="A88" s="22" t="s">
        <v>180</v>
      </c>
      <c r="B88" s="23" t="s">
        <v>102</v>
      </c>
      <c r="C88" s="23" t="s">
        <v>81</v>
      </c>
      <c r="D88" s="23" t="s">
        <v>179</v>
      </c>
      <c r="E88" s="24" t="s">
        <v>124</v>
      </c>
    </row>
    <row r="89" spans="1:5" s="36" customFormat="1">
      <c r="A89" s="22" t="s">
        <v>181</v>
      </c>
      <c r="B89" s="23" t="s">
        <v>102</v>
      </c>
      <c r="C89" s="23" t="s">
        <v>81</v>
      </c>
      <c r="D89" s="23" t="s">
        <v>179</v>
      </c>
      <c r="E89" s="24" t="s">
        <v>124</v>
      </c>
    </row>
    <row r="90" spans="1:5" s="36" customFormat="1">
      <c r="A90" s="22" t="s">
        <v>182</v>
      </c>
      <c r="B90" s="23" t="s">
        <v>102</v>
      </c>
      <c r="C90" s="23" t="s">
        <v>12</v>
      </c>
      <c r="D90" s="23" t="s">
        <v>106</v>
      </c>
      <c r="E90" s="24" t="s">
        <v>174</v>
      </c>
    </row>
    <row r="91" spans="1:5" s="36" customFormat="1">
      <c r="A91" s="22" t="s">
        <v>183</v>
      </c>
      <c r="B91" s="23" t="s">
        <v>102</v>
      </c>
      <c r="C91" s="23" t="s">
        <v>48</v>
      </c>
      <c r="D91" s="23" t="s">
        <v>184</v>
      </c>
      <c r="E91" s="24" t="s">
        <v>156</v>
      </c>
    </row>
    <row r="92" spans="1:5" s="36" customFormat="1">
      <c r="A92" s="22" t="s">
        <v>185</v>
      </c>
      <c r="B92" s="23" t="s">
        <v>102</v>
      </c>
      <c r="C92" s="23" t="s">
        <v>39</v>
      </c>
      <c r="D92" s="23" t="s">
        <v>120</v>
      </c>
      <c r="E92" s="24"/>
    </row>
    <row r="93" spans="1:5" s="36" customFormat="1">
      <c r="A93" s="22" t="s">
        <v>186</v>
      </c>
      <c r="B93" s="23" t="s">
        <v>102</v>
      </c>
      <c r="C93" s="23" t="s">
        <v>39</v>
      </c>
      <c r="D93" s="23" t="s">
        <v>187</v>
      </c>
      <c r="E93" s="24" t="s">
        <v>94</v>
      </c>
    </row>
    <row r="94" spans="1:5" s="36" customFormat="1">
      <c r="A94" s="22" t="s">
        <v>188</v>
      </c>
      <c r="B94" s="23" t="s">
        <v>102</v>
      </c>
      <c r="C94" s="23" t="s">
        <v>189</v>
      </c>
      <c r="D94" s="23" t="s">
        <v>187</v>
      </c>
      <c r="E94" s="24" t="s">
        <v>190</v>
      </c>
    </row>
    <row r="95" spans="1:5" s="36" customFormat="1">
      <c r="A95" s="22" t="s">
        <v>191</v>
      </c>
      <c r="B95" s="23" t="s">
        <v>102</v>
      </c>
      <c r="C95" s="23" t="s">
        <v>39</v>
      </c>
      <c r="D95" s="23" t="s">
        <v>187</v>
      </c>
      <c r="E95" s="24" t="s">
        <v>33</v>
      </c>
    </row>
    <row r="96" spans="1:5" s="36" customFormat="1">
      <c r="A96" s="22" t="s">
        <v>192</v>
      </c>
      <c r="B96" s="23" t="s">
        <v>102</v>
      </c>
      <c r="C96" s="23" t="s">
        <v>17</v>
      </c>
      <c r="D96" s="23" t="s">
        <v>193</v>
      </c>
      <c r="E96" s="24"/>
    </row>
    <row r="97" spans="1:5" s="36" customFormat="1">
      <c r="A97" s="22" t="s">
        <v>194</v>
      </c>
      <c r="B97" s="23" t="s">
        <v>102</v>
      </c>
      <c r="C97" s="23" t="s">
        <v>17</v>
      </c>
      <c r="D97" s="23" t="s">
        <v>195</v>
      </c>
      <c r="E97" s="24" t="s">
        <v>196</v>
      </c>
    </row>
    <row r="98" spans="1:5" s="36" customFormat="1">
      <c r="A98" s="22" t="s">
        <v>197</v>
      </c>
      <c r="B98" s="23" t="s">
        <v>102</v>
      </c>
      <c r="C98" s="23" t="s">
        <v>6</v>
      </c>
      <c r="D98" s="23" t="s">
        <v>187</v>
      </c>
      <c r="E98" s="24"/>
    </row>
    <row r="99" spans="1:5" s="36" customFormat="1">
      <c r="A99" s="22" t="s">
        <v>198</v>
      </c>
      <c r="B99" s="23" t="s">
        <v>102</v>
      </c>
      <c r="C99" s="23" t="s">
        <v>12</v>
      </c>
      <c r="D99" s="23" t="s">
        <v>199</v>
      </c>
      <c r="E99" s="24" t="s">
        <v>200</v>
      </c>
    </row>
    <row r="100" spans="1:5" s="36" customFormat="1">
      <c r="A100" s="22" t="s">
        <v>201</v>
      </c>
      <c r="B100" s="23" t="s">
        <v>102</v>
      </c>
      <c r="C100" s="23" t="s">
        <v>67</v>
      </c>
      <c r="D100" s="23" t="s">
        <v>202</v>
      </c>
      <c r="E100" s="24" t="s">
        <v>203</v>
      </c>
    </row>
    <row r="101" spans="1:5" s="36" customFormat="1">
      <c r="A101" s="22" t="s">
        <v>204</v>
      </c>
      <c r="B101" s="23" t="s">
        <v>102</v>
      </c>
      <c r="C101" s="23" t="s">
        <v>48</v>
      </c>
      <c r="D101" s="23" t="s">
        <v>184</v>
      </c>
      <c r="E101" s="24" t="s">
        <v>205</v>
      </c>
    </row>
    <row r="102" spans="1:5" s="36" customFormat="1">
      <c r="A102" s="22" t="s">
        <v>206</v>
      </c>
      <c r="B102" s="23" t="s">
        <v>102</v>
      </c>
      <c r="C102" s="23" t="s">
        <v>48</v>
      </c>
      <c r="D102" s="23" t="s">
        <v>207</v>
      </c>
      <c r="E102" s="24" t="s">
        <v>33</v>
      </c>
    </row>
    <row r="103" spans="1:5" s="36" customFormat="1">
      <c r="A103" s="22" t="s">
        <v>208</v>
      </c>
      <c r="B103" s="23" t="s">
        <v>102</v>
      </c>
      <c r="C103" s="23" t="s">
        <v>48</v>
      </c>
      <c r="D103" s="23" t="s">
        <v>209</v>
      </c>
      <c r="E103" s="24" t="s">
        <v>96</v>
      </c>
    </row>
    <row r="104" spans="1:5" s="36" customFormat="1">
      <c r="A104" s="22" t="s">
        <v>210</v>
      </c>
      <c r="B104" s="23" t="s">
        <v>102</v>
      </c>
      <c r="C104" s="23" t="s">
        <v>48</v>
      </c>
      <c r="D104" s="23" t="s">
        <v>209</v>
      </c>
      <c r="E104" s="24" t="s">
        <v>211</v>
      </c>
    </row>
    <row r="105" spans="1:5">
      <c r="A105" s="15"/>
      <c r="B105" s="16"/>
      <c r="C105" s="16"/>
      <c r="D105" s="16"/>
      <c r="E105" s="17"/>
    </row>
    <row r="106" spans="1:5" s="36" customFormat="1">
      <c r="A106" s="22">
        <v>1158</v>
      </c>
      <c r="B106" s="23" t="s">
        <v>212</v>
      </c>
      <c r="C106" s="23" t="s">
        <v>17</v>
      </c>
      <c r="D106" s="23" t="s">
        <v>213</v>
      </c>
      <c r="E106" s="24" t="s">
        <v>214</v>
      </c>
    </row>
    <row r="107" spans="1:5" s="36" customFormat="1">
      <c r="A107" s="22" t="s">
        <v>215</v>
      </c>
      <c r="B107" s="23" t="s">
        <v>212</v>
      </c>
      <c r="C107" s="23" t="s">
        <v>216</v>
      </c>
      <c r="D107" s="23"/>
      <c r="E107" s="24" t="s">
        <v>200</v>
      </c>
    </row>
    <row r="108" spans="1:5" s="36" customFormat="1">
      <c r="A108" s="22">
        <v>3606</v>
      </c>
      <c r="B108" s="23" t="s">
        <v>212</v>
      </c>
      <c r="C108" s="23" t="s">
        <v>81</v>
      </c>
      <c r="D108" s="23"/>
      <c r="E108" s="24" t="s">
        <v>217</v>
      </c>
    </row>
    <row r="109" spans="1:5" s="36" customFormat="1">
      <c r="A109" s="22">
        <v>4506</v>
      </c>
      <c r="B109" s="23" t="s">
        <v>212</v>
      </c>
      <c r="C109" s="23" t="s">
        <v>63</v>
      </c>
      <c r="D109" s="23" t="s">
        <v>218</v>
      </c>
      <c r="E109" s="24" t="s">
        <v>15</v>
      </c>
    </row>
    <row r="110" spans="1:5" s="36" customFormat="1">
      <c r="A110" s="22">
        <v>5070</v>
      </c>
      <c r="B110" s="23" t="s">
        <v>212</v>
      </c>
      <c r="C110" s="23" t="s">
        <v>219</v>
      </c>
      <c r="D110" s="23" t="s">
        <v>220</v>
      </c>
      <c r="E110" s="24" t="s">
        <v>221</v>
      </c>
    </row>
    <row r="111" spans="1:5" s="36" customFormat="1">
      <c r="A111" s="22" t="s">
        <v>222</v>
      </c>
      <c r="B111" s="23" t="s">
        <v>212</v>
      </c>
      <c r="C111" s="23" t="s">
        <v>219</v>
      </c>
      <c r="D111" s="23" t="s">
        <v>220</v>
      </c>
      <c r="E111" s="24" t="s">
        <v>221</v>
      </c>
    </row>
    <row r="112" spans="1:5" s="36" customFormat="1">
      <c r="A112" s="22">
        <v>5411</v>
      </c>
      <c r="B112" s="23" t="s">
        <v>212</v>
      </c>
      <c r="C112" s="23" t="s">
        <v>219</v>
      </c>
      <c r="D112" s="23" t="s">
        <v>223</v>
      </c>
      <c r="E112" s="24" t="s">
        <v>16</v>
      </c>
    </row>
    <row r="113" spans="1:5" s="36" customFormat="1">
      <c r="A113" s="22">
        <v>5420</v>
      </c>
      <c r="B113" s="23" t="s">
        <v>212</v>
      </c>
      <c r="C113" s="23" t="s">
        <v>81</v>
      </c>
      <c r="D113" s="23" t="s">
        <v>223</v>
      </c>
      <c r="E113" s="24" t="s">
        <v>224</v>
      </c>
    </row>
    <row r="114" spans="1:5" s="36" customFormat="1">
      <c r="A114" s="22">
        <v>5502</v>
      </c>
      <c r="B114" s="23" t="s">
        <v>212</v>
      </c>
      <c r="C114" s="23" t="s">
        <v>9</v>
      </c>
      <c r="D114" s="23" t="s">
        <v>225</v>
      </c>
      <c r="E114" s="24" t="s">
        <v>33</v>
      </c>
    </row>
    <row r="115" spans="1:5" s="36" customFormat="1">
      <c r="A115" s="22">
        <v>5503</v>
      </c>
      <c r="B115" s="23" t="s">
        <v>212</v>
      </c>
      <c r="C115" s="23" t="s">
        <v>9</v>
      </c>
      <c r="D115" s="23" t="s">
        <v>225</v>
      </c>
      <c r="E115" s="24" t="s">
        <v>190</v>
      </c>
    </row>
    <row r="116" spans="1:5" s="36" customFormat="1">
      <c r="A116" s="22">
        <v>6007</v>
      </c>
      <c r="B116" s="23" t="s">
        <v>212</v>
      </c>
      <c r="C116" s="23" t="s">
        <v>39</v>
      </c>
      <c r="D116" s="23" t="s">
        <v>226</v>
      </c>
      <c r="E116" s="24" t="s">
        <v>96</v>
      </c>
    </row>
    <row r="117" spans="1:5" s="36" customFormat="1">
      <c r="A117" s="22">
        <v>6045</v>
      </c>
      <c r="B117" s="23" t="s">
        <v>212</v>
      </c>
      <c r="C117" s="23" t="s">
        <v>63</v>
      </c>
      <c r="D117" s="23" t="s">
        <v>227</v>
      </c>
      <c r="E117" s="24" t="s">
        <v>162</v>
      </c>
    </row>
    <row r="118" spans="1:5" s="36" customFormat="1">
      <c r="A118" s="22">
        <v>6145</v>
      </c>
      <c r="B118" s="23" t="s">
        <v>212</v>
      </c>
      <c r="C118" s="23" t="s">
        <v>17</v>
      </c>
      <c r="D118" s="23" t="s">
        <v>228</v>
      </c>
      <c r="E118" s="24" t="s">
        <v>229</v>
      </c>
    </row>
    <row r="119" spans="1:5" s="36" customFormat="1">
      <c r="A119" s="22">
        <v>6147</v>
      </c>
      <c r="B119" s="23" t="s">
        <v>212</v>
      </c>
      <c r="C119" s="23" t="s">
        <v>17</v>
      </c>
      <c r="D119" s="23" t="s">
        <v>230</v>
      </c>
      <c r="E119" s="24" t="s">
        <v>11</v>
      </c>
    </row>
    <row r="120" spans="1:5" s="36" customFormat="1">
      <c r="A120" s="22">
        <v>6200</v>
      </c>
      <c r="B120" s="23" t="s">
        <v>212</v>
      </c>
      <c r="C120" s="23" t="s">
        <v>63</v>
      </c>
      <c r="D120" s="23" t="s">
        <v>231</v>
      </c>
      <c r="E120" s="24" t="s">
        <v>156</v>
      </c>
    </row>
    <row r="121" spans="1:5" s="36" customFormat="1">
      <c r="A121" s="22">
        <v>6400</v>
      </c>
      <c r="B121" s="23" t="s">
        <v>212</v>
      </c>
      <c r="C121" s="23" t="s">
        <v>63</v>
      </c>
      <c r="D121" s="23" t="s">
        <v>232</v>
      </c>
      <c r="E121" s="24" t="s">
        <v>211</v>
      </c>
    </row>
    <row r="122" spans="1:5" s="36" customFormat="1">
      <c r="A122" s="22">
        <v>50100</v>
      </c>
      <c r="B122" s="23" t="s">
        <v>212</v>
      </c>
      <c r="C122" s="23" t="s">
        <v>67</v>
      </c>
      <c r="D122" s="23" t="s">
        <v>233</v>
      </c>
      <c r="E122" s="24" t="s">
        <v>234</v>
      </c>
    </row>
    <row r="123" spans="1:5" s="36" customFormat="1">
      <c r="A123" s="22" t="s">
        <v>235</v>
      </c>
      <c r="B123" s="23" t="s">
        <v>212</v>
      </c>
      <c r="C123" s="23" t="s">
        <v>17</v>
      </c>
      <c r="D123" s="23" t="s">
        <v>213</v>
      </c>
      <c r="E123" s="24" t="s">
        <v>236</v>
      </c>
    </row>
    <row r="124" spans="1:5" s="36" customFormat="1">
      <c r="A124" s="22" t="s">
        <v>237</v>
      </c>
      <c r="B124" s="23" t="s">
        <v>212</v>
      </c>
      <c r="C124" s="23" t="s">
        <v>9</v>
      </c>
      <c r="D124" s="23" t="s">
        <v>238</v>
      </c>
      <c r="E124" s="24" t="s">
        <v>239</v>
      </c>
    </row>
    <row r="125" spans="1:5" s="36" customFormat="1">
      <c r="A125" s="22" t="s">
        <v>240</v>
      </c>
      <c r="B125" s="23" t="s">
        <v>212</v>
      </c>
      <c r="C125" s="23" t="s">
        <v>81</v>
      </c>
      <c r="D125" s="23" t="s">
        <v>241</v>
      </c>
      <c r="E125" s="24" t="s">
        <v>242</v>
      </c>
    </row>
    <row r="126" spans="1:5" s="36" customFormat="1">
      <c r="A126" s="22" t="s">
        <v>243</v>
      </c>
      <c r="B126" s="23" t="s">
        <v>212</v>
      </c>
      <c r="C126" s="23" t="s">
        <v>63</v>
      </c>
      <c r="D126" s="23" t="s">
        <v>244</v>
      </c>
      <c r="E126" s="24" t="s">
        <v>217</v>
      </c>
    </row>
    <row r="127" spans="1:5" s="36" customFormat="1">
      <c r="A127" s="22" t="s">
        <v>245</v>
      </c>
      <c r="B127" s="23" t="s">
        <v>212</v>
      </c>
      <c r="C127" s="23" t="s">
        <v>216</v>
      </c>
      <c r="D127" s="23" t="s">
        <v>246</v>
      </c>
      <c r="E127" s="24" t="s">
        <v>200</v>
      </c>
    </row>
    <row r="128" spans="1:5" s="36" customFormat="1">
      <c r="A128" s="22" t="s">
        <v>247</v>
      </c>
      <c r="B128" s="23" t="s">
        <v>212</v>
      </c>
      <c r="C128" s="23" t="s">
        <v>216</v>
      </c>
      <c r="D128" s="23"/>
      <c r="E128" s="24" t="s">
        <v>248</v>
      </c>
    </row>
    <row r="129" spans="1:5" s="36" customFormat="1">
      <c r="A129" s="22" t="s">
        <v>249</v>
      </c>
      <c r="B129" s="23" t="s">
        <v>212</v>
      </c>
      <c r="C129" s="23" t="s">
        <v>23</v>
      </c>
      <c r="D129" s="23" t="s">
        <v>244</v>
      </c>
      <c r="E129" s="24" t="s">
        <v>33</v>
      </c>
    </row>
    <row r="130" spans="1:5" s="36" customFormat="1">
      <c r="A130" s="22" t="s">
        <v>250</v>
      </c>
      <c r="B130" s="23" t="s">
        <v>212</v>
      </c>
      <c r="C130" s="23" t="s">
        <v>63</v>
      </c>
      <c r="D130" s="23" t="s">
        <v>244</v>
      </c>
      <c r="E130" s="24" t="s">
        <v>217</v>
      </c>
    </row>
    <row r="131" spans="1:5" s="36" customFormat="1">
      <c r="A131" s="22" t="s">
        <v>251</v>
      </c>
      <c r="B131" s="23" t="s">
        <v>212</v>
      </c>
      <c r="C131" s="23" t="s">
        <v>6</v>
      </c>
      <c r="D131" s="23" t="s">
        <v>244</v>
      </c>
      <c r="E131" s="24" t="s">
        <v>252</v>
      </c>
    </row>
    <row r="132" spans="1:5" s="36" customFormat="1">
      <c r="A132" s="22">
        <v>5401</v>
      </c>
      <c r="B132" s="23" t="s">
        <v>212</v>
      </c>
      <c r="C132" s="23" t="s">
        <v>9</v>
      </c>
      <c r="D132" s="23" t="s">
        <v>253</v>
      </c>
      <c r="E132" s="24" t="s">
        <v>8</v>
      </c>
    </row>
    <row r="133" spans="1:5" s="36" customFormat="1">
      <c r="A133" s="22" t="s">
        <v>254</v>
      </c>
      <c r="B133" s="23" t="s">
        <v>212</v>
      </c>
      <c r="C133" s="23" t="s">
        <v>9</v>
      </c>
      <c r="D133" s="23" t="s">
        <v>253</v>
      </c>
      <c r="E133" s="24" t="s">
        <v>8</v>
      </c>
    </row>
    <row r="134" spans="1:5" s="36" customFormat="1">
      <c r="A134" s="22" t="s">
        <v>255</v>
      </c>
      <c r="B134" s="23" t="s">
        <v>212</v>
      </c>
      <c r="C134" s="23" t="s">
        <v>216</v>
      </c>
      <c r="D134" s="23" t="s">
        <v>256</v>
      </c>
      <c r="E134" s="24" t="s">
        <v>257</v>
      </c>
    </row>
    <row r="135" spans="1:5" s="36" customFormat="1">
      <c r="A135" s="22" t="s">
        <v>258</v>
      </c>
      <c r="B135" s="23" t="s">
        <v>212</v>
      </c>
      <c r="C135" s="23" t="s">
        <v>9</v>
      </c>
      <c r="D135" s="23" t="s">
        <v>225</v>
      </c>
      <c r="E135" s="24" t="s">
        <v>190</v>
      </c>
    </row>
    <row r="136" spans="1:5" s="36" customFormat="1">
      <c r="A136" s="22" t="s">
        <v>259</v>
      </c>
      <c r="B136" s="23" t="s">
        <v>212</v>
      </c>
      <c r="C136" s="23" t="s">
        <v>9</v>
      </c>
      <c r="D136" s="23" t="s">
        <v>225</v>
      </c>
      <c r="E136" s="24" t="s">
        <v>190</v>
      </c>
    </row>
    <row r="137" spans="1:5" s="36" customFormat="1">
      <c r="A137" s="22" t="s">
        <v>260</v>
      </c>
      <c r="B137" s="23" t="s">
        <v>212</v>
      </c>
      <c r="C137" s="23" t="s">
        <v>9</v>
      </c>
      <c r="D137" s="23" t="s">
        <v>225</v>
      </c>
      <c r="E137" s="24" t="s">
        <v>190</v>
      </c>
    </row>
    <row r="138" spans="1:5" s="36" customFormat="1">
      <c r="A138" s="22" t="s">
        <v>261</v>
      </c>
      <c r="B138" s="23" t="s">
        <v>212</v>
      </c>
      <c r="C138" s="23" t="s">
        <v>9</v>
      </c>
      <c r="D138" s="23" t="s">
        <v>225</v>
      </c>
      <c r="E138" s="24" t="s">
        <v>190</v>
      </c>
    </row>
    <row r="139" spans="1:5" s="36" customFormat="1">
      <c r="A139" s="22" t="s">
        <v>262</v>
      </c>
      <c r="B139" s="23" t="s">
        <v>212</v>
      </c>
      <c r="C139" s="23" t="s">
        <v>12</v>
      </c>
      <c r="D139" s="23" t="s">
        <v>225</v>
      </c>
      <c r="E139" s="24" t="s">
        <v>190</v>
      </c>
    </row>
    <row r="140" spans="1:5" s="36" customFormat="1">
      <c r="A140" s="22" t="s">
        <v>263</v>
      </c>
      <c r="B140" s="23" t="s">
        <v>212</v>
      </c>
      <c r="C140" s="23" t="s">
        <v>9</v>
      </c>
      <c r="D140" s="23" t="s">
        <v>225</v>
      </c>
      <c r="E140" s="24" t="s">
        <v>190</v>
      </c>
    </row>
    <row r="141" spans="1:5" s="36" customFormat="1">
      <c r="A141" s="22" t="s">
        <v>264</v>
      </c>
      <c r="B141" s="23" t="s">
        <v>212</v>
      </c>
      <c r="C141" s="23" t="s">
        <v>39</v>
      </c>
      <c r="D141" s="23" t="s">
        <v>225</v>
      </c>
      <c r="E141" s="24" t="s">
        <v>190</v>
      </c>
    </row>
    <row r="142" spans="1:5" s="36" customFormat="1">
      <c r="A142" s="22" t="s">
        <v>265</v>
      </c>
      <c r="B142" s="23" t="s">
        <v>212</v>
      </c>
      <c r="C142" s="23" t="s">
        <v>81</v>
      </c>
      <c r="D142" s="23" t="s">
        <v>225</v>
      </c>
      <c r="E142" s="24" t="s">
        <v>190</v>
      </c>
    </row>
    <row r="143" spans="1:5" s="36" customFormat="1">
      <c r="A143" s="22" t="s">
        <v>215</v>
      </c>
      <c r="B143" s="23" t="s">
        <v>212</v>
      </c>
      <c r="C143" s="23" t="s">
        <v>216</v>
      </c>
      <c r="D143" s="23" t="s">
        <v>246</v>
      </c>
      <c r="E143" s="24" t="s">
        <v>200</v>
      </c>
    </row>
    <row r="144" spans="1:5" s="36" customFormat="1">
      <c r="A144" s="22" t="s">
        <v>266</v>
      </c>
      <c r="B144" s="23" t="s">
        <v>212</v>
      </c>
      <c r="C144" s="23" t="s">
        <v>39</v>
      </c>
      <c r="D144" s="23" t="s">
        <v>226</v>
      </c>
      <c r="E144" s="24" t="s">
        <v>267</v>
      </c>
    </row>
    <row r="145" spans="1:5" s="36" customFormat="1">
      <c r="A145" s="22" t="s">
        <v>85</v>
      </c>
      <c r="B145" s="23" t="s">
        <v>212</v>
      </c>
      <c r="C145" s="23" t="s">
        <v>17</v>
      </c>
      <c r="D145" s="23" t="s">
        <v>268</v>
      </c>
      <c r="E145" s="24" t="s">
        <v>75</v>
      </c>
    </row>
    <row r="146" spans="1:5" s="36" customFormat="1">
      <c r="A146" s="22" t="s">
        <v>269</v>
      </c>
      <c r="B146" s="23" t="s">
        <v>212</v>
      </c>
      <c r="C146" s="23" t="s">
        <v>6</v>
      </c>
      <c r="D146" s="23" t="s">
        <v>270</v>
      </c>
      <c r="E146" s="24"/>
    </row>
    <row r="147" spans="1:5" s="36" customFormat="1">
      <c r="A147" s="22" t="s">
        <v>271</v>
      </c>
      <c r="B147" s="23" t="s">
        <v>212</v>
      </c>
      <c r="C147" s="23" t="s">
        <v>272</v>
      </c>
      <c r="D147" s="23" t="s">
        <v>273</v>
      </c>
      <c r="E147" s="24" t="s">
        <v>33</v>
      </c>
    </row>
    <row r="148" spans="1:5" s="36" customFormat="1">
      <c r="A148" s="22" t="s">
        <v>274</v>
      </c>
      <c r="B148" s="23" t="s">
        <v>212</v>
      </c>
      <c r="C148" s="23" t="s">
        <v>23</v>
      </c>
      <c r="D148" s="23"/>
      <c r="E148" s="24" t="s">
        <v>190</v>
      </c>
    </row>
    <row r="149" spans="1:5" s="36" customFormat="1">
      <c r="A149" s="22" t="s">
        <v>275</v>
      </c>
      <c r="B149" s="23" t="s">
        <v>212</v>
      </c>
      <c r="C149" s="23" t="s">
        <v>276</v>
      </c>
      <c r="D149" s="23" t="s">
        <v>277</v>
      </c>
      <c r="E149" s="24" t="s">
        <v>278</v>
      </c>
    </row>
    <row r="150" spans="1:5">
      <c r="A150" s="22" t="s">
        <v>279</v>
      </c>
      <c r="B150" s="23" t="s">
        <v>212</v>
      </c>
      <c r="C150" s="23" t="s">
        <v>48</v>
      </c>
      <c r="D150" s="23" t="s">
        <v>280</v>
      </c>
      <c r="E150" s="24" t="s">
        <v>156</v>
      </c>
    </row>
    <row r="151" spans="1:5">
      <c r="A151" s="22" t="s">
        <v>281</v>
      </c>
      <c r="B151" s="23" t="s">
        <v>212</v>
      </c>
      <c r="C151" s="23" t="s">
        <v>219</v>
      </c>
      <c r="D151" s="23" t="s">
        <v>233</v>
      </c>
      <c r="E151" s="24" t="s">
        <v>282</v>
      </c>
    </row>
    <row r="152" spans="1:5">
      <c r="A152" s="22" t="s">
        <v>283</v>
      </c>
      <c r="B152" s="23" t="s">
        <v>212</v>
      </c>
      <c r="C152" s="23" t="s">
        <v>81</v>
      </c>
      <c r="D152" s="23" t="s">
        <v>225</v>
      </c>
      <c r="E152" s="24" t="s">
        <v>190</v>
      </c>
    </row>
    <row r="153" spans="1:5">
      <c r="A153" s="22" t="s">
        <v>284</v>
      </c>
      <c r="B153" s="23" t="s">
        <v>212</v>
      </c>
      <c r="C153" s="23" t="s">
        <v>19</v>
      </c>
      <c r="D153" s="23"/>
      <c r="E153" s="24" t="s">
        <v>285</v>
      </c>
    </row>
    <row r="154" spans="1:5">
      <c r="A154" s="22" t="s">
        <v>286</v>
      </c>
      <c r="B154" s="23" t="s">
        <v>212</v>
      </c>
      <c r="C154" s="23" t="s">
        <v>46</v>
      </c>
      <c r="D154" s="23"/>
      <c r="E154" s="24" t="s">
        <v>15</v>
      </c>
    </row>
    <row r="155" spans="1:5" s="36" customFormat="1">
      <c r="A155" s="22" t="s">
        <v>287</v>
      </c>
      <c r="B155" s="23" t="s">
        <v>212</v>
      </c>
      <c r="C155" s="23" t="s">
        <v>122</v>
      </c>
      <c r="D155" s="23" t="s">
        <v>288</v>
      </c>
      <c r="E155" s="24" t="s">
        <v>289</v>
      </c>
    </row>
    <row r="156" spans="1:5" s="36" customFormat="1">
      <c r="A156" s="22" t="s">
        <v>290</v>
      </c>
      <c r="B156" s="23" t="s">
        <v>212</v>
      </c>
      <c r="C156" s="23" t="s">
        <v>122</v>
      </c>
      <c r="D156" s="23" t="s">
        <v>291</v>
      </c>
      <c r="E156" s="24" t="s">
        <v>217</v>
      </c>
    </row>
    <row r="157" spans="1:5" s="36" customFormat="1">
      <c r="A157" s="22" t="s">
        <v>292</v>
      </c>
      <c r="B157" s="23" t="s">
        <v>212</v>
      </c>
      <c r="C157" s="23" t="s">
        <v>12</v>
      </c>
      <c r="D157" s="23" t="s">
        <v>293</v>
      </c>
      <c r="E157" s="24" t="s">
        <v>52</v>
      </c>
    </row>
    <row r="158" spans="1:5" s="36" customFormat="1">
      <c r="A158" s="22" t="s">
        <v>294</v>
      </c>
      <c r="B158" s="23" t="s">
        <v>212</v>
      </c>
      <c r="C158" s="23" t="s">
        <v>105</v>
      </c>
      <c r="D158" s="23" t="s">
        <v>295</v>
      </c>
      <c r="E158" s="24" t="s">
        <v>33</v>
      </c>
    </row>
    <row r="159" spans="1:5" s="36" customFormat="1">
      <c r="A159" s="22" t="s">
        <v>296</v>
      </c>
      <c r="B159" s="23" t="s">
        <v>212</v>
      </c>
      <c r="C159" s="23" t="s">
        <v>17</v>
      </c>
      <c r="D159" s="23"/>
      <c r="E159" s="24" t="s">
        <v>86</v>
      </c>
    </row>
    <row r="160" spans="1:5" s="36" customFormat="1">
      <c r="A160" s="22" t="s">
        <v>297</v>
      </c>
      <c r="B160" s="23" t="s">
        <v>212</v>
      </c>
      <c r="C160" s="23" t="s">
        <v>17</v>
      </c>
      <c r="D160" s="23"/>
      <c r="E160" s="24"/>
    </row>
    <row r="161" spans="1:5" s="36" customFormat="1">
      <c r="A161" s="22" t="s">
        <v>298</v>
      </c>
      <c r="B161" s="23" t="s">
        <v>212</v>
      </c>
      <c r="C161" s="23" t="s">
        <v>67</v>
      </c>
      <c r="D161" s="23" t="s">
        <v>299</v>
      </c>
      <c r="E161" s="24" t="s">
        <v>300</v>
      </c>
    </row>
    <row r="162" spans="1:5" s="36" customFormat="1">
      <c r="A162" s="22" t="s">
        <v>301</v>
      </c>
      <c r="B162" s="23" t="s">
        <v>212</v>
      </c>
      <c r="C162" s="23" t="s">
        <v>189</v>
      </c>
      <c r="D162" s="23" t="s">
        <v>299</v>
      </c>
      <c r="E162" s="24" t="s">
        <v>302</v>
      </c>
    </row>
    <row r="163" spans="1:5" s="36" customFormat="1">
      <c r="A163" s="22" t="s">
        <v>303</v>
      </c>
      <c r="B163" s="23" t="s">
        <v>212</v>
      </c>
      <c r="C163" s="23" t="s">
        <v>189</v>
      </c>
      <c r="D163" s="23" t="s">
        <v>299</v>
      </c>
      <c r="E163" s="24" t="s">
        <v>300</v>
      </c>
    </row>
    <row r="164" spans="1:5" s="36" customFormat="1">
      <c r="A164" s="22" t="s">
        <v>304</v>
      </c>
      <c r="B164" s="23" t="s">
        <v>212</v>
      </c>
      <c r="C164" s="23" t="s">
        <v>12</v>
      </c>
      <c r="D164" s="23" t="s">
        <v>256</v>
      </c>
      <c r="E164" s="24" t="s">
        <v>300</v>
      </c>
    </row>
    <row r="165" spans="1:5" s="36" customFormat="1">
      <c r="A165" s="22" t="s">
        <v>305</v>
      </c>
      <c r="B165" s="23" t="s">
        <v>212</v>
      </c>
      <c r="C165" s="23" t="s">
        <v>189</v>
      </c>
      <c r="D165" s="23" t="s">
        <v>299</v>
      </c>
      <c r="E165" s="24" t="s">
        <v>300</v>
      </c>
    </row>
    <row r="166" spans="1:5" s="36" customFormat="1">
      <c r="A166" s="22" t="s">
        <v>306</v>
      </c>
      <c r="B166" s="23" t="s">
        <v>212</v>
      </c>
      <c r="C166" s="23" t="s">
        <v>189</v>
      </c>
      <c r="D166" s="23" t="s">
        <v>299</v>
      </c>
      <c r="E166" s="24" t="s">
        <v>300</v>
      </c>
    </row>
    <row r="167" spans="1:5" s="36" customFormat="1">
      <c r="A167" s="22" t="s">
        <v>307</v>
      </c>
      <c r="B167" s="23" t="s">
        <v>212</v>
      </c>
      <c r="C167" s="23" t="s">
        <v>12</v>
      </c>
      <c r="D167" s="23" t="s">
        <v>256</v>
      </c>
      <c r="E167" s="24" t="s">
        <v>52</v>
      </c>
    </row>
    <row r="169" spans="1:5" s="36" customFormat="1">
      <c r="A169" s="22" t="s">
        <v>308</v>
      </c>
      <c r="B169" s="23" t="s">
        <v>309</v>
      </c>
      <c r="C169" s="23" t="s">
        <v>310</v>
      </c>
      <c r="D169" s="23" t="s">
        <v>311</v>
      </c>
      <c r="E169" s="24" t="s">
        <v>312</v>
      </c>
    </row>
    <row r="170" spans="1:5" s="36" customFormat="1">
      <c r="A170" s="22">
        <v>2908</v>
      </c>
      <c r="B170" s="23" t="s">
        <v>309</v>
      </c>
      <c r="C170" s="23" t="s">
        <v>90</v>
      </c>
      <c r="D170" s="23" t="s">
        <v>313</v>
      </c>
      <c r="E170" s="24" t="s">
        <v>314</v>
      </c>
    </row>
    <row r="171" spans="1:5" s="36" customFormat="1">
      <c r="A171" s="22">
        <v>2909</v>
      </c>
      <c r="B171" s="23" t="s">
        <v>309</v>
      </c>
      <c r="C171" s="23" t="s">
        <v>90</v>
      </c>
      <c r="D171" s="23" t="s">
        <v>313</v>
      </c>
      <c r="E171" s="24" t="s">
        <v>314</v>
      </c>
    </row>
    <row r="172" spans="1:5" s="36" customFormat="1">
      <c r="A172" s="22">
        <v>2911</v>
      </c>
      <c r="B172" s="23" t="s">
        <v>309</v>
      </c>
      <c r="C172" s="23" t="s">
        <v>90</v>
      </c>
      <c r="D172" s="23" t="s">
        <v>313</v>
      </c>
      <c r="E172" s="24" t="s">
        <v>315</v>
      </c>
    </row>
    <row r="173" spans="1:5" s="36" customFormat="1">
      <c r="A173" s="22" t="s">
        <v>316</v>
      </c>
      <c r="B173" s="23" t="s">
        <v>309</v>
      </c>
      <c r="C173" s="23" t="s">
        <v>90</v>
      </c>
      <c r="D173" s="23" t="s">
        <v>313</v>
      </c>
      <c r="E173" s="24" t="s">
        <v>315</v>
      </c>
    </row>
    <row r="174" spans="1:5" s="36" customFormat="1">
      <c r="A174" s="22">
        <v>5050</v>
      </c>
      <c r="B174" s="23" t="s">
        <v>309</v>
      </c>
      <c r="C174" s="23" t="s">
        <v>90</v>
      </c>
      <c r="D174" s="23" t="s">
        <v>317</v>
      </c>
      <c r="E174" s="24" t="s">
        <v>318</v>
      </c>
    </row>
    <row r="175" spans="1:5" s="36" customFormat="1">
      <c r="A175" s="22" t="s">
        <v>319</v>
      </c>
      <c r="B175" s="23" t="s">
        <v>309</v>
      </c>
      <c r="C175" s="23" t="s">
        <v>90</v>
      </c>
      <c r="D175" s="23" t="s">
        <v>320</v>
      </c>
      <c r="E175" s="24"/>
    </row>
    <row r="176" spans="1:5" s="36" customFormat="1">
      <c r="A176" s="22">
        <v>5675</v>
      </c>
      <c r="B176" s="23" t="s">
        <v>309</v>
      </c>
      <c r="C176" s="23" t="s">
        <v>76</v>
      </c>
      <c r="D176" s="23"/>
      <c r="E176" s="24"/>
    </row>
    <row r="177" spans="1:5" s="36" customFormat="1">
      <c r="A177" s="22">
        <v>6070</v>
      </c>
      <c r="B177" s="23" t="s">
        <v>309</v>
      </c>
      <c r="C177" s="23" t="s">
        <v>81</v>
      </c>
      <c r="D177" s="23" t="s">
        <v>321</v>
      </c>
      <c r="E177" s="24" t="s">
        <v>54</v>
      </c>
    </row>
    <row r="178" spans="1:5" s="36" customFormat="1">
      <c r="A178" s="22">
        <v>7260</v>
      </c>
      <c r="B178" s="23" t="s">
        <v>309</v>
      </c>
      <c r="C178" s="23" t="s">
        <v>90</v>
      </c>
      <c r="D178" s="23" t="s">
        <v>322</v>
      </c>
      <c r="E178" s="24" t="s">
        <v>323</v>
      </c>
    </row>
    <row r="179" spans="1:5" s="36" customFormat="1">
      <c r="A179" s="22" t="s">
        <v>324</v>
      </c>
      <c r="B179" s="23" t="s">
        <v>309</v>
      </c>
      <c r="C179" s="23" t="s">
        <v>105</v>
      </c>
      <c r="D179" s="23"/>
      <c r="E179" s="24" t="s">
        <v>325</v>
      </c>
    </row>
    <row r="180" spans="1:5" s="36" customFormat="1">
      <c r="A180" s="22">
        <v>8007</v>
      </c>
      <c r="B180" s="23" t="s">
        <v>309</v>
      </c>
      <c r="C180" s="23" t="s">
        <v>326</v>
      </c>
      <c r="D180" s="23" t="s">
        <v>311</v>
      </c>
      <c r="E180" s="24" t="s">
        <v>312</v>
      </c>
    </row>
    <row r="181" spans="1:5" s="36" customFormat="1">
      <c r="A181" s="22">
        <v>8008</v>
      </c>
      <c r="B181" s="23" t="s">
        <v>309</v>
      </c>
      <c r="C181" s="23" t="s">
        <v>327</v>
      </c>
      <c r="D181" s="23" t="s">
        <v>311</v>
      </c>
      <c r="E181" s="24" t="s">
        <v>328</v>
      </c>
    </row>
    <row r="182" spans="1:5" s="36" customFormat="1">
      <c r="A182" s="22">
        <v>8020</v>
      </c>
      <c r="B182" s="23" t="s">
        <v>309</v>
      </c>
      <c r="C182" s="23" t="s">
        <v>329</v>
      </c>
      <c r="D182" s="23" t="s">
        <v>320</v>
      </c>
      <c r="E182" s="24" t="s">
        <v>330</v>
      </c>
    </row>
    <row r="183" spans="1:5" s="36" customFormat="1">
      <c r="A183" s="22">
        <v>8907</v>
      </c>
      <c r="B183" s="23" t="s">
        <v>309</v>
      </c>
      <c r="C183" s="23" t="s">
        <v>331</v>
      </c>
      <c r="D183" s="23" t="s">
        <v>332</v>
      </c>
      <c r="E183" s="24" t="s">
        <v>333</v>
      </c>
    </row>
    <row r="184" spans="1:5" s="36" customFormat="1">
      <c r="A184" s="22">
        <v>8916</v>
      </c>
      <c r="B184" s="23" t="s">
        <v>309</v>
      </c>
      <c r="C184" s="23" t="s">
        <v>81</v>
      </c>
      <c r="D184" s="23" t="s">
        <v>332</v>
      </c>
      <c r="E184" s="24" t="s">
        <v>334</v>
      </c>
    </row>
    <row r="185" spans="1:5" s="36" customFormat="1">
      <c r="A185" s="22">
        <v>8920</v>
      </c>
      <c r="B185" s="23" t="s">
        <v>309</v>
      </c>
      <c r="C185" s="23" t="s">
        <v>81</v>
      </c>
      <c r="D185" s="23" t="s">
        <v>332</v>
      </c>
      <c r="E185" s="24" t="s">
        <v>40</v>
      </c>
    </row>
    <row r="186" spans="1:5" s="36" customFormat="1">
      <c r="A186" s="22">
        <v>8926</v>
      </c>
      <c r="B186" s="23" t="s">
        <v>309</v>
      </c>
      <c r="C186" s="23" t="s">
        <v>81</v>
      </c>
      <c r="D186" s="23" t="s">
        <v>332</v>
      </c>
      <c r="E186" s="24" t="s">
        <v>335</v>
      </c>
    </row>
    <row r="187" spans="1:5" s="36" customFormat="1">
      <c r="A187" s="22">
        <v>54200</v>
      </c>
      <c r="B187" s="23" t="s">
        <v>309</v>
      </c>
      <c r="C187" s="23" t="s">
        <v>329</v>
      </c>
      <c r="D187" s="23"/>
      <c r="E187" s="24" t="s">
        <v>40</v>
      </c>
    </row>
    <row r="188" spans="1:5" s="36" customFormat="1">
      <c r="A188" s="22">
        <v>60550</v>
      </c>
      <c r="B188" s="23" t="s">
        <v>309</v>
      </c>
      <c r="C188" s="23" t="s">
        <v>105</v>
      </c>
      <c r="D188" s="23" t="s">
        <v>321</v>
      </c>
      <c r="E188" s="24" t="s">
        <v>116</v>
      </c>
    </row>
    <row r="189" spans="1:5" s="36" customFormat="1">
      <c r="A189" s="22" t="s">
        <v>336</v>
      </c>
      <c r="B189" s="23" t="s">
        <v>309</v>
      </c>
      <c r="C189" s="23" t="s">
        <v>23</v>
      </c>
      <c r="D189" s="23" t="s">
        <v>337</v>
      </c>
      <c r="E189" s="24" t="s">
        <v>338</v>
      </c>
    </row>
    <row r="190" spans="1:5" s="36" customFormat="1">
      <c r="A190" s="22" t="s">
        <v>339</v>
      </c>
      <c r="B190" s="23" t="s">
        <v>309</v>
      </c>
      <c r="C190" s="23" t="s">
        <v>63</v>
      </c>
      <c r="D190" s="23" t="s">
        <v>340</v>
      </c>
      <c r="E190" s="24" t="s">
        <v>221</v>
      </c>
    </row>
    <row r="191" spans="1:5">
      <c r="A191" s="22" t="s">
        <v>341</v>
      </c>
      <c r="B191" s="23" t="s">
        <v>309</v>
      </c>
      <c r="C191" s="23" t="s">
        <v>63</v>
      </c>
      <c r="D191" s="23" t="s">
        <v>340</v>
      </c>
      <c r="E191" s="24" t="s">
        <v>342</v>
      </c>
    </row>
    <row r="192" spans="1:5">
      <c r="A192" s="22" t="s">
        <v>343</v>
      </c>
      <c r="B192" s="23" t="s">
        <v>309</v>
      </c>
      <c r="C192" s="23" t="s">
        <v>23</v>
      </c>
      <c r="D192" s="23" t="s">
        <v>344</v>
      </c>
      <c r="E192" s="24" t="s">
        <v>289</v>
      </c>
    </row>
    <row r="193" spans="1:5">
      <c r="A193" s="22" t="s">
        <v>345</v>
      </c>
      <c r="B193" s="23" t="s">
        <v>309</v>
      </c>
      <c r="C193" s="23" t="s">
        <v>23</v>
      </c>
      <c r="D193" s="23" t="s">
        <v>344</v>
      </c>
      <c r="E193" s="24" t="s">
        <v>346</v>
      </c>
    </row>
    <row r="194" spans="1:5" s="36" customFormat="1">
      <c r="A194" s="22" t="s">
        <v>347</v>
      </c>
      <c r="B194" s="23" t="s">
        <v>309</v>
      </c>
      <c r="C194" s="23" t="s">
        <v>23</v>
      </c>
      <c r="D194" s="23" t="s">
        <v>348</v>
      </c>
      <c r="E194" s="24" t="s">
        <v>349</v>
      </c>
    </row>
    <row r="195" spans="1:5" s="36" customFormat="1">
      <c r="A195" s="22" t="s">
        <v>350</v>
      </c>
      <c r="B195" s="23" t="s">
        <v>309</v>
      </c>
      <c r="C195" s="23" t="s">
        <v>23</v>
      </c>
      <c r="D195" s="23" t="s">
        <v>348</v>
      </c>
      <c r="E195" s="24" t="s">
        <v>239</v>
      </c>
    </row>
    <row r="196" spans="1:5" s="36" customFormat="1">
      <c r="A196" s="22" t="s">
        <v>351</v>
      </c>
      <c r="B196" s="23" t="s">
        <v>309</v>
      </c>
      <c r="C196" s="23" t="s">
        <v>9</v>
      </c>
      <c r="D196" s="23" t="s">
        <v>352</v>
      </c>
      <c r="E196" s="24" t="s">
        <v>338</v>
      </c>
    </row>
    <row r="197" spans="1:5" s="36" customFormat="1">
      <c r="A197" s="22" t="s">
        <v>353</v>
      </c>
      <c r="B197" s="23" t="s">
        <v>309</v>
      </c>
      <c r="C197" s="23" t="s">
        <v>9</v>
      </c>
      <c r="D197" s="23" t="s">
        <v>352</v>
      </c>
      <c r="E197" s="24" t="s">
        <v>65</v>
      </c>
    </row>
    <row r="198" spans="1:5" s="36" customFormat="1">
      <c r="A198" s="22" t="s">
        <v>354</v>
      </c>
      <c r="B198" s="23" t="s">
        <v>309</v>
      </c>
      <c r="C198" s="23" t="s">
        <v>6</v>
      </c>
      <c r="D198" s="23" t="s">
        <v>355</v>
      </c>
      <c r="E198" s="24" t="s">
        <v>54</v>
      </c>
    </row>
    <row r="199" spans="1:5" s="36" customFormat="1">
      <c r="A199" s="22" t="s">
        <v>356</v>
      </c>
      <c r="B199" s="23" t="s">
        <v>309</v>
      </c>
      <c r="C199" s="23" t="s">
        <v>63</v>
      </c>
      <c r="D199" s="23" t="s">
        <v>344</v>
      </c>
      <c r="E199" s="24" t="s">
        <v>357</v>
      </c>
    </row>
    <row r="200" spans="1:5" s="36" customFormat="1">
      <c r="A200" s="22" t="s">
        <v>358</v>
      </c>
      <c r="B200" s="23" t="s">
        <v>309</v>
      </c>
      <c r="C200" s="23" t="s">
        <v>9</v>
      </c>
      <c r="D200" s="23" t="s">
        <v>359</v>
      </c>
      <c r="E200" s="24" t="s">
        <v>239</v>
      </c>
    </row>
    <row r="201" spans="1:5" s="36" customFormat="1">
      <c r="A201" s="22" t="s">
        <v>360</v>
      </c>
      <c r="B201" s="23" t="s">
        <v>309</v>
      </c>
      <c r="C201" s="23" t="s">
        <v>9</v>
      </c>
      <c r="D201" s="23" t="s">
        <v>361</v>
      </c>
      <c r="E201" s="24" t="s">
        <v>362</v>
      </c>
    </row>
    <row r="202" spans="1:5" s="36" customFormat="1">
      <c r="A202" s="22" t="s">
        <v>363</v>
      </c>
      <c r="B202" s="23" t="s">
        <v>309</v>
      </c>
      <c r="C202" s="23" t="s">
        <v>81</v>
      </c>
      <c r="D202" s="23" t="s">
        <v>332</v>
      </c>
      <c r="E202" s="24" t="s">
        <v>364</v>
      </c>
    </row>
    <row r="203" spans="1:5" s="36" customFormat="1">
      <c r="A203" s="22" t="s">
        <v>365</v>
      </c>
      <c r="B203" s="23" t="s">
        <v>309</v>
      </c>
      <c r="C203" s="23" t="s">
        <v>76</v>
      </c>
      <c r="D203" s="23"/>
      <c r="E203" s="24"/>
    </row>
    <row r="204" spans="1:5" s="36" customFormat="1">
      <c r="A204" s="22" t="s">
        <v>366</v>
      </c>
      <c r="B204" s="23" t="s">
        <v>309</v>
      </c>
      <c r="C204" s="23" t="s">
        <v>76</v>
      </c>
      <c r="D204" s="23"/>
      <c r="E204" s="24"/>
    </row>
    <row r="205" spans="1:5" s="36" customFormat="1">
      <c r="A205" s="22" t="s">
        <v>367</v>
      </c>
      <c r="B205" s="23" t="s">
        <v>309</v>
      </c>
      <c r="C205" s="23" t="s">
        <v>368</v>
      </c>
      <c r="D205" s="23" t="s">
        <v>369</v>
      </c>
      <c r="E205" s="24" t="s">
        <v>370</v>
      </c>
    </row>
    <row r="206" spans="1:5" s="36" customFormat="1">
      <c r="A206" s="22" t="s">
        <v>371</v>
      </c>
      <c r="B206" s="23" t="s">
        <v>309</v>
      </c>
      <c r="C206" s="23" t="s">
        <v>105</v>
      </c>
      <c r="D206" s="23" t="s">
        <v>344</v>
      </c>
      <c r="E206" s="24"/>
    </row>
    <row r="207" spans="1:5" s="36" customFormat="1">
      <c r="A207" s="22" t="s">
        <v>372</v>
      </c>
      <c r="B207" s="23" t="s">
        <v>309</v>
      </c>
      <c r="C207" s="23" t="s">
        <v>23</v>
      </c>
      <c r="D207" s="23" t="s">
        <v>344</v>
      </c>
      <c r="E207" s="24"/>
    </row>
    <row r="208" spans="1:5" s="36" customFormat="1">
      <c r="A208" s="22" t="s">
        <v>373</v>
      </c>
      <c r="B208" s="23" t="s">
        <v>309</v>
      </c>
      <c r="C208" s="23" t="s">
        <v>90</v>
      </c>
      <c r="D208" s="23" t="s">
        <v>313</v>
      </c>
      <c r="E208" s="24" t="s">
        <v>314</v>
      </c>
    </row>
    <row r="209" spans="1:5" s="36" customFormat="1">
      <c r="A209" s="22" t="s">
        <v>374</v>
      </c>
      <c r="B209" s="23" t="s">
        <v>309</v>
      </c>
      <c r="C209" s="23" t="s">
        <v>375</v>
      </c>
      <c r="D209" s="23" t="s">
        <v>311</v>
      </c>
      <c r="E209" s="24" t="s">
        <v>40</v>
      </c>
    </row>
    <row r="210" spans="1:5" s="36" customFormat="1">
      <c r="A210" s="22" t="s">
        <v>376</v>
      </c>
      <c r="B210" s="23" t="s">
        <v>309</v>
      </c>
      <c r="C210" s="23" t="s">
        <v>377</v>
      </c>
      <c r="D210" s="23" t="s">
        <v>311</v>
      </c>
      <c r="E210" s="24" t="s">
        <v>328</v>
      </c>
    </row>
    <row r="211" spans="1:5">
      <c r="A211" s="15"/>
      <c r="B211" s="16"/>
      <c r="C211" s="16"/>
      <c r="D211" s="16"/>
      <c r="E211" s="17"/>
    </row>
    <row r="213" spans="1:5" s="36" customFormat="1">
      <c r="A213" s="22" t="s">
        <v>378</v>
      </c>
      <c r="B213" s="23" t="s">
        <v>379</v>
      </c>
      <c r="C213" s="23" t="s">
        <v>39</v>
      </c>
      <c r="D213" s="23" t="s">
        <v>380</v>
      </c>
      <c r="E213" s="24" t="s">
        <v>68</v>
      </c>
    </row>
    <row r="214" spans="1:5" s="36" customFormat="1">
      <c r="A214" s="22" t="s">
        <v>381</v>
      </c>
      <c r="B214" s="23" t="s">
        <v>379</v>
      </c>
      <c r="C214" s="23" t="s">
        <v>63</v>
      </c>
      <c r="D214" s="23" t="s">
        <v>380</v>
      </c>
      <c r="E214" s="24" t="s">
        <v>92</v>
      </c>
    </row>
    <row r="215" spans="1:5" s="36" customFormat="1">
      <c r="A215" s="22" t="s">
        <v>382</v>
      </c>
      <c r="B215" s="23" t="s">
        <v>379</v>
      </c>
      <c r="C215" s="23" t="s">
        <v>6</v>
      </c>
      <c r="D215" s="23" t="s">
        <v>383</v>
      </c>
      <c r="E215" s="24" t="s">
        <v>384</v>
      </c>
    </row>
    <row r="216" spans="1:5" s="36" customFormat="1">
      <c r="A216" s="22" t="s">
        <v>385</v>
      </c>
      <c r="B216" s="23" t="s">
        <v>379</v>
      </c>
      <c r="C216" s="23" t="s">
        <v>48</v>
      </c>
      <c r="D216" s="23"/>
      <c r="E216" s="24" t="s">
        <v>159</v>
      </c>
    </row>
    <row r="217" spans="1:5" s="36" customFormat="1">
      <c r="A217" s="22" t="s">
        <v>386</v>
      </c>
      <c r="B217" s="23" t="s">
        <v>379</v>
      </c>
      <c r="C217" s="23" t="s">
        <v>48</v>
      </c>
      <c r="D217" s="23"/>
      <c r="E217" s="24" t="s">
        <v>387</v>
      </c>
    </row>
    <row r="218" spans="1:5" s="36" customFormat="1">
      <c r="A218" s="22" t="s">
        <v>388</v>
      </c>
      <c r="B218" s="23" t="s">
        <v>379</v>
      </c>
      <c r="C218" s="23" t="s">
        <v>39</v>
      </c>
      <c r="D218" s="23" t="s">
        <v>380</v>
      </c>
      <c r="E218" s="24" t="s">
        <v>203</v>
      </c>
    </row>
    <row r="219" spans="1:5" s="36" customFormat="1">
      <c r="A219" s="22" t="s">
        <v>389</v>
      </c>
      <c r="B219" s="23" t="s">
        <v>379</v>
      </c>
      <c r="C219" s="23" t="s">
        <v>17</v>
      </c>
      <c r="D219" s="23" t="s">
        <v>380</v>
      </c>
      <c r="E219" s="24" t="s">
        <v>92</v>
      </c>
    </row>
    <row r="220" spans="1:5" s="36" customFormat="1">
      <c r="A220" s="22" t="s">
        <v>390</v>
      </c>
      <c r="B220" s="23" t="s">
        <v>379</v>
      </c>
      <c r="C220" s="23" t="s">
        <v>17</v>
      </c>
      <c r="D220" s="23" t="s">
        <v>380</v>
      </c>
      <c r="E220" s="24" t="s">
        <v>252</v>
      </c>
    </row>
    <row r="221" spans="1:5" s="36" customFormat="1">
      <c r="A221" s="22" t="s">
        <v>391</v>
      </c>
      <c r="B221" s="23" t="s">
        <v>379</v>
      </c>
      <c r="C221" s="23" t="s">
        <v>67</v>
      </c>
      <c r="D221" s="23" t="s">
        <v>380</v>
      </c>
      <c r="E221" s="24" t="s">
        <v>92</v>
      </c>
    </row>
    <row r="222" spans="1:5" s="36" customFormat="1">
      <c r="A222" s="22" t="s">
        <v>392</v>
      </c>
      <c r="B222" s="23" t="s">
        <v>379</v>
      </c>
      <c r="C222" s="23" t="s">
        <v>67</v>
      </c>
      <c r="D222" s="23" t="s">
        <v>380</v>
      </c>
      <c r="E222" s="24" t="s">
        <v>92</v>
      </c>
    </row>
    <row r="223" spans="1:5" s="36" customFormat="1">
      <c r="A223" s="22" t="s">
        <v>393</v>
      </c>
      <c r="B223" s="23" t="s">
        <v>379</v>
      </c>
      <c r="C223" s="23" t="s">
        <v>23</v>
      </c>
      <c r="D223" s="23"/>
      <c r="E223" s="24"/>
    </row>
    <row r="224" spans="1:5">
      <c r="A224" s="15"/>
      <c r="B224" s="16"/>
      <c r="C224" s="16"/>
      <c r="D224" s="16"/>
      <c r="E224" s="17"/>
    </row>
    <row r="225" spans="1:5" s="36" customFormat="1">
      <c r="A225" s="22" t="s">
        <v>394</v>
      </c>
      <c r="B225" s="23" t="s">
        <v>395</v>
      </c>
      <c r="C225" s="23" t="s">
        <v>122</v>
      </c>
      <c r="D225" s="23" t="s">
        <v>396</v>
      </c>
      <c r="E225" s="24" t="s">
        <v>159</v>
      </c>
    </row>
    <row r="226" spans="1:5" s="36" customFormat="1">
      <c r="A226" s="22" t="s">
        <v>397</v>
      </c>
      <c r="B226" s="23" t="s">
        <v>395</v>
      </c>
      <c r="C226" s="23" t="s">
        <v>6</v>
      </c>
      <c r="D226" s="23"/>
      <c r="E226" s="24"/>
    </row>
    <row r="227" spans="1:5" s="36" customFormat="1">
      <c r="A227" s="22" t="s">
        <v>398</v>
      </c>
      <c r="B227" s="23" t="s">
        <v>395</v>
      </c>
      <c r="C227" s="23" t="s">
        <v>6</v>
      </c>
      <c r="D227" s="23" t="s">
        <v>399</v>
      </c>
      <c r="E227" s="24"/>
    </row>
    <row r="228" spans="1:5" s="36" customFormat="1">
      <c r="A228" s="22" t="s">
        <v>400</v>
      </c>
      <c r="B228" s="23" t="s">
        <v>395</v>
      </c>
      <c r="C228" s="23" t="s">
        <v>6</v>
      </c>
      <c r="D228" s="23" t="s">
        <v>399</v>
      </c>
      <c r="E228" s="24"/>
    </row>
    <row r="229" spans="1:5" s="36" customFormat="1">
      <c r="A229" s="22" t="s">
        <v>401</v>
      </c>
      <c r="B229" s="23" t="s">
        <v>395</v>
      </c>
      <c r="C229" s="23" t="s">
        <v>6</v>
      </c>
      <c r="D229" s="23" t="s">
        <v>399</v>
      </c>
      <c r="E229" s="24"/>
    </row>
    <row r="230" spans="1:5">
      <c r="A230" s="22" t="s">
        <v>402</v>
      </c>
      <c r="B230" s="23" t="s">
        <v>395</v>
      </c>
      <c r="C230" s="23" t="s">
        <v>6</v>
      </c>
      <c r="D230" s="23" t="s">
        <v>399</v>
      </c>
      <c r="E230" s="24" t="s">
        <v>203</v>
      </c>
    </row>
    <row r="231" spans="1:5" s="36" customFormat="1">
      <c r="A231" s="22" t="s">
        <v>403</v>
      </c>
      <c r="B231" s="23" t="s">
        <v>395</v>
      </c>
      <c r="C231" s="23" t="s">
        <v>23</v>
      </c>
      <c r="D231" s="23"/>
      <c r="E231" s="24" t="s">
        <v>203</v>
      </c>
    </row>
    <row r="232" spans="1:5" s="36" customFormat="1">
      <c r="A232" s="22" t="s">
        <v>404</v>
      </c>
      <c r="B232" s="23" t="s">
        <v>395</v>
      </c>
      <c r="C232" s="23" t="s">
        <v>23</v>
      </c>
      <c r="D232" s="23"/>
      <c r="E232" s="24"/>
    </row>
    <row r="233" spans="1:5" s="36" customFormat="1">
      <c r="A233" s="22" t="s">
        <v>405</v>
      </c>
      <c r="B233" s="23" t="s">
        <v>395</v>
      </c>
      <c r="C233" s="23" t="s">
        <v>368</v>
      </c>
      <c r="D233" s="23" t="s">
        <v>406</v>
      </c>
      <c r="E233" s="24" t="s">
        <v>200</v>
      </c>
    </row>
    <row r="234" spans="1:5" s="36" customFormat="1">
      <c r="A234" s="22" t="s">
        <v>407</v>
      </c>
      <c r="B234" s="23" t="s">
        <v>395</v>
      </c>
      <c r="C234" s="23"/>
      <c r="D234" s="23"/>
      <c r="E234" s="24"/>
    </row>
    <row r="235" spans="1:5" s="36" customFormat="1">
      <c r="A235" s="22" t="s">
        <v>408</v>
      </c>
      <c r="B235" s="23" t="s">
        <v>395</v>
      </c>
      <c r="C235" s="23" t="s">
        <v>23</v>
      </c>
      <c r="D235" s="23"/>
      <c r="E235" s="24"/>
    </row>
    <row r="236" spans="1:5" s="36" customFormat="1">
      <c r="A236" s="22" t="s">
        <v>409</v>
      </c>
      <c r="B236" s="23" t="s">
        <v>395</v>
      </c>
      <c r="C236" s="23"/>
      <c r="D236" s="23"/>
      <c r="E236" s="24"/>
    </row>
    <row r="237" spans="1:5">
      <c r="A237" s="22" t="s">
        <v>410</v>
      </c>
      <c r="B237" s="23" t="s">
        <v>395</v>
      </c>
      <c r="C237" s="23" t="s">
        <v>17</v>
      </c>
      <c r="D237" s="23" t="s">
        <v>399</v>
      </c>
      <c r="E237" s="24"/>
    </row>
    <row r="238" spans="1:5">
      <c r="A238" s="22" t="s">
        <v>411</v>
      </c>
      <c r="B238" s="23" t="s">
        <v>395</v>
      </c>
      <c r="C238" s="23" t="s">
        <v>17</v>
      </c>
      <c r="D238" s="23" t="s">
        <v>399</v>
      </c>
      <c r="E238" s="24"/>
    </row>
    <row r="239" spans="1:5">
      <c r="A239" s="22" t="s">
        <v>412</v>
      </c>
      <c r="B239" s="23" t="s">
        <v>395</v>
      </c>
      <c r="C239" s="23" t="s">
        <v>12</v>
      </c>
      <c r="D239" s="23" t="s">
        <v>413</v>
      </c>
      <c r="E239" s="24" t="s">
        <v>414</v>
      </c>
    </row>
    <row r="240" spans="1:5">
      <c r="A240" s="22" t="s">
        <v>415</v>
      </c>
      <c r="B240" s="23" t="s">
        <v>395</v>
      </c>
      <c r="C240" s="23" t="s">
        <v>12</v>
      </c>
      <c r="D240" s="23" t="s">
        <v>413</v>
      </c>
      <c r="E240" s="24" t="s">
        <v>416</v>
      </c>
    </row>
    <row r="241" spans="1:5">
      <c r="A241" s="15"/>
      <c r="B241" s="16"/>
      <c r="C241" s="16"/>
      <c r="D241" s="16"/>
      <c r="E241" s="17"/>
    </row>
    <row r="242" spans="1:5" s="36" customFormat="1">
      <c r="A242" s="22" t="s">
        <v>417</v>
      </c>
      <c r="B242" s="23" t="s">
        <v>418</v>
      </c>
      <c r="C242" s="23" t="s">
        <v>12</v>
      </c>
      <c r="D242" s="23" t="s">
        <v>419</v>
      </c>
      <c r="E242" s="24" t="s">
        <v>420</v>
      </c>
    </row>
    <row r="243" spans="1:5" s="36" customFormat="1">
      <c r="A243" s="22" t="s">
        <v>421</v>
      </c>
      <c r="B243" s="23" t="s">
        <v>418</v>
      </c>
      <c r="C243" s="23" t="s">
        <v>422</v>
      </c>
      <c r="D243" s="23" t="s">
        <v>423</v>
      </c>
      <c r="E243" s="24" t="s">
        <v>424</v>
      </c>
    </row>
    <row r="244" spans="1:5" s="36" customFormat="1">
      <c r="A244" s="22" t="s">
        <v>425</v>
      </c>
      <c r="B244" s="23" t="s">
        <v>418</v>
      </c>
      <c r="C244" s="23" t="s">
        <v>422</v>
      </c>
      <c r="D244" s="23" t="s">
        <v>423</v>
      </c>
      <c r="E244" s="24" t="s">
        <v>426</v>
      </c>
    </row>
    <row r="245" spans="1:5" s="36" customFormat="1">
      <c r="A245" s="22" t="s">
        <v>427</v>
      </c>
      <c r="B245" s="23" t="s">
        <v>418</v>
      </c>
      <c r="C245" s="23" t="s">
        <v>422</v>
      </c>
      <c r="D245" s="23" t="s">
        <v>428</v>
      </c>
      <c r="E245" s="24" t="s">
        <v>429</v>
      </c>
    </row>
    <row r="246" spans="1:5" s="36" customFormat="1">
      <c r="A246" s="22" t="s">
        <v>430</v>
      </c>
      <c r="B246" s="23" t="s">
        <v>418</v>
      </c>
      <c r="C246" s="23" t="s">
        <v>422</v>
      </c>
      <c r="D246" s="23" t="s">
        <v>428</v>
      </c>
      <c r="E246" s="24" t="s">
        <v>431</v>
      </c>
    </row>
    <row r="247" spans="1:5" s="36" customFormat="1">
      <c r="A247" s="22" t="s">
        <v>432</v>
      </c>
      <c r="B247" s="23" t="s">
        <v>418</v>
      </c>
      <c r="C247" s="23" t="s">
        <v>326</v>
      </c>
      <c r="D247" s="23"/>
      <c r="E247" s="24" t="s">
        <v>433</v>
      </c>
    </row>
    <row r="248" spans="1:5" s="36" customFormat="1">
      <c r="A248" s="22" t="s">
        <v>434</v>
      </c>
      <c r="B248" s="23" t="s">
        <v>418</v>
      </c>
      <c r="C248" s="23" t="s">
        <v>63</v>
      </c>
      <c r="D248" s="23" t="s">
        <v>435</v>
      </c>
      <c r="E248" s="24" t="s">
        <v>436</v>
      </c>
    </row>
    <row r="249" spans="1:5" s="36" customFormat="1">
      <c r="A249" s="22" t="s">
        <v>437</v>
      </c>
      <c r="B249" s="23" t="s">
        <v>418</v>
      </c>
      <c r="C249" s="23" t="s">
        <v>63</v>
      </c>
      <c r="D249" s="23" t="s">
        <v>435</v>
      </c>
      <c r="E249" s="24" t="s">
        <v>436</v>
      </c>
    </row>
    <row r="250" spans="1:5">
      <c r="A250" s="22" t="s">
        <v>438</v>
      </c>
      <c r="B250" s="23" t="s">
        <v>418</v>
      </c>
      <c r="C250" s="23" t="s">
        <v>23</v>
      </c>
      <c r="D250" s="23" t="s">
        <v>439</v>
      </c>
      <c r="E250" s="24" t="s">
        <v>440</v>
      </c>
    </row>
    <row r="251" spans="1:5">
      <c r="A251" s="22" t="s">
        <v>441</v>
      </c>
      <c r="B251" s="23" t="s">
        <v>418</v>
      </c>
      <c r="C251" s="23" t="s">
        <v>17</v>
      </c>
      <c r="D251" s="23" t="s">
        <v>442</v>
      </c>
      <c r="E251" s="24" t="s">
        <v>443</v>
      </c>
    </row>
    <row r="252" spans="1:5" s="36" customFormat="1">
      <c r="A252" s="22" t="s">
        <v>444</v>
      </c>
      <c r="B252" s="23" t="s">
        <v>418</v>
      </c>
      <c r="C252" s="23" t="s">
        <v>17</v>
      </c>
      <c r="D252" s="23" t="s">
        <v>445</v>
      </c>
      <c r="E252" s="24" t="s">
        <v>446</v>
      </c>
    </row>
    <row r="253" spans="1:5">
      <c r="A253" s="22" t="s">
        <v>447</v>
      </c>
      <c r="B253" s="23" t="s">
        <v>418</v>
      </c>
      <c r="C253" s="23" t="s">
        <v>17</v>
      </c>
      <c r="D253" s="23" t="s">
        <v>448</v>
      </c>
      <c r="E253" s="24" t="s">
        <v>449</v>
      </c>
    </row>
    <row r="254" spans="1:5" s="36" customFormat="1">
      <c r="A254" s="22" t="s">
        <v>450</v>
      </c>
      <c r="B254" s="23" t="s">
        <v>418</v>
      </c>
      <c r="C254" s="23"/>
      <c r="D254" s="23" t="s">
        <v>451</v>
      </c>
      <c r="E254" s="24" t="s">
        <v>443</v>
      </c>
    </row>
    <row r="255" spans="1:5" s="36" customFormat="1">
      <c r="A255" s="22" t="s">
        <v>452</v>
      </c>
      <c r="B255" s="23" t="s">
        <v>418</v>
      </c>
      <c r="C255" s="23" t="s">
        <v>12</v>
      </c>
      <c r="D255" s="23" t="s">
        <v>451</v>
      </c>
      <c r="E255" s="24" t="s">
        <v>443</v>
      </c>
    </row>
    <row r="256" spans="1:5" s="36" customFormat="1">
      <c r="A256" s="22" t="s">
        <v>453</v>
      </c>
      <c r="B256" s="23" t="s">
        <v>418</v>
      </c>
      <c r="C256" s="23"/>
      <c r="D256" s="23" t="s">
        <v>454</v>
      </c>
      <c r="E256" s="24" t="s">
        <v>455</v>
      </c>
    </row>
    <row r="257" spans="1:5" s="36" customFormat="1">
      <c r="A257" s="22" t="s">
        <v>456</v>
      </c>
      <c r="B257" s="23" t="s">
        <v>418</v>
      </c>
      <c r="C257" s="23"/>
      <c r="D257" s="23" t="s">
        <v>457</v>
      </c>
      <c r="E257" s="24" t="s">
        <v>224</v>
      </c>
    </row>
    <row r="258" spans="1:5" s="36" customFormat="1">
      <c r="A258" s="22" t="s">
        <v>458</v>
      </c>
      <c r="B258" s="23" t="s">
        <v>418</v>
      </c>
      <c r="C258" s="23"/>
      <c r="D258" s="23" t="s">
        <v>451</v>
      </c>
      <c r="E258" s="24" t="s">
        <v>443</v>
      </c>
    </row>
    <row r="259" spans="1:5" s="36" customFormat="1">
      <c r="A259" s="22" t="s">
        <v>459</v>
      </c>
      <c r="B259" s="23" t="s">
        <v>418</v>
      </c>
      <c r="C259" s="23" t="s">
        <v>63</v>
      </c>
      <c r="D259" s="23" t="s">
        <v>460</v>
      </c>
      <c r="E259" s="24" t="s">
        <v>461</v>
      </c>
    </row>
    <row r="260" spans="1:5" s="36" customFormat="1">
      <c r="A260" s="22" t="s">
        <v>462</v>
      </c>
      <c r="B260" s="23" t="s">
        <v>418</v>
      </c>
      <c r="C260" s="23"/>
      <c r="D260" s="23" t="s">
        <v>463</v>
      </c>
      <c r="E260" s="24" t="s">
        <v>464</v>
      </c>
    </row>
    <row r="261" spans="1:5" s="36" customFormat="1">
      <c r="A261" s="22" t="s">
        <v>465</v>
      </c>
      <c r="B261" s="23" t="s">
        <v>418</v>
      </c>
      <c r="C261" s="23" t="s">
        <v>422</v>
      </c>
      <c r="D261" s="23" t="s">
        <v>466</v>
      </c>
      <c r="E261" s="24" t="s">
        <v>467</v>
      </c>
    </row>
    <row r="262" spans="1:5" s="36" customFormat="1">
      <c r="A262" s="22" t="s">
        <v>468</v>
      </c>
      <c r="B262" s="23" t="s">
        <v>418</v>
      </c>
      <c r="C262" s="23" t="s">
        <v>422</v>
      </c>
      <c r="D262" s="23" t="s">
        <v>469</v>
      </c>
      <c r="E262" s="24" t="s">
        <v>443</v>
      </c>
    </row>
    <row r="263" spans="1:5" s="36" customFormat="1">
      <c r="A263" s="22" t="s">
        <v>470</v>
      </c>
      <c r="B263" s="23" t="s">
        <v>418</v>
      </c>
      <c r="C263" s="23"/>
      <c r="D263" s="23" t="s">
        <v>471</v>
      </c>
      <c r="E263" s="24" t="s">
        <v>472</v>
      </c>
    </row>
    <row r="264" spans="1:5" s="36" customFormat="1">
      <c r="A264" s="22" t="s">
        <v>473</v>
      </c>
      <c r="B264" s="23" t="s">
        <v>418</v>
      </c>
      <c r="C264" s="23"/>
      <c r="D264" s="23" t="s">
        <v>471</v>
      </c>
      <c r="E264" s="24" t="s">
        <v>472</v>
      </c>
    </row>
    <row r="265" spans="1:5" s="36" customFormat="1">
      <c r="A265" s="22" t="s">
        <v>474</v>
      </c>
      <c r="B265" s="23" t="s">
        <v>418</v>
      </c>
      <c r="C265" s="23" t="s">
        <v>12</v>
      </c>
      <c r="D265" s="23" t="s">
        <v>475</v>
      </c>
      <c r="E265" s="24" t="s">
        <v>224</v>
      </c>
    </row>
    <row r="266" spans="1:5" s="36" customFormat="1">
      <c r="A266" s="22" t="s">
        <v>476</v>
      </c>
      <c r="B266" s="23" t="s">
        <v>418</v>
      </c>
      <c r="C266" s="23" t="s">
        <v>12</v>
      </c>
      <c r="D266" s="23" t="s">
        <v>475</v>
      </c>
      <c r="E266" s="24" t="s">
        <v>224</v>
      </c>
    </row>
    <row r="267" spans="1:5" s="36" customFormat="1">
      <c r="A267" s="22" t="s">
        <v>477</v>
      </c>
      <c r="B267" s="23" t="s">
        <v>418</v>
      </c>
      <c r="C267" s="23" t="s">
        <v>12</v>
      </c>
      <c r="D267" s="23" t="s">
        <v>475</v>
      </c>
      <c r="E267" s="24" t="s">
        <v>224</v>
      </c>
    </row>
    <row r="268" spans="1:5" s="36" customFormat="1">
      <c r="A268" s="22" t="s">
        <v>478</v>
      </c>
      <c r="B268" s="23" t="s">
        <v>418</v>
      </c>
      <c r="C268" s="23" t="s">
        <v>105</v>
      </c>
      <c r="D268" s="23"/>
      <c r="E268" s="24" t="s">
        <v>443</v>
      </c>
    </row>
    <row r="269" spans="1:5" s="36" customFormat="1">
      <c r="A269" s="22" t="s">
        <v>479</v>
      </c>
      <c r="B269" s="23" t="s">
        <v>418</v>
      </c>
      <c r="C269" s="23" t="s">
        <v>23</v>
      </c>
      <c r="D269" s="23" t="s">
        <v>448</v>
      </c>
      <c r="E269" s="24" t="s">
        <v>224</v>
      </c>
    </row>
    <row r="270" spans="1:5" s="36" customFormat="1">
      <c r="A270" s="22" t="s">
        <v>480</v>
      </c>
      <c r="B270" s="23" t="s">
        <v>418</v>
      </c>
      <c r="C270" s="23" t="s">
        <v>23</v>
      </c>
      <c r="D270" s="23" t="s">
        <v>448</v>
      </c>
      <c r="E270" s="24" t="s">
        <v>224</v>
      </c>
    </row>
    <row r="271" spans="1:5" s="36" customFormat="1">
      <c r="A271" s="22" t="s">
        <v>481</v>
      </c>
      <c r="B271" s="23" t="s">
        <v>418</v>
      </c>
      <c r="C271" s="23" t="s">
        <v>310</v>
      </c>
      <c r="D271" s="23" t="s">
        <v>448</v>
      </c>
      <c r="E271" s="24" t="s">
        <v>224</v>
      </c>
    </row>
    <row r="272" spans="1:5" s="36" customFormat="1">
      <c r="A272" s="22" t="s">
        <v>482</v>
      </c>
      <c r="B272" s="23" t="s">
        <v>418</v>
      </c>
      <c r="C272" s="23" t="s">
        <v>23</v>
      </c>
      <c r="D272" s="23" t="s">
        <v>483</v>
      </c>
      <c r="E272" s="24" t="s">
        <v>484</v>
      </c>
    </row>
    <row r="273" spans="1:5" s="36" customFormat="1">
      <c r="A273" s="22" t="s">
        <v>485</v>
      </c>
      <c r="B273" s="23" t="s">
        <v>418</v>
      </c>
      <c r="C273" s="23" t="s">
        <v>23</v>
      </c>
      <c r="D273" s="23" t="s">
        <v>483</v>
      </c>
      <c r="E273" s="24" t="s">
        <v>484</v>
      </c>
    </row>
    <row r="274" spans="1:5" s="36" customFormat="1">
      <c r="A274" s="22" t="s">
        <v>486</v>
      </c>
      <c r="B274" s="23" t="s">
        <v>418</v>
      </c>
      <c r="C274" s="23" t="s">
        <v>23</v>
      </c>
      <c r="D274" s="23" t="s">
        <v>487</v>
      </c>
      <c r="E274" s="24" t="s">
        <v>488</v>
      </c>
    </row>
    <row r="275" spans="1:5">
      <c r="A275" s="22" t="s">
        <v>489</v>
      </c>
      <c r="B275" s="23" t="s">
        <v>418</v>
      </c>
      <c r="C275" s="23" t="s">
        <v>23</v>
      </c>
      <c r="D275" s="23" t="s">
        <v>419</v>
      </c>
      <c r="E275" s="24" t="s">
        <v>490</v>
      </c>
    </row>
    <row r="276" spans="1:5">
      <c r="A276" s="22" t="s">
        <v>491</v>
      </c>
      <c r="B276" s="23" t="s">
        <v>418</v>
      </c>
      <c r="C276" s="23" t="s">
        <v>23</v>
      </c>
      <c r="D276" s="23" t="s">
        <v>419</v>
      </c>
      <c r="E276" s="24" t="s">
        <v>224</v>
      </c>
    </row>
    <row r="277" spans="1:5" s="36" customFormat="1">
      <c r="A277" s="22" t="s">
        <v>492</v>
      </c>
      <c r="B277" s="23" t="s">
        <v>418</v>
      </c>
      <c r="C277" s="23" t="s">
        <v>23</v>
      </c>
      <c r="D277" s="23" t="s">
        <v>487</v>
      </c>
      <c r="E277" s="24" t="s">
        <v>488</v>
      </c>
    </row>
    <row r="278" spans="1:5" s="36" customFormat="1">
      <c r="A278" s="22" t="s">
        <v>493</v>
      </c>
      <c r="B278" s="23" t="s">
        <v>418</v>
      </c>
      <c r="C278" s="23" t="s">
        <v>23</v>
      </c>
      <c r="D278" s="23" t="s">
        <v>487</v>
      </c>
      <c r="E278" s="24" t="s">
        <v>488</v>
      </c>
    </row>
    <row r="279" spans="1:5" s="36" customFormat="1">
      <c r="A279" s="22" t="s">
        <v>494</v>
      </c>
      <c r="B279" s="23" t="s">
        <v>418</v>
      </c>
      <c r="C279" s="23" t="s">
        <v>23</v>
      </c>
      <c r="D279" s="23" t="s">
        <v>495</v>
      </c>
      <c r="E279" s="24" t="s">
        <v>443</v>
      </c>
    </row>
    <row r="280" spans="1:5">
      <c r="A280" s="22" t="s">
        <v>496</v>
      </c>
      <c r="B280" s="23" t="s">
        <v>418</v>
      </c>
      <c r="C280" s="23" t="s">
        <v>23</v>
      </c>
      <c r="D280" s="23" t="s">
        <v>487</v>
      </c>
      <c r="E280" s="24" t="s">
        <v>497</v>
      </c>
    </row>
    <row r="281" spans="1:5" s="36" customFormat="1">
      <c r="A281" s="22" t="s">
        <v>498</v>
      </c>
      <c r="B281" s="23" t="s">
        <v>418</v>
      </c>
      <c r="C281" s="23" t="s">
        <v>23</v>
      </c>
      <c r="D281" s="23" t="s">
        <v>499</v>
      </c>
      <c r="E281" s="24" t="s">
        <v>472</v>
      </c>
    </row>
    <row r="282" spans="1:5" s="36" customFormat="1">
      <c r="A282" s="22" t="s">
        <v>500</v>
      </c>
      <c r="B282" s="23" t="s">
        <v>418</v>
      </c>
      <c r="C282" s="23" t="s">
        <v>23</v>
      </c>
      <c r="D282" s="23" t="s">
        <v>501</v>
      </c>
      <c r="E282" s="24" t="s">
        <v>502</v>
      </c>
    </row>
    <row r="283" spans="1:5" s="36" customFormat="1">
      <c r="A283" s="22" t="s">
        <v>503</v>
      </c>
      <c r="B283" s="23" t="s">
        <v>418</v>
      </c>
      <c r="C283" s="23" t="s">
        <v>48</v>
      </c>
      <c r="D283" s="23" t="s">
        <v>504</v>
      </c>
      <c r="E283" s="24" t="s">
        <v>505</v>
      </c>
    </row>
    <row r="284" spans="1:5" s="36" customFormat="1">
      <c r="A284" s="22" t="s">
        <v>506</v>
      </c>
      <c r="B284" s="23" t="s">
        <v>418</v>
      </c>
      <c r="C284" s="23" t="s">
        <v>48</v>
      </c>
      <c r="D284" s="23" t="s">
        <v>504</v>
      </c>
      <c r="E284" s="24" t="s">
        <v>507</v>
      </c>
    </row>
    <row r="285" spans="1:5" s="36" customFormat="1">
      <c r="A285" s="22" t="s">
        <v>508</v>
      </c>
      <c r="B285" s="23" t="s">
        <v>418</v>
      </c>
      <c r="C285" s="23" t="s">
        <v>48</v>
      </c>
      <c r="D285" s="23" t="s">
        <v>504</v>
      </c>
      <c r="E285" s="24" t="s">
        <v>224</v>
      </c>
    </row>
    <row r="286" spans="1:5" s="36" customFormat="1">
      <c r="A286" s="22" t="s">
        <v>509</v>
      </c>
      <c r="B286" s="23" t="s">
        <v>418</v>
      </c>
      <c r="C286" s="23" t="s">
        <v>48</v>
      </c>
      <c r="D286" s="23" t="s">
        <v>510</v>
      </c>
      <c r="E286" s="24" t="s">
        <v>484</v>
      </c>
    </row>
    <row r="287" spans="1:5" s="36" customFormat="1">
      <c r="A287" s="22" t="s">
        <v>511</v>
      </c>
      <c r="B287" s="23" t="s">
        <v>418</v>
      </c>
      <c r="C287" s="23" t="s">
        <v>48</v>
      </c>
      <c r="D287" s="23" t="s">
        <v>510</v>
      </c>
      <c r="E287" s="24" t="s">
        <v>484</v>
      </c>
    </row>
    <row r="288" spans="1:5" s="36" customFormat="1">
      <c r="A288" s="22" t="s">
        <v>512</v>
      </c>
      <c r="B288" s="23" t="s">
        <v>418</v>
      </c>
      <c r="C288" s="23" t="s">
        <v>48</v>
      </c>
      <c r="D288" s="23" t="s">
        <v>510</v>
      </c>
      <c r="E288" s="24" t="s">
        <v>513</v>
      </c>
    </row>
    <row r="289" spans="1:5" s="36" customFormat="1">
      <c r="A289" s="22" t="s">
        <v>514</v>
      </c>
      <c r="B289" s="23" t="s">
        <v>418</v>
      </c>
      <c r="C289" s="23" t="s">
        <v>48</v>
      </c>
      <c r="D289" s="23" t="s">
        <v>510</v>
      </c>
      <c r="E289" s="24" t="s">
        <v>515</v>
      </c>
    </row>
    <row r="290" spans="1:5" s="36" customFormat="1">
      <c r="A290" s="22" t="s">
        <v>516</v>
      </c>
      <c r="B290" s="23" t="s">
        <v>418</v>
      </c>
      <c r="C290" s="23" t="s">
        <v>48</v>
      </c>
      <c r="D290" s="23" t="s">
        <v>510</v>
      </c>
      <c r="E290" s="24" t="s">
        <v>515</v>
      </c>
    </row>
    <row r="291" spans="1:5" s="36" customFormat="1">
      <c r="A291" s="22" t="s">
        <v>517</v>
      </c>
      <c r="B291" s="23" t="s">
        <v>418</v>
      </c>
      <c r="C291" s="23" t="s">
        <v>48</v>
      </c>
      <c r="D291" s="23" t="s">
        <v>510</v>
      </c>
      <c r="E291" s="24" t="s">
        <v>518</v>
      </c>
    </row>
    <row r="292" spans="1:5" s="36" customFormat="1">
      <c r="A292" s="22" t="s">
        <v>519</v>
      </c>
      <c r="B292" s="23" t="s">
        <v>418</v>
      </c>
      <c r="C292" s="23" t="s">
        <v>17</v>
      </c>
      <c r="D292" s="23"/>
      <c r="E292" s="24" t="s">
        <v>520</v>
      </c>
    </row>
    <row r="293" spans="1:5" s="36" customFormat="1">
      <c r="A293" s="22" t="s">
        <v>521</v>
      </c>
      <c r="B293" s="23" t="s">
        <v>418</v>
      </c>
      <c r="C293" s="23" t="s">
        <v>17</v>
      </c>
      <c r="D293" s="23"/>
      <c r="E293" s="24" t="s">
        <v>224</v>
      </c>
    </row>
    <row r="294" spans="1:5" s="36" customFormat="1">
      <c r="A294" s="22" t="s">
        <v>522</v>
      </c>
      <c r="B294" s="23" t="s">
        <v>418</v>
      </c>
      <c r="C294" s="23" t="s">
        <v>17</v>
      </c>
      <c r="D294" s="23" t="s">
        <v>523</v>
      </c>
      <c r="E294" s="24" t="s">
        <v>515</v>
      </c>
    </row>
    <row r="295" spans="1:5" s="36" customFormat="1">
      <c r="A295" s="22" t="s">
        <v>524</v>
      </c>
      <c r="B295" s="23" t="s">
        <v>418</v>
      </c>
      <c r="C295" s="23" t="s">
        <v>17</v>
      </c>
      <c r="D295" s="23" t="s">
        <v>523</v>
      </c>
      <c r="E295" s="24" t="s">
        <v>515</v>
      </c>
    </row>
    <row r="296" spans="1:5" s="36" customFormat="1">
      <c r="A296" s="22" t="s">
        <v>525</v>
      </c>
      <c r="B296" s="23" t="s">
        <v>418</v>
      </c>
      <c r="C296" s="23" t="s">
        <v>48</v>
      </c>
      <c r="D296" s="23"/>
      <c r="E296" s="24" t="s">
        <v>490</v>
      </c>
    </row>
    <row r="297" spans="1:5">
      <c r="A297" s="15"/>
      <c r="B297" s="16"/>
      <c r="C297" s="16"/>
      <c r="D297" s="16"/>
      <c r="E297" s="17"/>
    </row>
    <row r="298" spans="1:5" s="36" customFormat="1">
      <c r="A298" s="22" t="s">
        <v>526</v>
      </c>
      <c r="B298" s="23" t="s">
        <v>527</v>
      </c>
      <c r="C298" s="23" t="s">
        <v>528</v>
      </c>
      <c r="D298" s="23" t="s">
        <v>529</v>
      </c>
      <c r="E298" s="24" t="s">
        <v>530</v>
      </c>
    </row>
    <row r="299" spans="1:5" s="36" customFormat="1">
      <c r="A299" s="22" t="s">
        <v>531</v>
      </c>
      <c r="B299" s="23" t="s">
        <v>527</v>
      </c>
      <c r="C299" s="23" t="s">
        <v>23</v>
      </c>
      <c r="D299" s="23" t="s">
        <v>532</v>
      </c>
      <c r="E299" s="24" t="s">
        <v>54</v>
      </c>
    </row>
    <row r="300" spans="1:5" s="36" customFormat="1">
      <c r="A300" s="22" t="s">
        <v>533</v>
      </c>
      <c r="B300" s="23" t="s">
        <v>527</v>
      </c>
      <c r="C300" s="23" t="s">
        <v>23</v>
      </c>
      <c r="D300" s="23" t="s">
        <v>534</v>
      </c>
      <c r="E300" s="24" t="s">
        <v>8</v>
      </c>
    </row>
    <row r="301" spans="1:5" s="36" customFormat="1">
      <c r="A301" s="22" t="s">
        <v>535</v>
      </c>
      <c r="B301" s="23" t="s">
        <v>527</v>
      </c>
      <c r="C301" s="23" t="s">
        <v>23</v>
      </c>
      <c r="D301" s="23" t="s">
        <v>532</v>
      </c>
      <c r="E301" s="24" t="s">
        <v>333</v>
      </c>
    </row>
    <row r="302" spans="1:5" s="36" customFormat="1">
      <c r="A302" s="22" t="s">
        <v>536</v>
      </c>
      <c r="B302" s="23" t="s">
        <v>527</v>
      </c>
      <c r="C302" s="23" t="s">
        <v>23</v>
      </c>
      <c r="D302" s="23" t="s">
        <v>532</v>
      </c>
      <c r="E302" s="24" t="s">
        <v>537</v>
      </c>
    </row>
    <row r="303" spans="1:5" s="36" customFormat="1">
      <c r="A303" s="22" t="s">
        <v>538</v>
      </c>
      <c r="B303" s="23" t="s">
        <v>527</v>
      </c>
      <c r="C303" s="23" t="s">
        <v>23</v>
      </c>
      <c r="D303" s="23" t="s">
        <v>532</v>
      </c>
      <c r="E303" s="24" t="s">
        <v>54</v>
      </c>
    </row>
    <row r="304" spans="1:5" s="36" customFormat="1">
      <c r="A304" s="22" t="s">
        <v>539</v>
      </c>
      <c r="B304" s="23" t="s">
        <v>527</v>
      </c>
      <c r="C304" s="23" t="s">
        <v>48</v>
      </c>
      <c r="D304" s="23" t="s">
        <v>540</v>
      </c>
      <c r="E304" s="24" t="s">
        <v>541</v>
      </c>
    </row>
    <row r="305" spans="1:5" s="36" customFormat="1">
      <c r="A305" s="22" t="s">
        <v>542</v>
      </c>
      <c r="B305" s="23" t="s">
        <v>527</v>
      </c>
      <c r="C305" s="23" t="s">
        <v>48</v>
      </c>
      <c r="D305" s="23" t="s">
        <v>540</v>
      </c>
      <c r="E305" s="24" t="s">
        <v>543</v>
      </c>
    </row>
    <row r="306" spans="1:5" s="36" customFormat="1">
      <c r="A306" s="22" t="s">
        <v>544</v>
      </c>
      <c r="B306" s="23" t="s">
        <v>527</v>
      </c>
      <c r="C306" s="23" t="s">
        <v>48</v>
      </c>
      <c r="D306" s="23" t="s">
        <v>540</v>
      </c>
      <c r="E306" s="24" t="s">
        <v>545</v>
      </c>
    </row>
    <row r="307" spans="1:5" s="36" customFormat="1">
      <c r="A307" s="22" t="s">
        <v>546</v>
      </c>
      <c r="B307" s="23" t="s">
        <v>527</v>
      </c>
      <c r="C307" s="23" t="s">
        <v>48</v>
      </c>
      <c r="D307" s="23"/>
      <c r="E307" s="24" t="s">
        <v>65</v>
      </c>
    </row>
    <row r="308" spans="1:5" s="36" customFormat="1">
      <c r="A308" s="22" t="s">
        <v>547</v>
      </c>
      <c r="B308" s="23" t="s">
        <v>527</v>
      </c>
      <c r="C308" s="23" t="s">
        <v>310</v>
      </c>
      <c r="D308" s="23" t="s">
        <v>532</v>
      </c>
      <c r="E308" s="24" t="s">
        <v>328</v>
      </c>
    </row>
    <row r="309" spans="1:5">
      <c r="A309" s="15"/>
      <c r="B309" s="16"/>
      <c r="C309" s="16"/>
      <c r="D309" s="16"/>
      <c r="E309" s="17"/>
    </row>
    <row r="310" spans="1:5" s="36" customFormat="1">
      <c r="A310" s="22" t="s">
        <v>548</v>
      </c>
      <c r="B310" s="23" t="s">
        <v>549</v>
      </c>
      <c r="C310" s="23"/>
      <c r="D310" s="23" t="s">
        <v>550</v>
      </c>
      <c r="E310" s="24" t="s">
        <v>364</v>
      </c>
    </row>
    <row r="311" spans="1:5" s="36" customFormat="1">
      <c r="A311" s="22" t="s">
        <v>551</v>
      </c>
      <c r="B311" s="23" t="s">
        <v>549</v>
      </c>
      <c r="C311" s="23" t="s">
        <v>12</v>
      </c>
      <c r="D311" s="23"/>
      <c r="E311" s="24"/>
    </row>
    <row r="312" spans="1:5" s="36" customFormat="1">
      <c r="A312" s="22" t="s">
        <v>552</v>
      </c>
      <c r="B312" s="23" t="s">
        <v>549</v>
      </c>
      <c r="C312" s="23" t="s">
        <v>23</v>
      </c>
      <c r="D312" s="23" t="s">
        <v>550</v>
      </c>
      <c r="E312" s="24" t="s">
        <v>57</v>
      </c>
    </row>
    <row r="313" spans="1:5" s="36" customFormat="1">
      <c r="A313" s="22" t="s">
        <v>553</v>
      </c>
      <c r="B313" s="23" t="s">
        <v>549</v>
      </c>
      <c r="C313" s="23" t="s">
        <v>23</v>
      </c>
      <c r="D313" s="23" t="s">
        <v>550</v>
      </c>
      <c r="E313" s="24" t="s">
        <v>364</v>
      </c>
    </row>
    <row r="314" spans="1:5" s="36" customFormat="1">
      <c r="A314" s="22" t="s">
        <v>554</v>
      </c>
      <c r="B314" s="23" t="s">
        <v>549</v>
      </c>
      <c r="C314" s="23" t="s">
        <v>23</v>
      </c>
      <c r="D314" s="23" t="s">
        <v>555</v>
      </c>
      <c r="E314" s="24" t="s">
        <v>556</v>
      </c>
    </row>
    <row r="315" spans="1:5" s="36" customFormat="1">
      <c r="A315" s="22" t="s">
        <v>557</v>
      </c>
      <c r="B315" s="23" t="s">
        <v>549</v>
      </c>
      <c r="C315" s="23" t="s">
        <v>23</v>
      </c>
      <c r="D315" s="23" t="s">
        <v>555</v>
      </c>
      <c r="E315" s="24" t="s">
        <v>224</v>
      </c>
    </row>
    <row r="316" spans="1:5" s="36" customFormat="1">
      <c r="A316" s="22" t="s">
        <v>558</v>
      </c>
      <c r="B316" s="23" t="s">
        <v>549</v>
      </c>
      <c r="C316" s="23" t="s">
        <v>23</v>
      </c>
      <c r="D316" s="23" t="s">
        <v>550</v>
      </c>
      <c r="E316" s="24" t="s">
        <v>559</v>
      </c>
    </row>
    <row r="317" spans="1:5" s="36" customFormat="1">
      <c r="A317" s="22" t="s">
        <v>560</v>
      </c>
      <c r="B317" s="23" t="s">
        <v>549</v>
      </c>
      <c r="C317" s="23" t="s">
        <v>23</v>
      </c>
      <c r="D317" s="23" t="s">
        <v>550</v>
      </c>
      <c r="E317" s="24" t="s">
        <v>561</v>
      </c>
    </row>
    <row r="318" spans="1:5" s="36" customFormat="1">
      <c r="A318" s="22" t="s">
        <v>562</v>
      </c>
      <c r="B318" s="23" t="s">
        <v>549</v>
      </c>
      <c r="C318" s="23" t="s">
        <v>23</v>
      </c>
      <c r="D318" s="23" t="s">
        <v>563</v>
      </c>
      <c r="E318" s="24" t="s">
        <v>543</v>
      </c>
    </row>
    <row r="319" spans="1:5" s="36" customFormat="1">
      <c r="A319" s="22" t="s">
        <v>564</v>
      </c>
      <c r="B319" s="23" t="s">
        <v>549</v>
      </c>
      <c r="C319" s="23" t="s">
        <v>23</v>
      </c>
      <c r="D319" s="23" t="s">
        <v>563</v>
      </c>
      <c r="E319" s="24" t="s">
        <v>565</v>
      </c>
    </row>
    <row r="320" spans="1:5" s="36" customFormat="1">
      <c r="A320" s="22" t="s">
        <v>566</v>
      </c>
      <c r="B320" s="23" t="s">
        <v>549</v>
      </c>
      <c r="C320" s="23" t="s">
        <v>23</v>
      </c>
      <c r="D320" s="23" t="s">
        <v>555</v>
      </c>
      <c r="E320" s="24" t="s">
        <v>54</v>
      </c>
    </row>
    <row r="321" spans="1:5" s="36" customFormat="1">
      <c r="A321" s="22" t="s">
        <v>567</v>
      </c>
      <c r="B321" s="23" t="s">
        <v>549</v>
      </c>
      <c r="C321" s="23"/>
      <c r="D321" s="23" t="s">
        <v>568</v>
      </c>
      <c r="E321" s="24" t="s">
        <v>224</v>
      </c>
    </row>
    <row r="322" spans="1:5" s="36" customFormat="1">
      <c r="A322" s="22" t="s">
        <v>569</v>
      </c>
      <c r="B322" s="23" t="s">
        <v>549</v>
      </c>
      <c r="C322" s="23"/>
      <c r="D322" s="23" t="s">
        <v>568</v>
      </c>
      <c r="E322" s="24" t="s">
        <v>570</v>
      </c>
    </row>
    <row r="323" spans="1:5" s="36" customFormat="1">
      <c r="A323" s="22" t="s">
        <v>571</v>
      </c>
      <c r="B323" s="23" t="s">
        <v>549</v>
      </c>
      <c r="C323" s="23" t="s">
        <v>105</v>
      </c>
      <c r="D323" s="23" t="s">
        <v>568</v>
      </c>
      <c r="E323" s="24" t="s">
        <v>224</v>
      </c>
    </row>
    <row r="324" spans="1:5" s="36" customFormat="1">
      <c r="A324" s="22" t="s">
        <v>572</v>
      </c>
      <c r="B324" s="23" t="s">
        <v>549</v>
      </c>
      <c r="C324" s="23" t="s">
        <v>63</v>
      </c>
      <c r="D324" s="23" t="s">
        <v>550</v>
      </c>
      <c r="E324" s="24" t="s">
        <v>573</v>
      </c>
    </row>
    <row r="325" spans="1:5" s="36" customFormat="1">
      <c r="A325" s="22" t="s">
        <v>574</v>
      </c>
      <c r="B325" s="23" t="s">
        <v>549</v>
      </c>
      <c r="C325" s="23" t="s">
        <v>12</v>
      </c>
      <c r="D325" s="23" t="s">
        <v>550</v>
      </c>
      <c r="E325" s="24" t="s">
        <v>543</v>
      </c>
    </row>
    <row r="326" spans="1:5" s="36" customFormat="1">
      <c r="A326" s="22" t="s">
        <v>575</v>
      </c>
      <c r="B326" s="23" t="s">
        <v>549</v>
      </c>
      <c r="C326" s="23" t="s">
        <v>12</v>
      </c>
      <c r="D326" s="23" t="s">
        <v>550</v>
      </c>
      <c r="E326" s="24" t="s">
        <v>576</v>
      </c>
    </row>
    <row r="327" spans="1:5" s="36" customFormat="1">
      <c r="A327" s="22" t="s">
        <v>577</v>
      </c>
      <c r="B327" s="23" t="s">
        <v>549</v>
      </c>
      <c r="C327" s="23" t="s">
        <v>48</v>
      </c>
      <c r="D327" s="23" t="s">
        <v>578</v>
      </c>
      <c r="E327" s="24" t="s">
        <v>570</v>
      </c>
    </row>
    <row r="328" spans="1:5" s="36" customFormat="1">
      <c r="A328" s="22" t="s">
        <v>579</v>
      </c>
      <c r="B328" s="23" t="s">
        <v>549</v>
      </c>
      <c r="C328" s="23" t="s">
        <v>48</v>
      </c>
      <c r="D328" s="23" t="s">
        <v>578</v>
      </c>
      <c r="E328" s="24" t="s">
        <v>580</v>
      </c>
    </row>
    <row r="329" spans="1:5" s="36" customFormat="1">
      <c r="A329" s="22" t="s">
        <v>581</v>
      </c>
      <c r="B329" s="23" t="s">
        <v>549</v>
      </c>
      <c r="C329" s="23" t="s">
        <v>48</v>
      </c>
      <c r="D329" s="23" t="s">
        <v>578</v>
      </c>
      <c r="E329" s="24" t="s">
        <v>224</v>
      </c>
    </row>
    <row r="330" spans="1:5" s="36" customFormat="1">
      <c r="A330" s="22" t="s">
        <v>582</v>
      </c>
      <c r="B330" s="23" t="s">
        <v>549</v>
      </c>
      <c r="C330" s="23" t="s">
        <v>48</v>
      </c>
      <c r="D330" s="23" t="s">
        <v>578</v>
      </c>
      <c r="E330" s="24" t="s">
        <v>224</v>
      </c>
    </row>
    <row r="331" spans="1:5" s="36" customFormat="1">
      <c r="A331" s="22" t="s">
        <v>583</v>
      </c>
      <c r="B331" s="23" t="s">
        <v>549</v>
      </c>
      <c r="C331" s="23" t="s">
        <v>23</v>
      </c>
      <c r="D331" s="23" t="s">
        <v>568</v>
      </c>
      <c r="E331" s="24" t="s">
        <v>580</v>
      </c>
    </row>
    <row r="332" spans="1:5" s="36" customFormat="1">
      <c r="A332" s="22" t="s">
        <v>584</v>
      </c>
      <c r="B332" s="23" t="s">
        <v>549</v>
      </c>
      <c r="C332" s="23" t="s">
        <v>23</v>
      </c>
      <c r="D332" s="23" t="s">
        <v>568</v>
      </c>
      <c r="E332" s="24" t="s">
        <v>585</v>
      </c>
    </row>
    <row r="333" spans="1:5" s="36" customFormat="1">
      <c r="A333" s="22" t="s">
        <v>586</v>
      </c>
      <c r="B333" s="23" t="s">
        <v>549</v>
      </c>
      <c r="C333" s="23" t="s">
        <v>23</v>
      </c>
      <c r="D333" s="23" t="s">
        <v>568</v>
      </c>
      <c r="E333" s="24"/>
    </row>
    <row r="334" spans="1:5">
      <c r="A334" s="22" t="s">
        <v>587</v>
      </c>
      <c r="B334" s="23" t="s">
        <v>549</v>
      </c>
      <c r="C334" s="23" t="s">
        <v>23</v>
      </c>
      <c r="D334" s="23" t="s">
        <v>588</v>
      </c>
      <c r="E334" s="24" t="s">
        <v>61</v>
      </c>
    </row>
    <row r="335" spans="1:5">
      <c r="A335" s="22" t="s">
        <v>589</v>
      </c>
      <c r="B335" s="23" t="s">
        <v>549</v>
      </c>
      <c r="C335" s="23" t="s">
        <v>23</v>
      </c>
      <c r="D335" s="23" t="s">
        <v>588</v>
      </c>
      <c r="E335" s="24" t="s">
        <v>61</v>
      </c>
    </row>
    <row r="336" spans="1:5">
      <c r="A336" s="22" t="s">
        <v>590</v>
      </c>
      <c r="B336" s="23" t="s">
        <v>549</v>
      </c>
      <c r="C336" s="23" t="s">
        <v>23</v>
      </c>
      <c r="D336" s="23" t="s">
        <v>501</v>
      </c>
      <c r="E336" s="24" t="s">
        <v>502</v>
      </c>
    </row>
    <row r="337" spans="1:5" s="36" customFormat="1">
      <c r="A337" s="22" t="s">
        <v>591</v>
      </c>
      <c r="B337" s="23" t="s">
        <v>549</v>
      </c>
      <c r="C337" s="23" t="s">
        <v>23</v>
      </c>
      <c r="D337" s="23" t="s">
        <v>501</v>
      </c>
      <c r="E337" s="24" t="s">
        <v>52</v>
      </c>
    </row>
    <row r="338" spans="1:5" s="36" customFormat="1">
      <c r="A338" s="22" t="s">
        <v>592</v>
      </c>
      <c r="B338" s="23" t="s">
        <v>549</v>
      </c>
      <c r="C338" s="23" t="s">
        <v>23</v>
      </c>
      <c r="D338" s="23" t="s">
        <v>593</v>
      </c>
      <c r="E338" s="24" t="s">
        <v>537</v>
      </c>
    </row>
    <row r="339" spans="1:5" s="36" customFormat="1">
      <c r="A339" s="22" t="s">
        <v>594</v>
      </c>
      <c r="B339" s="23" t="s">
        <v>549</v>
      </c>
      <c r="C339" s="23" t="s">
        <v>23</v>
      </c>
      <c r="D339" s="23" t="s">
        <v>501</v>
      </c>
      <c r="E339" s="24" t="s">
        <v>502</v>
      </c>
    </row>
    <row r="340" spans="1:5">
      <c r="A340" s="22" t="s">
        <v>595</v>
      </c>
      <c r="B340" s="23" t="s">
        <v>549</v>
      </c>
      <c r="C340" s="23" t="s">
        <v>23</v>
      </c>
      <c r="D340" s="23" t="s">
        <v>501</v>
      </c>
      <c r="E340" s="24" t="s">
        <v>502</v>
      </c>
    </row>
    <row r="341" spans="1:5">
      <c r="A341" s="22" t="s">
        <v>596</v>
      </c>
      <c r="B341" s="23" t="s">
        <v>549</v>
      </c>
      <c r="C341" s="23" t="s">
        <v>23</v>
      </c>
      <c r="D341" s="23" t="s">
        <v>501</v>
      </c>
      <c r="E341" s="24" t="s">
        <v>502</v>
      </c>
    </row>
    <row r="342" spans="1:5" s="36" customFormat="1">
      <c r="A342" s="22" t="s">
        <v>597</v>
      </c>
      <c r="B342" s="23" t="s">
        <v>549</v>
      </c>
      <c r="C342" s="23" t="s">
        <v>12</v>
      </c>
      <c r="D342" s="23"/>
      <c r="E342" s="24" t="s">
        <v>598</v>
      </c>
    </row>
    <row r="343" spans="1:5" s="36" customFormat="1">
      <c r="A343" s="22" t="s">
        <v>599</v>
      </c>
      <c r="B343" s="23" t="s">
        <v>549</v>
      </c>
      <c r="C343" s="23" t="s">
        <v>48</v>
      </c>
      <c r="D343" s="23" t="s">
        <v>550</v>
      </c>
      <c r="E343" s="24"/>
    </row>
    <row r="344" spans="1:5" s="36" customFormat="1">
      <c r="A344" s="22" t="s">
        <v>600</v>
      </c>
      <c r="B344" s="23" t="s">
        <v>549</v>
      </c>
      <c r="C344" s="23" t="s">
        <v>601</v>
      </c>
      <c r="D344" s="23" t="s">
        <v>602</v>
      </c>
      <c r="E344" s="24" t="s">
        <v>580</v>
      </c>
    </row>
    <row r="345" spans="1:5" s="36" customFormat="1">
      <c r="A345" s="22" t="s">
        <v>603</v>
      </c>
      <c r="B345" s="23" t="s">
        <v>549</v>
      </c>
      <c r="C345" s="23" t="s">
        <v>23</v>
      </c>
      <c r="D345" s="23" t="s">
        <v>602</v>
      </c>
      <c r="E345" s="24"/>
    </row>
    <row r="346" spans="1:5" s="36" customFormat="1">
      <c r="A346" s="22" t="s">
        <v>604</v>
      </c>
      <c r="B346" s="23" t="s">
        <v>549</v>
      </c>
      <c r="C346" s="23" t="s">
        <v>48</v>
      </c>
      <c r="D346" s="23" t="s">
        <v>550</v>
      </c>
      <c r="E346" s="24" t="s">
        <v>605</v>
      </c>
    </row>
    <row r="347" spans="1:5" s="36" customFormat="1">
      <c r="A347" s="22" t="s">
        <v>606</v>
      </c>
      <c r="B347" s="23" t="s">
        <v>549</v>
      </c>
      <c r="C347" s="23" t="s">
        <v>48</v>
      </c>
      <c r="D347" s="23" t="s">
        <v>550</v>
      </c>
      <c r="E347" s="24" t="s">
        <v>224</v>
      </c>
    </row>
    <row r="348" spans="1:5" s="36" customFormat="1">
      <c r="A348" s="22" t="s">
        <v>607</v>
      </c>
      <c r="B348" s="23" t="s">
        <v>549</v>
      </c>
      <c r="C348" s="23" t="s">
        <v>48</v>
      </c>
      <c r="D348" s="23" t="s">
        <v>550</v>
      </c>
      <c r="E348" s="24" t="s">
        <v>289</v>
      </c>
    </row>
    <row r="349" spans="1:5" s="36" customFormat="1">
      <c r="A349" s="22" t="s">
        <v>608</v>
      </c>
      <c r="B349" s="23" t="s">
        <v>549</v>
      </c>
      <c r="C349" s="23" t="s">
        <v>48</v>
      </c>
      <c r="D349" s="23" t="s">
        <v>550</v>
      </c>
      <c r="E349" s="24" t="s">
        <v>300</v>
      </c>
    </row>
    <row r="350" spans="1:5">
      <c r="A350" s="15"/>
      <c r="B350" s="16"/>
      <c r="C350" s="16"/>
      <c r="D350" s="16"/>
      <c r="E350" s="17"/>
    </row>
    <row r="351" spans="1:5" s="36" customFormat="1">
      <c r="A351" s="22" t="s">
        <v>609</v>
      </c>
      <c r="B351" s="23" t="s">
        <v>610</v>
      </c>
      <c r="C351" s="23" t="s">
        <v>48</v>
      </c>
      <c r="D351" s="23"/>
      <c r="E351" s="24"/>
    </row>
    <row r="352" spans="1:5" s="36" customFormat="1">
      <c r="A352" s="22" t="s">
        <v>611</v>
      </c>
      <c r="B352" s="23" t="s">
        <v>610</v>
      </c>
      <c r="C352" s="23" t="s">
        <v>12</v>
      </c>
      <c r="D352" s="23" t="s">
        <v>612</v>
      </c>
      <c r="E352" s="24"/>
    </row>
    <row r="353" spans="1:5" s="36" customFormat="1">
      <c r="A353" s="22" t="s">
        <v>613</v>
      </c>
      <c r="B353" s="23" t="s">
        <v>610</v>
      </c>
      <c r="C353" s="23" t="s">
        <v>17</v>
      </c>
      <c r="D353" s="23" t="s">
        <v>614</v>
      </c>
      <c r="E353" s="24"/>
    </row>
    <row r="354" spans="1:5" s="36" customFormat="1">
      <c r="A354" s="22" t="s">
        <v>615</v>
      </c>
      <c r="B354" s="23" t="s">
        <v>610</v>
      </c>
      <c r="C354" s="23" t="s">
        <v>17</v>
      </c>
      <c r="D354" s="23" t="s">
        <v>614</v>
      </c>
      <c r="E354" s="24"/>
    </row>
    <row r="355" spans="1:5" s="36" customFormat="1">
      <c r="A355" s="22" t="s">
        <v>616</v>
      </c>
      <c r="B355" s="23" t="s">
        <v>610</v>
      </c>
      <c r="C355" s="23" t="s">
        <v>23</v>
      </c>
      <c r="D355" s="23" t="s">
        <v>617</v>
      </c>
      <c r="E355" s="24"/>
    </row>
    <row r="356" spans="1:5" s="36" customFormat="1">
      <c r="A356" s="22" t="s">
        <v>618</v>
      </c>
      <c r="B356" s="23" t="s">
        <v>610</v>
      </c>
      <c r="C356" s="23"/>
      <c r="D356" s="23"/>
      <c r="E356" s="24"/>
    </row>
    <row r="357" spans="1:5">
      <c r="A357" s="15"/>
      <c r="B357" s="16"/>
      <c r="C357" s="16"/>
      <c r="D357" s="16"/>
      <c r="E357" s="17"/>
    </row>
    <row r="358" spans="1:5">
      <c r="A358" s="15"/>
      <c r="B358" s="16"/>
      <c r="C358" s="16"/>
      <c r="D358" s="16"/>
      <c r="E358" s="17"/>
    </row>
    <row r="359" spans="1:5" s="36" customFormat="1">
      <c r="A359" s="22">
        <v>1801</v>
      </c>
      <c r="B359" s="23" t="s">
        <v>619</v>
      </c>
      <c r="C359" s="23" t="s">
        <v>6</v>
      </c>
      <c r="D359" s="23" t="s">
        <v>620</v>
      </c>
      <c r="E359" s="24" t="s">
        <v>621</v>
      </c>
    </row>
    <row r="360" spans="1:5" s="36" customFormat="1">
      <c r="A360" s="22">
        <v>5001</v>
      </c>
      <c r="B360" s="23" t="s">
        <v>619</v>
      </c>
      <c r="C360" s="23" t="s">
        <v>6</v>
      </c>
      <c r="D360" s="23" t="s">
        <v>622</v>
      </c>
      <c r="E360" s="24" t="s">
        <v>623</v>
      </c>
    </row>
    <row r="361" spans="1:5" s="36" customFormat="1">
      <c r="A361" s="22">
        <v>6010</v>
      </c>
      <c r="B361" s="23" t="s">
        <v>619</v>
      </c>
      <c r="C361" s="23" t="s">
        <v>624</v>
      </c>
      <c r="D361" s="23"/>
      <c r="E361" s="24" t="s">
        <v>625</v>
      </c>
    </row>
    <row r="362" spans="1:5" s="36" customFormat="1">
      <c r="A362" s="22">
        <v>7047</v>
      </c>
      <c r="B362" s="23" t="s">
        <v>619</v>
      </c>
      <c r="C362" s="23"/>
      <c r="D362" s="23" t="s">
        <v>626</v>
      </c>
      <c r="E362" s="24" t="s">
        <v>621</v>
      </c>
    </row>
    <row r="363" spans="1:5" s="36" customFormat="1">
      <c r="A363" s="22">
        <v>7085</v>
      </c>
      <c r="B363" s="23" t="s">
        <v>619</v>
      </c>
      <c r="C363" s="23" t="s">
        <v>627</v>
      </c>
      <c r="D363" s="23" t="s">
        <v>628</v>
      </c>
      <c r="E363" s="24" t="s">
        <v>623</v>
      </c>
    </row>
    <row r="364" spans="1:5" s="36" customFormat="1">
      <c r="A364" s="22">
        <v>9085</v>
      </c>
      <c r="B364" s="23" t="s">
        <v>619</v>
      </c>
      <c r="C364" s="23" t="s">
        <v>624</v>
      </c>
      <c r="D364" s="23" t="s">
        <v>629</v>
      </c>
      <c r="E364" s="24" t="s">
        <v>630</v>
      </c>
    </row>
    <row r="365" spans="1:5" s="36" customFormat="1">
      <c r="A365" s="22">
        <v>9086</v>
      </c>
      <c r="B365" s="23" t="s">
        <v>619</v>
      </c>
      <c r="C365" s="23" t="s">
        <v>624</v>
      </c>
      <c r="D365" s="23" t="s">
        <v>629</v>
      </c>
      <c r="E365" s="24" t="s">
        <v>631</v>
      </c>
    </row>
    <row r="366" spans="1:5" s="36" customFormat="1">
      <c r="A366" s="22">
        <v>9088</v>
      </c>
      <c r="B366" s="23" t="s">
        <v>619</v>
      </c>
      <c r="C366" s="23" t="s">
        <v>624</v>
      </c>
      <c r="D366" s="23" t="s">
        <v>632</v>
      </c>
      <c r="E366" s="24" t="s">
        <v>633</v>
      </c>
    </row>
    <row r="367" spans="1:5" s="36" customFormat="1">
      <c r="A367" s="22">
        <v>9047</v>
      </c>
      <c r="B367" s="23" t="s">
        <v>619</v>
      </c>
      <c r="C367" s="23"/>
      <c r="D367" s="23"/>
      <c r="E367" s="24" t="s">
        <v>623</v>
      </c>
    </row>
    <row r="368" spans="1:5" s="36" customFormat="1">
      <c r="A368" s="22" t="s">
        <v>634</v>
      </c>
      <c r="B368" s="23" t="s">
        <v>619</v>
      </c>
      <c r="C368" s="23" t="s">
        <v>81</v>
      </c>
      <c r="D368" s="23" t="s">
        <v>635</v>
      </c>
      <c r="E368" s="24" t="s">
        <v>623</v>
      </c>
    </row>
    <row r="369" spans="1:5" s="36" customFormat="1">
      <c r="A369" s="22" t="s">
        <v>636</v>
      </c>
      <c r="B369" s="23" t="s">
        <v>619</v>
      </c>
      <c r="C369" s="23" t="s">
        <v>12</v>
      </c>
      <c r="D369" s="23" t="s">
        <v>637</v>
      </c>
      <c r="E369" s="24" t="s">
        <v>224</v>
      </c>
    </row>
    <row r="370" spans="1:5" s="36" customFormat="1">
      <c r="A370" s="22" t="s">
        <v>638</v>
      </c>
      <c r="B370" s="23" t="s">
        <v>619</v>
      </c>
      <c r="C370" s="23" t="s">
        <v>310</v>
      </c>
      <c r="D370" s="23" t="s">
        <v>629</v>
      </c>
      <c r="E370" s="24" t="s">
        <v>621</v>
      </c>
    </row>
    <row r="371" spans="1:5" s="36" customFormat="1">
      <c r="A371" s="22" t="s">
        <v>639</v>
      </c>
      <c r="B371" s="23" t="s">
        <v>619</v>
      </c>
      <c r="C371" s="23" t="s">
        <v>81</v>
      </c>
      <c r="D371" s="23" t="s">
        <v>635</v>
      </c>
      <c r="E371" s="24" t="s">
        <v>623</v>
      </c>
    </row>
    <row r="372" spans="1:5" s="36" customFormat="1">
      <c r="A372" s="22" t="s">
        <v>640</v>
      </c>
      <c r="B372" s="23" t="s">
        <v>619</v>
      </c>
      <c r="C372" s="23" t="s">
        <v>81</v>
      </c>
      <c r="D372" s="23" t="s">
        <v>635</v>
      </c>
      <c r="E372" s="24" t="s">
        <v>623</v>
      </c>
    </row>
    <row r="373" spans="1:5" s="36" customFormat="1">
      <c r="A373" s="22" t="s">
        <v>641</v>
      </c>
      <c r="B373" s="23" t="s">
        <v>619</v>
      </c>
      <c r="C373" s="23" t="s">
        <v>81</v>
      </c>
      <c r="D373" s="23" t="s">
        <v>635</v>
      </c>
      <c r="E373" s="24" t="s">
        <v>623</v>
      </c>
    </row>
    <row r="374" spans="1:5" s="36" customFormat="1">
      <c r="A374" s="22" t="s">
        <v>642</v>
      </c>
      <c r="B374" s="23" t="s">
        <v>619</v>
      </c>
      <c r="C374" s="23" t="s">
        <v>81</v>
      </c>
      <c r="D374" s="23" t="s">
        <v>635</v>
      </c>
      <c r="E374" s="24" t="s">
        <v>623</v>
      </c>
    </row>
    <row r="375" spans="1:5" s="36" customFormat="1">
      <c r="A375" s="22" t="s">
        <v>643</v>
      </c>
      <c r="B375" s="23" t="s">
        <v>619</v>
      </c>
      <c r="C375" s="23" t="s">
        <v>105</v>
      </c>
      <c r="D375" s="23"/>
      <c r="E375" s="24" t="s">
        <v>623</v>
      </c>
    </row>
    <row r="376" spans="1:5" s="36" customFormat="1">
      <c r="A376" s="22" t="s">
        <v>644</v>
      </c>
      <c r="B376" s="23" t="s">
        <v>619</v>
      </c>
      <c r="C376" s="23" t="s">
        <v>105</v>
      </c>
      <c r="D376" s="23"/>
      <c r="E376" s="24" t="s">
        <v>623</v>
      </c>
    </row>
    <row r="377" spans="1:5" s="36" customFormat="1">
      <c r="A377" s="22" t="s">
        <v>645</v>
      </c>
      <c r="B377" s="23" t="s">
        <v>619</v>
      </c>
      <c r="C377" s="23" t="s">
        <v>6</v>
      </c>
      <c r="D377" s="23" t="s">
        <v>622</v>
      </c>
      <c r="E377" s="24" t="s">
        <v>623</v>
      </c>
    </row>
    <row r="378" spans="1:5" s="36" customFormat="1">
      <c r="A378" s="22" t="s">
        <v>646</v>
      </c>
      <c r="B378" s="23" t="s">
        <v>619</v>
      </c>
      <c r="C378" s="23" t="s">
        <v>17</v>
      </c>
      <c r="D378" s="23" t="s">
        <v>626</v>
      </c>
      <c r="E378" s="24" t="s">
        <v>621</v>
      </c>
    </row>
    <row r="379" spans="1:5" s="36" customFormat="1">
      <c r="A379" s="22">
        <v>1802</v>
      </c>
      <c r="B379" s="23" t="s">
        <v>619</v>
      </c>
      <c r="C379" s="23" t="s">
        <v>6</v>
      </c>
      <c r="D379" s="23" t="s">
        <v>637</v>
      </c>
      <c r="E379" s="24" t="s">
        <v>647</v>
      </c>
    </row>
    <row r="380" spans="1:5" s="36" customFormat="1">
      <c r="A380" s="22">
        <v>1808</v>
      </c>
      <c r="B380" s="23" t="s">
        <v>619</v>
      </c>
      <c r="C380" s="23" t="s">
        <v>87</v>
      </c>
      <c r="D380" s="23" t="s">
        <v>648</v>
      </c>
      <c r="E380" s="24" t="s">
        <v>75</v>
      </c>
    </row>
    <row r="381" spans="1:5" s="36" customFormat="1">
      <c r="A381" s="22">
        <v>1810</v>
      </c>
      <c r="B381" s="23" t="s">
        <v>619</v>
      </c>
      <c r="C381" s="23" t="s">
        <v>649</v>
      </c>
      <c r="D381" s="23" t="s">
        <v>650</v>
      </c>
      <c r="E381" s="24" t="s">
        <v>651</v>
      </c>
    </row>
    <row r="382" spans="1:5" s="36" customFormat="1">
      <c r="A382" s="22">
        <v>1820</v>
      </c>
      <c r="B382" s="23" t="s">
        <v>619</v>
      </c>
      <c r="C382" s="23" t="s">
        <v>76</v>
      </c>
      <c r="D382" s="23" t="s">
        <v>652</v>
      </c>
      <c r="E382" s="24" t="s">
        <v>224</v>
      </c>
    </row>
    <row r="383" spans="1:5" s="36" customFormat="1">
      <c r="A383" s="22">
        <v>2001</v>
      </c>
      <c r="B383" s="23" t="s">
        <v>619</v>
      </c>
      <c r="C383" s="23" t="s">
        <v>87</v>
      </c>
      <c r="D383" s="23" t="s">
        <v>419</v>
      </c>
      <c r="E383" s="24" t="s">
        <v>647</v>
      </c>
    </row>
    <row r="384" spans="1:5" s="36" customFormat="1">
      <c r="A384" s="22" t="s">
        <v>653</v>
      </c>
      <c r="B384" s="23" t="s">
        <v>619</v>
      </c>
      <c r="C384" s="23" t="s">
        <v>87</v>
      </c>
      <c r="D384" s="23" t="s">
        <v>419</v>
      </c>
      <c r="E384" s="24" t="s">
        <v>647</v>
      </c>
    </row>
    <row r="385" spans="1:5" s="36" customFormat="1">
      <c r="A385" s="22">
        <v>7042</v>
      </c>
      <c r="B385" s="23" t="s">
        <v>619</v>
      </c>
      <c r="C385" s="23" t="s">
        <v>326</v>
      </c>
      <c r="D385" s="23" t="s">
        <v>637</v>
      </c>
      <c r="E385" s="24" t="s">
        <v>556</v>
      </c>
    </row>
    <row r="386" spans="1:5" s="36" customFormat="1">
      <c r="A386" s="22">
        <v>7050</v>
      </c>
      <c r="B386" s="23" t="s">
        <v>619</v>
      </c>
      <c r="C386" s="23" t="s">
        <v>654</v>
      </c>
      <c r="D386" s="23" t="s">
        <v>655</v>
      </c>
      <c r="E386" s="24" t="s">
        <v>556</v>
      </c>
    </row>
    <row r="387" spans="1:5" s="36" customFormat="1">
      <c r="A387" s="22">
        <v>7066</v>
      </c>
      <c r="B387" s="23" t="s">
        <v>619</v>
      </c>
      <c r="C387" s="23" t="s">
        <v>12</v>
      </c>
      <c r="D387" s="23" t="s">
        <v>656</v>
      </c>
      <c r="E387" s="24" t="s">
        <v>651</v>
      </c>
    </row>
    <row r="388" spans="1:5" s="36" customFormat="1">
      <c r="A388" s="22">
        <v>7208</v>
      </c>
      <c r="B388" s="23" t="s">
        <v>619</v>
      </c>
      <c r="C388" s="23" t="s">
        <v>12</v>
      </c>
      <c r="D388" s="23" t="s">
        <v>622</v>
      </c>
      <c r="E388" s="24" t="s">
        <v>224</v>
      </c>
    </row>
    <row r="389" spans="1:5" s="36" customFormat="1">
      <c r="A389" s="22">
        <v>9020</v>
      </c>
      <c r="B389" s="23" t="s">
        <v>619</v>
      </c>
      <c r="C389" s="23" t="s">
        <v>624</v>
      </c>
      <c r="D389" s="23" t="s">
        <v>657</v>
      </c>
      <c r="E389" s="24" t="s">
        <v>556</v>
      </c>
    </row>
    <row r="390" spans="1:5" s="36" customFormat="1">
      <c r="A390" s="22">
        <v>9030</v>
      </c>
      <c r="B390" s="23" t="s">
        <v>619</v>
      </c>
      <c r="C390" s="23" t="s">
        <v>624</v>
      </c>
      <c r="D390" s="23" t="s">
        <v>658</v>
      </c>
      <c r="E390" s="24" t="s">
        <v>40</v>
      </c>
    </row>
    <row r="391" spans="1:5" s="36" customFormat="1">
      <c r="A391" s="22">
        <v>9042</v>
      </c>
      <c r="B391" s="23" t="s">
        <v>619</v>
      </c>
      <c r="C391" s="23" t="s">
        <v>63</v>
      </c>
      <c r="D391" s="23" t="s">
        <v>659</v>
      </c>
      <c r="E391" s="24" t="s">
        <v>224</v>
      </c>
    </row>
    <row r="392" spans="1:5" s="36" customFormat="1">
      <c r="A392" s="22">
        <v>9050</v>
      </c>
      <c r="B392" s="23" t="s">
        <v>619</v>
      </c>
      <c r="C392" s="23" t="s">
        <v>105</v>
      </c>
      <c r="D392" s="23"/>
      <c r="E392" s="24" t="s">
        <v>224</v>
      </c>
    </row>
    <row r="393" spans="1:5" s="36" customFormat="1">
      <c r="A393" s="22" t="s">
        <v>660</v>
      </c>
      <c r="B393" s="23" t="s">
        <v>619</v>
      </c>
      <c r="C393" s="23" t="s">
        <v>627</v>
      </c>
      <c r="D393" s="23"/>
      <c r="E393" s="24" t="s">
        <v>556</v>
      </c>
    </row>
    <row r="394" spans="1:5" s="36" customFormat="1">
      <c r="A394" s="22">
        <v>9906</v>
      </c>
      <c r="B394" s="23" t="s">
        <v>619</v>
      </c>
      <c r="C394" s="23" t="s">
        <v>12</v>
      </c>
      <c r="D394" s="23" t="s">
        <v>661</v>
      </c>
      <c r="E394" s="24" t="s">
        <v>224</v>
      </c>
    </row>
    <row r="395" spans="1:5" s="36" customFormat="1">
      <c r="A395" s="22" t="s">
        <v>662</v>
      </c>
      <c r="B395" s="23" t="s">
        <v>619</v>
      </c>
      <c r="C395" s="23" t="s">
        <v>76</v>
      </c>
      <c r="D395" s="23" t="s">
        <v>652</v>
      </c>
      <c r="E395" s="24" t="s">
        <v>224</v>
      </c>
    </row>
    <row r="396" spans="1:5" s="36" customFormat="1">
      <c r="A396" s="22">
        <v>1875</v>
      </c>
      <c r="B396" s="23" t="s">
        <v>619</v>
      </c>
      <c r="C396" s="23" t="s">
        <v>627</v>
      </c>
      <c r="D396" s="23" t="s">
        <v>652</v>
      </c>
      <c r="E396" s="24" t="s">
        <v>362</v>
      </c>
    </row>
    <row r="397" spans="1:5" s="36" customFormat="1">
      <c r="A397" s="22" t="s">
        <v>663</v>
      </c>
      <c r="B397" s="23" t="s">
        <v>619</v>
      </c>
      <c r="C397" s="23" t="s">
        <v>664</v>
      </c>
      <c r="D397" s="23"/>
      <c r="E397" s="24" t="s">
        <v>224</v>
      </c>
    </row>
    <row r="398" spans="1:5" s="36" customFormat="1">
      <c r="A398" s="22" t="s">
        <v>665</v>
      </c>
      <c r="B398" s="23" t="s">
        <v>619</v>
      </c>
      <c r="C398" s="23" t="s">
        <v>39</v>
      </c>
      <c r="D398" s="23"/>
      <c r="E398" s="24" t="s">
        <v>224</v>
      </c>
    </row>
    <row r="399" spans="1:5" s="36" customFormat="1">
      <c r="A399" s="22" t="s">
        <v>666</v>
      </c>
      <c r="B399" s="23" t="s">
        <v>619</v>
      </c>
      <c r="C399" s="23" t="s">
        <v>76</v>
      </c>
      <c r="D399" s="23"/>
      <c r="E399" s="24" t="s">
        <v>667</v>
      </c>
    </row>
    <row r="400" spans="1:5" s="36" customFormat="1">
      <c r="A400" s="22" t="s">
        <v>668</v>
      </c>
      <c r="B400" s="23" t="s">
        <v>619</v>
      </c>
      <c r="C400" s="23" t="s">
        <v>39</v>
      </c>
      <c r="D400" s="23" t="s">
        <v>669</v>
      </c>
      <c r="E400" s="24" t="s">
        <v>224</v>
      </c>
    </row>
    <row r="401" spans="1:5" s="36" customFormat="1">
      <c r="A401" s="22" t="s">
        <v>670</v>
      </c>
      <c r="B401" s="23" t="s">
        <v>619</v>
      </c>
      <c r="C401" s="23" t="s">
        <v>105</v>
      </c>
      <c r="D401" s="23" t="s">
        <v>669</v>
      </c>
      <c r="E401" s="24" t="s">
        <v>671</v>
      </c>
    </row>
    <row r="402" spans="1:5" s="36" customFormat="1">
      <c r="A402" s="22" t="s">
        <v>672</v>
      </c>
      <c r="B402" s="23" t="s">
        <v>619</v>
      </c>
      <c r="C402" s="23" t="s">
        <v>122</v>
      </c>
      <c r="D402" s="23" t="s">
        <v>637</v>
      </c>
      <c r="E402" s="24" t="s">
        <v>224</v>
      </c>
    </row>
    <row r="403" spans="1:5" s="36" customFormat="1">
      <c r="A403" s="22" t="s">
        <v>673</v>
      </c>
      <c r="B403" s="23" t="s">
        <v>619</v>
      </c>
      <c r="C403" s="23" t="s">
        <v>122</v>
      </c>
      <c r="D403" s="23" t="s">
        <v>637</v>
      </c>
      <c r="E403" s="24" t="s">
        <v>224</v>
      </c>
    </row>
    <row r="404" spans="1:5" s="36" customFormat="1">
      <c r="A404" s="22" t="s">
        <v>674</v>
      </c>
      <c r="B404" s="23" t="s">
        <v>619</v>
      </c>
      <c r="C404" s="23" t="s">
        <v>122</v>
      </c>
      <c r="D404" s="23" t="s">
        <v>637</v>
      </c>
      <c r="E404" s="24" t="s">
        <v>671</v>
      </c>
    </row>
    <row r="405" spans="1:5" s="36" customFormat="1">
      <c r="A405" s="22" t="s">
        <v>675</v>
      </c>
      <c r="B405" s="23" t="s">
        <v>619</v>
      </c>
      <c r="C405" s="23" t="s">
        <v>654</v>
      </c>
      <c r="D405" s="23" t="s">
        <v>655</v>
      </c>
      <c r="E405" s="24" t="s">
        <v>556</v>
      </c>
    </row>
    <row r="406" spans="1:5" s="36" customFormat="1">
      <c r="A406" s="22" t="s">
        <v>676</v>
      </c>
      <c r="B406" s="23" t="s">
        <v>619</v>
      </c>
      <c r="C406" s="23" t="s">
        <v>39</v>
      </c>
      <c r="D406" s="23"/>
      <c r="E406" s="24" t="s">
        <v>75</v>
      </c>
    </row>
    <row r="407" spans="1:5" s="36" customFormat="1">
      <c r="A407" s="22" t="s">
        <v>677</v>
      </c>
      <c r="B407" s="23" t="s">
        <v>619</v>
      </c>
      <c r="C407" s="23" t="s">
        <v>9</v>
      </c>
      <c r="D407" s="23" t="s">
        <v>678</v>
      </c>
      <c r="E407" s="24" t="s">
        <v>679</v>
      </c>
    </row>
    <row r="408" spans="1:5" s="36" customFormat="1">
      <c r="A408" s="22" t="s">
        <v>680</v>
      </c>
      <c r="B408" s="23" t="s">
        <v>619</v>
      </c>
      <c r="C408" s="23" t="s">
        <v>12</v>
      </c>
      <c r="D408" s="23" t="s">
        <v>681</v>
      </c>
      <c r="E408" s="24"/>
    </row>
    <row r="409" spans="1:5" s="36" customFormat="1">
      <c r="A409" s="22" t="s">
        <v>682</v>
      </c>
      <c r="B409" s="23" t="s">
        <v>619</v>
      </c>
      <c r="C409" s="23" t="s">
        <v>12</v>
      </c>
      <c r="D409" s="23" t="s">
        <v>681</v>
      </c>
      <c r="E409" s="24"/>
    </row>
    <row r="410" spans="1:5" s="36" customFormat="1">
      <c r="A410" s="22" t="s">
        <v>683</v>
      </c>
      <c r="B410" s="23" t="s">
        <v>619</v>
      </c>
      <c r="C410" s="23" t="s">
        <v>12</v>
      </c>
      <c r="D410" s="23" t="s">
        <v>681</v>
      </c>
      <c r="E410" s="24"/>
    </row>
    <row r="411" spans="1:5" s="36" customFormat="1">
      <c r="A411" s="22" t="s">
        <v>684</v>
      </c>
      <c r="B411" s="23" t="s">
        <v>619</v>
      </c>
      <c r="C411" s="23" t="s">
        <v>9</v>
      </c>
      <c r="D411" s="23" t="s">
        <v>678</v>
      </c>
      <c r="E411" s="24" t="s">
        <v>224</v>
      </c>
    </row>
    <row r="412" spans="1:5" s="36" customFormat="1">
      <c r="A412" s="22" t="s">
        <v>685</v>
      </c>
      <c r="B412" s="23" t="s">
        <v>619</v>
      </c>
      <c r="C412" s="23" t="s">
        <v>9</v>
      </c>
      <c r="D412" s="23" t="s">
        <v>678</v>
      </c>
      <c r="E412" s="24" t="s">
        <v>679</v>
      </c>
    </row>
    <row r="413" spans="1:5" s="36" customFormat="1">
      <c r="A413" s="22" t="s">
        <v>686</v>
      </c>
      <c r="B413" s="23" t="s">
        <v>619</v>
      </c>
      <c r="C413" s="23" t="s">
        <v>12</v>
      </c>
      <c r="D413" s="23" t="s">
        <v>687</v>
      </c>
      <c r="E413" s="24" t="s">
        <v>75</v>
      </c>
    </row>
    <row r="414" spans="1:5" s="36" customFormat="1">
      <c r="A414" s="22" t="s">
        <v>688</v>
      </c>
      <c r="B414" s="23" t="s">
        <v>619</v>
      </c>
      <c r="C414" s="23" t="s">
        <v>17</v>
      </c>
      <c r="D414" s="23"/>
      <c r="E414" s="24" t="s">
        <v>623</v>
      </c>
    </row>
    <row r="415" spans="1:5" s="36" customFormat="1">
      <c r="A415" s="22" t="s">
        <v>689</v>
      </c>
      <c r="B415" s="23" t="s">
        <v>619</v>
      </c>
      <c r="C415" s="23" t="s">
        <v>17</v>
      </c>
      <c r="D415" s="23" t="s">
        <v>690</v>
      </c>
      <c r="E415" s="24" t="s">
        <v>691</v>
      </c>
    </row>
    <row r="416" spans="1:5" s="36" customFormat="1">
      <c r="A416" s="22" t="s">
        <v>692</v>
      </c>
      <c r="B416" s="23" t="s">
        <v>619</v>
      </c>
      <c r="C416" s="23" t="s">
        <v>17</v>
      </c>
      <c r="D416" s="23" t="s">
        <v>693</v>
      </c>
      <c r="E416" s="24" t="s">
        <v>224</v>
      </c>
    </row>
    <row r="417" spans="1:7" s="36" customFormat="1">
      <c r="A417" s="22" t="s">
        <v>694</v>
      </c>
      <c r="B417" s="23" t="s">
        <v>619</v>
      </c>
      <c r="C417" s="23" t="s">
        <v>17</v>
      </c>
      <c r="D417" s="23" t="s">
        <v>693</v>
      </c>
      <c r="E417" s="24" t="s">
        <v>695</v>
      </c>
    </row>
    <row r="418" spans="1:7" s="36" customFormat="1">
      <c r="A418" s="22" t="s">
        <v>696</v>
      </c>
      <c r="B418" s="23" t="s">
        <v>619</v>
      </c>
      <c r="C418" s="23" t="s">
        <v>697</v>
      </c>
      <c r="D418" s="23"/>
      <c r="E418" s="24" t="s">
        <v>224</v>
      </c>
    </row>
    <row r="419" spans="1:7" s="36" customFormat="1">
      <c r="A419" s="22" t="s">
        <v>698</v>
      </c>
      <c r="B419" s="23" t="s">
        <v>619</v>
      </c>
      <c r="C419" s="23" t="s">
        <v>697</v>
      </c>
      <c r="D419" s="23"/>
      <c r="E419" s="24" t="s">
        <v>556</v>
      </c>
    </row>
    <row r="420" spans="1:7" s="36" customFormat="1">
      <c r="A420" s="22" t="s">
        <v>699</v>
      </c>
      <c r="B420" s="23" t="s">
        <v>619</v>
      </c>
      <c r="C420" s="23" t="s">
        <v>697</v>
      </c>
      <c r="D420" s="23"/>
      <c r="E420" s="24" t="s">
        <v>224</v>
      </c>
    </row>
    <row r="421" spans="1:7" s="36" customFormat="1">
      <c r="A421" s="22" t="s">
        <v>700</v>
      </c>
      <c r="B421" s="23" t="s">
        <v>619</v>
      </c>
      <c r="C421" s="23" t="s">
        <v>697</v>
      </c>
      <c r="D421" s="23"/>
      <c r="E421" s="24" t="s">
        <v>224</v>
      </c>
    </row>
    <row r="422" spans="1:7" s="14" customFormat="1">
      <c r="A422" s="22" t="s">
        <v>701</v>
      </c>
      <c r="B422" s="23" t="s">
        <v>619</v>
      </c>
      <c r="C422" s="23" t="s">
        <v>702</v>
      </c>
      <c r="D422" s="23" t="s">
        <v>703</v>
      </c>
      <c r="E422" s="24"/>
      <c r="F422" s="36"/>
      <c r="G422" s="36"/>
    </row>
    <row r="424" spans="1:7" s="36" customFormat="1">
      <c r="A424" s="22">
        <v>8050</v>
      </c>
      <c r="B424" s="23" t="s">
        <v>704</v>
      </c>
      <c r="C424" s="23" t="s">
        <v>12</v>
      </c>
      <c r="D424" s="23" t="s">
        <v>705</v>
      </c>
      <c r="E424" s="24" t="s">
        <v>50</v>
      </c>
    </row>
    <row r="425" spans="1:7" s="36" customFormat="1">
      <c r="A425" s="22">
        <v>8060</v>
      </c>
      <c r="B425" s="23" t="s">
        <v>704</v>
      </c>
      <c r="C425" s="23" t="s">
        <v>12</v>
      </c>
      <c r="D425" s="23" t="s">
        <v>705</v>
      </c>
      <c r="E425" s="24" t="s">
        <v>706</v>
      </c>
    </row>
    <row r="426" spans="1:7" s="36" customFormat="1">
      <c r="A426" s="22">
        <v>7230</v>
      </c>
      <c r="B426" s="23" t="s">
        <v>704</v>
      </c>
      <c r="C426" s="23" t="s">
        <v>12</v>
      </c>
      <c r="D426" s="23"/>
      <c r="E426" s="24"/>
    </row>
    <row r="427" spans="1:7" s="36" customFormat="1">
      <c r="A427" s="22">
        <v>2020</v>
      </c>
      <c r="B427" s="23" t="s">
        <v>704</v>
      </c>
      <c r="C427" s="23" t="s">
        <v>87</v>
      </c>
      <c r="D427" s="23"/>
      <c r="E427" s="24" t="s">
        <v>707</v>
      </c>
    </row>
    <row r="428" spans="1:7" s="36" customFormat="1">
      <c r="A428" s="22">
        <v>2320</v>
      </c>
      <c r="B428" s="23" t="s">
        <v>704</v>
      </c>
      <c r="C428" s="23" t="s">
        <v>654</v>
      </c>
      <c r="D428" s="23" t="s">
        <v>320</v>
      </c>
      <c r="E428" s="24" t="s">
        <v>364</v>
      </c>
    </row>
    <row r="429" spans="1:7" s="36" customFormat="1">
      <c r="A429" s="22">
        <v>2520</v>
      </c>
      <c r="B429" s="23" t="s">
        <v>704</v>
      </c>
      <c r="C429" s="23" t="s">
        <v>6</v>
      </c>
      <c r="D429" s="23"/>
      <c r="E429" s="24" t="s">
        <v>40</v>
      </c>
    </row>
    <row r="430" spans="1:7" s="36" customFormat="1">
      <c r="A430" s="22">
        <v>2650</v>
      </c>
      <c r="B430" s="23" t="s">
        <v>704</v>
      </c>
      <c r="C430" s="23" t="s">
        <v>6</v>
      </c>
      <c r="D430" s="23" t="s">
        <v>708</v>
      </c>
      <c r="E430" s="24" t="s">
        <v>543</v>
      </c>
    </row>
    <row r="431" spans="1:7" s="36" customFormat="1">
      <c r="A431" s="22" t="s">
        <v>709</v>
      </c>
      <c r="B431" s="23" t="s">
        <v>704</v>
      </c>
      <c r="C431" s="23" t="s">
        <v>12</v>
      </c>
      <c r="D431" s="23"/>
      <c r="E431" s="24" t="s">
        <v>364</v>
      </c>
    </row>
    <row r="432" spans="1:7" s="36" customFormat="1">
      <c r="A432" s="22">
        <v>3405</v>
      </c>
      <c r="B432" s="23" t="s">
        <v>704</v>
      </c>
      <c r="C432" s="23"/>
      <c r="D432" s="23" t="s">
        <v>550</v>
      </c>
      <c r="E432" s="24" t="s">
        <v>50</v>
      </c>
    </row>
    <row r="433" spans="1:5" s="36" customFormat="1">
      <c r="A433" s="22" t="s">
        <v>710</v>
      </c>
      <c r="B433" s="23" t="s">
        <v>704</v>
      </c>
      <c r="C433" s="23" t="s">
        <v>12</v>
      </c>
      <c r="D433" s="23"/>
      <c r="E433" s="24" t="s">
        <v>364</v>
      </c>
    </row>
    <row r="434" spans="1:5" s="36" customFormat="1">
      <c r="A434" s="22">
        <v>7144</v>
      </c>
      <c r="B434" s="23" t="s">
        <v>704</v>
      </c>
      <c r="C434" s="23" t="s">
        <v>12</v>
      </c>
      <c r="D434" s="23" t="s">
        <v>711</v>
      </c>
      <c r="E434" s="24" t="s">
        <v>40</v>
      </c>
    </row>
    <row r="435" spans="1:5" s="36" customFormat="1">
      <c r="A435" s="22">
        <v>7148</v>
      </c>
      <c r="B435" s="23" t="s">
        <v>704</v>
      </c>
      <c r="C435" s="23" t="s">
        <v>19</v>
      </c>
      <c r="D435" s="23" t="s">
        <v>712</v>
      </c>
      <c r="E435" s="24" t="s">
        <v>50</v>
      </c>
    </row>
    <row r="436" spans="1:5" s="36" customFormat="1">
      <c r="A436" s="22">
        <v>7150</v>
      </c>
      <c r="B436" s="23" t="s">
        <v>704</v>
      </c>
      <c r="C436" s="23" t="s">
        <v>12</v>
      </c>
      <c r="D436" s="23"/>
      <c r="E436" s="24"/>
    </row>
    <row r="437" spans="1:5" s="36" customFormat="1">
      <c r="A437" s="22" t="s">
        <v>713</v>
      </c>
      <c r="B437" s="23" t="s">
        <v>704</v>
      </c>
      <c r="C437" s="23" t="s">
        <v>17</v>
      </c>
      <c r="D437" s="23" t="s">
        <v>705</v>
      </c>
      <c r="E437" s="24" t="s">
        <v>714</v>
      </c>
    </row>
    <row r="438" spans="1:5" s="36" customFormat="1">
      <c r="A438" s="22" t="s">
        <v>715</v>
      </c>
      <c r="B438" s="23" t="s">
        <v>704</v>
      </c>
      <c r="C438" s="23" t="s">
        <v>17</v>
      </c>
      <c r="D438" s="23" t="s">
        <v>705</v>
      </c>
      <c r="E438" s="24" t="s">
        <v>716</v>
      </c>
    </row>
    <row r="439" spans="1:5" s="36" customFormat="1">
      <c r="A439" s="22" t="s">
        <v>717</v>
      </c>
      <c r="B439" s="23" t="s">
        <v>704</v>
      </c>
      <c r="C439" s="23" t="s">
        <v>718</v>
      </c>
      <c r="D439" s="23" t="s">
        <v>705</v>
      </c>
      <c r="E439" s="24" t="s">
        <v>716</v>
      </c>
    </row>
    <row r="440" spans="1:5" s="36" customFormat="1">
      <c r="A440" s="22" t="s">
        <v>308</v>
      </c>
      <c r="B440" s="23" t="s">
        <v>704</v>
      </c>
      <c r="C440" s="23" t="s">
        <v>310</v>
      </c>
      <c r="D440" s="23"/>
      <c r="E440" s="24"/>
    </row>
    <row r="441" spans="1:5" s="36" customFormat="1">
      <c r="A441" s="22">
        <v>8910</v>
      </c>
      <c r="B441" s="23" t="s">
        <v>704</v>
      </c>
      <c r="C441" s="23" t="s">
        <v>12</v>
      </c>
      <c r="D441" s="23" t="s">
        <v>719</v>
      </c>
      <c r="E441" s="24" t="s">
        <v>8</v>
      </c>
    </row>
    <row r="442" spans="1:5" s="36" customFormat="1">
      <c r="A442" s="22">
        <v>8916</v>
      </c>
      <c r="B442" s="23" t="s">
        <v>704</v>
      </c>
      <c r="C442" s="23" t="s">
        <v>12</v>
      </c>
      <c r="D442" s="23" t="s">
        <v>719</v>
      </c>
      <c r="E442" s="24" t="s">
        <v>334</v>
      </c>
    </row>
    <row r="443" spans="1:5" s="36" customFormat="1">
      <c r="A443" s="22">
        <v>8320</v>
      </c>
      <c r="B443" s="23" t="s">
        <v>704</v>
      </c>
      <c r="C443" s="23" t="s">
        <v>63</v>
      </c>
      <c r="D443" s="23" t="s">
        <v>719</v>
      </c>
      <c r="E443" s="24" t="s">
        <v>40</v>
      </c>
    </row>
    <row r="444" spans="1:5" s="36" customFormat="1">
      <c r="A444" s="22" t="s">
        <v>720</v>
      </c>
      <c r="B444" s="23" t="s">
        <v>704</v>
      </c>
      <c r="C444" s="23" t="s">
        <v>39</v>
      </c>
      <c r="D444" s="23" t="s">
        <v>721</v>
      </c>
      <c r="E444" s="24" t="s">
        <v>364</v>
      </c>
    </row>
    <row r="445" spans="1:5" s="36" customFormat="1">
      <c r="A445" s="22" t="s">
        <v>722</v>
      </c>
      <c r="B445" s="23" t="s">
        <v>704</v>
      </c>
      <c r="C445" s="23" t="s">
        <v>17</v>
      </c>
      <c r="D445" s="23" t="s">
        <v>705</v>
      </c>
      <c r="E445" s="24"/>
    </row>
    <row r="446" spans="1:5" s="36" customFormat="1">
      <c r="A446" s="22" t="s">
        <v>723</v>
      </c>
      <c r="B446" s="23" t="s">
        <v>704</v>
      </c>
      <c r="C446" s="23" t="s">
        <v>654</v>
      </c>
      <c r="D446" s="23" t="s">
        <v>705</v>
      </c>
      <c r="E446" s="24"/>
    </row>
    <row r="447" spans="1:5">
      <c r="A447" s="15"/>
      <c r="B447" s="16"/>
      <c r="C447" s="16"/>
      <c r="D447" s="16"/>
      <c r="E447" s="17"/>
    </row>
    <row r="448" spans="1:5" s="36" customFormat="1">
      <c r="A448" s="22" t="s">
        <v>724</v>
      </c>
      <c r="B448" s="23" t="s">
        <v>725</v>
      </c>
      <c r="C448" s="23" t="s">
        <v>63</v>
      </c>
      <c r="D448" s="23" t="s">
        <v>726</v>
      </c>
      <c r="E448" s="24" t="s">
        <v>623</v>
      </c>
    </row>
    <row r="449" spans="1:5" s="36" customFormat="1">
      <c r="A449" s="22" t="s">
        <v>727</v>
      </c>
      <c r="B449" s="23" t="s">
        <v>725</v>
      </c>
      <c r="C449" s="23" t="s">
        <v>63</v>
      </c>
      <c r="D449" s="23" t="s">
        <v>728</v>
      </c>
      <c r="E449" s="24" t="s">
        <v>729</v>
      </c>
    </row>
    <row r="450" spans="1:5" s="36" customFormat="1">
      <c r="A450" s="22" t="s">
        <v>730</v>
      </c>
      <c r="B450" s="23" t="s">
        <v>725</v>
      </c>
      <c r="C450" s="23" t="s">
        <v>81</v>
      </c>
      <c r="D450" s="23" t="s">
        <v>731</v>
      </c>
      <c r="E450" s="24" t="s">
        <v>75</v>
      </c>
    </row>
    <row r="451" spans="1:5" s="36" customFormat="1">
      <c r="A451" s="22" t="s">
        <v>732</v>
      </c>
      <c r="B451" s="23" t="s">
        <v>725</v>
      </c>
      <c r="C451" s="23" t="s">
        <v>63</v>
      </c>
      <c r="D451" s="23" t="s">
        <v>726</v>
      </c>
      <c r="E451" s="24" t="s">
        <v>623</v>
      </c>
    </row>
    <row r="452" spans="1:5" s="36" customFormat="1">
      <c r="A452" s="22">
        <v>1018</v>
      </c>
      <c r="B452" s="23" t="s">
        <v>725</v>
      </c>
      <c r="C452" s="23" t="s">
        <v>81</v>
      </c>
      <c r="D452" s="23"/>
      <c r="E452" s="24"/>
    </row>
    <row r="453" spans="1:5" s="36" customFormat="1">
      <c r="A453" s="22">
        <v>2335</v>
      </c>
      <c r="B453" s="23" t="s">
        <v>725</v>
      </c>
      <c r="C453" s="23" t="s">
        <v>63</v>
      </c>
      <c r="D453" s="23"/>
      <c r="E453" s="24"/>
    </row>
    <row r="454" spans="1:5" s="36" customFormat="1">
      <c r="A454" s="22">
        <v>3518</v>
      </c>
      <c r="B454" s="23" t="s">
        <v>725</v>
      </c>
      <c r="C454" s="23" t="s">
        <v>81</v>
      </c>
      <c r="D454" s="23"/>
      <c r="E454" s="24" t="s">
        <v>691</v>
      </c>
    </row>
    <row r="455" spans="1:5" s="36" customFormat="1">
      <c r="A455" s="22" t="s">
        <v>733</v>
      </c>
      <c r="B455" s="23" t="s">
        <v>725</v>
      </c>
      <c r="C455" s="23" t="s">
        <v>6</v>
      </c>
      <c r="D455" s="23"/>
      <c r="E455" s="24"/>
    </row>
    <row r="456" spans="1:5" s="36" customFormat="1">
      <c r="A456" s="22" t="s">
        <v>734</v>
      </c>
      <c r="B456" s="23" t="s">
        <v>725</v>
      </c>
      <c r="C456" s="23" t="s">
        <v>6</v>
      </c>
      <c r="D456" s="23"/>
      <c r="E456" s="24"/>
    </row>
    <row r="457" spans="1:5" s="36" customFormat="1">
      <c r="A457" s="22" t="s">
        <v>735</v>
      </c>
      <c r="B457" s="23" t="s">
        <v>725</v>
      </c>
      <c r="C457" s="23" t="s">
        <v>6</v>
      </c>
      <c r="D457" s="23"/>
      <c r="E457" s="24"/>
    </row>
    <row r="458" spans="1:5">
      <c r="A458" s="15"/>
      <c r="B458" s="16"/>
      <c r="C458" s="16"/>
      <c r="D458" s="16"/>
      <c r="E458" s="17"/>
    </row>
    <row r="459" spans="1:5">
      <c r="A459" s="15"/>
      <c r="B459" s="16"/>
      <c r="C459" s="16"/>
      <c r="D459" s="16"/>
      <c r="E459" s="17"/>
    </row>
    <row r="460" spans="1:5" s="36" customFormat="1">
      <c r="A460" s="22">
        <v>1210</v>
      </c>
      <c r="B460" s="23" t="s">
        <v>617</v>
      </c>
      <c r="C460" s="23" t="s">
        <v>736</v>
      </c>
      <c r="D460" s="23" t="s">
        <v>737</v>
      </c>
      <c r="E460" s="24"/>
    </row>
    <row r="461" spans="1:5" s="36" customFormat="1">
      <c r="A461" s="22">
        <v>3812</v>
      </c>
      <c r="B461" s="23" t="s">
        <v>617</v>
      </c>
      <c r="C461" s="23" t="s">
        <v>17</v>
      </c>
      <c r="D461" s="23" t="s">
        <v>738</v>
      </c>
      <c r="E461" s="24"/>
    </row>
    <row r="462" spans="1:5" s="36" customFormat="1">
      <c r="A462" s="22" t="s">
        <v>739</v>
      </c>
      <c r="B462" s="23" t="s">
        <v>740</v>
      </c>
      <c r="C462" s="23" t="s">
        <v>741</v>
      </c>
      <c r="D462" s="23" t="s">
        <v>742</v>
      </c>
      <c r="E462" s="24"/>
    </row>
    <row r="463" spans="1:5" s="36" customFormat="1">
      <c r="A463" s="22" t="s">
        <v>743</v>
      </c>
      <c r="B463" s="23" t="s">
        <v>740</v>
      </c>
      <c r="C463" s="23" t="s">
        <v>741</v>
      </c>
      <c r="D463" s="23" t="s">
        <v>742</v>
      </c>
      <c r="E463" s="24"/>
    </row>
    <row r="464" spans="1:5" s="36" customFormat="1">
      <c r="A464" s="22" t="s">
        <v>744</v>
      </c>
      <c r="B464" s="23" t="s">
        <v>740</v>
      </c>
      <c r="C464" s="23" t="s">
        <v>6</v>
      </c>
      <c r="D464" s="23"/>
      <c r="E464" s="24"/>
    </row>
    <row r="465" spans="1:5">
      <c r="A465" s="15"/>
      <c r="B465" s="16"/>
      <c r="C465" s="16"/>
      <c r="D465" s="16"/>
      <c r="E465" s="17"/>
    </row>
    <row r="466" spans="1:5">
      <c r="A466" s="15"/>
      <c r="B466" s="16"/>
      <c r="C466" s="16"/>
      <c r="D466" s="16"/>
      <c r="E466" s="17"/>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V5"/>
  <sheetViews>
    <sheetView workbookViewId="0">
      <selection sqref="A1:XFD5"/>
    </sheetView>
  </sheetViews>
  <sheetFormatPr defaultColWidth="9" defaultRowHeight="15"/>
  <sheetData>
    <row r="1" spans="1:126" s="2" customFormat="1" ht="12">
      <c r="A1" s="30"/>
      <c r="B1" s="2" t="s">
        <v>745</v>
      </c>
      <c r="C1" s="2" t="s">
        <v>746</v>
      </c>
      <c r="D1" s="2" t="s">
        <v>747</v>
      </c>
      <c r="E1" s="2" t="s">
        <v>748</v>
      </c>
      <c r="F1" s="2" t="s">
        <v>749</v>
      </c>
      <c r="G1" s="2" t="s">
        <v>750</v>
      </c>
      <c r="H1" s="2" t="s">
        <v>751</v>
      </c>
      <c r="I1" s="2" t="s">
        <v>752</v>
      </c>
      <c r="J1" s="2" t="s">
        <v>753</v>
      </c>
      <c r="K1" s="2" t="s">
        <v>754</v>
      </c>
      <c r="L1" s="32" t="s">
        <v>755</v>
      </c>
      <c r="M1" s="2" t="s">
        <v>756</v>
      </c>
      <c r="N1" s="2" t="s">
        <v>757</v>
      </c>
      <c r="O1" s="2" t="s">
        <v>758</v>
      </c>
      <c r="P1" s="2" t="s">
        <v>759</v>
      </c>
      <c r="Q1" s="2" t="s">
        <v>760</v>
      </c>
      <c r="R1" s="2" t="s">
        <v>761</v>
      </c>
      <c r="S1" s="2" t="s">
        <v>762</v>
      </c>
      <c r="T1" s="2" t="s">
        <v>763</v>
      </c>
      <c r="U1" s="2" t="s">
        <v>764</v>
      </c>
      <c r="V1" s="2" t="s">
        <v>765</v>
      </c>
      <c r="W1" s="2" t="s">
        <v>766</v>
      </c>
      <c r="X1" s="2" t="s">
        <v>767</v>
      </c>
      <c r="Y1" s="2" t="s">
        <v>768</v>
      </c>
      <c r="Z1" s="2" t="s">
        <v>769</v>
      </c>
      <c r="AA1" s="2" t="s">
        <v>770</v>
      </c>
      <c r="AB1" s="2" t="s">
        <v>771</v>
      </c>
      <c r="AC1" s="2" t="s">
        <v>624</v>
      </c>
      <c r="AD1" s="2" t="s">
        <v>772</v>
      </c>
      <c r="AE1" s="2" t="s">
        <v>773</v>
      </c>
      <c r="AF1" s="34" t="s">
        <v>774</v>
      </c>
      <c r="AG1" s="34" t="s">
        <v>775</v>
      </c>
      <c r="AH1" s="2" t="s">
        <v>776</v>
      </c>
      <c r="AI1" s="2" t="s">
        <v>777</v>
      </c>
      <c r="AJ1" s="2" t="s">
        <v>778</v>
      </c>
      <c r="AK1" s="2" t="s">
        <v>779</v>
      </c>
      <c r="AL1" s="2" t="s">
        <v>780</v>
      </c>
      <c r="AM1" s="2" t="s">
        <v>781</v>
      </c>
      <c r="AN1" s="2" t="s">
        <v>782</v>
      </c>
      <c r="AO1" s="2" t="s">
        <v>783</v>
      </c>
      <c r="AP1" s="2" t="s">
        <v>784</v>
      </c>
      <c r="AQ1" s="2" t="s">
        <v>785</v>
      </c>
      <c r="AR1" s="2" t="s">
        <v>786</v>
      </c>
      <c r="AS1" s="2" t="s">
        <v>787</v>
      </c>
      <c r="AT1" s="2" t="s">
        <v>654</v>
      </c>
      <c r="AU1" s="2" t="s">
        <v>788</v>
      </c>
      <c r="AV1" s="2" t="s">
        <v>789</v>
      </c>
      <c r="AW1" s="2" t="s">
        <v>67</v>
      </c>
      <c r="AX1" s="2" t="s">
        <v>790</v>
      </c>
      <c r="AY1" s="2" t="s">
        <v>791</v>
      </c>
      <c r="AZ1" s="2" t="s">
        <v>792</v>
      </c>
      <c r="BA1" s="2" t="s">
        <v>793</v>
      </c>
      <c r="BB1" s="2" t="s">
        <v>794</v>
      </c>
      <c r="BC1" s="2" t="s">
        <v>795</v>
      </c>
      <c r="BD1" s="2" t="s">
        <v>796</v>
      </c>
      <c r="BE1" s="2" t="s">
        <v>797</v>
      </c>
      <c r="BF1" s="2" t="s">
        <v>798</v>
      </c>
      <c r="BG1" s="2" t="s">
        <v>799</v>
      </c>
      <c r="BH1" s="2" t="s">
        <v>800</v>
      </c>
      <c r="BI1" s="2" t="s">
        <v>801</v>
      </c>
      <c r="BJ1" s="2" t="s">
        <v>802</v>
      </c>
      <c r="BK1" s="2" t="s">
        <v>803</v>
      </c>
      <c r="BL1" s="2" t="s">
        <v>804</v>
      </c>
      <c r="BM1" s="2" t="s">
        <v>805</v>
      </c>
      <c r="BN1" s="2" t="s">
        <v>806</v>
      </c>
      <c r="BO1" s="2" t="s">
        <v>807</v>
      </c>
      <c r="BP1" s="2" t="s">
        <v>808</v>
      </c>
      <c r="BQ1" s="32" t="s">
        <v>809</v>
      </c>
      <c r="BR1" s="2" t="s">
        <v>810</v>
      </c>
      <c r="BS1" s="2" t="s">
        <v>811</v>
      </c>
      <c r="BT1" s="2" t="s">
        <v>812</v>
      </c>
      <c r="BU1" s="2" t="s">
        <v>813</v>
      </c>
      <c r="BV1" s="34" t="s">
        <v>814</v>
      </c>
      <c r="BW1" s="34" t="s">
        <v>815</v>
      </c>
      <c r="BX1" s="34" t="s">
        <v>816</v>
      </c>
      <c r="BY1" s="34" t="s">
        <v>103</v>
      </c>
      <c r="BZ1" s="34" t="s">
        <v>817</v>
      </c>
      <c r="CA1" s="34" t="s">
        <v>818</v>
      </c>
      <c r="CB1" s="34" t="s">
        <v>819</v>
      </c>
      <c r="CC1" s="34" t="s">
        <v>820</v>
      </c>
      <c r="CD1" s="34" t="s">
        <v>821</v>
      </c>
      <c r="CE1" s="34" t="s">
        <v>822</v>
      </c>
      <c r="CF1" s="34" t="s">
        <v>823</v>
      </c>
      <c r="CG1" s="2" t="s">
        <v>824</v>
      </c>
      <c r="CH1" s="2" t="s">
        <v>825</v>
      </c>
      <c r="CI1" s="2" t="s">
        <v>826</v>
      </c>
      <c r="CJ1" s="2" t="s">
        <v>827</v>
      </c>
      <c r="CK1" s="2" t="s">
        <v>828</v>
      </c>
      <c r="CL1" s="2" t="s">
        <v>829</v>
      </c>
      <c r="CM1" s="2" t="s">
        <v>830</v>
      </c>
      <c r="CN1" s="2" t="s">
        <v>831</v>
      </c>
      <c r="CO1" s="2" t="s">
        <v>832</v>
      </c>
      <c r="CP1" s="1"/>
      <c r="CR1" s="1" t="s">
        <v>833</v>
      </c>
      <c r="CS1" s="1" t="s">
        <v>834</v>
      </c>
      <c r="CT1" s="1" t="s">
        <v>835</v>
      </c>
      <c r="CU1" s="1" t="s">
        <v>836</v>
      </c>
      <c r="CV1" s="1" t="s">
        <v>837</v>
      </c>
      <c r="CW1" s="1" t="s">
        <v>838</v>
      </c>
      <c r="CX1" s="1" t="s">
        <v>839</v>
      </c>
      <c r="CY1" s="1" t="s">
        <v>840</v>
      </c>
      <c r="CZ1" s="1" t="s">
        <v>841</v>
      </c>
      <c r="DA1" s="1" t="s">
        <v>842</v>
      </c>
      <c r="DB1" s="1" t="s">
        <v>843</v>
      </c>
      <c r="DC1" s="1" t="s">
        <v>844</v>
      </c>
      <c r="DD1" s="1" t="s">
        <v>845</v>
      </c>
      <c r="DE1" s="1" t="s">
        <v>846</v>
      </c>
      <c r="DF1" s="1" t="s">
        <v>847</v>
      </c>
      <c r="DG1" s="1" t="s">
        <v>848</v>
      </c>
      <c r="DH1" s="1" t="s">
        <v>849</v>
      </c>
      <c r="DI1" s="1" t="s">
        <v>850</v>
      </c>
      <c r="DJ1" s="1" t="s">
        <v>851</v>
      </c>
      <c r="DK1" s="1" t="s">
        <v>852</v>
      </c>
      <c r="DL1" s="1" t="s">
        <v>853</v>
      </c>
      <c r="DM1" s="1" t="s">
        <v>854</v>
      </c>
      <c r="DN1" s="1"/>
      <c r="DO1" s="1" t="s">
        <v>855</v>
      </c>
      <c r="DP1" s="1" t="s">
        <v>856</v>
      </c>
      <c r="DQ1" s="1" t="s">
        <v>857</v>
      </c>
      <c r="DR1" s="1"/>
      <c r="DS1" s="1"/>
      <c r="DT1" s="1"/>
      <c r="DU1" s="1" t="s">
        <v>858</v>
      </c>
      <c r="DV1" s="1"/>
    </row>
    <row r="2" spans="1:126" s="1" customFormat="1" ht="12">
      <c r="A2" s="30"/>
      <c r="B2" s="1" t="s">
        <v>859</v>
      </c>
      <c r="C2" s="1" t="s">
        <v>860</v>
      </c>
      <c r="D2" s="1" t="s">
        <v>860</v>
      </c>
      <c r="E2" s="1" t="s">
        <v>860</v>
      </c>
      <c r="F2" s="1" t="s">
        <v>861</v>
      </c>
      <c r="G2" s="1" t="s">
        <v>861</v>
      </c>
      <c r="H2" s="1" t="s">
        <v>859</v>
      </c>
      <c r="I2" s="1" t="s">
        <v>859</v>
      </c>
      <c r="J2" s="1" t="s">
        <v>862</v>
      </c>
      <c r="K2" s="1" t="s">
        <v>860</v>
      </c>
      <c r="L2" s="33" t="s">
        <v>860</v>
      </c>
      <c r="M2" s="1" t="s">
        <v>860</v>
      </c>
      <c r="N2" s="1" t="s">
        <v>862</v>
      </c>
      <c r="O2" s="1" t="s">
        <v>860</v>
      </c>
      <c r="P2" s="1" t="s">
        <v>860</v>
      </c>
      <c r="Q2" s="1" t="s">
        <v>862</v>
      </c>
      <c r="R2" s="1" t="s">
        <v>860</v>
      </c>
      <c r="S2" s="1" t="s">
        <v>860</v>
      </c>
      <c r="T2" s="1" t="s">
        <v>861</v>
      </c>
      <c r="U2" s="1" t="s">
        <v>861</v>
      </c>
      <c r="V2" s="1" t="s">
        <v>861</v>
      </c>
      <c r="W2" s="1" t="s">
        <v>861</v>
      </c>
      <c r="X2" s="1" t="s">
        <v>859</v>
      </c>
      <c r="Y2" s="1" t="s">
        <v>859</v>
      </c>
      <c r="Z2" s="1" t="s">
        <v>860</v>
      </c>
      <c r="AA2" s="1" t="s">
        <v>860</v>
      </c>
      <c r="AB2" s="1" t="s">
        <v>861</v>
      </c>
      <c r="AC2" s="1" t="s">
        <v>862</v>
      </c>
      <c r="AD2" s="1" t="s">
        <v>862</v>
      </c>
      <c r="AE2" s="1" t="s">
        <v>860</v>
      </c>
      <c r="AF2" s="1" t="s">
        <v>859</v>
      </c>
      <c r="AG2" s="1" t="s">
        <v>859</v>
      </c>
      <c r="AH2" s="1" t="s">
        <v>862</v>
      </c>
      <c r="AI2" s="1" t="s">
        <v>861</v>
      </c>
      <c r="AJ2" s="1" t="s">
        <v>861</v>
      </c>
      <c r="AK2" s="1" t="s">
        <v>859</v>
      </c>
      <c r="AL2" s="1" t="s">
        <v>862</v>
      </c>
      <c r="AM2" s="1" t="s">
        <v>860</v>
      </c>
      <c r="AN2" s="1" t="s">
        <v>860</v>
      </c>
      <c r="AO2" s="1" t="s">
        <v>860</v>
      </c>
      <c r="AP2" s="1" t="s">
        <v>861</v>
      </c>
      <c r="AQ2" s="1" t="s">
        <v>861</v>
      </c>
      <c r="AR2" s="1" t="s">
        <v>861</v>
      </c>
      <c r="AS2" s="1" t="s">
        <v>860</v>
      </c>
      <c r="AT2" s="1" t="s">
        <v>862</v>
      </c>
      <c r="AU2" s="1" t="s">
        <v>861</v>
      </c>
      <c r="AV2" s="1" t="s">
        <v>861</v>
      </c>
      <c r="AW2" s="1" t="s">
        <v>860</v>
      </c>
      <c r="AX2" s="1" t="s">
        <v>862</v>
      </c>
      <c r="AY2" s="1" t="s">
        <v>860</v>
      </c>
      <c r="AZ2" s="1" t="s">
        <v>862</v>
      </c>
      <c r="BA2" s="1" t="s">
        <v>862</v>
      </c>
      <c r="BB2" s="1" t="s">
        <v>859</v>
      </c>
      <c r="BC2" s="1" t="s">
        <v>860</v>
      </c>
      <c r="BD2" s="1" t="s">
        <v>861</v>
      </c>
      <c r="BE2" s="1" t="s">
        <v>861</v>
      </c>
      <c r="BF2" s="1" t="s">
        <v>859</v>
      </c>
      <c r="BG2" s="1" t="s">
        <v>862</v>
      </c>
      <c r="BH2" s="1" t="s">
        <v>860</v>
      </c>
      <c r="BI2" s="1" t="s">
        <v>861</v>
      </c>
      <c r="BJ2" s="1" t="s">
        <v>862</v>
      </c>
      <c r="BK2" s="1" t="s">
        <v>860</v>
      </c>
      <c r="BL2" s="1" t="s">
        <v>860</v>
      </c>
      <c r="BM2" s="1" t="s">
        <v>859</v>
      </c>
      <c r="BN2" s="1" t="s">
        <v>860</v>
      </c>
      <c r="BO2" s="1" t="s">
        <v>859</v>
      </c>
      <c r="BP2" s="1" t="s">
        <v>859</v>
      </c>
      <c r="BQ2" s="33" t="s">
        <v>859</v>
      </c>
      <c r="BR2" s="1" t="s">
        <v>859</v>
      </c>
      <c r="BS2" s="1" t="s">
        <v>860</v>
      </c>
      <c r="BT2" s="1" t="s">
        <v>860</v>
      </c>
      <c r="BU2" s="1" t="s">
        <v>861</v>
      </c>
      <c r="BV2" s="1" t="s">
        <v>859</v>
      </c>
      <c r="BW2" s="1" t="s">
        <v>859</v>
      </c>
      <c r="BX2" s="1" t="s">
        <v>860</v>
      </c>
      <c r="BY2" s="1" t="s">
        <v>860</v>
      </c>
      <c r="BZ2" s="1" t="s">
        <v>859</v>
      </c>
      <c r="CA2" s="1" t="s">
        <v>863</v>
      </c>
      <c r="CB2" s="1" t="s">
        <v>859</v>
      </c>
      <c r="CC2" s="1" t="s">
        <v>861</v>
      </c>
      <c r="CD2" s="1" t="s">
        <v>861</v>
      </c>
      <c r="CE2" s="1" t="s">
        <v>859</v>
      </c>
      <c r="CF2" s="1" t="s">
        <v>859</v>
      </c>
      <c r="CG2" s="1" t="s">
        <v>860</v>
      </c>
      <c r="CH2" s="1" t="s">
        <v>862</v>
      </c>
      <c r="CI2" s="1" t="s">
        <v>862</v>
      </c>
      <c r="CJ2" s="1" t="s">
        <v>862</v>
      </c>
      <c r="CK2" s="1" t="s">
        <v>859</v>
      </c>
      <c r="CL2" s="1" t="s">
        <v>860</v>
      </c>
      <c r="CM2" s="1" t="s">
        <v>859</v>
      </c>
      <c r="CN2" s="1" t="s">
        <v>860</v>
      </c>
      <c r="CO2" s="1" t="s">
        <v>860</v>
      </c>
      <c r="CR2" s="1" t="s">
        <v>864</v>
      </c>
      <c r="CS2" s="1" t="s">
        <v>865</v>
      </c>
      <c r="CT2" s="1" t="s">
        <v>866</v>
      </c>
      <c r="CU2" s="1" t="s">
        <v>867</v>
      </c>
      <c r="CV2" s="1" t="s">
        <v>868</v>
      </c>
      <c r="CW2" s="1" t="s">
        <v>869</v>
      </c>
      <c r="CX2" s="1" t="s">
        <v>870</v>
      </c>
      <c r="CY2" s="1" t="s">
        <v>871</v>
      </c>
      <c r="CZ2" s="1" t="s">
        <v>872</v>
      </c>
      <c r="DA2" s="1" t="s">
        <v>873</v>
      </c>
      <c r="DB2" s="1" t="s">
        <v>874</v>
      </c>
      <c r="DC2" s="1" t="s">
        <v>875</v>
      </c>
      <c r="DD2" s="1" t="s">
        <v>876</v>
      </c>
      <c r="DE2" s="1" t="s">
        <v>877</v>
      </c>
      <c r="DF2" s="1" t="s">
        <v>878</v>
      </c>
      <c r="DG2" s="1" t="s">
        <v>879</v>
      </c>
      <c r="DH2" s="1" t="s">
        <v>880</v>
      </c>
      <c r="DI2" s="1" t="s">
        <v>881</v>
      </c>
      <c r="DU2" s="1" t="s">
        <v>881</v>
      </c>
    </row>
    <row r="3" spans="1:126" s="1" customFormat="1" ht="18.75" customHeight="1">
      <c r="A3" s="30" t="s">
        <v>882</v>
      </c>
      <c r="B3" s="1">
        <v>6</v>
      </c>
      <c r="C3" s="1">
        <v>5.7</v>
      </c>
      <c r="D3" s="1">
        <v>5.7</v>
      </c>
      <c r="E3" s="1">
        <v>5.7</v>
      </c>
      <c r="F3" s="1">
        <v>8.1999999999999993</v>
      </c>
      <c r="G3" s="1">
        <v>19.2</v>
      </c>
      <c r="H3" s="1">
        <v>28.2</v>
      </c>
      <c r="I3" s="1">
        <v>31.8</v>
      </c>
      <c r="J3" s="1">
        <v>28.1</v>
      </c>
      <c r="K3" s="1">
        <v>30</v>
      </c>
      <c r="L3" s="33">
        <v>15</v>
      </c>
      <c r="M3" s="1">
        <v>30.4</v>
      </c>
      <c r="N3" s="1">
        <v>11</v>
      </c>
      <c r="O3" s="1">
        <v>14</v>
      </c>
      <c r="P3" s="1">
        <v>33.799999999999997</v>
      </c>
      <c r="Q3" s="1">
        <v>43.5</v>
      </c>
      <c r="R3" s="1">
        <v>8.6</v>
      </c>
      <c r="S3" s="1">
        <v>8.6</v>
      </c>
      <c r="T3" s="1">
        <v>16.8</v>
      </c>
      <c r="U3" s="1">
        <v>7.2</v>
      </c>
      <c r="V3" s="1">
        <v>7.2</v>
      </c>
      <c r="W3" s="1">
        <v>7.2</v>
      </c>
      <c r="X3" s="1">
        <v>12</v>
      </c>
      <c r="Y3" s="1">
        <v>25</v>
      </c>
      <c r="Z3" s="1">
        <v>7</v>
      </c>
      <c r="AA3" s="1">
        <v>7</v>
      </c>
      <c r="AB3" s="1">
        <v>17.8</v>
      </c>
      <c r="AC3" s="1">
        <v>13</v>
      </c>
      <c r="AD3" s="1">
        <v>32.799999999999997</v>
      </c>
      <c r="AE3" s="1">
        <v>30.6</v>
      </c>
      <c r="AF3" s="1">
        <v>34.6</v>
      </c>
      <c r="AG3" s="1">
        <v>33</v>
      </c>
      <c r="AH3" s="1">
        <v>30.6</v>
      </c>
      <c r="AI3" s="1">
        <v>12</v>
      </c>
      <c r="AJ3" s="1">
        <v>27.5</v>
      </c>
      <c r="AK3" s="1">
        <v>35</v>
      </c>
      <c r="AL3" s="1">
        <v>24.4</v>
      </c>
      <c r="AM3" s="1">
        <v>9.5</v>
      </c>
      <c r="AN3" s="1">
        <v>9.5</v>
      </c>
      <c r="AO3" s="1">
        <v>9.5</v>
      </c>
      <c r="AP3" s="1">
        <v>5.4</v>
      </c>
      <c r="AQ3" s="1">
        <v>5.4</v>
      </c>
      <c r="AR3" s="1">
        <v>10.7</v>
      </c>
      <c r="AS3" s="1">
        <v>26</v>
      </c>
      <c r="AT3" s="1">
        <v>50.5</v>
      </c>
      <c r="AU3" s="1">
        <v>24.4</v>
      </c>
      <c r="AV3" s="1">
        <v>33</v>
      </c>
      <c r="AW3" s="1">
        <v>15.9</v>
      </c>
      <c r="AX3" s="1">
        <v>39</v>
      </c>
      <c r="AY3" s="1">
        <v>36</v>
      </c>
      <c r="AZ3" s="1">
        <v>10</v>
      </c>
      <c r="BA3" s="1">
        <v>10</v>
      </c>
      <c r="BB3" s="1">
        <v>20.399999999999999</v>
      </c>
      <c r="BC3" s="1">
        <v>36</v>
      </c>
      <c r="BD3" s="1">
        <v>20.399999999999999</v>
      </c>
      <c r="BE3" s="1">
        <v>20.399999999999999</v>
      </c>
      <c r="BF3" s="1">
        <v>49.3</v>
      </c>
      <c r="BG3" s="1">
        <v>49.3</v>
      </c>
      <c r="BH3" s="1">
        <v>27</v>
      </c>
      <c r="BI3" s="1">
        <v>27</v>
      </c>
      <c r="BJ3" s="1">
        <v>31.8</v>
      </c>
      <c r="BK3" s="1">
        <v>42.4</v>
      </c>
      <c r="BL3" s="1">
        <v>11.2</v>
      </c>
      <c r="BM3" s="1">
        <v>14.2</v>
      </c>
      <c r="BN3" s="1">
        <v>33</v>
      </c>
      <c r="BO3" s="1">
        <v>33.6</v>
      </c>
      <c r="BP3" s="1">
        <v>33.6</v>
      </c>
      <c r="BQ3" s="33">
        <v>6</v>
      </c>
      <c r="BR3" s="1">
        <v>31.2</v>
      </c>
      <c r="BS3" s="1">
        <v>6.2</v>
      </c>
      <c r="BT3" s="1">
        <v>6.2</v>
      </c>
      <c r="BU3" s="1">
        <v>21.8</v>
      </c>
      <c r="BV3" s="1">
        <v>37.200000000000003</v>
      </c>
      <c r="BW3" s="1">
        <v>30</v>
      </c>
      <c r="BX3" s="1">
        <v>30</v>
      </c>
      <c r="BY3" s="1">
        <v>45</v>
      </c>
      <c r="BZ3" s="1">
        <v>33</v>
      </c>
      <c r="CA3" s="1">
        <v>30</v>
      </c>
      <c r="CB3" s="1">
        <v>36</v>
      </c>
      <c r="CC3" s="1">
        <v>33.6</v>
      </c>
      <c r="CD3" s="1">
        <v>27</v>
      </c>
      <c r="CE3" s="1">
        <v>45</v>
      </c>
      <c r="CF3" s="1">
        <v>30</v>
      </c>
      <c r="CG3" s="1">
        <v>28.8</v>
      </c>
      <c r="CH3" s="1">
        <v>31.8</v>
      </c>
      <c r="CI3" s="1">
        <v>16</v>
      </c>
      <c r="CJ3" s="1">
        <v>10</v>
      </c>
      <c r="CK3" s="1">
        <v>31.8</v>
      </c>
      <c r="CL3" s="1">
        <v>27</v>
      </c>
      <c r="CM3" s="1">
        <v>45</v>
      </c>
      <c r="CN3" s="1">
        <v>30</v>
      </c>
      <c r="CO3" s="1">
        <v>40</v>
      </c>
      <c r="CP3" s="1">
        <f>SUM(B3:CO3)</f>
        <v>2167.1999999999998</v>
      </c>
    </row>
    <row r="4" spans="1:126" s="1" customFormat="1" ht="12">
      <c r="A4" s="31">
        <v>42370</v>
      </c>
      <c r="B4" s="1" t="s">
        <v>866</v>
      </c>
      <c r="C4" s="1" t="s">
        <v>875</v>
      </c>
      <c r="D4" s="1" t="s">
        <v>875</v>
      </c>
      <c r="E4" s="1" t="s">
        <v>881</v>
      </c>
      <c r="F4" s="1" t="s">
        <v>869</v>
      </c>
      <c r="G4" s="1" t="s">
        <v>869</v>
      </c>
      <c r="H4" s="1" t="s">
        <v>874</v>
      </c>
      <c r="I4" s="1" t="s">
        <v>865</v>
      </c>
      <c r="J4" s="1" t="s">
        <v>864</v>
      </c>
      <c r="K4" s="1" t="s">
        <v>876</v>
      </c>
      <c r="L4" s="33" t="s">
        <v>881</v>
      </c>
      <c r="M4" s="1" t="s">
        <v>877</v>
      </c>
      <c r="N4" s="1" t="s">
        <v>864</v>
      </c>
      <c r="O4" s="1" t="s">
        <v>878</v>
      </c>
      <c r="P4" s="1" t="s">
        <v>881</v>
      </c>
      <c r="Q4" s="1" t="s">
        <v>864</v>
      </c>
      <c r="R4" s="1" t="s">
        <v>875</v>
      </c>
      <c r="S4" s="1" t="s">
        <v>880</v>
      </c>
      <c r="T4" s="1" t="s">
        <v>883</v>
      </c>
      <c r="U4" s="1" t="s">
        <v>872</v>
      </c>
      <c r="V4" s="1" t="s">
        <v>872</v>
      </c>
      <c r="W4" s="1" t="s">
        <v>872</v>
      </c>
      <c r="X4" s="1" t="s">
        <v>864</v>
      </c>
      <c r="Y4" s="1" t="s">
        <v>874</v>
      </c>
      <c r="Z4" s="1" t="s">
        <v>876</v>
      </c>
      <c r="AA4" s="1" t="s">
        <v>876</v>
      </c>
      <c r="AB4" s="1" t="s">
        <v>869</v>
      </c>
      <c r="AC4" s="1" t="s">
        <v>865</v>
      </c>
      <c r="AD4" s="1" t="s">
        <v>865</v>
      </c>
      <c r="AE4" s="1" t="s">
        <v>876</v>
      </c>
      <c r="AF4" s="1" t="s">
        <v>878</v>
      </c>
      <c r="AL4" s="1" t="s">
        <v>864</v>
      </c>
      <c r="AM4" s="1" t="s">
        <v>875</v>
      </c>
      <c r="AN4" s="1" t="s">
        <v>880</v>
      </c>
      <c r="AO4" s="1" t="s">
        <v>875</v>
      </c>
      <c r="AP4" s="1" t="s">
        <v>871</v>
      </c>
      <c r="AQ4" s="1" t="s">
        <v>869</v>
      </c>
      <c r="AR4" s="1" t="s">
        <v>869</v>
      </c>
      <c r="AS4" s="1" t="s">
        <v>876</v>
      </c>
      <c r="AT4" s="1" t="s">
        <v>864</v>
      </c>
      <c r="AU4" s="1" t="s">
        <v>869</v>
      </c>
      <c r="AW4" s="1" t="s">
        <v>877</v>
      </c>
      <c r="AX4" s="1" t="s">
        <v>864</v>
      </c>
      <c r="AY4" s="1" t="s">
        <v>877</v>
      </c>
      <c r="AZ4" s="1" t="s">
        <v>881</v>
      </c>
      <c r="BA4" s="1" t="s">
        <v>881</v>
      </c>
      <c r="BB4" s="1" t="s">
        <v>865</v>
      </c>
      <c r="BC4" s="1" t="s">
        <v>877</v>
      </c>
      <c r="BD4" s="1" t="s">
        <v>869</v>
      </c>
      <c r="BE4" s="1" t="s">
        <v>869</v>
      </c>
      <c r="BF4" s="1" t="s">
        <v>864</v>
      </c>
      <c r="BG4" s="1" t="s">
        <v>864</v>
      </c>
      <c r="BH4" s="1" t="s">
        <v>877</v>
      </c>
      <c r="BI4" s="1" t="s">
        <v>869</v>
      </c>
      <c r="BL4" s="1" t="s">
        <v>877</v>
      </c>
      <c r="BM4" s="1" t="s">
        <v>865</v>
      </c>
      <c r="BN4" s="1" t="s">
        <v>877</v>
      </c>
      <c r="BO4" s="1" t="s">
        <v>878</v>
      </c>
      <c r="BP4" s="1" t="s">
        <v>874</v>
      </c>
      <c r="BQ4" s="33" t="s">
        <v>881</v>
      </c>
      <c r="BR4" s="1" t="s">
        <v>864</v>
      </c>
      <c r="BS4" s="1" t="s">
        <v>875</v>
      </c>
      <c r="BT4" s="1" t="s">
        <v>875</v>
      </c>
      <c r="BU4" s="1" t="s">
        <v>869</v>
      </c>
      <c r="BV4" s="1" t="s">
        <v>864</v>
      </c>
      <c r="BW4" s="1" t="s">
        <v>864</v>
      </c>
      <c r="BX4" s="1" t="s">
        <v>878</v>
      </c>
      <c r="BZ4" s="1" t="s">
        <v>864</v>
      </c>
      <c r="CB4" s="1" t="s">
        <v>864</v>
      </c>
      <c r="CC4" s="1" t="s">
        <v>869</v>
      </c>
      <c r="CG4" s="1" t="s">
        <v>877</v>
      </c>
      <c r="CH4" s="1" t="s">
        <v>864</v>
      </c>
      <c r="CI4" s="1" t="s">
        <v>865</v>
      </c>
      <c r="CJ4" s="1" t="s">
        <v>865</v>
      </c>
      <c r="CK4" s="1" t="s">
        <v>864</v>
      </c>
      <c r="CL4" s="1" t="s">
        <v>876</v>
      </c>
      <c r="CQ4" s="35">
        <f>A4</f>
        <v>42370</v>
      </c>
      <c r="CR4" s="1">
        <f t="shared" ref="CR4:DA5" si="0">SUMIF($B4:$CO4,CR$2,$B$3:$CO$3)/365</f>
        <v>1.4742465753424658</v>
      </c>
      <c r="CS4" s="1">
        <f t="shared" si="0"/>
        <v>0.37863013698630132</v>
      </c>
      <c r="CT4" s="1">
        <f t="shared" si="0"/>
        <v>1.643835616438356E-2</v>
      </c>
      <c r="CU4" s="1">
        <f t="shared" si="0"/>
        <v>0</v>
      </c>
      <c r="CV4" s="1">
        <f t="shared" si="0"/>
        <v>0</v>
      </c>
      <c r="CW4" s="1">
        <f t="shared" si="0"/>
        <v>0.57232876712328773</v>
      </c>
      <c r="CX4" s="1">
        <f t="shared" si="0"/>
        <v>0</v>
      </c>
      <c r="CY4" s="1">
        <f t="shared" si="0"/>
        <v>1.4794520547945207E-2</v>
      </c>
      <c r="CZ4" s="1">
        <f t="shared" si="0"/>
        <v>5.9178082191780827E-2</v>
      </c>
      <c r="DA4" s="1">
        <f t="shared" si="0"/>
        <v>0</v>
      </c>
      <c r="DB4" s="1">
        <f t="shared" ref="DB4:DI5" si="1">SUMIF($B4:$CO4,DB$2,$B$3:$CO$3)/365</f>
        <v>0.23780821917808223</v>
      </c>
      <c r="DC4" s="1">
        <f t="shared" si="1"/>
        <v>0.1408219178082192</v>
      </c>
      <c r="DD4" s="1">
        <f t="shared" si="1"/>
        <v>0.3495890410958904</v>
      </c>
      <c r="DE4" s="1">
        <f t="shared" si="1"/>
        <v>0.598082191780822</v>
      </c>
      <c r="DF4" s="1">
        <f t="shared" si="1"/>
        <v>0.30739726027397263</v>
      </c>
      <c r="DG4" s="1">
        <f t="shared" si="1"/>
        <v>0</v>
      </c>
      <c r="DH4" s="1">
        <f t="shared" si="1"/>
        <v>4.9589041095890414E-2</v>
      </c>
      <c r="DI4" s="1">
        <f t="shared" si="1"/>
        <v>0.22054794520547946</v>
      </c>
      <c r="DL4" s="1">
        <f>SUM(CR4:DH4)</f>
        <v>4.1989041095890416</v>
      </c>
      <c r="DN4" s="1">
        <f>SUM(DL4:DL34)</f>
        <v>8.3978082191780832</v>
      </c>
      <c r="DO4" s="1">
        <f>SUM(CR4:CV4)</f>
        <v>1.8693150684931508</v>
      </c>
      <c r="DP4" s="1">
        <f>SUM(CW4:DA4)</f>
        <v>0.64630136986301367</v>
      </c>
      <c r="DQ4" s="1">
        <f>SUM(DB4:DH4)</f>
        <v>1.6832876712328768</v>
      </c>
      <c r="DR4" s="1">
        <f t="shared" ref="DR4:DT4" si="2">SUM(DO4:DO34)</f>
        <v>3.7386301369863015</v>
      </c>
      <c r="DS4" s="1">
        <f t="shared" si="2"/>
        <v>1.2926027397260273</v>
      </c>
      <c r="DT4" s="1">
        <f t="shared" si="2"/>
        <v>3.3665753424657536</v>
      </c>
      <c r="DU4" s="1">
        <f>(IF($B4=DI$2,1,0)*$B$3+IF($C4=DI$2,1,0)*$C$3+IF($D4=DI$2,1,0)*$D$3+IF($E4=DI$2,1,0)*$E$3+IF($F4=DI$2,1,0)*$F$3+IF($G4=DI$2,1,0)*$G$3+IF($H4=DI$2,1,0)*$H$3+IF($I4=DI$2,1,0)*$I$3+IF($J4=DI$2,1,0)*$J$3+IF($K4=DI$2,1,0)*$K$3+IF($O4=DI$2,1,0)*$O$3+IF($P4=DI$2,1,0)*$P$3+IF($Q4=DI$2,1,0)*$Q$3+IF($R4=DI$2,1,0)*$R$3+IF($S4=DI$2,1,0)*$S$3+IF($T4=DI$2,1,0)*$T$3+IF($U4=DI$2,1,0)*$U$3+IF($V4=DI$2,1,0)*$V$3+IF($W4=DI$2,1,0)*$W$3+IF($X4=DI$2,1,0)*$X$3+IF($Y4=DI$2,1,0)*$Y$3+IF($Z4=DI$2,1,0)*$Z$3+IF($AA4=DI$2,1,0)*$AA$3+IF($AB4=DI$2,1,0)*$AB$3+IF($AC4=DI$2,1,0)*$AC$3+IF($AD4=DI$2,1,0)*$AD$3+IF($AE4=DI$2,1,0)*$AE$3+IF($AH4=DI$2,1,0)*$AH$3+IF($AI4=DI$2,1,0)*$AI$3+IF($AJ4=DI$2,1,0)*$AJ$3+IF($AL4=DI$2,1,0)*$AL$3+IF($AM4=DI$2,1,0)*$AM$3+IF($AN4=DI$2,1,0)*$AN$3+IF($AO4=DI$2,1,0)*$AO$3+IF($AP4=DI$2,1,0)*$AP$3+IF($AQ4=DI$2,1,0)*$AQ$3+IF($AR4=DI$2,1,0)*$AR$3+IF($AS4=DI$2,1,0)*$AS$3+IF($AT4=DI$2,1,0)*$AT$3+IF($AU4=DI$2,1,0)*$AU$3+IF($AX4=DI$2,1,0)*$AX$3+IF($AY4=DI$2,1,0)*$AY$3+IF($AZ4=DI$2,1,0)*$AZ$3+IF($BA4=DI$2,1,0)*$BA$3+IF($BB4=DI$2,1,0)*$BB$3+IF($BC4=DI$2,1,0)*$BC$3+IF($BD4=DI$2,1,0)*$BD$3+IF($BE4=DI$2,1,0)*$BE$3+IF($BF4=DI$2,1,0)*$BF$3+IF($BG4=DI$2,1,0)*$BG$3+IF($BL4=DI$2,1,0)*$BL$3+IF($BM4=DI$2,1,0)*$BM$3+IF($BN4=DI$2,1,0)*$BN$3+IF($BO4=DI$2,1,0)*$BO$3+IF($BP4=DI$2,1,0)*$BP$3+IF($BR4=DI$2,1,0)*$BR$3+IF($BS4=DI$2,1,0)*$BS$3+IF($BT4=DI$2,1,0)*$BT$3+IF($BU4=DI$2,1,0)*$BU$3+IF($CG4=DI$2,1,0)*$CG$3+IF($CH4=DI$2,1,0)*$CH$3+IF($CI4=DI$2,1,0)*$CI$3+IF($CJ4=DI$2,1,0)*$CJ$3+IF($CK4=DI$2,1,0)*$CK$3+IF($CL4=DI$2,1,0)*$CL$3)</f>
        <v>59.5</v>
      </c>
    </row>
    <row r="5" spans="1:126" s="1" customFormat="1" ht="12">
      <c r="A5" s="31">
        <v>42371</v>
      </c>
      <c r="B5" s="1" t="s">
        <v>866</v>
      </c>
      <c r="C5" s="1" t="s">
        <v>875</v>
      </c>
      <c r="D5" s="1" t="s">
        <v>875</v>
      </c>
      <c r="E5" s="1" t="s">
        <v>881</v>
      </c>
      <c r="F5" s="1" t="s">
        <v>869</v>
      </c>
      <c r="G5" s="1" t="s">
        <v>869</v>
      </c>
      <c r="H5" s="1" t="s">
        <v>874</v>
      </c>
      <c r="I5" s="1" t="s">
        <v>865</v>
      </c>
      <c r="J5" s="1" t="s">
        <v>864</v>
      </c>
      <c r="K5" s="1" t="s">
        <v>876</v>
      </c>
      <c r="L5" s="33" t="s">
        <v>881</v>
      </c>
      <c r="M5" s="1" t="s">
        <v>877</v>
      </c>
      <c r="N5" s="1" t="s">
        <v>864</v>
      </c>
      <c r="O5" s="1" t="s">
        <v>878</v>
      </c>
      <c r="P5" s="1" t="s">
        <v>881</v>
      </c>
      <c r="Q5" s="1" t="s">
        <v>864</v>
      </c>
      <c r="R5" s="1" t="s">
        <v>875</v>
      </c>
      <c r="S5" s="1" t="s">
        <v>880</v>
      </c>
      <c r="T5" s="1" t="s">
        <v>883</v>
      </c>
      <c r="U5" s="1" t="s">
        <v>872</v>
      </c>
      <c r="V5" s="1" t="s">
        <v>872</v>
      </c>
      <c r="W5" s="1" t="s">
        <v>872</v>
      </c>
      <c r="X5" s="1" t="s">
        <v>864</v>
      </c>
      <c r="Y5" s="1" t="s">
        <v>874</v>
      </c>
      <c r="Z5" s="1" t="s">
        <v>876</v>
      </c>
      <c r="AA5" s="1" t="s">
        <v>876</v>
      </c>
      <c r="AB5" s="1" t="s">
        <v>869</v>
      </c>
      <c r="AC5" s="1" t="s">
        <v>865</v>
      </c>
      <c r="AD5" s="1" t="s">
        <v>865</v>
      </c>
      <c r="AE5" s="1" t="s">
        <v>876</v>
      </c>
      <c r="AF5" s="1" t="s">
        <v>878</v>
      </c>
      <c r="AL5" s="1" t="s">
        <v>864</v>
      </c>
      <c r="AM5" s="1" t="s">
        <v>875</v>
      </c>
      <c r="AN5" s="1" t="s">
        <v>880</v>
      </c>
      <c r="AO5" s="1" t="s">
        <v>875</v>
      </c>
      <c r="AP5" s="1" t="s">
        <v>871</v>
      </c>
      <c r="AQ5" s="1" t="s">
        <v>869</v>
      </c>
      <c r="AR5" s="1" t="s">
        <v>869</v>
      </c>
      <c r="AS5" s="1" t="s">
        <v>876</v>
      </c>
      <c r="AT5" s="1" t="s">
        <v>864</v>
      </c>
      <c r="AU5" s="1" t="s">
        <v>869</v>
      </c>
      <c r="AW5" s="1" t="s">
        <v>877</v>
      </c>
      <c r="AX5" s="1" t="s">
        <v>864</v>
      </c>
      <c r="AY5" s="1" t="s">
        <v>877</v>
      </c>
      <c r="AZ5" s="1" t="s">
        <v>881</v>
      </c>
      <c r="BA5" s="1" t="s">
        <v>881</v>
      </c>
      <c r="BB5" s="1" t="s">
        <v>865</v>
      </c>
      <c r="BC5" s="1" t="s">
        <v>877</v>
      </c>
      <c r="BD5" s="1" t="s">
        <v>869</v>
      </c>
      <c r="BE5" s="1" t="s">
        <v>869</v>
      </c>
      <c r="BF5" s="1" t="s">
        <v>864</v>
      </c>
      <c r="BG5" s="1" t="s">
        <v>864</v>
      </c>
      <c r="BH5" s="1" t="s">
        <v>877</v>
      </c>
      <c r="BI5" s="1" t="s">
        <v>869</v>
      </c>
      <c r="BL5" s="1" t="s">
        <v>877</v>
      </c>
      <c r="BM5" s="1" t="s">
        <v>865</v>
      </c>
      <c r="BN5" s="1" t="s">
        <v>877</v>
      </c>
      <c r="BO5" s="1" t="s">
        <v>878</v>
      </c>
      <c r="BP5" s="1" t="s">
        <v>874</v>
      </c>
      <c r="BQ5" s="33" t="s">
        <v>881</v>
      </c>
      <c r="BR5" s="1" t="s">
        <v>864</v>
      </c>
      <c r="BS5" s="1" t="s">
        <v>875</v>
      </c>
      <c r="BT5" s="1" t="s">
        <v>875</v>
      </c>
      <c r="BU5" s="1" t="s">
        <v>869</v>
      </c>
      <c r="BV5" s="1" t="s">
        <v>864</v>
      </c>
      <c r="BW5" s="1" t="s">
        <v>864</v>
      </c>
      <c r="BX5" s="1" t="s">
        <v>878</v>
      </c>
      <c r="BZ5" s="1" t="s">
        <v>864</v>
      </c>
      <c r="CB5" s="1" t="s">
        <v>864</v>
      </c>
      <c r="CC5" s="1" t="s">
        <v>869</v>
      </c>
      <c r="CG5" s="1" t="s">
        <v>877</v>
      </c>
      <c r="CH5" s="1" t="s">
        <v>864</v>
      </c>
      <c r="CI5" s="1" t="s">
        <v>865</v>
      </c>
      <c r="CJ5" s="1" t="s">
        <v>865</v>
      </c>
      <c r="CK5" s="1" t="s">
        <v>864</v>
      </c>
      <c r="CL5" s="1" t="s">
        <v>876</v>
      </c>
      <c r="CQ5" s="35">
        <f>A5</f>
        <v>42371</v>
      </c>
      <c r="CR5" s="1">
        <f t="shared" si="0"/>
        <v>1.4742465753424658</v>
      </c>
      <c r="CS5" s="1">
        <f t="shared" si="0"/>
        <v>0.37863013698630132</v>
      </c>
      <c r="CT5" s="1">
        <f t="shared" si="0"/>
        <v>1.643835616438356E-2</v>
      </c>
      <c r="CU5" s="1">
        <f t="shared" si="0"/>
        <v>0</v>
      </c>
      <c r="CV5" s="1">
        <f t="shared" si="0"/>
        <v>0</v>
      </c>
      <c r="CW5" s="1">
        <f t="shared" si="0"/>
        <v>0.57232876712328773</v>
      </c>
      <c r="CX5" s="1">
        <f t="shared" si="0"/>
        <v>0</v>
      </c>
      <c r="CY5" s="1">
        <f t="shared" si="0"/>
        <v>1.4794520547945207E-2</v>
      </c>
      <c r="CZ5" s="1">
        <f t="shared" si="0"/>
        <v>5.9178082191780827E-2</v>
      </c>
      <c r="DA5" s="1">
        <f t="shared" si="0"/>
        <v>0</v>
      </c>
      <c r="DB5" s="1">
        <f t="shared" si="1"/>
        <v>0.23780821917808223</v>
      </c>
      <c r="DC5" s="1">
        <f t="shared" si="1"/>
        <v>0.1408219178082192</v>
      </c>
      <c r="DD5" s="1">
        <f t="shared" si="1"/>
        <v>0.3495890410958904</v>
      </c>
      <c r="DE5" s="1">
        <f t="shared" si="1"/>
        <v>0.598082191780822</v>
      </c>
      <c r="DF5" s="1">
        <f t="shared" si="1"/>
        <v>0.30739726027397263</v>
      </c>
      <c r="DG5" s="1">
        <f t="shared" si="1"/>
        <v>0</v>
      </c>
      <c r="DH5" s="1">
        <f t="shared" si="1"/>
        <v>4.9589041095890414E-2</v>
      </c>
      <c r="DI5" s="1">
        <f t="shared" si="1"/>
        <v>0.22054794520547946</v>
      </c>
      <c r="DL5" s="1">
        <f>SUM(CR5:DH5)</f>
        <v>4.1989041095890416</v>
      </c>
      <c r="DO5" s="1">
        <f>SUM(CR5:CV5)</f>
        <v>1.8693150684931508</v>
      </c>
      <c r="DP5" s="1">
        <f>SUM(CW5:DA5)</f>
        <v>0.64630136986301367</v>
      </c>
      <c r="DQ5" s="1">
        <f>SUM(DB5:DH5)</f>
        <v>1.6832876712328768</v>
      </c>
      <c r="DU5" s="1">
        <f>(IF($B5=DI$2,1,0)*$B$3+IF($C5=DI$2,1,0)*$C$3+IF($D5=DI$2,1,0)*$D$3+IF($E5=DI$2,1,0)*$E$3+IF($F5=DI$2,1,0)*$F$3+IF($G5=DI$2,1,0)*$G$3+IF($H5=DI$2,1,0)*$H$3+IF($I5=DI$2,1,0)*$I$3+IF($J5=DI$2,1,0)*$J$3+IF($K5=DI$2,1,0)*$K$3+IF($O5=DI$2,1,0)*$O$3+IF($P5=DI$2,1,0)*$P$3+IF($Q5=DI$2,1,0)*$Q$3+IF($R5=DI$2,1,0)*$R$3+IF($S5=DI$2,1,0)*$S$3+IF($T5=DI$2,1,0)*$T$3+IF($U5=DI$2,1,0)*$U$3+IF($V5=DI$2,1,0)*$V$3+IF($W5=DI$2,1,0)*$W$3+IF($X5=DI$2,1,0)*$X$3+IF($Y5=DI$2,1,0)*$Y$3+IF($Z5=DI$2,1,0)*$Z$3+IF($AA5=DI$2,1,0)*$AA$3+IF($AB5=DI$2,1,0)*$AB$3+IF($AC5=DI$2,1,0)*$AC$3+IF($AD5=DI$2,1,0)*$AD$3+IF($AE5=DI$2,1,0)*$AE$3+IF($AH5=DI$2,1,0)*$AH$3+IF($AI5=DI$2,1,0)*$AI$3+IF($AJ5=DI$2,1,0)*$AJ$3+IF($AL5=DI$2,1,0)*$AL$3+IF($AM5=DI$2,1,0)*$AM$3+IF($AN5=DI$2,1,0)*$AN$3+IF($AO5=DI$2,1,0)*$AO$3+IF($AP5=DI$2,1,0)*$AP$3+IF($AQ5=DI$2,1,0)*$AQ$3+IF($AR5=DI$2,1,0)*$AR$3+IF($AS5=DI$2,1,0)*$AS$3+IF($AT5=DI$2,1,0)*$AT$3+IF($AU5=DI$2,1,0)*$AU$3+IF($AX5=DI$2,1,0)*$AX$3+IF($AY5=DI$2,1,0)*$AY$3+IF($AZ5=DI$2,1,0)*$AZ$3+IF($BA5=DI$2,1,0)*$BA$3+IF($BB5=DI$2,1,0)*$BB$3+IF($BC5=DI$2,1,0)*$BC$3+IF($BD5=DI$2,1,0)*$BD$3+IF($BE5=DI$2,1,0)*$BE$3+IF($BF5=DI$2,1,0)*$BF$3+IF($BG5=DI$2,1,0)*$BG$3+IF($BL5=DI$2,1,0)*$BL$3+IF($BM5=DI$2,1,0)*$BM$3+IF($BN5=DI$2,1,0)*$BN$3+IF($BO5=DI$2,1,0)*$BO$3+IF($BP5=DI$2,1,0)*$BP$3+IF($BR5=DI$2,1,0)*$BR$3+IF($BS5=DI$2,1,0)*$BS$3+IF($BT5=DI$2,1,0)*$BT$3+IF($BU5=DI$2,1,0)*$BU$3+IF($CG5=DI$2,1,0)*$CG$3+IF($CH5=DI$2,1,0)*$CH$3+IF($CI5=DI$2,1,0)*$CI$3+IF($CJ5=DI$2,1,0)*$CJ$3+IF($CK5=DI$2,1,0)*$CK$3+IF($CL5=DI$2,1,0)*$CL$3)</f>
        <v>59.5</v>
      </c>
    </row>
  </sheetData>
  <pageMargins left="0.75" right="0.75" top="1" bottom="1" header="0.5" footer="0.5"/>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786"/>
  <sheetViews>
    <sheetView tabSelected="1" topLeftCell="A539" workbookViewId="0">
      <selection activeCell="G550" sqref="G550"/>
    </sheetView>
  </sheetViews>
  <sheetFormatPr defaultColWidth="9" defaultRowHeight="15"/>
  <cols>
    <col min="1" max="1" width="9" style="13"/>
    <col min="2" max="2" width="9.42578125" style="15" customWidth="1"/>
    <col min="3" max="5" width="9" style="16"/>
    <col min="6" max="7" width="9" style="17"/>
    <col min="8" max="16384" width="9" style="13"/>
  </cols>
  <sheetData>
    <row r="1" spans="2:7">
      <c r="B1" s="18" t="s">
        <v>0</v>
      </c>
      <c r="C1" s="19" t="s">
        <v>1</v>
      </c>
      <c r="D1" s="20" t="s">
        <v>2</v>
      </c>
      <c r="E1" s="20" t="s">
        <v>3</v>
      </c>
      <c r="F1" s="21" t="s">
        <v>4</v>
      </c>
      <c r="G1" s="21" t="s">
        <v>884</v>
      </c>
    </row>
    <row r="2" spans="2:7" s="14" customFormat="1">
      <c r="B2" s="22">
        <v>2401</v>
      </c>
      <c r="C2" s="23" t="s">
        <v>885</v>
      </c>
      <c r="D2" s="23" t="s">
        <v>886</v>
      </c>
      <c r="E2" s="23" t="s">
        <v>887</v>
      </c>
      <c r="F2" s="24"/>
      <c r="G2" s="24">
        <v>2.5</v>
      </c>
    </row>
    <row r="3" spans="2:7" s="14" customFormat="1">
      <c r="B3" s="22">
        <v>3365</v>
      </c>
      <c r="C3" s="23" t="s">
        <v>885</v>
      </c>
      <c r="D3" s="23" t="s">
        <v>888</v>
      </c>
      <c r="E3" s="23" t="s">
        <v>889</v>
      </c>
      <c r="F3" s="24"/>
      <c r="G3" s="24">
        <v>3</v>
      </c>
    </row>
    <row r="4" spans="2:7" s="14" customFormat="1">
      <c r="B4" s="22">
        <v>5004</v>
      </c>
      <c r="C4" s="23" t="s">
        <v>885</v>
      </c>
      <c r="D4" s="23" t="s">
        <v>368</v>
      </c>
      <c r="E4" s="23" t="s">
        <v>890</v>
      </c>
      <c r="F4" s="24"/>
      <c r="G4" s="24" t="s">
        <v>891</v>
      </c>
    </row>
    <row r="5" spans="2:7" s="14" customFormat="1">
      <c r="B5" s="22">
        <v>5014</v>
      </c>
      <c r="C5" s="23" t="s">
        <v>885</v>
      </c>
      <c r="D5" s="23" t="s">
        <v>368</v>
      </c>
      <c r="E5" s="23" t="s">
        <v>890</v>
      </c>
      <c r="F5" s="24"/>
      <c r="G5" s="24">
        <v>3.5</v>
      </c>
    </row>
    <row r="6" spans="2:7" s="14" customFormat="1">
      <c r="B6" s="22" t="s">
        <v>892</v>
      </c>
      <c r="C6" s="23" t="s">
        <v>885</v>
      </c>
      <c r="D6" s="23" t="s">
        <v>893</v>
      </c>
      <c r="E6" s="23"/>
      <c r="F6" s="24"/>
      <c r="G6" s="24">
        <v>3</v>
      </c>
    </row>
    <row r="7" spans="2:7" s="14" customFormat="1">
      <c r="B7" s="22" t="s">
        <v>894</v>
      </c>
      <c r="C7" s="23" t="s">
        <v>885</v>
      </c>
      <c r="D7" s="23" t="s">
        <v>329</v>
      </c>
      <c r="E7" s="23" t="s">
        <v>887</v>
      </c>
      <c r="F7" s="24"/>
      <c r="G7" s="24">
        <v>3.5</v>
      </c>
    </row>
    <row r="8" spans="2:7" s="14" customFormat="1">
      <c r="B8" s="22" t="s">
        <v>895</v>
      </c>
      <c r="C8" s="23" t="s">
        <v>885</v>
      </c>
      <c r="D8" s="23" t="s">
        <v>822</v>
      </c>
      <c r="E8" s="23" t="s">
        <v>890</v>
      </c>
      <c r="F8" s="24"/>
      <c r="G8" s="24">
        <v>2.8</v>
      </c>
    </row>
    <row r="9" spans="2:7" s="14" customFormat="1">
      <c r="B9" s="37" t="s">
        <v>896</v>
      </c>
      <c r="C9" s="23" t="s">
        <v>885</v>
      </c>
      <c r="D9" s="23" t="s">
        <v>329</v>
      </c>
      <c r="E9" s="23" t="s">
        <v>887</v>
      </c>
      <c r="F9" s="24"/>
      <c r="G9" s="24">
        <v>3.5</v>
      </c>
    </row>
    <row r="10" spans="2:7" s="14" customFormat="1">
      <c r="B10" s="22" t="s">
        <v>897</v>
      </c>
      <c r="C10" s="23" t="s">
        <v>885</v>
      </c>
      <c r="D10" s="23" t="s">
        <v>898</v>
      </c>
      <c r="E10" s="23" t="s">
        <v>899</v>
      </c>
      <c r="F10" s="24"/>
      <c r="G10" s="24">
        <v>2</v>
      </c>
    </row>
    <row r="11" spans="2:7" s="14" customFormat="1">
      <c r="B11" s="22" t="s">
        <v>900</v>
      </c>
      <c r="C11" s="23" t="s">
        <v>885</v>
      </c>
      <c r="D11" s="23" t="s">
        <v>702</v>
      </c>
      <c r="E11" s="23" t="s">
        <v>901</v>
      </c>
      <c r="F11" s="24"/>
      <c r="G11" s="24">
        <v>6</v>
      </c>
    </row>
    <row r="12" spans="2:7" s="14" customFormat="1">
      <c r="B12" s="22" t="s">
        <v>902</v>
      </c>
      <c r="C12" s="23" t="s">
        <v>885</v>
      </c>
      <c r="D12" s="23" t="s">
        <v>87</v>
      </c>
      <c r="E12" s="23" t="s">
        <v>903</v>
      </c>
      <c r="F12" s="24"/>
      <c r="G12" s="24">
        <v>4</v>
      </c>
    </row>
    <row r="13" spans="2:7" s="14" customFormat="1">
      <c r="B13" s="22" t="s">
        <v>904</v>
      </c>
      <c r="C13" s="23" t="s">
        <v>885</v>
      </c>
      <c r="D13" s="23" t="s">
        <v>905</v>
      </c>
      <c r="E13" s="23" t="s">
        <v>906</v>
      </c>
      <c r="F13" s="24"/>
      <c r="G13" s="24">
        <v>2.5</v>
      </c>
    </row>
    <row r="14" spans="2:7" s="14" customFormat="1">
      <c r="B14" s="22" t="s">
        <v>907</v>
      </c>
      <c r="C14" s="23" t="s">
        <v>885</v>
      </c>
      <c r="D14" s="23" t="s">
        <v>905</v>
      </c>
      <c r="E14" s="23" t="s">
        <v>908</v>
      </c>
      <c r="F14" s="24"/>
      <c r="G14" s="24">
        <v>3</v>
      </c>
    </row>
    <row r="15" spans="2:7" s="14" customFormat="1">
      <c r="B15" s="22" t="s">
        <v>909</v>
      </c>
      <c r="C15" s="23" t="s">
        <v>885</v>
      </c>
      <c r="D15" s="23" t="s">
        <v>910</v>
      </c>
      <c r="E15" s="23" t="s">
        <v>911</v>
      </c>
      <c r="F15" s="24"/>
      <c r="G15" s="24">
        <v>3</v>
      </c>
    </row>
    <row r="16" spans="2:7" s="14" customFormat="1">
      <c r="B16" s="22" t="s">
        <v>912</v>
      </c>
      <c r="C16" s="23" t="s">
        <v>885</v>
      </c>
      <c r="D16" s="23" t="s">
        <v>913</v>
      </c>
      <c r="E16" s="23" t="s">
        <v>914</v>
      </c>
      <c r="F16" s="24"/>
      <c r="G16" s="24">
        <v>3.5</v>
      </c>
    </row>
    <row r="17" spans="2:7" s="14" customFormat="1">
      <c r="B17" s="22" t="s">
        <v>915</v>
      </c>
      <c r="C17" s="23" t="s">
        <v>885</v>
      </c>
      <c r="D17" s="23" t="s">
        <v>916</v>
      </c>
      <c r="E17" s="23" t="s">
        <v>917</v>
      </c>
      <c r="F17" s="24"/>
      <c r="G17" s="24">
        <v>3.5</v>
      </c>
    </row>
    <row r="18" spans="2:7" s="14" customFormat="1">
      <c r="B18" s="22" t="s">
        <v>918</v>
      </c>
      <c r="C18" s="23" t="s">
        <v>885</v>
      </c>
      <c r="D18" s="23" t="s">
        <v>919</v>
      </c>
      <c r="E18" s="23" t="s">
        <v>920</v>
      </c>
      <c r="F18" s="24"/>
      <c r="G18" s="24">
        <v>3.5</v>
      </c>
    </row>
    <row r="19" spans="2:7" s="14" customFormat="1">
      <c r="B19" s="22" t="s">
        <v>921</v>
      </c>
      <c r="C19" s="23" t="s">
        <v>885</v>
      </c>
      <c r="D19" s="23" t="s">
        <v>922</v>
      </c>
      <c r="E19" s="23" t="s">
        <v>914</v>
      </c>
      <c r="F19" s="24"/>
      <c r="G19" s="24">
        <v>3</v>
      </c>
    </row>
    <row r="20" spans="2:7" s="14" customFormat="1">
      <c r="B20" s="22" t="s">
        <v>923</v>
      </c>
      <c r="C20" s="23" t="s">
        <v>885</v>
      </c>
      <c r="D20" s="23" t="s">
        <v>331</v>
      </c>
      <c r="E20" s="23" t="s">
        <v>924</v>
      </c>
      <c r="F20" s="24"/>
      <c r="G20" s="24">
        <v>3</v>
      </c>
    </row>
    <row r="21" spans="2:7" s="14" customFormat="1">
      <c r="B21" s="22" t="s">
        <v>925</v>
      </c>
      <c r="C21" s="23" t="s">
        <v>885</v>
      </c>
      <c r="D21" s="23" t="s">
        <v>329</v>
      </c>
      <c r="E21" s="23"/>
      <c r="F21" s="24"/>
      <c r="G21" s="24"/>
    </row>
    <row r="22" spans="2:7" s="14" customFormat="1">
      <c r="B22" s="22" t="s">
        <v>926</v>
      </c>
      <c r="C22" s="23" t="s">
        <v>885</v>
      </c>
      <c r="D22" s="23" t="s">
        <v>326</v>
      </c>
      <c r="E22" s="23" t="s">
        <v>927</v>
      </c>
      <c r="F22" s="24"/>
      <c r="G22" s="24">
        <v>3.5</v>
      </c>
    </row>
    <row r="23" spans="2:7" s="14" customFormat="1">
      <c r="B23" s="22" t="s">
        <v>928</v>
      </c>
      <c r="C23" s="23" t="s">
        <v>885</v>
      </c>
      <c r="D23" s="23" t="s">
        <v>929</v>
      </c>
      <c r="E23" s="23" t="s">
        <v>930</v>
      </c>
      <c r="F23" s="24"/>
      <c r="G23" s="24">
        <v>3</v>
      </c>
    </row>
    <row r="24" spans="2:7" s="14" customFormat="1">
      <c r="B24" s="22" t="s">
        <v>931</v>
      </c>
      <c r="C24" s="23" t="s">
        <v>885</v>
      </c>
      <c r="D24" s="23" t="s">
        <v>932</v>
      </c>
      <c r="E24" s="23" t="s">
        <v>933</v>
      </c>
      <c r="F24" s="24"/>
      <c r="G24" s="24">
        <v>3</v>
      </c>
    </row>
    <row r="25" spans="2:7" s="14" customFormat="1">
      <c r="B25" s="22" t="s">
        <v>934</v>
      </c>
      <c r="C25" s="23" t="s">
        <v>885</v>
      </c>
      <c r="D25" s="23" t="s">
        <v>932</v>
      </c>
      <c r="E25" s="23" t="s">
        <v>933</v>
      </c>
      <c r="F25" s="24"/>
      <c r="G25" s="24">
        <v>3</v>
      </c>
    </row>
    <row r="26" spans="2:7" s="14" customFormat="1">
      <c r="B26" s="22" t="s">
        <v>935</v>
      </c>
      <c r="C26" s="23" t="s">
        <v>885</v>
      </c>
      <c r="D26" s="23" t="s">
        <v>932</v>
      </c>
      <c r="E26" s="23" t="s">
        <v>933</v>
      </c>
      <c r="F26" s="24"/>
      <c r="G26" s="24">
        <v>3</v>
      </c>
    </row>
    <row r="27" spans="2:7" s="14" customFormat="1">
      <c r="B27" s="22" t="s">
        <v>936</v>
      </c>
      <c r="C27" s="23" t="s">
        <v>885</v>
      </c>
      <c r="D27" s="23" t="s">
        <v>932</v>
      </c>
      <c r="E27" s="23" t="s">
        <v>933</v>
      </c>
      <c r="F27" s="24"/>
      <c r="G27" s="24">
        <v>3</v>
      </c>
    </row>
    <row r="28" spans="2:7" s="14" customFormat="1">
      <c r="B28" s="22" t="s">
        <v>937</v>
      </c>
      <c r="C28" s="23" t="s">
        <v>885</v>
      </c>
      <c r="D28" s="23" t="s">
        <v>326</v>
      </c>
      <c r="E28" s="23" t="s">
        <v>938</v>
      </c>
      <c r="F28" s="24"/>
      <c r="G28" s="24">
        <v>3</v>
      </c>
    </row>
    <row r="29" spans="2:7" s="14" customFormat="1">
      <c r="B29" s="22" t="s">
        <v>939</v>
      </c>
      <c r="C29" s="23" t="s">
        <v>885</v>
      </c>
      <c r="D29" s="23" t="s">
        <v>12</v>
      </c>
      <c r="E29" s="23" t="s">
        <v>938</v>
      </c>
      <c r="F29" s="24"/>
      <c r="G29" s="24">
        <v>3</v>
      </c>
    </row>
    <row r="30" spans="2:7" s="14" customFormat="1">
      <c r="B30" s="22" t="s">
        <v>940</v>
      </c>
      <c r="C30" s="23" t="s">
        <v>885</v>
      </c>
      <c r="D30" s="23" t="s">
        <v>941</v>
      </c>
      <c r="E30" s="23" t="s">
        <v>942</v>
      </c>
      <c r="F30" s="24"/>
      <c r="G30" s="24">
        <v>2</v>
      </c>
    </row>
    <row r="31" spans="2:7" s="14" customFormat="1">
      <c r="B31" s="22" t="s">
        <v>943</v>
      </c>
      <c r="C31" s="23" t="s">
        <v>885</v>
      </c>
      <c r="D31" s="23" t="s">
        <v>42</v>
      </c>
      <c r="E31" s="23"/>
      <c r="F31" s="24"/>
      <c r="G31" s="24">
        <v>3</v>
      </c>
    </row>
    <row r="32" spans="2:7" s="14" customFormat="1">
      <c r="B32" s="22" t="s">
        <v>944</v>
      </c>
      <c r="C32" s="23" t="s">
        <v>885</v>
      </c>
      <c r="D32" s="23" t="s">
        <v>48</v>
      </c>
      <c r="E32" s="23" t="s">
        <v>924</v>
      </c>
      <c r="F32" s="24"/>
      <c r="G32" s="24">
        <v>3</v>
      </c>
    </row>
    <row r="33" spans="2:7" s="14" customFormat="1">
      <c r="B33" s="22" t="s">
        <v>945</v>
      </c>
      <c r="C33" s="23" t="s">
        <v>885</v>
      </c>
      <c r="D33" s="23" t="s">
        <v>946</v>
      </c>
      <c r="E33" s="23" t="s">
        <v>947</v>
      </c>
      <c r="F33" s="24"/>
      <c r="G33" s="24">
        <v>3</v>
      </c>
    </row>
    <row r="34" spans="2:7" s="14" customFormat="1">
      <c r="B34" s="22" t="s">
        <v>948</v>
      </c>
      <c r="C34" s="23" t="s">
        <v>885</v>
      </c>
      <c r="D34" s="23" t="s">
        <v>949</v>
      </c>
      <c r="E34" s="23" t="s">
        <v>930</v>
      </c>
      <c r="F34" s="24"/>
      <c r="G34" s="24">
        <v>3</v>
      </c>
    </row>
    <row r="35" spans="2:7" s="14" customFormat="1">
      <c r="B35" s="22" t="s">
        <v>950</v>
      </c>
      <c r="C35" s="23" t="s">
        <v>885</v>
      </c>
      <c r="D35" s="23" t="s">
        <v>12</v>
      </c>
      <c r="E35" s="23"/>
      <c r="F35" s="24"/>
      <c r="G35" s="24">
        <v>3</v>
      </c>
    </row>
    <row r="36" spans="2:7" s="14" customFormat="1">
      <c r="B36" s="22"/>
      <c r="C36" s="23"/>
      <c r="D36" s="23"/>
      <c r="E36" s="23"/>
      <c r="F36" s="24"/>
      <c r="G36" s="24"/>
    </row>
    <row r="37" spans="2:7" s="14" customFormat="1">
      <c r="B37" s="22" t="s">
        <v>951</v>
      </c>
      <c r="C37" s="23" t="s">
        <v>952</v>
      </c>
      <c r="D37" s="23" t="s">
        <v>822</v>
      </c>
      <c r="E37" s="23"/>
      <c r="F37" s="24"/>
      <c r="G37" s="24">
        <v>40</v>
      </c>
    </row>
    <row r="38" spans="2:7" s="14" customFormat="1">
      <c r="B38" s="22" t="s">
        <v>953</v>
      </c>
      <c r="C38" s="23" t="s">
        <v>952</v>
      </c>
      <c r="D38" s="23" t="s">
        <v>822</v>
      </c>
      <c r="E38" s="23"/>
      <c r="F38" s="24"/>
      <c r="G38" s="24">
        <v>40</v>
      </c>
    </row>
    <row r="39" spans="2:7" s="14" customFormat="1">
      <c r="B39" s="22" t="s">
        <v>954</v>
      </c>
      <c r="C39" s="23" t="s">
        <v>952</v>
      </c>
      <c r="D39" s="23" t="s">
        <v>329</v>
      </c>
      <c r="E39" s="23" t="s">
        <v>955</v>
      </c>
      <c r="F39" s="24"/>
      <c r="G39" s="24">
        <v>48</v>
      </c>
    </row>
    <row r="40" spans="2:7" s="14" customFormat="1">
      <c r="B40" s="22">
        <v>1250</v>
      </c>
      <c r="C40" s="23" t="s">
        <v>952</v>
      </c>
      <c r="D40" s="23" t="s">
        <v>893</v>
      </c>
      <c r="E40" s="23" t="s">
        <v>956</v>
      </c>
      <c r="F40" s="24"/>
      <c r="G40" s="24">
        <v>25</v>
      </c>
    </row>
    <row r="41" spans="2:7" s="14" customFormat="1">
      <c r="B41" s="22">
        <v>1850</v>
      </c>
      <c r="C41" s="23" t="s">
        <v>952</v>
      </c>
      <c r="D41" s="23" t="s">
        <v>90</v>
      </c>
      <c r="E41" s="23" t="s">
        <v>956</v>
      </c>
      <c r="F41" s="24"/>
      <c r="G41" s="24">
        <v>47</v>
      </c>
    </row>
    <row r="42" spans="2:7" s="14" customFormat="1">
      <c r="B42" s="22">
        <v>1860</v>
      </c>
      <c r="C42" s="23" t="s">
        <v>952</v>
      </c>
      <c r="D42" s="23" t="s">
        <v>90</v>
      </c>
      <c r="E42" s="23" t="s">
        <v>956</v>
      </c>
      <c r="F42" s="24"/>
      <c r="G42" s="24">
        <v>47</v>
      </c>
    </row>
    <row r="43" spans="2:7" s="14" customFormat="1">
      <c r="B43" s="22" t="s">
        <v>957</v>
      </c>
      <c r="C43" s="24" t="s">
        <v>952</v>
      </c>
      <c r="D43" s="23" t="s">
        <v>893</v>
      </c>
      <c r="E43" s="23" t="s">
        <v>956</v>
      </c>
      <c r="F43" s="24"/>
      <c r="G43" s="24">
        <v>25</v>
      </c>
    </row>
    <row r="44" spans="2:7" s="14" customFormat="1">
      <c r="B44" s="22" t="s">
        <v>958</v>
      </c>
      <c r="C44" s="23" t="s">
        <v>952</v>
      </c>
      <c r="D44" s="23" t="s">
        <v>168</v>
      </c>
      <c r="E44" s="23" t="s">
        <v>959</v>
      </c>
      <c r="F44" s="24"/>
      <c r="G44" s="24">
        <v>45</v>
      </c>
    </row>
    <row r="45" spans="2:7" s="14" customFormat="1">
      <c r="B45" s="22" t="s">
        <v>960</v>
      </c>
      <c r="C45" s="23" t="s">
        <v>952</v>
      </c>
      <c r="D45" s="23" t="s">
        <v>168</v>
      </c>
      <c r="E45" s="23" t="s">
        <v>961</v>
      </c>
      <c r="F45" s="24"/>
      <c r="G45" s="24">
        <v>35</v>
      </c>
    </row>
    <row r="46" spans="2:7" s="14" customFormat="1">
      <c r="B46" s="22" t="s">
        <v>962</v>
      </c>
      <c r="C46" s="23" t="s">
        <v>952</v>
      </c>
      <c r="D46" s="23" t="s">
        <v>963</v>
      </c>
      <c r="E46" s="23" t="s">
        <v>956</v>
      </c>
      <c r="F46" s="24"/>
      <c r="G46" s="24">
        <v>54</v>
      </c>
    </row>
    <row r="47" spans="2:7" s="14" customFormat="1">
      <c r="B47" s="22" t="s">
        <v>964</v>
      </c>
      <c r="C47" s="23" t="s">
        <v>952</v>
      </c>
      <c r="D47" s="23" t="s">
        <v>963</v>
      </c>
      <c r="E47" s="23" t="s">
        <v>956</v>
      </c>
      <c r="F47" s="24"/>
      <c r="G47" s="24">
        <v>54</v>
      </c>
    </row>
    <row r="48" spans="2:7" s="14" customFormat="1">
      <c r="B48" s="22" t="s">
        <v>965</v>
      </c>
      <c r="C48" s="23" t="s">
        <v>952</v>
      </c>
      <c r="D48" s="23" t="s">
        <v>963</v>
      </c>
      <c r="E48" s="23" t="s">
        <v>956</v>
      </c>
      <c r="F48" s="24"/>
      <c r="G48" s="24">
        <v>68</v>
      </c>
    </row>
    <row r="49" spans="1:26" s="14" customFormat="1">
      <c r="B49" s="22" t="s">
        <v>966</v>
      </c>
      <c r="C49" s="23" t="s">
        <v>952</v>
      </c>
      <c r="D49" s="23" t="s">
        <v>90</v>
      </c>
      <c r="E49" s="23" t="s">
        <v>956</v>
      </c>
      <c r="F49" s="24"/>
      <c r="G49" s="24">
        <v>47</v>
      </c>
    </row>
    <row r="50" spans="1:26" s="14" customFormat="1">
      <c r="B50" s="22" t="s">
        <v>967</v>
      </c>
      <c r="C50" s="23" t="s">
        <v>952</v>
      </c>
      <c r="D50" s="23" t="s">
        <v>90</v>
      </c>
      <c r="E50" s="23" t="s">
        <v>956</v>
      </c>
      <c r="F50" s="24"/>
      <c r="G50" s="24">
        <v>47</v>
      </c>
    </row>
    <row r="51" spans="1:26">
      <c r="A51" s="14"/>
      <c r="B51" s="22" t="s">
        <v>968</v>
      </c>
      <c r="C51" s="24" t="s">
        <v>952</v>
      </c>
      <c r="D51" s="23" t="s">
        <v>219</v>
      </c>
      <c r="E51" s="23" t="s">
        <v>969</v>
      </c>
      <c r="F51" s="24"/>
      <c r="G51" s="24">
        <v>58</v>
      </c>
      <c r="H51" s="14"/>
      <c r="I51" s="14"/>
      <c r="J51" s="14"/>
      <c r="K51" s="14"/>
      <c r="L51" s="14"/>
      <c r="M51" s="14"/>
      <c r="N51" s="14"/>
      <c r="O51" s="14"/>
      <c r="P51" s="14"/>
      <c r="Q51" s="14"/>
      <c r="R51" s="14"/>
      <c r="S51" s="14"/>
      <c r="T51" s="14"/>
      <c r="U51" s="14"/>
      <c r="V51" s="14"/>
      <c r="W51" s="14"/>
      <c r="X51" s="14"/>
      <c r="Y51" s="14"/>
      <c r="Z51" s="14"/>
    </row>
    <row r="52" spans="1:26">
      <c r="A52" s="14"/>
      <c r="B52" s="22" t="s">
        <v>970</v>
      </c>
      <c r="C52" s="24" t="s">
        <v>952</v>
      </c>
      <c r="D52" s="23" t="s">
        <v>219</v>
      </c>
      <c r="E52" s="23" t="s">
        <v>969</v>
      </c>
      <c r="F52" s="24"/>
      <c r="G52" s="24"/>
      <c r="H52" s="14"/>
      <c r="I52" s="14"/>
      <c r="J52" s="14"/>
      <c r="K52" s="14"/>
      <c r="L52" s="14"/>
      <c r="M52" s="14"/>
      <c r="N52" s="14"/>
      <c r="O52" s="14"/>
      <c r="P52" s="14"/>
      <c r="Q52" s="14"/>
      <c r="R52" s="14"/>
      <c r="S52" s="14"/>
      <c r="T52" s="14"/>
      <c r="U52" s="14"/>
      <c r="V52" s="14"/>
      <c r="W52" s="14"/>
      <c r="X52" s="14"/>
      <c r="Y52" s="14"/>
      <c r="Z52" s="14"/>
    </row>
    <row r="53" spans="1:26">
      <c r="A53" s="14"/>
      <c r="B53" s="22" t="s">
        <v>971</v>
      </c>
      <c r="C53" s="24" t="s">
        <v>952</v>
      </c>
      <c r="D53" s="23" t="s">
        <v>972</v>
      </c>
      <c r="E53" s="23" t="s">
        <v>969</v>
      </c>
      <c r="F53" s="24"/>
      <c r="G53" s="24">
        <v>53</v>
      </c>
      <c r="H53" s="14"/>
      <c r="I53" s="14"/>
      <c r="J53" s="14"/>
      <c r="K53" s="14"/>
      <c r="L53" s="14"/>
      <c r="M53" s="14"/>
      <c r="N53" s="14"/>
      <c r="O53" s="14"/>
      <c r="P53" s="14"/>
      <c r="Q53" s="14"/>
      <c r="R53" s="14"/>
      <c r="S53" s="14"/>
      <c r="T53" s="14"/>
      <c r="U53" s="14"/>
      <c r="V53" s="14"/>
      <c r="W53" s="14"/>
      <c r="X53" s="14"/>
      <c r="Y53" s="14"/>
      <c r="Z53" s="14"/>
    </row>
    <row r="54" spans="1:26">
      <c r="A54" s="14"/>
      <c r="B54" s="22" t="s">
        <v>973</v>
      </c>
      <c r="C54" s="24" t="s">
        <v>952</v>
      </c>
      <c r="D54" s="23" t="s">
        <v>331</v>
      </c>
      <c r="E54" s="23"/>
      <c r="F54" s="24"/>
      <c r="G54" s="24">
        <v>90</v>
      </c>
      <c r="H54" s="14"/>
      <c r="I54" s="14"/>
      <c r="J54" s="14"/>
      <c r="K54" s="14"/>
      <c r="L54" s="14"/>
      <c r="M54" s="14"/>
      <c r="N54" s="14"/>
      <c r="O54" s="14"/>
      <c r="P54" s="14"/>
      <c r="Q54" s="14"/>
      <c r="R54" s="14"/>
      <c r="S54" s="14"/>
      <c r="T54" s="14"/>
      <c r="U54" s="14"/>
      <c r="V54" s="14"/>
      <c r="W54" s="14"/>
      <c r="X54" s="14"/>
      <c r="Y54" s="14"/>
      <c r="Z54" s="14"/>
    </row>
    <row r="55" spans="1:26">
      <c r="A55" s="14"/>
      <c r="B55" s="22" t="s">
        <v>974</v>
      </c>
      <c r="C55" s="24" t="s">
        <v>952</v>
      </c>
      <c r="D55" s="23" t="s">
        <v>972</v>
      </c>
      <c r="E55" s="23"/>
      <c r="F55" s="24"/>
      <c r="G55" s="24"/>
      <c r="H55" s="14"/>
      <c r="I55" s="14"/>
      <c r="J55" s="14"/>
      <c r="K55" s="14"/>
      <c r="L55" s="14"/>
      <c r="M55" s="14"/>
      <c r="N55" s="14"/>
      <c r="O55" s="14"/>
      <c r="P55" s="14"/>
      <c r="Q55" s="14"/>
      <c r="R55" s="14"/>
      <c r="S55" s="14"/>
      <c r="T55" s="14"/>
      <c r="U55" s="14"/>
      <c r="V55" s="14"/>
      <c r="W55" s="14"/>
      <c r="X55" s="14"/>
      <c r="Y55" s="14"/>
      <c r="Z55" s="14"/>
    </row>
    <row r="56" spans="1:26">
      <c r="A56" s="14"/>
      <c r="B56" s="22" t="s">
        <v>975</v>
      </c>
      <c r="C56" s="24" t="s">
        <v>952</v>
      </c>
      <c r="D56" s="23" t="s">
        <v>216</v>
      </c>
      <c r="E56" s="23"/>
      <c r="F56" s="24"/>
      <c r="G56" s="24">
        <v>84</v>
      </c>
      <c r="H56" s="14"/>
      <c r="I56" s="14"/>
      <c r="J56" s="14"/>
      <c r="K56" s="14"/>
      <c r="L56" s="14"/>
      <c r="M56" s="14"/>
      <c r="N56" s="14"/>
      <c r="O56" s="14"/>
      <c r="P56" s="14"/>
      <c r="Q56" s="14"/>
      <c r="R56" s="14"/>
      <c r="S56" s="14"/>
      <c r="T56" s="14"/>
      <c r="U56" s="14"/>
      <c r="V56" s="14"/>
      <c r="W56" s="14"/>
      <c r="X56" s="14"/>
      <c r="Y56" s="14"/>
      <c r="Z56" s="14"/>
    </row>
    <row r="57" spans="1:26" s="14" customFormat="1">
      <c r="B57" s="22" t="s">
        <v>976</v>
      </c>
      <c r="C57" s="23" t="s">
        <v>952</v>
      </c>
      <c r="D57" s="23" t="s">
        <v>90</v>
      </c>
      <c r="E57" s="23" t="s">
        <v>969</v>
      </c>
      <c r="F57" s="24"/>
      <c r="G57" s="24">
        <v>47</v>
      </c>
    </row>
    <row r="58" spans="1:26" s="14" customFormat="1">
      <c r="B58" s="22" t="s">
        <v>977</v>
      </c>
      <c r="C58" s="23" t="s">
        <v>952</v>
      </c>
      <c r="D58" s="23" t="s">
        <v>90</v>
      </c>
      <c r="E58" s="23" t="s">
        <v>969</v>
      </c>
      <c r="F58" s="24"/>
      <c r="G58" s="24">
        <v>47</v>
      </c>
    </row>
    <row r="59" spans="1:26" s="14" customFormat="1">
      <c r="B59" s="22" t="s">
        <v>978</v>
      </c>
      <c r="C59" s="24" t="s">
        <v>952</v>
      </c>
      <c r="D59" s="23" t="s">
        <v>90</v>
      </c>
      <c r="E59" s="23" t="s">
        <v>969</v>
      </c>
      <c r="F59" s="24"/>
      <c r="G59" s="24">
        <v>47</v>
      </c>
    </row>
    <row r="60" spans="1:26" s="14" customFormat="1">
      <c r="B60" s="22" t="s">
        <v>979</v>
      </c>
      <c r="C60" s="24" t="s">
        <v>952</v>
      </c>
      <c r="D60" s="23" t="s">
        <v>980</v>
      </c>
      <c r="E60" s="23" t="s">
        <v>969</v>
      </c>
      <c r="F60" s="24"/>
      <c r="G60" s="24">
        <v>40</v>
      </c>
    </row>
    <row r="61" spans="1:26" s="14" customFormat="1">
      <c r="B61" s="22" t="s">
        <v>981</v>
      </c>
      <c r="C61" s="23" t="s">
        <v>952</v>
      </c>
      <c r="D61" s="23" t="s">
        <v>886</v>
      </c>
      <c r="E61" s="23" t="s">
        <v>982</v>
      </c>
      <c r="F61" s="24"/>
      <c r="G61" s="24">
        <v>46</v>
      </c>
    </row>
    <row r="62" spans="1:26" s="14" customFormat="1">
      <c r="B62" s="22" t="s">
        <v>983</v>
      </c>
      <c r="C62" s="24" t="s">
        <v>952</v>
      </c>
      <c r="D62" s="23" t="s">
        <v>886</v>
      </c>
      <c r="E62" s="23" t="s">
        <v>982</v>
      </c>
      <c r="F62" s="24"/>
      <c r="G62" s="24">
        <v>60</v>
      </c>
    </row>
    <row r="63" spans="1:26" s="14" customFormat="1">
      <c r="B63" s="22" t="s">
        <v>984</v>
      </c>
      <c r="C63" s="24" t="s">
        <v>952</v>
      </c>
      <c r="D63" s="23" t="s">
        <v>377</v>
      </c>
      <c r="E63" s="23" t="s">
        <v>982</v>
      </c>
      <c r="F63" s="24"/>
      <c r="G63" s="24">
        <v>60</v>
      </c>
    </row>
    <row r="64" spans="1:26" s="14" customFormat="1">
      <c r="B64" s="22" t="s">
        <v>985</v>
      </c>
      <c r="C64" s="24" t="s">
        <v>952</v>
      </c>
      <c r="D64" s="23" t="s">
        <v>377</v>
      </c>
      <c r="E64" s="23" t="s">
        <v>982</v>
      </c>
      <c r="F64" s="24"/>
      <c r="G64" s="24">
        <v>90</v>
      </c>
    </row>
    <row r="65" spans="2:7" s="14" customFormat="1">
      <c r="B65" s="22" t="s">
        <v>986</v>
      </c>
      <c r="C65" s="24" t="s">
        <v>952</v>
      </c>
      <c r="D65" s="23" t="s">
        <v>987</v>
      </c>
      <c r="E65" s="23" t="s">
        <v>982</v>
      </c>
      <c r="F65" s="24"/>
      <c r="G65" s="24">
        <v>60</v>
      </c>
    </row>
    <row r="66" spans="2:7" s="14" customFormat="1">
      <c r="B66" s="22" t="s">
        <v>988</v>
      </c>
      <c r="C66" s="24" t="s">
        <v>952</v>
      </c>
      <c r="D66" s="23" t="s">
        <v>989</v>
      </c>
      <c r="E66" s="23"/>
      <c r="F66" s="24"/>
      <c r="G66" s="24">
        <v>80</v>
      </c>
    </row>
    <row r="67" spans="2:7" s="14" customFormat="1">
      <c r="B67" s="22" t="s">
        <v>990</v>
      </c>
      <c r="C67" s="24" t="s">
        <v>952</v>
      </c>
      <c r="D67" s="23" t="s">
        <v>991</v>
      </c>
      <c r="E67" s="23"/>
      <c r="F67" s="24"/>
      <c r="G67" s="24">
        <v>65</v>
      </c>
    </row>
    <row r="68" spans="2:7" s="14" customFormat="1">
      <c r="B68" s="22" t="s">
        <v>992</v>
      </c>
      <c r="C68" s="23" t="s">
        <v>952</v>
      </c>
      <c r="D68" s="23" t="s">
        <v>702</v>
      </c>
      <c r="E68" s="23"/>
      <c r="F68" s="24"/>
      <c r="G68" s="24">
        <v>30</v>
      </c>
    </row>
    <row r="69" spans="2:7" s="14" customFormat="1">
      <c r="B69" s="22" t="s">
        <v>993</v>
      </c>
      <c r="C69" s="23" t="s">
        <v>952</v>
      </c>
      <c r="D69" s="23" t="s">
        <v>702</v>
      </c>
      <c r="E69" s="23"/>
      <c r="F69" s="24"/>
      <c r="G69" s="24">
        <v>61</v>
      </c>
    </row>
    <row r="70" spans="2:7" s="14" customFormat="1">
      <c r="B70" s="22" t="s">
        <v>994</v>
      </c>
      <c r="C70" s="23" t="s">
        <v>952</v>
      </c>
      <c r="D70" s="23" t="s">
        <v>702</v>
      </c>
      <c r="E70" s="23"/>
      <c r="F70" s="24"/>
      <c r="G70" s="24">
        <v>61</v>
      </c>
    </row>
    <row r="71" spans="2:7" s="14" customFormat="1">
      <c r="B71" s="22" t="s">
        <v>995</v>
      </c>
      <c r="C71" s="23" t="s">
        <v>952</v>
      </c>
      <c r="D71" s="23" t="s">
        <v>996</v>
      </c>
      <c r="E71" s="23"/>
      <c r="F71" s="24"/>
      <c r="G71" s="24">
        <v>60</v>
      </c>
    </row>
    <row r="72" spans="2:7" s="14" customFormat="1">
      <c r="B72" s="22" t="s">
        <v>997</v>
      </c>
      <c r="C72" s="23" t="s">
        <v>952</v>
      </c>
      <c r="D72" s="23" t="s">
        <v>998</v>
      </c>
      <c r="E72" s="23"/>
      <c r="F72" s="24"/>
      <c r="G72" s="24">
        <v>65</v>
      </c>
    </row>
    <row r="73" spans="2:7" s="14" customFormat="1">
      <c r="B73" s="22" t="s">
        <v>999</v>
      </c>
      <c r="C73" s="23" t="s">
        <v>952</v>
      </c>
      <c r="D73" s="23" t="s">
        <v>1000</v>
      </c>
      <c r="E73" s="23" t="s">
        <v>952</v>
      </c>
      <c r="F73" s="24"/>
      <c r="G73" s="24">
        <v>60</v>
      </c>
    </row>
    <row r="74" spans="2:7" s="14" customFormat="1">
      <c r="B74" s="22" t="s">
        <v>1001</v>
      </c>
      <c r="C74" s="23" t="s">
        <v>952</v>
      </c>
      <c r="D74" s="23" t="s">
        <v>1000</v>
      </c>
      <c r="E74" s="23" t="s">
        <v>952</v>
      </c>
      <c r="F74" s="24"/>
      <c r="G74" s="24">
        <v>60</v>
      </c>
    </row>
    <row r="75" spans="2:7" s="14" customFormat="1">
      <c r="B75" s="22" t="s">
        <v>1002</v>
      </c>
      <c r="C75" s="23" t="s">
        <v>952</v>
      </c>
      <c r="D75" s="23" t="s">
        <v>996</v>
      </c>
      <c r="E75" s="23"/>
      <c r="F75" s="24"/>
      <c r="G75" s="24">
        <v>60</v>
      </c>
    </row>
    <row r="76" spans="2:7" s="14" customFormat="1">
      <c r="B76" s="22" t="s">
        <v>1003</v>
      </c>
      <c r="C76" s="23" t="s">
        <v>952</v>
      </c>
      <c r="D76" s="23" t="s">
        <v>996</v>
      </c>
      <c r="E76" s="23"/>
      <c r="F76" s="24"/>
      <c r="G76" s="24">
        <v>90</v>
      </c>
    </row>
    <row r="77" spans="2:7" s="14" customFormat="1">
      <c r="B77" s="22" t="s">
        <v>1004</v>
      </c>
      <c r="C77" s="23" t="s">
        <v>952</v>
      </c>
      <c r="D77" s="23" t="s">
        <v>12</v>
      </c>
      <c r="E77" s="23"/>
      <c r="F77" s="24"/>
      <c r="G77" s="24">
        <v>60</v>
      </c>
    </row>
    <row r="78" spans="2:7" s="14" customFormat="1">
      <c r="B78" s="22" t="s">
        <v>1005</v>
      </c>
      <c r="C78" s="23" t="s">
        <v>952</v>
      </c>
      <c r="D78" s="23" t="s">
        <v>12</v>
      </c>
      <c r="E78" s="23"/>
      <c r="F78" s="24"/>
      <c r="G78" s="24">
        <v>55</v>
      </c>
    </row>
    <row r="79" spans="2:7" s="14" customFormat="1">
      <c r="B79" s="22" t="s">
        <v>1006</v>
      </c>
      <c r="C79" s="23" t="s">
        <v>952</v>
      </c>
      <c r="D79" s="23" t="s">
        <v>1007</v>
      </c>
      <c r="E79" s="23"/>
      <c r="F79" s="24"/>
      <c r="G79" s="24">
        <v>55</v>
      </c>
    </row>
    <row r="80" spans="2:7" s="14" customFormat="1">
      <c r="B80" s="22">
        <v>1040</v>
      </c>
      <c r="C80" s="23" t="s">
        <v>550</v>
      </c>
      <c r="D80" s="23" t="s">
        <v>893</v>
      </c>
      <c r="E80" s="23" t="s">
        <v>1008</v>
      </c>
      <c r="F80" s="24"/>
      <c r="G80" s="24">
        <v>5</v>
      </c>
    </row>
    <row r="81" spans="1:26" s="14" customFormat="1">
      <c r="B81" s="22">
        <v>1080</v>
      </c>
      <c r="C81" s="23" t="s">
        <v>550</v>
      </c>
      <c r="D81" s="23" t="s">
        <v>893</v>
      </c>
      <c r="E81" s="23" t="s">
        <v>1008</v>
      </c>
      <c r="F81" s="24"/>
      <c r="G81" s="24">
        <v>10</v>
      </c>
    </row>
    <row r="82" spans="1:26" s="14" customFormat="1">
      <c r="B82" s="22">
        <v>1120</v>
      </c>
      <c r="C82" s="24" t="s">
        <v>550</v>
      </c>
      <c r="D82" s="23" t="s">
        <v>893</v>
      </c>
      <c r="E82" s="23" t="s">
        <v>1008</v>
      </c>
      <c r="F82" s="24"/>
      <c r="G82" s="24">
        <v>15</v>
      </c>
    </row>
    <row r="83" spans="1:26" s="14" customFormat="1">
      <c r="B83" s="22">
        <v>1124</v>
      </c>
      <c r="C83" s="24" t="s">
        <v>550</v>
      </c>
      <c r="D83" s="23" t="s">
        <v>893</v>
      </c>
      <c r="E83" s="23" t="s">
        <v>1009</v>
      </c>
      <c r="F83" s="24"/>
      <c r="G83" s="24">
        <v>15</v>
      </c>
    </row>
    <row r="84" spans="1:26" s="14" customFormat="1">
      <c r="B84" s="22">
        <v>1300</v>
      </c>
      <c r="C84" s="23" t="s">
        <v>550</v>
      </c>
      <c r="D84" s="23" t="s">
        <v>23</v>
      </c>
      <c r="E84" s="23" t="s">
        <v>1010</v>
      </c>
      <c r="F84" s="24"/>
      <c r="G84" s="24">
        <v>1.5</v>
      </c>
    </row>
    <row r="85" spans="1:26" s="14" customFormat="1">
      <c r="B85" s="22">
        <v>1400</v>
      </c>
      <c r="C85" s="24" t="s">
        <v>550</v>
      </c>
      <c r="D85" s="23" t="s">
        <v>23</v>
      </c>
      <c r="E85" s="23" t="s">
        <v>1010</v>
      </c>
      <c r="F85" s="24"/>
      <c r="G85" s="24">
        <v>3</v>
      </c>
    </row>
    <row r="86" spans="1:26" s="14" customFormat="1">
      <c r="B86" s="22">
        <v>1700</v>
      </c>
      <c r="C86" s="23" t="s">
        <v>550</v>
      </c>
      <c r="D86" s="23" t="s">
        <v>23</v>
      </c>
      <c r="E86" s="24" t="s">
        <v>1011</v>
      </c>
      <c r="F86" s="24"/>
      <c r="G86" s="24">
        <v>11</v>
      </c>
    </row>
    <row r="87" spans="1:26" s="14" customFormat="1">
      <c r="B87" s="22">
        <v>6012</v>
      </c>
      <c r="C87" s="23" t="s">
        <v>550</v>
      </c>
      <c r="D87" s="23" t="s">
        <v>1012</v>
      </c>
      <c r="E87" s="24" t="s">
        <v>1013</v>
      </c>
      <c r="F87" s="24"/>
      <c r="G87" s="24">
        <v>12</v>
      </c>
    </row>
    <row r="88" spans="1:26" s="14" customFormat="1">
      <c r="B88" s="22" t="s">
        <v>1014</v>
      </c>
      <c r="C88" s="23" t="s">
        <v>550</v>
      </c>
      <c r="D88" s="23" t="s">
        <v>1012</v>
      </c>
      <c r="E88" s="24" t="s">
        <v>1013</v>
      </c>
      <c r="F88" s="24"/>
      <c r="G88" s="24">
        <v>12</v>
      </c>
    </row>
    <row r="89" spans="1:26" s="14" customFormat="1">
      <c r="B89" s="22" t="s">
        <v>1015</v>
      </c>
      <c r="C89" s="23" t="s">
        <v>550</v>
      </c>
      <c r="D89" s="23" t="s">
        <v>76</v>
      </c>
      <c r="E89" s="24" t="s">
        <v>1016</v>
      </c>
      <c r="F89" s="24"/>
      <c r="G89" s="24">
        <v>12</v>
      </c>
    </row>
    <row r="90" spans="1:26" s="14" customFormat="1">
      <c r="B90" s="22" t="s">
        <v>1017</v>
      </c>
      <c r="C90" s="24" t="s">
        <v>550</v>
      </c>
      <c r="D90" s="23" t="s">
        <v>76</v>
      </c>
      <c r="E90" s="24"/>
      <c r="F90" s="24"/>
      <c r="G90" s="24">
        <v>3.5</v>
      </c>
    </row>
    <row r="91" spans="1:26" s="14" customFormat="1">
      <c r="B91" s="22" t="s">
        <v>1018</v>
      </c>
      <c r="C91" s="24" t="s">
        <v>550</v>
      </c>
      <c r="D91" s="23" t="s">
        <v>893</v>
      </c>
      <c r="E91" s="24"/>
      <c r="F91" s="24"/>
      <c r="G91" s="24">
        <v>3.5</v>
      </c>
    </row>
    <row r="92" spans="1:26" s="14" customFormat="1">
      <c r="B92" s="22" t="s">
        <v>1019</v>
      </c>
      <c r="C92" s="24" t="s">
        <v>550</v>
      </c>
      <c r="D92" s="23" t="s">
        <v>39</v>
      </c>
      <c r="E92" s="24" t="s">
        <v>1020</v>
      </c>
      <c r="F92" s="24"/>
      <c r="G92" s="24">
        <v>3.5</v>
      </c>
    </row>
    <row r="93" spans="1:26" s="14" customFormat="1">
      <c r="B93" s="25" t="s">
        <v>1021</v>
      </c>
      <c r="C93" s="26" t="s">
        <v>550</v>
      </c>
      <c r="D93" s="26" t="s">
        <v>1022</v>
      </c>
      <c r="E93" s="27"/>
      <c r="F93" s="27"/>
      <c r="G93" s="27"/>
    </row>
    <row r="94" spans="1:26">
      <c r="A94" s="14"/>
      <c r="B94" s="22" t="s">
        <v>1023</v>
      </c>
      <c r="C94" s="23" t="s">
        <v>550</v>
      </c>
      <c r="D94" s="23" t="s">
        <v>23</v>
      </c>
      <c r="E94" s="23" t="s">
        <v>1024</v>
      </c>
      <c r="F94" s="24"/>
      <c r="G94" s="24">
        <v>10</v>
      </c>
      <c r="H94" s="14"/>
      <c r="I94" s="14"/>
      <c r="J94" s="14"/>
      <c r="K94" s="14"/>
      <c r="L94" s="14"/>
      <c r="M94" s="14"/>
      <c r="N94" s="14"/>
      <c r="O94" s="14"/>
      <c r="P94" s="14"/>
      <c r="Q94" s="14"/>
      <c r="R94" s="14"/>
      <c r="S94" s="14"/>
      <c r="T94" s="14"/>
      <c r="U94" s="14"/>
      <c r="V94" s="14"/>
      <c r="W94" s="14"/>
      <c r="X94" s="14"/>
      <c r="Y94" s="14"/>
      <c r="Z94" s="14"/>
    </row>
    <row r="95" spans="1:26">
      <c r="A95" s="14"/>
      <c r="B95" s="22" t="s">
        <v>1025</v>
      </c>
      <c r="C95" s="23" t="s">
        <v>550</v>
      </c>
      <c r="D95" s="23" t="s">
        <v>1026</v>
      </c>
      <c r="E95" s="23" t="s">
        <v>1027</v>
      </c>
      <c r="F95" s="24"/>
      <c r="G95" s="24">
        <v>6</v>
      </c>
      <c r="H95" s="14"/>
      <c r="I95" s="14"/>
      <c r="J95" s="14"/>
      <c r="K95" s="14"/>
      <c r="L95" s="14"/>
      <c r="M95" s="14"/>
      <c r="N95" s="14"/>
      <c r="O95" s="14"/>
      <c r="P95" s="14"/>
      <c r="Q95" s="14"/>
      <c r="R95" s="14"/>
      <c r="S95" s="14"/>
      <c r="T95" s="14"/>
      <c r="U95" s="14"/>
      <c r="V95" s="14"/>
      <c r="W95" s="14"/>
      <c r="X95" s="14"/>
      <c r="Y95" s="14"/>
      <c r="Z95" s="14"/>
    </row>
    <row r="96" spans="1:26">
      <c r="A96" s="14"/>
      <c r="B96" s="22" t="s">
        <v>1028</v>
      </c>
      <c r="C96" s="23" t="s">
        <v>550</v>
      </c>
      <c r="D96" s="23" t="s">
        <v>1007</v>
      </c>
      <c r="E96" s="23" t="s">
        <v>1029</v>
      </c>
      <c r="F96" s="24"/>
      <c r="G96" s="24">
        <v>11</v>
      </c>
      <c r="H96" s="14"/>
      <c r="I96" s="14"/>
      <c r="J96" s="14"/>
      <c r="K96" s="14"/>
      <c r="L96" s="14"/>
      <c r="M96" s="14"/>
      <c r="N96" s="14"/>
      <c r="O96" s="14"/>
      <c r="P96" s="14"/>
      <c r="Q96" s="14"/>
      <c r="R96" s="14"/>
      <c r="S96" s="14"/>
      <c r="T96" s="14"/>
      <c r="U96" s="14"/>
      <c r="V96" s="14"/>
      <c r="W96" s="14"/>
      <c r="X96" s="14"/>
      <c r="Y96" s="14"/>
      <c r="Z96" s="14"/>
    </row>
    <row r="97" spans="1:26">
      <c r="A97" s="14"/>
      <c r="B97" s="22" t="s">
        <v>1030</v>
      </c>
      <c r="C97" s="23" t="s">
        <v>550</v>
      </c>
      <c r="D97" s="23" t="s">
        <v>1007</v>
      </c>
      <c r="E97" s="23" t="s">
        <v>1031</v>
      </c>
      <c r="F97" s="24"/>
      <c r="G97" s="24">
        <v>11</v>
      </c>
      <c r="H97" s="14"/>
      <c r="I97" s="14"/>
      <c r="J97" s="14"/>
      <c r="K97" s="14"/>
      <c r="L97" s="14"/>
      <c r="M97" s="14"/>
      <c r="N97" s="14"/>
      <c r="O97" s="14"/>
      <c r="P97" s="14"/>
      <c r="Q97" s="14"/>
      <c r="R97" s="14"/>
      <c r="S97" s="14"/>
      <c r="T97" s="14"/>
      <c r="U97" s="14"/>
      <c r="V97" s="14"/>
      <c r="W97" s="14"/>
      <c r="X97" s="14"/>
      <c r="Y97" s="14"/>
      <c r="Z97" s="14"/>
    </row>
    <row r="98" spans="1:26">
      <c r="A98" s="14"/>
      <c r="B98" s="22" t="s">
        <v>1032</v>
      </c>
      <c r="C98" s="23" t="s">
        <v>550</v>
      </c>
      <c r="D98" s="23" t="s">
        <v>1007</v>
      </c>
      <c r="E98" s="23" t="s">
        <v>1031</v>
      </c>
      <c r="F98" s="24"/>
      <c r="G98" s="24">
        <v>11</v>
      </c>
      <c r="H98" s="14"/>
      <c r="I98" s="14"/>
      <c r="J98" s="14"/>
      <c r="K98" s="14"/>
      <c r="L98" s="14"/>
      <c r="M98" s="14"/>
      <c r="N98" s="14"/>
      <c r="O98" s="14"/>
      <c r="P98" s="14"/>
      <c r="Q98" s="14"/>
      <c r="R98" s="14"/>
      <c r="S98" s="14"/>
      <c r="T98" s="14"/>
      <c r="U98" s="14"/>
      <c r="V98" s="14"/>
      <c r="W98" s="14"/>
      <c r="X98" s="14"/>
      <c r="Y98" s="14"/>
      <c r="Z98" s="14"/>
    </row>
    <row r="99" spans="1:26">
      <c r="A99" s="14"/>
      <c r="B99" s="22" t="s">
        <v>1033</v>
      </c>
      <c r="C99" s="23" t="s">
        <v>550</v>
      </c>
      <c r="D99" s="23" t="s">
        <v>168</v>
      </c>
      <c r="E99" s="23" t="s">
        <v>1034</v>
      </c>
      <c r="F99" s="24"/>
      <c r="G99" s="24">
        <v>12</v>
      </c>
      <c r="H99" s="14"/>
      <c r="I99" s="14"/>
      <c r="J99" s="14"/>
      <c r="K99" s="14"/>
      <c r="L99" s="14"/>
      <c r="M99" s="14"/>
      <c r="N99" s="14"/>
      <c r="O99" s="14"/>
      <c r="P99" s="14"/>
      <c r="Q99" s="14"/>
      <c r="R99" s="14"/>
      <c r="S99" s="14"/>
      <c r="T99" s="14"/>
      <c r="U99" s="14"/>
      <c r="V99" s="14"/>
      <c r="W99" s="14"/>
      <c r="X99" s="14"/>
      <c r="Y99" s="14"/>
      <c r="Z99" s="14"/>
    </row>
    <row r="100" spans="1:26">
      <c r="A100" s="14"/>
      <c r="B100" s="22" t="s">
        <v>1035</v>
      </c>
      <c r="C100" s="24" t="s">
        <v>550</v>
      </c>
      <c r="D100" s="23" t="s">
        <v>168</v>
      </c>
      <c r="E100" s="24" t="s">
        <v>1034</v>
      </c>
      <c r="F100" s="24"/>
      <c r="G100" s="24">
        <v>11</v>
      </c>
      <c r="H100" s="14"/>
      <c r="I100" s="14"/>
      <c r="J100" s="14"/>
      <c r="K100" s="14"/>
      <c r="L100" s="14"/>
      <c r="M100" s="14"/>
      <c r="N100" s="14"/>
      <c r="O100" s="14"/>
      <c r="P100" s="14"/>
      <c r="Q100" s="14"/>
      <c r="R100" s="14"/>
      <c r="S100" s="14"/>
      <c r="T100" s="14"/>
      <c r="U100" s="14"/>
      <c r="V100" s="14"/>
      <c r="W100" s="14"/>
      <c r="X100" s="14"/>
      <c r="Y100" s="14"/>
      <c r="Z100" s="14"/>
    </row>
    <row r="101" spans="1:26">
      <c r="A101" s="14"/>
      <c r="B101" s="22" t="s">
        <v>1036</v>
      </c>
      <c r="C101" s="24" t="s">
        <v>550</v>
      </c>
      <c r="D101" s="23"/>
      <c r="E101" s="24" t="s">
        <v>1037</v>
      </c>
      <c r="F101" s="24"/>
      <c r="G101" s="24">
        <v>5</v>
      </c>
      <c r="H101" s="14"/>
      <c r="I101" s="14"/>
      <c r="J101" s="14"/>
      <c r="K101" s="14"/>
      <c r="L101" s="14"/>
      <c r="M101" s="14"/>
      <c r="N101" s="14"/>
      <c r="O101" s="14"/>
      <c r="P101" s="14"/>
      <c r="Q101" s="14"/>
      <c r="R101" s="14"/>
      <c r="S101" s="14"/>
      <c r="T101" s="14"/>
      <c r="U101" s="14"/>
      <c r="V101" s="14"/>
      <c r="W101" s="14"/>
      <c r="X101" s="14"/>
      <c r="Y101" s="14"/>
      <c r="Z101" s="14"/>
    </row>
    <row r="102" spans="1:26">
      <c r="A102" s="14"/>
      <c r="B102" s="22" t="s">
        <v>1038</v>
      </c>
      <c r="C102" s="24" t="s">
        <v>550</v>
      </c>
      <c r="D102" s="23" t="s">
        <v>1007</v>
      </c>
      <c r="E102" s="24" t="s">
        <v>1039</v>
      </c>
      <c r="F102" s="24"/>
      <c r="G102" s="24">
        <v>9</v>
      </c>
      <c r="H102" s="14"/>
      <c r="I102" s="14"/>
      <c r="J102" s="14"/>
      <c r="K102" s="14"/>
      <c r="L102" s="14"/>
      <c r="M102" s="14"/>
      <c r="N102" s="14"/>
      <c r="O102" s="14"/>
      <c r="P102" s="14"/>
      <c r="Q102" s="14"/>
      <c r="R102" s="14"/>
      <c r="S102" s="14"/>
      <c r="T102" s="14"/>
      <c r="U102" s="14"/>
      <c r="V102" s="14"/>
      <c r="W102" s="14"/>
      <c r="X102" s="14"/>
      <c r="Y102" s="14"/>
      <c r="Z102" s="14"/>
    </row>
    <row r="103" spans="1:26">
      <c r="A103" s="14"/>
      <c r="B103" s="22" t="s">
        <v>1040</v>
      </c>
      <c r="C103" s="24" t="s">
        <v>550</v>
      </c>
      <c r="D103" s="23" t="s">
        <v>1041</v>
      </c>
      <c r="E103" s="24"/>
      <c r="F103" s="24"/>
      <c r="G103" s="24"/>
      <c r="H103" s="14"/>
      <c r="I103" s="14"/>
      <c r="J103" s="14"/>
      <c r="K103" s="14"/>
      <c r="L103" s="14"/>
      <c r="M103" s="14"/>
      <c r="N103" s="14"/>
      <c r="O103" s="14"/>
      <c r="P103" s="14"/>
      <c r="Q103" s="14"/>
      <c r="R103" s="14"/>
      <c r="S103" s="14"/>
      <c r="T103" s="14"/>
      <c r="U103" s="14"/>
      <c r="V103" s="14"/>
      <c r="W103" s="14"/>
      <c r="X103" s="14"/>
      <c r="Y103" s="14"/>
      <c r="Z103" s="14"/>
    </row>
    <row r="104" spans="1:26">
      <c r="A104" s="14"/>
      <c r="B104" s="22" t="s">
        <v>1042</v>
      </c>
      <c r="C104" s="24" t="s">
        <v>550</v>
      </c>
      <c r="D104" s="23" t="s">
        <v>963</v>
      </c>
      <c r="E104" s="24" t="s">
        <v>1043</v>
      </c>
      <c r="F104" s="24"/>
      <c r="G104" s="24">
        <v>12</v>
      </c>
      <c r="H104" s="14"/>
      <c r="I104" s="14"/>
      <c r="J104" s="14"/>
      <c r="K104" s="14"/>
      <c r="L104" s="14"/>
      <c r="M104" s="14"/>
      <c r="N104" s="14"/>
      <c r="O104" s="14"/>
      <c r="P104" s="14"/>
      <c r="Q104" s="14"/>
      <c r="R104" s="14"/>
      <c r="S104" s="14"/>
      <c r="T104" s="14"/>
      <c r="U104" s="14"/>
      <c r="V104" s="14"/>
      <c r="W104" s="14"/>
      <c r="X104" s="14"/>
      <c r="Y104" s="14"/>
      <c r="Z104" s="14"/>
    </row>
    <row r="105" spans="1:26">
      <c r="A105" s="14"/>
      <c r="B105" s="22" t="s">
        <v>1044</v>
      </c>
      <c r="C105" s="24" t="s">
        <v>550</v>
      </c>
      <c r="D105" s="23" t="s">
        <v>963</v>
      </c>
      <c r="E105" s="24"/>
      <c r="F105" s="24"/>
      <c r="G105" s="24"/>
      <c r="H105" s="14"/>
      <c r="I105" s="14"/>
      <c r="J105" s="14"/>
      <c r="K105" s="14"/>
      <c r="L105" s="14"/>
      <c r="M105" s="14"/>
      <c r="N105" s="14"/>
      <c r="O105" s="14"/>
      <c r="P105" s="14"/>
      <c r="Q105" s="14"/>
      <c r="R105" s="14"/>
      <c r="S105" s="14"/>
      <c r="T105" s="14"/>
      <c r="U105" s="14"/>
      <c r="V105" s="14"/>
      <c r="W105" s="14"/>
      <c r="X105" s="14"/>
      <c r="Y105" s="14"/>
      <c r="Z105" s="14"/>
    </row>
    <row r="106" spans="1:26">
      <c r="A106" s="14"/>
      <c r="B106" s="22" t="s">
        <v>1045</v>
      </c>
      <c r="C106" s="24" t="s">
        <v>550</v>
      </c>
      <c r="D106" s="23" t="s">
        <v>39</v>
      </c>
      <c r="E106" s="24" t="s">
        <v>1046</v>
      </c>
      <c r="F106" s="24"/>
      <c r="G106" s="24">
        <v>3.5</v>
      </c>
      <c r="H106" s="14"/>
      <c r="I106" s="14"/>
      <c r="J106" s="14"/>
      <c r="K106" s="14"/>
      <c r="L106" s="14"/>
      <c r="M106" s="14"/>
      <c r="N106" s="14"/>
      <c r="O106" s="14"/>
      <c r="P106" s="14"/>
      <c r="Q106" s="14"/>
      <c r="R106" s="14"/>
      <c r="S106" s="14"/>
      <c r="T106" s="14"/>
      <c r="U106" s="14"/>
      <c r="V106" s="14"/>
      <c r="W106" s="14"/>
      <c r="X106" s="14"/>
      <c r="Y106" s="14"/>
      <c r="Z106" s="14"/>
    </row>
    <row r="107" spans="1:26" s="14" customFormat="1">
      <c r="B107" s="22" t="s">
        <v>1047</v>
      </c>
      <c r="C107" s="23" t="s">
        <v>550</v>
      </c>
      <c r="D107" s="23" t="s">
        <v>1048</v>
      </c>
      <c r="E107" s="23" t="s">
        <v>1049</v>
      </c>
      <c r="F107" s="24"/>
      <c r="G107" s="24">
        <v>6</v>
      </c>
    </row>
    <row r="108" spans="1:26" s="14" customFormat="1">
      <c r="B108" s="22" t="s">
        <v>1050</v>
      </c>
      <c r="C108" s="23" t="s">
        <v>550</v>
      </c>
      <c r="D108" s="23" t="s">
        <v>1048</v>
      </c>
      <c r="E108" s="23" t="s">
        <v>1051</v>
      </c>
      <c r="F108" s="24"/>
      <c r="G108" s="24">
        <v>12</v>
      </c>
    </row>
    <row r="109" spans="1:26" s="14" customFormat="1">
      <c r="B109" s="22" t="s">
        <v>1052</v>
      </c>
      <c r="C109" s="23" t="s">
        <v>550</v>
      </c>
      <c r="D109" s="23" t="s">
        <v>1053</v>
      </c>
      <c r="E109" s="23" t="s">
        <v>1049</v>
      </c>
      <c r="F109" s="24"/>
      <c r="G109" s="24">
        <v>6</v>
      </c>
    </row>
    <row r="110" spans="1:26" s="14" customFormat="1">
      <c r="B110" s="22" t="s">
        <v>1054</v>
      </c>
      <c r="C110" s="23" t="s">
        <v>550</v>
      </c>
      <c r="D110" s="23" t="s">
        <v>1053</v>
      </c>
      <c r="E110" s="23" t="s">
        <v>1051</v>
      </c>
      <c r="F110" s="24"/>
      <c r="G110" s="24">
        <v>12</v>
      </c>
    </row>
    <row r="111" spans="1:26" s="14" customFormat="1">
      <c r="B111" s="22" t="s">
        <v>1055</v>
      </c>
      <c r="C111" s="23" t="s">
        <v>550</v>
      </c>
      <c r="D111" s="23" t="s">
        <v>219</v>
      </c>
      <c r="E111" s="23" t="s">
        <v>1056</v>
      </c>
      <c r="F111" s="24"/>
      <c r="G111" s="24">
        <v>12</v>
      </c>
    </row>
    <row r="112" spans="1:26" s="14" customFormat="1">
      <c r="B112" s="22" t="s">
        <v>1057</v>
      </c>
      <c r="C112" s="23" t="s">
        <v>550</v>
      </c>
      <c r="D112" s="23" t="s">
        <v>219</v>
      </c>
      <c r="E112" s="23" t="s">
        <v>1056</v>
      </c>
      <c r="F112" s="24"/>
      <c r="G112" s="24">
        <v>15</v>
      </c>
    </row>
    <row r="113" spans="2:7" s="14" customFormat="1">
      <c r="B113" s="22" t="s">
        <v>1058</v>
      </c>
      <c r="C113" s="23" t="s">
        <v>550</v>
      </c>
      <c r="D113" s="23" t="s">
        <v>1059</v>
      </c>
      <c r="E113" s="23" t="s">
        <v>1024</v>
      </c>
      <c r="F113" s="24"/>
      <c r="G113" s="24">
        <v>8</v>
      </c>
    </row>
    <row r="114" spans="2:7" s="14" customFormat="1">
      <c r="B114" s="22" t="s">
        <v>1060</v>
      </c>
      <c r="C114" s="23" t="s">
        <v>550</v>
      </c>
      <c r="D114" s="23" t="s">
        <v>329</v>
      </c>
      <c r="E114" s="23"/>
      <c r="F114" s="24"/>
      <c r="G114" s="24">
        <v>12</v>
      </c>
    </row>
    <row r="115" spans="2:7" s="14" customFormat="1">
      <c r="B115" s="22" t="s">
        <v>1061</v>
      </c>
      <c r="C115" s="23" t="s">
        <v>550</v>
      </c>
      <c r="D115" s="23" t="s">
        <v>1062</v>
      </c>
      <c r="E115" s="23" t="s">
        <v>1034</v>
      </c>
      <c r="F115" s="24"/>
      <c r="G115" s="24">
        <v>3.2</v>
      </c>
    </row>
    <row r="116" spans="2:7" s="14" customFormat="1">
      <c r="B116" s="22" t="s">
        <v>1063</v>
      </c>
      <c r="C116" s="23" t="s">
        <v>550</v>
      </c>
      <c r="D116" s="23" t="s">
        <v>216</v>
      </c>
      <c r="E116" s="23" t="s">
        <v>1034</v>
      </c>
      <c r="F116" s="24"/>
      <c r="G116" s="24">
        <v>12</v>
      </c>
    </row>
    <row r="117" spans="2:7" s="14" customFormat="1">
      <c r="B117" s="22" t="s">
        <v>1064</v>
      </c>
      <c r="C117" s="23" t="s">
        <v>550</v>
      </c>
      <c r="D117" s="23" t="s">
        <v>1065</v>
      </c>
      <c r="E117" s="23" t="s">
        <v>1034</v>
      </c>
      <c r="F117" s="24"/>
      <c r="G117" s="24">
        <v>12</v>
      </c>
    </row>
    <row r="118" spans="2:7" s="14" customFormat="1">
      <c r="B118" s="22" t="s">
        <v>1066</v>
      </c>
      <c r="C118" s="23" t="s">
        <v>550</v>
      </c>
      <c r="D118" s="23" t="s">
        <v>216</v>
      </c>
      <c r="E118" s="23" t="s">
        <v>1034</v>
      </c>
      <c r="F118" s="24"/>
      <c r="G118" s="24">
        <v>12</v>
      </c>
    </row>
    <row r="119" spans="2:7" s="14" customFormat="1">
      <c r="B119" s="22" t="s">
        <v>1067</v>
      </c>
      <c r="C119" s="23" t="s">
        <v>550</v>
      </c>
      <c r="D119" s="23" t="s">
        <v>39</v>
      </c>
      <c r="E119" s="23" t="s">
        <v>1068</v>
      </c>
      <c r="F119" s="24"/>
      <c r="G119" s="24">
        <v>6.2</v>
      </c>
    </row>
    <row r="120" spans="2:7" s="14" customFormat="1">
      <c r="B120" s="22" t="s">
        <v>1069</v>
      </c>
      <c r="C120" s="23" t="s">
        <v>550</v>
      </c>
      <c r="D120" s="23" t="s">
        <v>1007</v>
      </c>
      <c r="E120" s="23"/>
      <c r="F120" s="24"/>
      <c r="G120" s="24"/>
    </row>
    <row r="121" spans="2:7" s="14" customFormat="1">
      <c r="B121" s="22" t="s">
        <v>1070</v>
      </c>
      <c r="C121" s="23" t="s">
        <v>550</v>
      </c>
      <c r="D121" s="23" t="s">
        <v>1071</v>
      </c>
      <c r="E121" s="23" t="s">
        <v>550</v>
      </c>
      <c r="F121" s="24"/>
      <c r="G121" s="24">
        <v>7</v>
      </c>
    </row>
    <row r="122" spans="2:7" s="14" customFormat="1">
      <c r="B122" s="22" t="s">
        <v>1072</v>
      </c>
      <c r="C122" s="23" t="s">
        <v>550</v>
      </c>
      <c r="D122" s="23" t="s">
        <v>963</v>
      </c>
      <c r="E122" s="23" t="s">
        <v>1073</v>
      </c>
      <c r="F122" s="24"/>
      <c r="G122" s="24">
        <v>12</v>
      </c>
    </row>
    <row r="123" spans="2:7" s="14" customFormat="1">
      <c r="B123" s="22" t="s">
        <v>1074</v>
      </c>
      <c r="C123" s="23" t="s">
        <v>550</v>
      </c>
      <c r="D123" s="23" t="s">
        <v>963</v>
      </c>
      <c r="E123" s="23" t="s">
        <v>1073</v>
      </c>
      <c r="F123" s="24"/>
      <c r="G123" s="24">
        <v>16</v>
      </c>
    </row>
    <row r="124" spans="2:7" s="14" customFormat="1">
      <c r="B124" s="22" t="s">
        <v>1075</v>
      </c>
      <c r="C124" s="23" t="s">
        <v>550</v>
      </c>
      <c r="D124" s="23" t="s">
        <v>1071</v>
      </c>
      <c r="E124" s="23" t="s">
        <v>1076</v>
      </c>
      <c r="F124" s="24"/>
      <c r="G124" s="24">
        <v>25</v>
      </c>
    </row>
    <row r="125" spans="2:7" s="14" customFormat="1">
      <c r="B125" s="22" t="s">
        <v>1077</v>
      </c>
      <c r="C125" s="24" t="s">
        <v>550</v>
      </c>
      <c r="D125" s="23" t="s">
        <v>886</v>
      </c>
      <c r="E125" s="23" t="s">
        <v>1024</v>
      </c>
      <c r="F125" s="24"/>
      <c r="G125" s="24">
        <v>3</v>
      </c>
    </row>
    <row r="126" spans="2:7" s="14" customFormat="1">
      <c r="B126" s="22" t="s">
        <v>1078</v>
      </c>
      <c r="C126" s="24" t="s">
        <v>550</v>
      </c>
      <c r="D126" s="23" t="s">
        <v>886</v>
      </c>
      <c r="E126" s="23" t="s">
        <v>1024</v>
      </c>
      <c r="F126" s="24"/>
      <c r="G126" s="24">
        <v>10</v>
      </c>
    </row>
    <row r="127" spans="2:7" s="14" customFormat="1">
      <c r="B127" s="22" t="s">
        <v>1079</v>
      </c>
      <c r="C127" s="23" t="s">
        <v>550</v>
      </c>
      <c r="D127" s="23" t="s">
        <v>326</v>
      </c>
      <c r="E127" s="23" t="s">
        <v>1024</v>
      </c>
      <c r="F127" s="24"/>
      <c r="G127" s="24">
        <v>17</v>
      </c>
    </row>
    <row r="128" spans="2:7" s="14" customFormat="1">
      <c r="B128" s="22" t="s">
        <v>1080</v>
      </c>
      <c r="C128" s="23" t="s">
        <v>550</v>
      </c>
      <c r="D128" s="23" t="s">
        <v>1007</v>
      </c>
      <c r="E128" s="23" t="s">
        <v>1024</v>
      </c>
      <c r="F128" s="24"/>
      <c r="G128" s="24">
        <v>15</v>
      </c>
    </row>
    <row r="129" spans="1:26" s="14" customFormat="1">
      <c r="B129" s="22" t="s">
        <v>1081</v>
      </c>
      <c r="C129" s="23" t="s">
        <v>550</v>
      </c>
      <c r="D129" s="23" t="s">
        <v>327</v>
      </c>
      <c r="E129" s="23" t="s">
        <v>969</v>
      </c>
      <c r="F129" s="24"/>
      <c r="G129" s="24">
        <v>16</v>
      </c>
    </row>
    <row r="130" spans="1:26" s="14" customFormat="1">
      <c r="B130" s="22" t="s">
        <v>1082</v>
      </c>
      <c r="C130" s="23" t="s">
        <v>550</v>
      </c>
      <c r="D130" s="23" t="s">
        <v>9</v>
      </c>
      <c r="E130" s="23" t="s">
        <v>1083</v>
      </c>
      <c r="F130" s="24"/>
      <c r="G130" s="24">
        <v>15</v>
      </c>
    </row>
    <row r="131" spans="1:26" s="14" customFormat="1">
      <c r="B131" s="22" t="s">
        <v>1084</v>
      </c>
      <c r="C131" s="23" t="s">
        <v>550</v>
      </c>
      <c r="D131" s="23" t="s">
        <v>9</v>
      </c>
      <c r="E131" s="23" t="s">
        <v>1083</v>
      </c>
      <c r="F131" s="24"/>
      <c r="G131" s="24">
        <v>13</v>
      </c>
    </row>
    <row r="132" spans="1:26">
      <c r="A132" s="14"/>
      <c r="B132" s="22" t="s">
        <v>1085</v>
      </c>
      <c r="C132" s="23" t="s">
        <v>550</v>
      </c>
      <c r="D132" s="23" t="s">
        <v>886</v>
      </c>
      <c r="E132" s="23" t="s">
        <v>1086</v>
      </c>
      <c r="F132" s="24"/>
      <c r="G132" s="24">
        <v>10</v>
      </c>
      <c r="H132" s="14"/>
      <c r="I132" s="14"/>
      <c r="J132" s="14"/>
      <c r="K132" s="14"/>
      <c r="L132" s="14"/>
      <c r="M132" s="14"/>
      <c r="N132" s="14"/>
      <c r="O132" s="14"/>
      <c r="P132" s="14"/>
      <c r="Q132" s="14"/>
      <c r="R132" s="14"/>
      <c r="S132" s="14"/>
      <c r="T132" s="14"/>
      <c r="U132" s="14"/>
      <c r="V132" s="14"/>
      <c r="W132" s="14"/>
      <c r="X132" s="14"/>
      <c r="Y132" s="14"/>
      <c r="Z132" s="14"/>
    </row>
    <row r="133" spans="1:26" s="14" customFormat="1">
      <c r="B133" s="22" t="s">
        <v>1087</v>
      </c>
      <c r="C133" s="24" t="s">
        <v>550</v>
      </c>
      <c r="D133" s="23" t="s">
        <v>886</v>
      </c>
      <c r="E133" s="23" t="s">
        <v>1086</v>
      </c>
      <c r="F133" s="24"/>
      <c r="G133" s="24">
        <v>16</v>
      </c>
    </row>
    <row r="134" spans="1:26" s="14" customFormat="1">
      <c r="B134" s="22" t="s">
        <v>1088</v>
      </c>
      <c r="C134" s="24" t="s">
        <v>550</v>
      </c>
      <c r="D134" s="23" t="s">
        <v>1041</v>
      </c>
      <c r="E134" s="23"/>
      <c r="F134" s="24"/>
      <c r="G134" s="24">
        <v>12</v>
      </c>
    </row>
    <row r="135" spans="1:26" s="14" customFormat="1">
      <c r="B135" s="25" t="s">
        <v>1089</v>
      </c>
      <c r="C135" s="27" t="s">
        <v>550</v>
      </c>
      <c r="D135" s="26" t="s">
        <v>1059</v>
      </c>
      <c r="E135" s="26"/>
      <c r="F135" s="27"/>
      <c r="G135" s="27"/>
    </row>
    <row r="136" spans="1:26" s="14" customFormat="1">
      <c r="B136" s="25" t="s">
        <v>1090</v>
      </c>
      <c r="C136" s="26" t="s">
        <v>550</v>
      </c>
      <c r="D136" s="26"/>
      <c r="E136" s="26"/>
      <c r="F136" s="27"/>
      <c r="G136" s="27"/>
    </row>
    <row r="137" spans="1:26" s="14" customFormat="1">
      <c r="B137" s="25" t="s">
        <v>1091</v>
      </c>
      <c r="C137" s="26" t="s">
        <v>550</v>
      </c>
      <c r="D137" s="26"/>
      <c r="E137" s="26"/>
      <c r="F137" s="27"/>
      <c r="G137" s="27"/>
    </row>
    <row r="138" spans="1:26" s="14" customFormat="1">
      <c r="B138" s="25" t="s">
        <v>1092</v>
      </c>
      <c r="C138" s="26" t="s">
        <v>550</v>
      </c>
      <c r="D138" s="26" t="s">
        <v>1007</v>
      </c>
      <c r="E138" s="26"/>
      <c r="F138" s="27"/>
      <c r="G138" s="27"/>
    </row>
    <row r="139" spans="1:26">
      <c r="A139" s="14"/>
      <c r="B139" s="25" t="s">
        <v>1093</v>
      </c>
      <c r="C139" s="26" t="s">
        <v>550</v>
      </c>
      <c r="D139" s="26"/>
      <c r="E139" s="26"/>
      <c r="F139" s="27"/>
      <c r="G139" s="27"/>
      <c r="H139" s="14"/>
      <c r="I139" s="14"/>
      <c r="J139" s="14"/>
      <c r="K139" s="14"/>
      <c r="L139" s="14"/>
      <c r="M139" s="14"/>
      <c r="N139" s="14"/>
      <c r="O139" s="14"/>
      <c r="P139" s="14"/>
      <c r="Q139" s="14"/>
      <c r="R139" s="14"/>
      <c r="S139" s="14"/>
      <c r="T139" s="14"/>
      <c r="U139" s="14"/>
      <c r="V139" s="14"/>
      <c r="W139" s="14"/>
      <c r="X139" s="14"/>
      <c r="Y139" s="14"/>
      <c r="Z139" s="14"/>
    </row>
    <row r="140" spans="1:26">
      <c r="A140" s="14"/>
      <c r="B140" s="25" t="s">
        <v>1094</v>
      </c>
      <c r="C140" s="26" t="s">
        <v>550</v>
      </c>
      <c r="D140" s="26"/>
      <c r="E140" s="26"/>
      <c r="F140" s="27"/>
      <c r="G140" s="27"/>
      <c r="H140" s="14"/>
      <c r="I140" s="14"/>
      <c r="J140" s="14"/>
      <c r="K140" s="14"/>
      <c r="L140" s="14"/>
      <c r="M140" s="14"/>
      <c r="N140" s="14"/>
      <c r="O140" s="14"/>
      <c r="P140" s="14"/>
      <c r="Q140" s="14"/>
      <c r="R140" s="14"/>
      <c r="S140" s="14"/>
      <c r="T140" s="14"/>
      <c r="U140" s="14"/>
      <c r="V140" s="14"/>
      <c r="W140" s="14"/>
      <c r="X140" s="14"/>
      <c r="Y140" s="14"/>
      <c r="Z140" s="14"/>
    </row>
    <row r="141" spans="1:26" s="14" customFormat="1">
      <c r="B141" s="22" t="s">
        <v>1095</v>
      </c>
      <c r="C141" s="23" t="s">
        <v>550</v>
      </c>
      <c r="D141" s="23" t="s">
        <v>991</v>
      </c>
      <c r="E141" s="23"/>
      <c r="F141" s="24"/>
      <c r="G141" s="24">
        <v>11</v>
      </c>
    </row>
    <row r="142" spans="1:26" s="14" customFormat="1">
      <c r="B142" s="22" t="s">
        <v>1096</v>
      </c>
      <c r="C142" s="23" t="s">
        <v>550</v>
      </c>
      <c r="D142" s="23" t="s">
        <v>48</v>
      </c>
      <c r="E142" s="23" t="s">
        <v>1097</v>
      </c>
      <c r="F142" s="24"/>
      <c r="G142" s="24">
        <v>12</v>
      </c>
    </row>
    <row r="143" spans="1:26" s="14" customFormat="1">
      <c r="B143" s="22" t="s">
        <v>1098</v>
      </c>
      <c r="C143" s="23" t="s">
        <v>550</v>
      </c>
      <c r="D143" s="23" t="s">
        <v>1048</v>
      </c>
      <c r="E143" s="23" t="s">
        <v>1099</v>
      </c>
      <c r="F143" s="24"/>
      <c r="G143" s="24">
        <v>16</v>
      </c>
    </row>
    <row r="144" spans="1:26" s="14" customFormat="1">
      <c r="B144" s="22" t="s">
        <v>1100</v>
      </c>
      <c r="C144" s="23" t="s">
        <v>550</v>
      </c>
      <c r="D144" s="23" t="s">
        <v>1000</v>
      </c>
      <c r="E144" s="23" t="s">
        <v>1099</v>
      </c>
      <c r="F144" s="24"/>
      <c r="G144" s="24">
        <v>18</v>
      </c>
    </row>
    <row r="145" spans="2:7" s="14" customFormat="1">
      <c r="B145" s="22" t="s">
        <v>1101</v>
      </c>
      <c r="C145" s="24" t="s">
        <v>550</v>
      </c>
      <c r="D145" s="23" t="s">
        <v>1102</v>
      </c>
      <c r="E145" s="24"/>
      <c r="F145" s="24"/>
      <c r="G145" s="24">
        <v>16</v>
      </c>
    </row>
    <row r="146" spans="2:7" s="14" customFormat="1">
      <c r="B146" s="22" t="s">
        <v>1103</v>
      </c>
      <c r="C146" s="23" t="s">
        <v>550</v>
      </c>
      <c r="D146" s="23" t="s">
        <v>1102</v>
      </c>
      <c r="E146" s="23"/>
      <c r="F146" s="24"/>
      <c r="G146" s="24">
        <v>17</v>
      </c>
    </row>
    <row r="147" spans="2:7" s="14" customFormat="1">
      <c r="B147" s="22" t="s">
        <v>1104</v>
      </c>
      <c r="C147" s="24" t="s">
        <v>550</v>
      </c>
      <c r="D147" s="23" t="s">
        <v>1102</v>
      </c>
      <c r="E147" s="23"/>
      <c r="F147" s="24"/>
      <c r="G147" s="24">
        <v>18</v>
      </c>
    </row>
    <row r="148" spans="2:7" s="14" customFormat="1">
      <c r="B148" s="22" t="s">
        <v>1105</v>
      </c>
      <c r="C148" s="24" t="s">
        <v>550</v>
      </c>
      <c r="D148" s="23" t="s">
        <v>12</v>
      </c>
      <c r="E148" s="23" t="s">
        <v>1009</v>
      </c>
      <c r="F148" s="24"/>
      <c r="G148" s="24">
        <v>12</v>
      </c>
    </row>
    <row r="149" spans="2:7" s="14" customFormat="1">
      <c r="B149" s="22" t="s">
        <v>1106</v>
      </c>
      <c r="C149" s="24" t="s">
        <v>550</v>
      </c>
      <c r="D149" s="23" t="s">
        <v>12</v>
      </c>
      <c r="E149" s="23" t="s">
        <v>1009</v>
      </c>
      <c r="F149" s="24"/>
      <c r="G149" s="24">
        <v>18</v>
      </c>
    </row>
    <row r="150" spans="2:7" s="14" customFormat="1">
      <c r="B150" s="22" t="s">
        <v>1107</v>
      </c>
      <c r="C150" s="24" t="s">
        <v>550</v>
      </c>
      <c r="D150" s="23" t="s">
        <v>12</v>
      </c>
      <c r="E150" s="23" t="s">
        <v>1009</v>
      </c>
      <c r="F150" s="24"/>
      <c r="G150" s="24">
        <v>20.6</v>
      </c>
    </row>
    <row r="151" spans="2:7" s="14" customFormat="1">
      <c r="B151" s="22" t="s">
        <v>1108</v>
      </c>
      <c r="C151" s="23" t="s">
        <v>550</v>
      </c>
      <c r="D151" s="23" t="s">
        <v>1022</v>
      </c>
      <c r="E151" s="23" t="s">
        <v>1109</v>
      </c>
      <c r="F151" s="24"/>
      <c r="G151" s="24">
        <v>2</v>
      </c>
    </row>
    <row r="152" spans="2:7" s="14" customFormat="1">
      <c r="B152" s="25" t="s">
        <v>1110</v>
      </c>
      <c r="C152" s="26" t="s">
        <v>550</v>
      </c>
      <c r="D152" s="26" t="s">
        <v>1007</v>
      </c>
      <c r="E152" s="26" t="s">
        <v>1111</v>
      </c>
      <c r="F152" s="27"/>
      <c r="G152" s="27">
        <v>18</v>
      </c>
    </row>
    <row r="153" spans="2:7" s="14" customFormat="1">
      <c r="B153" s="25" t="s">
        <v>1112</v>
      </c>
      <c r="C153" s="26" t="s">
        <v>550</v>
      </c>
      <c r="D153" s="26" t="s">
        <v>1007</v>
      </c>
      <c r="E153" s="26" t="s">
        <v>1111</v>
      </c>
      <c r="F153" s="27"/>
      <c r="G153" s="27">
        <v>18</v>
      </c>
    </row>
    <row r="154" spans="2:7" s="14" customFormat="1">
      <c r="B154" s="25" t="s">
        <v>1113</v>
      </c>
      <c r="C154" s="26" t="s">
        <v>550</v>
      </c>
      <c r="D154" s="26" t="s">
        <v>1007</v>
      </c>
      <c r="E154" s="26" t="s">
        <v>1111</v>
      </c>
      <c r="F154" s="27"/>
      <c r="G154" s="27">
        <v>18</v>
      </c>
    </row>
    <row r="155" spans="2:7" s="14" customFormat="1">
      <c r="B155" s="22" t="s">
        <v>1114</v>
      </c>
      <c r="C155" s="23" t="s">
        <v>550</v>
      </c>
      <c r="D155" s="23" t="s">
        <v>219</v>
      </c>
      <c r="E155" s="23" t="s">
        <v>1115</v>
      </c>
      <c r="F155" s="24"/>
      <c r="G155" s="24">
        <v>3</v>
      </c>
    </row>
    <row r="156" spans="2:7" s="14" customFormat="1">
      <c r="B156" s="22" t="s">
        <v>1116</v>
      </c>
      <c r="C156" s="23" t="s">
        <v>550</v>
      </c>
      <c r="D156" s="23" t="s">
        <v>219</v>
      </c>
      <c r="E156" s="23" t="s">
        <v>1117</v>
      </c>
      <c r="F156" s="24"/>
      <c r="G156" s="24">
        <v>3</v>
      </c>
    </row>
    <row r="157" spans="2:7" s="14" customFormat="1">
      <c r="B157" s="22" t="s">
        <v>1118</v>
      </c>
      <c r="C157" s="23" t="s">
        <v>550</v>
      </c>
      <c r="D157" s="23" t="s">
        <v>168</v>
      </c>
      <c r="E157" s="23" t="s">
        <v>1119</v>
      </c>
      <c r="F157" s="24"/>
      <c r="G157" s="24">
        <v>17</v>
      </c>
    </row>
    <row r="158" spans="2:7" s="14" customFormat="1">
      <c r="B158" s="22" t="s">
        <v>1120</v>
      </c>
      <c r="C158" s="23" t="s">
        <v>550</v>
      </c>
      <c r="D158" s="23" t="s">
        <v>168</v>
      </c>
      <c r="E158" s="23" t="s">
        <v>1119</v>
      </c>
      <c r="F158" s="24"/>
      <c r="G158" s="24">
        <v>17</v>
      </c>
    </row>
    <row r="159" spans="2:7" s="14" customFormat="1">
      <c r="B159" s="22" t="s">
        <v>1121</v>
      </c>
      <c r="C159" s="23" t="s">
        <v>550</v>
      </c>
      <c r="D159" s="23" t="s">
        <v>1048</v>
      </c>
      <c r="E159" s="23" t="s">
        <v>1122</v>
      </c>
      <c r="F159" s="24"/>
      <c r="G159" s="24">
        <v>16</v>
      </c>
    </row>
    <row r="160" spans="2:7" s="14" customFormat="1">
      <c r="B160" s="22" t="s">
        <v>1123</v>
      </c>
      <c r="C160" s="23" t="s">
        <v>550</v>
      </c>
      <c r="D160" s="23" t="s">
        <v>1048</v>
      </c>
      <c r="E160" s="23" t="s">
        <v>1099</v>
      </c>
      <c r="F160" s="24"/>
      <c r="G160" s="24">
        <v>12</v>
      </c>
    </row>
    <row r="161" spans="2:7" s="14" customFormat="1">
      <c r="B161" s="22" t="s">
        <v>1124</v>
      </c>
      <c r="C161" s="23" t="s">
        <v>550</v>
      </c>
      <c r="D161" s="23" t="s">
        <v>1048</v>
      </c>
      <c r="E161" s="23" t="s">
        <v>1122</v>
      </c>
      <c r="F161" s="24"/>
      <c r="G161" s="24">
        <v>16</v>
      </c>
    </row>
    <row r="162" spans="2:7" s="14" customFormat="1">
      <c r="B162" s="22" t="s">
        <v>1125</v>
      </c>
      <c r="C162" s="23" t="s">
        <v>550</v>
      </c>
      <c r="D162" s="23" t="s">
        <v>1022</v>
      </c>
      <c r="E162" s="23" t="s">
        <v>1126</v>
      </c>
      <c r="F162" s="24"/>
      <c r="G162" s="24">
        <v>9</v>
      </c>
    </row>
    <row r="163" spans="2:7" s="14" customFormat="1">
      <c r="B163" s="22" t="s">
        <v>1127</v>
      </c>
      <c r="C163" s="23" t="s">
        <v>550</v>
      </c>
      <c r="D163" s="23" t="s">
        <v>1128</v>
      </c>
      <c r="E163" s="23"/>
      <c r="F163" s="24"/>
      <c r="G163" s="24">
        <v>13</v>
      </c>
    </row>
    <row r="164" spans="2:7" s="14" customFormat="1">
      <c r="B164" s="22" t="s">
        <v>1129</v>
      </c>
      <c r="C164" s="23" t="s">
        <v>550</v>
      </c>
      <c r="D164" s="23" t="s">
        <v>1022</v>
      </c>
      <c r="E164" s="23" t="s">
        <v>1130</v>
      </c>
      <c r="F164" s="24"/>
      <c r="G164" s="24">
        <v>25</v>
      </c>
    </row>
    <row r="165" spans="2:7" s="14" customFormat="1">
      <c r="B165" s="22"/>
      <c r="C165" s="23"/>
      <c r="D165" s="23"/>
      <c r="E165" s="23"/>
      <c r="F165" s="24"/>
      <c r="G165" s="24"/>
    </row>
    <row r="166" spans="2:7" s="14" customFormat="1">
      <c r="B166" s="22">
        <v>1340</v>
      </c>
      <c r="C166" s="23" t="s">
        <v>1131</v>
      </c>
      <c r="D166" s="23" t="s">
        <v>23</v>
      </c>
      <c r="E166" s="23" t="s">
        <v>1132</v>
      </c>
      <c r="F166" s="24"/>
      <c r="G166" s="24">
        <v>1.2</v>
      </c>
    </row>
    <row r="167" spans="2:7" s="14" customFormat="1">
      <c r="B167" s="22">
        <v>3009</v>
      </c>
      <c r="C167" s="23" t="s">
        <v>1131</v>
      </c>
      <c r="D167" s="23" t="s">
        <v>893</v>
      </c>
      <c r="E167" s="23" t="s">
        <v>1133</v>
      </c>
      <c r="F167" s="24"/>
      <c r="G167" s="24">
        <v>0.85</v>
      </c>
    </row>
    <row r="168" spans="2:7" s="14" customFormat="1">
      <c r="B168" s="22">
        <v>3015</v>
      </c>
      <c r="C168" s="23" t="s">
        <v>1131</v>
      </c>
      <c r="D168" s="23" t="s">
        <v>893</v>
      </c>
      <c r="E168" s="23" t="s">
        <v>1134</v>
      </c>
      <c r="F168" s="24"/>
      <c r="G168" s="24">
        <v>2</v>
      </c>
    </row>
    <row r="169" spans="2:7" s="14" customFormat="1">
      <c r="B169" s="22" t="s">
        <v>1135</v>
      </c>
      <c r="C169" s="23" t="s">
        <v>1131</v>
      </c>
      <c r="D169" s="23" t="s">
        <v>329</v>
      </c>
      <c r="E169" s="23"/>
      <c r="F169" s="24"/>
      <c r="G169" s="24"/>
    </row>
    <row r="170" spans="2:7" s="14" customFormat="1">
      <c r="B170" s="22" t="s">
        <v>1136</v>
      </c>
      <c r="C170" s="23" t="s">
        <v>1131</v>
      </c>
      <c r="D170" s="23" t="s">
        <v>329</v>
      </c>
      <c r="E170" s="23"/>
      <c r="F170" s="24"/>
      <c r="G170" s="24"/>
    </row>
    <row r="171" spans="2:7" s="14" customFormat="1">
      <c r="B171" s="22" t="s">
        <v>1137</v>
      </c>
      <c r="C171" s="23" t="s">
        <v>1131</v>
      </c>
      <c r="D171" s="23" t="s">
        <v>822</v>
      </c>
      <c r="E171" s="23" t="s">
        <v>1138</v>
      </c>
      <c r="F171" s="24"/>
      <c r="G171" s="24">
        <v>2</v>
      </c>
    </row>
    <row r="172" spans="2:7" s="14" customFormat="1">
      <c r="B172" s="22" t="s">
        <v>1139</v>
      </c>
      <c r="C172" s="23" t="s">
        <v>1131</v>
      </c>
      <c r="D172" s="23" t="s">
        <v>822</v>
      </c>
      <c r="E172" s="23" t="s">
        <v>1138</v>
      </c>
      <c r="F172" s="24"/>
      <c r="G172" s="24">
        <v>2</v>
      </c>
    </row>
    <row r="173" spans="2:7" s="14" customFormat="1">
      <c r="B173" s="22" t="s">
        <v>1140</v>
      </c>
      <c r="C173" s="23" t="s">
        <v>1131</v>
      </c>
      <c r="D173" s="23" t="s">
        <v>329</v>
      </c>
      <c r="E173" s="23" t="s">
        <v>1141</v>
      </c>
      <c r="F173" s="24"/>
      <c r="G173" s="24">
        <v>3.8</v>
      </c>
    </row>
    <row r="174" spans="2:7" s="14" customFormat="1">
      <c r="B174" s="22" t="s">
        <v>1142</v>
      </c>
      <c r="C174" s="23" t="s">
        <v>1131</v>
      </c>
      <c r="D174" s="23" t="s">
        <v>9</v>
      </c>
      <c r="E174" s="23" t="s">
        <v>1134</v>
      </c>
      <c r="F174" s="24"/>
      <c r="G174" s="24">
        <v>2</v>
      </c>
    </row>
    <row r="175" spans="2:7" s="14" customFormat="1">
      <c r="B175" s="22" t="s">
        <v>1143</v>
      </c>
      <c r="C175" s="23" t="s">
        <v>1131</v>
      </c>
      <c r="D175" s="23" t="s">
        <v>1144</v>
      </c>
      <c r="E175" s="23"/>
      <c r="F175" s="24"/>
      <c r="G175" s="24">
        <v>2.6</v>
      </c>
    </row>
    <row r="176" spans="2:7" s="14" customFormat="1">
      <c r="B176" s="22" t="s">
        <v>1145</v>
      </c>
      <c r="C176" s="23" t="s">
        <v>1131</v>
      </c>
      <c r="D176" s="23" t="s">
        <v>1146</v>
      </c>
      <c r="E176" s="23" t="s">
        <v>1147</v>
      </c>
      <c r="F176" s="24"/>
      <c r="G176" s="24">
        <v>3.6</v>
      </c>
    </row>
    <row r="177" spans="2:7" s="14" customFormat="1">
      <c r="B177" s="22" t="s">
        <v>1148</v>
      </c>
      <c r="C177" s="23" t="s">
        <v>1131</v>
      </c>
      <c r="D177" s="23" t="s">
        <v>1146</v>
      </c>
      <c r="E177" s="23" t="s">
        <v>1147</v>
      </c>
      <c r="F177" s="24"/>
      <c r="G177" s="24">
        <v>2.8</v>
      </c>
    </row>
    <row r="178" spans="2:7" s="14" customFormat="1">
      <c r="B178" s="22" t="s">
        <v>1149</v>
      </c>
      <c r="C178" s="23" t="s">
        <v>1131</v>
      </c>
      <c r="D178" s="23" t="s">
        <v>375</v>
      </c>
      <c r="E178" s="23" t="s">
        <v>1150</v>
      </c>
      <c r="F178" s="24"/>
      <c r="G178" s="24">
        <v>3.5</v>
      </c>
    </row>
    <row r="179" spans="2:7" s="14" customFormat="1">
      <c r="B179" s="22" t="s">
        <v>1151</v>
      </c>
      <c r="C179" s="23" t="s">
        <v>1131</v>
      </c>
      <c r="D179" s="23" t="s">
        <v>375</v>
      </c>
      <c r="E179" s="23" t="s">
        <v>1150</v>
      </c>
      <c r="F179" s="24"/>
      <c r="G179" s="24">
        <v>2</v>
      </c>
    </row>
    <row r="180" spans="2:7" s="14" customFormat="1">
      <c r="B180" s="22" t="s">
        <v>1152</v>
      </c>
      <c r="C180" s="23" t="s">
        <v>1131</v>
      </c>
      <c r="D180" s="23" t="s">
        <v>216</v>
      </c>
      <c r="E180" s="23" t="s">
        <v>1153</v>
      </c>
      <c r="F180" s="24"/>
      <c r="G180" s="24">
        <v>3.5</v>
      </c>
    </row>
    <row r="181" spans="2:7" s="14" customFormat="1">
      <c r="B181" s="22" t="s">
        <v>1154</v>
      </c>
      <c r="C181" s="23" t="s">
        <v>1131</v>
      </c>
      <c r="D181" s="23" t="s">
        <v>941</v>
      </c>
      <c r="E181" s="23" t="s">
        <v>1155</v>
      </c>
      <c r="F181" s="24"/>
      <c r="G181" s="24">
        <v>0.35</v>
      </c>
    </row>
    <row r="182" spans="2:7" s="14" customFormat="1">
      <c r="B182" s="22" t="s">
        <v>1156</v>
      </c>
      <c r="C182" s="23" t="s">
        <v>1131</v>
      </c>
      <c r="D182" s="23" t="s">
        <v>941</v>
      </c>
      <c r="E182" s="23" t="s">
        <v>1157</v>
      </c>
      <c r="F182" s="24"/>
      <c r="G182" s="24">
        <v>0.8</v>
      </c>
    </row>
    <row r="183" spans="2:7" s="14" customFormat="1">
      <c r="B183" s="22" t="s">
        <v>1158</v>
      </c>
      <c r="C183" s="23" t="s">
        <v>1131</v>
      </c>
      <c r="D183" s="23" t="s">
        <v>1048</v>
      </c>
      <c r="E183" s="24" t="s">
        <v>1159</v>
      </c>
      <c r="F183" s="24"/>
      <c r="G183" s="24">
        <v>1.8</v>
      </c>
    </row>
    <row r="184" spans="2:7" s="14" customFormat="1">
      <c r="B184" s="22" t="s">
        <v>1160</v>
      </c>
      <c r="C184" s="23" t="s">
        <v>1131</v>
      </c>
      <c r="D184" s="23" t="s">
        <v>17</v>
      </c>
      <c r="E184" s="23" t="s">
        <v>1161</v>
      </c>
      <c r="F184" s="24"/>
      <c r="G184" s="24">
        <v>2.5</v>
      </c>
    </row>
    <row r="185" spans="2:7" s="14" customFormat="1">
      <c r="B185" s="22" t="s">
        <v>1162</v>
      </c>
      <c r="C185" s="23" t="s">
        <v>1131</v>
      </c>
      <c r="D185" s="23" t="s">
        <v>1022</v>
      </c>
      <c r="E185" s="23" t="s">
        <v>1159</v>
      </c>
      <c r="F185" s="24"/>
      <c r="G185" s="24">
        <v>1.5</v>
      </c>
    </row>
    <row r="186" spans="2:7" s="14" customFormat="1">
      <c r="B186" s="22" t="s">
        <v>1163</v>
      </c>
      <c r="C186" s="23" t="s">
        <v>1131</v>
      </c>
      <c r="D186" s="23" t="s">
        <v>17</v>
      </c>
      <c r="E186" s="23" t="s">
        <v>1159</v>
      </c>
      <c r="F186" s="24"/>
      <c r="G186" s="24">
        <v>1.8</v>
      </c>
    </row>
    <row r="187" spans="2:7" s="14" customFormat="1">
      <c r="B187" s="22" t="s">
        <v>1164</v>
      </c>
      <c r="C187" s="23" t="s">
        <v>1131</v>
      </c>
      <c r="D187" s="23" t="s">
        <v>1165</v>
      </c>
      <c r="E187" s="23" t="s">
        <v>1159</v>
      </c>
      <c r="F187" s="24"/>
      <c r="G187" s="24">
        <v>1.8</v>
      </c>
    </row>
    <row r="188" spans="2:7" s="14" customFormat="1">
      <c r="B188" s="22" t="s">
        <v>1166</v>
      </c>
      <c r="C188" s="23" t="s">
        <v>1131</v>
      </c>
      <c r="D188" s="23" t="s">
        <v>941</v>
      </c>
      <c r="E188" s="23" t="s">
        <v>1167</v>
      </c>
      <c r="F188" s="24"/>
      <c r="G188" s="24">
        <v>3.5</v>
      </c>
    </row>
    <row r="189" spans="2:7" s="14" customFormat="1">
      <c r="B189" s="22" t="s">
        <v>1168</v>
      </c>
      <c r="C189" s="23" t="s">
        <v>1131</v>
      </c>
      <c r="D189" s="23" t="s">
        <v>12</v>
      </c>
      <c r="E189" s="23" t="s">
        <v>1169</v>
      </c>
      <c r="F189" s="24"/>
      <c r="G189" s="24">
        <v>3.5</v>
      </c>
    </row>
    <row r="190" spans="2:7" s="14" customFormat="1">
      <c r="B190" s="22" t="s">
        <v>1170</v>
      </c>
      <c r="C190" s="23" t="s">
        <v>1131</v>
      </c>
      <c r="D190" s="23" t="s">
        <v>941</v>
      </c>
      <c r="E190" s="23" t="s">
        <v>1159</v>
      </c>
      <c r="F190" s="24"/>
      <c r="G190" s="24">
        <v>3.5</v>
      </c>
    </row>
    <row r="191" spans="2:7" s="14" customFormat="1">
      <c r="B191" s="22" t="s">
        <v>1171</v>
      </c>
      <c r="C191" s="23" t="s">
        <v>1131</v>
      </c>
      <c r="D191" s="23" t="s">
        <v>87</v>
      </c>
      <c r="E191" s="23" t="s">
        <v>1172</v>
      </c>
      <c r="F191" s="24"/>
      <c r="G191" s="24">
        <v>1.6</v>
      </c>
    </row>
    <row r="192" spans="2:7" s="14" customFormat="1">
      <c r="B192" s="22" t="s">
        <v>1173</v>
      </c>
      <c r="C192" s="23" t="s">
        <v>1131</v>
      </c>
      <c r="D192" s="23" t="s">
        <v>6</v>
      </c>
      <c r="E192" s="23" t="s">
        <v>1174</v>
      </c>
      <c r="F192" s="24"/>
      <c r="G192" s="24" t="s">
        <v>1175</v>
      </c>
    </row>
    <row r="193" spans="2:7" s="14" customFormat="1">
      <c r="B193" s="22" t="s">
        <v>1176</v>
      </c>
      <c r="C193" s="23" t="s">
        <v>1131</v>
      </c>
      <c r="D193" s="23" t="s">
        <v>1007</v>
      </c>
      <c r="E193" s="23"/>
      <c r="F193" s="24"/>
      <c r="G193" s="24">
        <v>5</v>
      </c>
    </row>
    <row r="194" spans="2:7" s="14" customFormat="1">
      <c r="B194" s="22" t="s">
        <v>1177</v>
      </c>
      <c r="C194" s="23" t="s">
        <v>1131</v>
      </c>
      <c r="D194" s="23" t="s">
        <v>9</v>
      </c>
      <c r="E194" s="23" t="s">
        <v>1178</v>
      </c>
      <c r="F194" s="24"/>
      <c r="G194" s="24">
        <v>1.4</v>
      </c>
    </row>
    <row r="195" spans="2:7" s="14" customFormat="1">
      <c r="B195" s="22" t="s">
        <v>1179</v>
      </c>
      <c r="C195" s="23" t="s">
        <v>1131</v>
      </c>
      <c r="D195" s="23" t="s">
        <v>1180</v>
      </c>
      <c r="E195" s="23" t="s">
        <v>1181</v>
      </c>
      <c r="F195" s="24"/>
      <c r="G195" s="24">
        <v>2.5</v>
      </c>
    </row>
    <row r="196" spans="2:7" s="14" customFormat="1">
      <c r="B196" s="22" t="s">
        <v>1182</v>
      </c>
      <c r="C196" s="23" t="s">
        <v>1131</v>
      </c>
      <c r="D196" s="23" t="s">
        <v>1183</v>
      </c>
      <c r="E196" s="23" t="s">
        <v>1184</v>
      </c>
      <c r="F196" s="24"/>
      <c r="G196" s="24">
        <v>2.5</v>
      </c>
    </row>
    <row r="197" spans="2:7" s="14" customFormat="1">
      <c r="B197" s="22" t="s">
        <v>1185</v>
      </c>
      <c r="C197" s="23" t="s">
        <v>1131</v>
      </c>
      <c r="D197" s="23" t="s">
        <v>23</v>
      </c>
      <c r="E197" s="23" t="s">
        <v>1186</v>
      </c>
      <c r="F197" s="24"/>
      <c r="G197" s="24">
        <v>2</v>
      </c>
    </row>
    <row r="198" spans="2:7" s="14" customFormat="1">
      <c r="B198" s="22" t="s">
        <v>1187</v>
      </c>
      <c r="C198" s="23" t="s">
        <v>1131</v>
      </c>
      <c r="D198" s="23" t="s">
        <v>9</v>
      </c>
      <c r="E198" s="23" t="s">
        <v>1188</v>
      </c>
      <c r="F198" s="24"/>
      <c r="G198" s="24">
        <v>3</v>
      </c>
    </row>
    <row r="199" spans="2:7" s="14" customFormat="1">
      <c r="B199" s="22" t="s">
        <v>1189</v>
      </c>
      <c r="C199" s="23" t="s">
        <v>1131</v>
      </c>
      <c r="D199" s="23" t="s">
        <v>1190</v>
      </c>
      <c r="E199" s="23" t="s">
        <v>1184</v>
      </c>
      <c r="F199" s="24"/>
      <c r="G199" s="24">
        <v>2.2000000000000002</v>
      </c>
    </row>
    <row r="200" spans="2:7" s="14" customFormat="1">
      <c r="B200" s="22" t="s">
        <v>1191</v>
      </c>
      <c r="C200" s="23" t="s">
        <v>1131</v>
      </c>
      <c r="D200" s="23" t="s">
        <v>1190</v>
      </c>
      <c r="E200" s="23" t="s">
        <v>1184</v>
      </c>
      <c r="F200" s="24"/>
      <c r="G200" s="24">
        <v>5</v>
      </c>
    </row>
    <row r="201" spans="2:7" s="14" customFormat="1">
      <c r="B201" s="22" t="s">
        <v>1192</v>
      </c>
      <c r="C201" s="23" t="s">
        <v>1131</v>
      </c>
      <c r="D201" s="23" t="s">
        <v>1193</v>
      </c>
      <c r="E201" s="23"/>
      <c r="F201" s="24"/>
      <c r="G201" s="24"/>
    </row>
    <row r="202" spans="2:7" s="14" customFormat="1">
      <c r="B202" s="22" t="s">
        <v>1194</v>
      </c>
      <c r="C202" s="23" t="s">
        <v>1131</v>
      </c>
      <c r="D202" s="23" t="s">
        <v>1195</v>
      </c>
      <c r="E202" s="23" t="s">
        <v>1196</v>
      </c>
      <c r="F202" s="24"/>
      <c r="G202" s="24" t="s">
        <v>1197</v>
      </c>
    </row>
    <row r="203" spans="2:7" s="14" customFormat="1">
      <c r="B203" s="22" t="s">
        <v>1198</v>
      </c>
      <c r="C203" s="23" t="s">
        <v>1131</v>
      </c>
      <c r="D203" s="23" t="s">
        <v>48</v>
      </c>
      <c r="E203" s="23" t="s">
        <v>1199</v>
      </c>
      <c r="F203" s="24"/>
      <c r="G203" s="24">
        <v>1.8</v>
      </c>
    </row>
    <row r="204" spans="2:7" s="14" customFormat="1">
      <c r="B204" s="22" t="s">
        <v>1200</v>
      </c>
      <c r="C204" s="23" t="s">
        <v>1131</v>
      </c>
      <c r="D204" s="23" t="s">
        <v>48</v>
      </c>
      <c r="E204" s="23" t="s">
        <v>1199</v>
      </c>
      <c r="F204" s="24"/>
      <c r="G204" s="24">
        <v>1.8</v>
      </c>
    </row>
    <row r="205" spans="2:7" s="14" customFormat="1">
      <c r="B205" s="22" t="s">
        <v>1201</v>
      </c>
      <c r="C205" s="23" t="s">
        <v>1131</v>
      </c>
      <c r="D205" s="23" t="s">
        <v>48</v>
      </c>
      <c r="E205" s="23" t="s">
        <v>1202</v>
      </c>
      <c r="F205" s="24"/>
      <c r="G205" s="24">
        <v>3</v>
      </c>
    </row>
    <row r="206" spans="2:7" s="14" customFormat="1">
      <c r="B206" s="22" t="s">
        <v>1203</v>
      </c>
      <c r="C206" s="23" t="s">
        <v>1131</v>
      </c>
      <c r="D206" s="23" t="s">
        <v>48</v>
      </c>
      <c r="E206" s="23" t="s">
        <v>1204</v>
      </c>
      <c r="F206" s="24"/>
      <c r="G206" s="24">
        <v>5</v>
      </c>
    </row>
    <row r="207" spans="2:7" s="14" customFormat="1">
      <c r="B207" s="22" t="s">
        <v>1205</v>
      </c>
      <c r="C207" s="23" t="s">
        <v>1131</v>
      </c>
      <c r="D207" s="23" t="s">
        <v>42</v>
      </c>
      <c r="E207" s="23" t="s">
        <v>1206</v>
      </c>
      <c r="F207" s="24"/>
      <c r="G207" s="24">
        <v>3</v>
      </c>
    </row>
    <row r="208" spans="2:7" s="14" customFormat="1">
      <c r="B208" s="22" t="s">
        <v>1207</v>
      </c>
      <c r="C208" s="23" t="s">
        <v>1131</v>
      </c>
      <c r="D208" s="23" t="s">
        <v>42</v>
      </c>
      <c r="E208" s="23"/>
      <c r="F208" s="24"/>
      <c r="G208" s="24"/>
    </row>
    <row r="209" spans="2:7" s="14" customFormat="1">
      <c r="B209" s="22" t="s">
        <v>1208</v>
      </c>
      <c r="C209" s="23" t="s">
        <v>1131</v>
      </c>
      <c r="D209" s="23" t="s">
        <v>1102</v>
      </c>
      <c r="E209" s="23" t="s">
        <v>1209</v>
      </c>
      <c r="F209" s="24"/>
      <c r="G209" s="24">
        <v>2</v>
      </c>
    </row>
    <row r="210" spans="2:7" s="14" customFormat="1">
      <c r="B210" s="22" t="s">
        <v>1210</v>
      </c>
      <c r="C210" s="23" t="s">
        <v>1131</v>
      </c>
      <c r="D210" s="23" t="s">
        <v>702</v>
      </c>
      <c r="E210" s="23" t="s">
        <v>1209</v>
      </c>
      <c r="F210" s="24"/>
      <c r="G210" s="24">
        <v>2.5</v>
      </c>
    </row>
    <row r="211" spans="2:7" s="14" customFormat="1">
      <c r="B211" s="22" t="s">
        <v>1211</v>
      </c>
      <c r="C211" s="23" t="s">
        <v>1131</v>
      </c>
      <c r="D211" s="23" t="s">
        <v>1190</v>
      </c>
      <c r="E211" s="23" t="s">
        <v>1212</v>
      </c>
      <c r="F211" s="24"/>
      <c r="G211" s="24">
        <v>2</v>
      </c>
    </row>
    <row r="212" spans="2:7" s="14" customFormat="1">
      <c r="B212" s="22" t="s">
        <v>1213</v>
      </c>
      <c r="C212" s="23" t="s">
        <v>1131</v>
      </c>
      <c r="D212" s="23" t="s">
        <v>1000</v>
      </c>
      <c r="E212" s="23" t="s">
        <v>1214</v>
      </c>
      <c r="F212" s="24"/>
      <c r="G212" s="24">
        <v>2.5</v>
      </c>
    </row>
    <row r="213" spans="2:7" s="14" customFormat="1">
      <c r="B213" s="22" t="s">
        <v>1215</v>
      </c>
      <c r="C213" s="23" t="s">
        <v>1131</v>
      </c>
      <c r="D213" s="23" t="s">
        <v>1048</v>
      </c>
      <c r="E213" s="23" t="s">
        <v>1159</v>
      </c>
      <c r="F213" s="24"/>
      <c r="G213" s="24">
        <v>1.8</v>
      </c>
    </row>
    <row r="214" spans="2:7" s="14" customFormat="1">
      <c r="B214" s="22" t="s">
        <v>1216</v>
      </c>
      <c r="C214" s="23" t="s">
        <v>1131</v>
      </c>
      <c r="D214" s="23" t="s">
        <v>1048</v>
      </c>
      <c r="E214" s="23"/>
      <c r="F214" s="24"/>
      <c r="G214" s="24">
        <v>1.8</v>
      </c>
    </row>
    <row r="215" spans="2:7" s="14" customFormat="1">
      <c r="B215" s="22" t="s">
        <v>1217</v>
      </c>
      <c r="C215" s="23" t="s">
        <v>1131</v>
      </c>
      <c r="D215" s="23" t="s">
        <v>1218</v>
      </c>
      <c r="E215" s="23" t="s">
        <v>1188</v>
      </c>
      <c r="F215" s="24"/>
      <c r="G215" s="24">
        <v>1.7</v>
      </c>
    </row>
    <row r="216" spans="2:7" s="14" customFormat="1">
      <c r="B216" s="22">
        <v>1947</v>
      </c>
      <c r="C216" s="23" t="s">
        <v>1219</v>
      </c>
      <c r="D216" s="23" t="s">
        <v>23</v>
      </c>
      <c r="E216" s="23" t="s">
        <v>1220</v>
      </c>
      <c r="F216" s="24"/>
      <c r="G216" s="24">
        <v>28</v>
      </c>
    </row>
    <row r="217" spans="2:7" s="14" customFormat="1">
      <c r="B217" s="22">
        <v>3204</v>
      </c>
      <c r="C217" s="23" t="s">
        <v>1219</v>
      </c>
      <c r="D217" s="23" t="s">
        <v>893</v>
      </c>
      <c r="E217" s="23" t="s">
        <v>1221</v>
      </c>
      <c r="F217" s="24"/>
      <c r="G217" s="24">
        <v>24</v>
      </c>
    </row>
    <row r="218" spans="2:7" s="14" customFormat="1">
      <c r="B218" s="22">
        <v>4204</v>
      </c>
      <c r="C218" s="23" t="s">
        <v>1219</v>
      </c>
      <c r="D218" s="23" t="s">
        <v>893</v>
      </c>
      <c r="E218" s="23" t="s">
        <v>1222</v>
      </c>
      <c r="F218" s="24"/>
      <c r="G218" s="24">
        <v>19</v>
      </c>
    </row>
    <row r="219" spans="2:7" s="14" customFormat="1">
      <c r="B219" s="22">
        <v>9035</v>
      </c>
      <c r="C219" s="23" t="s">
        <v>1219</v>
      </c>
      <c r="D219" s="23" t="s">
        <v>23</v>
      </c>
      <c r="E219" s="23" t="s">
        <v>1223</v>
      </c>
      <c r="F219" s="24"/>
      <c r="G219" s="24">
        <v>35</v>
      </c>
    </row>
    <row r="220" spans="2:7" s="14" customFormat="1">
      <c r="B220" s="22" t="s">
        <v>1224</v>
      </c>
      <c r="C220" s="23" t="s">
        <v>1219</v>
      </c>
      <c r="D220" s="23" t="s">
        <v>6</v>
      </c>
      <c r="E220" s="23" t="s">
        <v>1225</v>
      </c>
      <c r="F220" s="24"/>
      <c r="G220" s="24">
        <v>20</v>
      </c>
    </row>
    <row r="221" spans="2:7" s="14" customFormat="1">
      <c r="B221" s="22" t="s">
        <v>1226</v>
      </c>
      <c r="C221" s="23" t="s">
        <v>1219</v>
      </c>
      <c r="D221" s="23" t="s">
        <v>822</v>
      </c>
      <c r="E221" s="23" t="s">
        <v>1227</v>
      </c>
      <c r="F221" s="24"/>
      <c r="G221" s="24">
        <v>30</v>
      </c>
    </row>
    <row r="222" spans="2:7" s="14" customFormat="1">
      <c r="B222" s="22" t="s">
        <v>1228</v>
      </c>
      <c r="C222" s="23" t="s">
        <v>1219</v>
      </c>
      <c r="D222" s="23" t="s">
        <v>19</v>
      </c>
      <c r="E222" s="23"/>
      <c r="F222" s="24"/>
      <c r="G222" s="24"/>
    </row>
    <row r="223" spans="2:7" s="14" customFormat="1">
      <c r="B223" s="22" t="s">
        <v>1229</v>
      </c>
      <c r="C223" s="23" t="s">
        <v>1219</v>
      </c>
      <c r="D223" s="23" t="s">
        <v>19</v>
      </c>
      <c r="E223" s="23"/>
      <c r="F223" s="24"/>
      <c r="G223" s="24"/>
    </row>
    <row r="224" spans="2:7" s="14" customFormat="1">
      <c r="B224" s="22" t="s">
        <v>1230</v>
      </c>
      <c r="C224" s="23" t="s">
        <v>1219</v>
      </c>
      <c r="D224" s="23" t="s">
        <v>19</v>
      </c>
      <c r="E224" s="23"/>
      <c r="F224" s="24"/>
      <c r="G224" s="24"/>
    </row>
    <row r="225" spans="2:7" s="14" customFormat="1">
      <c r="B225" s="22" t="s">
        <v>1231</v>
      </c>
      <c r="C225" s="23" t="s">
        <v>1219</v>
      </c>
      <c r="D225" s="23" t="s">
        <v>216</v>
      </c>
      <c r="E225" s="23" t="s">
        <v>1232</v>
      </c>
      <c r="F225" s="24"/>
      <c r="G225" s="24">
        <v>40</v>
      </c>
    </row>
    <row r="226" spans="2:7" s="14" customFormat="1">
      <c r="B226" s="22" t="s">
        <v>1233</v>
      </c>
      <c r="C226" s="23" t="s">
        <v>1219</v>
      </c>
      <c r="D226" s="23" t="s">
        <v>216</v>
      </c>
      <c r="E226" s="23" t="s">
        <v>1232</v>
      </c>
      <c r="F226" s="24"/>
      <c r="G226" s="24">
        <v>55</v>
      </c>
    </row>
    <row r="227" spans="2:7" s="14" customFormat="1">
      <c r="B227" s="22" t="s">
        <v>1234</v>
      </c>
      <c r="C227" s="23" t="s">
        <v>1219</v>
      </c>
      <c r="D227" s="23" t="s">
        <v>375</v>
      </c>
      <c r="E227" s="23" t="s">
        <v>1235</v>
      </c>
      <c r="F227" s="24"/>
      <c r="G227" s="24">
        <v>62</v>
      </c>
    </row>
    <row r="228" spans="2:7" s="14" customFormat="1">
      <c r="B228" s="22" t="s">
        <v>1236</v>
      </c>
      <c r="C228" s="23" t="s">
        <v>1219</v>
      </c>
      <c r="D228" s="23" t="s">
        <v>375</v>
      </c>
      <c r="E228" s="23" t="s">
        <v>1235</v>
      </c>
      <c r="F228" s="24"/>
      <c r="G228" s="24">
        <v>62</v>
      </c>
    </row>
    <row r="229" spans="2:7" s="14" customFormat="1">
      <c r="B229" s="22" t="s">
        <v>1237</v>
      </c>
      <c r="C229" s="23" t="s">
        <v>1219</v>
      </c>
      <c r="D229" s="23" t="s">
        <v>375</v>
      </c>
      <c r="E229" s="23" t="s">
        <v>1235</v>
      </c>
      <c r="F229" s="24"/>
      <c r="G229" s="24">
        <v>31</v>
      </c>
    </row>
    <row r="230" spans="2:7" s="14" customFormat="1">
      <c r="B230" s="22" t="s">
        <v>1238</v>
      </c>
      <c r="C230" s="23" t="s">
        <v>1219</v>
      </c>
      <c r="D230" s="23" t="s">
        <v>105</v>
      </c>
      <c r="E230" s="23" t="s">
        <v>1239</v>
      </c>
      <c r="F230" s="24"/>
      <c r="G230" s="24">
        <v>33</v>
      </c>
    </row>
    <row r="231" spans="2:7" s="14" customFormat="1">
      <c r="B231" s="22" t="s">
        <v>1240</v>
      </c>
      <c r="C231" s="23" t="s">
        <v>1219</v>
      </c>
      <c r="D231" s="23" t="s">
        <v>216</v>
      </c>
      <c r="E231" s="23" t="s">
        <v>1239</v>
      </c>
      <c r="F231" s="24"/>
      <c r="G231" s="24">
        <v>29</v>
      </c>
    </row>
    <row r="232" spans="2:7" s="14" customFormat="1">
      <c r="B232" s="22" t="s">
        <v>1241</v>
      </c>
      <c r="C232" s="23" t="s">
        <v>1219</v>
      </c>
      <c r="D232" s="23" t="s">
        <v>216</v>
      </c>
      <c r="E232" s="23" t="s">
        <v>1239</v>
      </c>
      <c r="F232" s="24"/>
      <c r="G232" s="24">
        <v>29</v>
      </c>
    </row>
    <row r="233" spans="2:7" s="14" customFormat="1">
      <c r="B233" s="22" t="s">
        <v>1242</v>
      </c>
      <c r="C233" s="23" t="s">
        <v>1219</v>
      </c>
      <c r="D233" s="23" t="s">
        <v>941</v>
      </c>
      <c r="E233" s="23" t="s">
        <v>1243</v>
      </c>
      <c r="F233" s="24"/>
      <c r="G233" s="24">
        <v>40</v>
      </c>
    </row>
    <row r="234" spans="2:7" s="14" customFormat="1">
      <c r="B234" s="22" t="s">
        <v>1244</v>
      </c>
      <c r="C234" s="23" t="s">
        <v>1219</v>
      </c>
      <c r="D234" s="23" t="s">
        <v>941</v>
      </c>
      <c r="E234" s="23" t="s">
        <v>1245</v>
      </c>
      <c r="F234" s="24"/>
      <c r="G234" s="24">
        <v>45</v>
      </c>
    </row>
    <row r="235" spans="2:7" s="14" customFormat="1">
      <c r="B235" s="22" t="s">
        <v>1246</v>
      </c>
      <c r="C235" s="23" t="s">
        <v>1219</v>
      </c>
      <c r="D235" s="23" t="s">
        <v>941</v>
      </c>
      <c r="E235" s="23" t="s">
        <v>1247</v>
      </c>
      <c r="F235" s="24"/>
      <c r="G235" s="24">
        <v>70</v>
      </c>
    </row>
    <row r="236" spans="2:7" s="14" customFormat="1">
      <c r="B236" s="22" t="s">
        <v>1248</v>
      </c>
      <c r="C236" s="23" t="s">
        <v>1219</v>
      </c>
      <c r="D236" s="23" t="s">
        <v>941</v>
      </c>
      <c r="E236" s="23" t="s">
        <v>1249</v>
      </c>
      <c r="F236" s="24"/>
      <c r="G236" s="24">
        <v>100</v>
      </c>
    </row>
    <row r="237" spans="2:7" s="14" customFormat="1">
      <c r="B237" s="22" t="s">
        <v>1250</v>
      </c>
      <c r="C237" s="23" t="s">
        <v>1219</v>
      </c>
      <c r="D237" s="23" t="s">
        <v>941</v>
      </c>
      <c r="E237" s="23" t="s">
        <v>1251</v>
      </c>
      <c r="F237" s="24"/>
      <c r="G237" s="24">
        <v>21</v>
      </c>
    </row>
    <row r="238" spans="2:7" s="14" customFormat="1">
      <c r="B238" s="22" t="s">
        <v>1252</v>
      </c>
      <c r="C238" s="23" t="s">
        <v>1219</v>
      </c>
      <c r="D238" s="23" t="s">
        <v>941</v>
      </c>
      <c r="E238" s="23" t="s">
        <v>1253</v>
      </c>
      <c r="F238" s="24"/>
      <c r="G238" s="24">
        <v>40</v>
      </c>
    </row>
    <row r="239" spans="2:7" s="14" customFormat="1">
      <c r="B239" s="22" t="s">
        <v>1254</v>
      </c>
      <c r="C239" s="23" t="s">
        <v>1219</v>
      </c>
      <c r="D239" s="23" t="s">
        <v>1007</v>
      </c>
      <c r="E239" s="23"/>
      <c r="F239" s="24"/>
      <c r="G239" s="24">
        <v>40</v>
      </c>
    </row>
    <row r="240" spans="2:7" s="14" customFormat="1">
      <c r="B240" s="22" t="s">
        <v>1255</v>
      </c>
      <c r="C240" s="23" t="s">
        <v>1219</v>
      </c>
      <c r="D240" s="23" t="s">
        <v>941</v>
      </c>
      <c r="E240" s="23" t="s">
        <v>1256</v>
      </c>
      <c r="F240" s="24"/>
      <c r="G240" s="24">
        <v>100</v>
      </c>
    </row>
    <row r="241" spans="1:26" s="14" customFormat="1">
      <c r="B241" s="22" t="s">
        <v>1257</v>
      </c>
      <c r="C241" s="23" t="s">
        <v>1219</v>
      </c>
      <c r="D241" s="23" t="s">
        <v>941</v>
      </c>
      <c r="E241" s="23" t="s">
        <v>1258</v>
      </c>
      <c r="F241" s="24"/>
      <c r="G241" s="24">
        <v>18</v>
      </c>
    </row>
    <row r="242" spans="1:26" s="14" customFormat="1">
      <c r="B242" s="22" t="s">
        <v>1259</v>
      </c>
      <c r="C242" s="23" t="s">
        <v>1219</v>
      </c>
      <c r="D242" s="23" t="s">
        <v>1048</v>
      </c>
      <c r="E242" s="23" t="s">
        <v>1260</v>
      </c>
      <c r="F242" s="24"/>
      <c r="G242" s="24">
        <v>18</v>
      </c>
    </row>
    <row r="243" spans="1:26" s="14" customFormat="1">
      <c r="B243" s="22" t="s">
        <v>1261</v>
      </c>
      <c r="C243" s="23" t="s">
        <v>1219</v>
      </c>
      <c r="D243" s="23" t="s">
        <v>1048</v>
      </c>
      <c r="E243" s="23" t="s">
        <v>1262</v>
      </c>
      <c r="F243" s="24"/>
      <c r="G243" s="24">
        <v>25</v>
      </c>
    </row>
    <row r="244" spans="1:26" s="14" customFormat="1">
      <c r="B244" s="22" t="s">
        <v>1263</v>
      </c>
      <c r="C244" s="23" t="s">
        <v>1219</v>
      </c>
      <c r="D244" s="23" t="s">
        <v>1048</v>
      </c>
      <c r="E244" s="23" t="s">
        <v>1264</v>
      </c>
      <c r="F244" s="24"/>
      <c r="G244" s="24">
        <v>28</v>
      </c>
    </row>
    <row r="245" spans="1:26" s="14" customFormat="1">
      <c r="B245" s="22" t="s">
        <v>1265</v>
      </c>
      <c r="C245" s="23" t="s">
        <v>1219</v>
      </c>
      <c r="D245" s="23" t="s">
        <v>1048</v>
      </c>
      <c r="E245" s="23" t="s">
        <v>1266</v>
      </c>
      <c r="F245" s="24"/>
      <c r="G245" s="24">
        <v>15</v>
      </c>
    </row>
    <row r="246" spans="1:26" s="14" customFormat="1">
      <c r="B246" s="22" t="s">
        <v>1267</v>
      </c>
      <c r="C246" s="23" t="s">
        <v>1219</v>
      </c>
      <c r="D246" s="23" t="s">
        <v>1048</v>
      </c>
      <c r="E246" s="23" t="s">
        <v>1268</v>
      </c>
      <c r="F246" s="24"/>
      <c r="G246" s="24">
        <v>28</v>
      </c>
    </row>
    <row r="247" spans="1:26" s="14" customFormat="1">
      <c r="B247" s="22" t="s">
        <v>1269</v>
      </c>
      <c r="C247" s="23" t="s">
        <v>1219</v>
      </c>
      <c r="D247" s="23" t="s">
        <v>1048</v>
      </c>
      <c r="E247" s="23" t="s">
        <v>1268</v>
      </c>
      <c r="F247" s="24"/>
      <c r="G247" s="24">
        <v>35</v>
      </c>
    </row>
    <row r="248" spans="1:26" s="14" customFormat="1">
      <c r="B248" s="22" t="s">
        <v>292</v>
      </c>
      <c r="C248" s="23" t="s">
        <v>1219</v>
      </c>
      <c r="D248" s="23" t="s">
        <v>1048</v>
      </c>
      <c r="E248" s="23" t="s">
        <v>1270</v>
      </c>
      <c r="F248" s="24"/>
      <c r="G248" s="24"/>
    </row>
    <row r="249" spans="1:26" s="14" customFormat="1">
      <c r="B249" s="22" t="s">
        <v>1271</v>
      </c>
      <c r="C249" s="23" t="s">
        <v>1219</v>
      </c>
      <c r="D249" s="23" t="s">
        <v>375</v>
      </c>
      <c r="E249" s="23" t="s">
        <v>1272</v>
      </c>
      <c r="F249" s="24"/>
      <c r="G249" s="24">
        <v>35</v>
      </c>
    </row>
    <row r="250" spans="1:26" s="14" customFormat="1">
      <c r="B250" s="22" t="s">
        <v>1273</v>
      </c>
      <c r="C250" s="23" t="s">
        <v>1219</v>
      </c>
      <c r="D250" s="23" t="s">
        <v>886</v>
      </c>
      <c r="E250" s="23"/>
      <c r="F250" s="24"/>
      <c r="G250" s="24">
        <v>18</v>
      </c>
    </row>
    <row r="251" spans="1:26" s="14" customFormat="1">
      <c r="B251" s="22" t="s">
        <v>1274</v>
      </c>
      <c r="C251" s="23" t="s">
        <v>1219</v>
      </c>
      <c r="D251" s="23" t="s">
        <v>886</v>
      </c>
      <c r="E251" s="23"/>
      <c r="F251" s="24"/>
      <c r="G251" s="24"/>
    </row>
    <row r="252" spans="1:26" s="14" customFormat="1">
      <c r="B252" s="22" t="s">
        <v>1275</v>
      </c>
      <c r="C252" s="23" t="s">
        <v>1219</v>
      </c>
      <c r="D252" s="23" t="s">
        <v>23</v>
      </c>
      <c r="E252" s="23" t="s">
        <v>1276</v>
      </c>
      <c r="F252" s="24"/>
      <c r="G252" s="24">
        <v>30</v>
      </c>
    </row>
    <row r="253" spans="1:26" s="14" customFormat="1">
      <c r="B253" s="22" t="s">
        <v>1277</v>
      </c>
      <c r="C253" s="23" t="s">
        <v>1219</v>
      </c>
      <c r="D253" s="23" t="s">
        <v>23</v>
      </c>
      <c r="E253" s="23" t="s">
        <v>1276</v>
      </c>
      <c r="F253" s="24"/>
      <c r="G253" s="24">
        <v>60</v>
      </c>
    </row>
    <row r="254" spans="1:26">
      <c r="A254" s="14"/>
      <c r="B254" s="22" t="s">
        <v>1177</v>
      </c>
      <c r="C254" s="23" t="s">
        <v>1219</v>
      </c>
      <c r="D254" s="23" t="s">
        <v>1278</v>
      </c>
      <c r="E254" s="23"/>
      <c r="F254" s="24"/>
      <c r="G254" s="24">
        <v>28</v>
      </c>
      <c r="H254" s="14"/>
      <c r="I254" s="14"/>
      <c r="J254" s="14"/>
      <c r="K254" s="14"/>
      <c r="L254" s="14"/>
      <c r="M254" s="14"/>
      <c r="N254" s="14"/>
      <c r="O254" s="14"/>
      <c r="P254" s="14"/>
      <c r="Q254" s="14"/>
      <c r="R254" s="14"/>
      <c r="S254" s="14"/>
      <c r="T254" s="14"/>
      <c r="U254" s="14"/>
      <c r="V254" s="14"/>
      <c r="W254" s="14"/>
      <c r="X254" s="14"/>
      <c r="Y254" s="14"/>
      <c r="Z254" s="14"/>
    </row>
    <row r="255" spans="1:26" s="14" customFormat="1">
      <c r="B255" s="22" t="s">
        <v>1279</v>
      </c>
      <c r="C255" s="23" t="s">
        <v>1219</v>
      </c>
      <c r="D255" s="23" t="s">
        <v>87</v>
      </c>
      <c r="E255" s="23" t="s">
        <v>1280</v>
      </c>
      <c r="F255" s="24"/>
      <c r="G255" s="24">
        <v>22</v>
      </c>
    </row>
    <row r="256" spans="1:26" s="14" customFormat="1">
      <c r="B256" s="22" t="s">
        <v>1281</v>
      </c>
      <c r="C256" s="23" t="s">
        <v>1219</v>
      </c>
      <c r="D256" s="23" t="s">
        <v>23</v>
      </c>
      <c r="E256" s="23" t="s">
        <v>1280</v>
      </c>
      <c r="F256" s="24"/>
      <c r="G256" s="24">
        <v>110</v>
      </c>
    </row>
    <row r="257" spans="1:26" s="14" customFormat="1">
      <c r="B257" s="22" t="s">
        <v>1282</v>
      </c>
      <c r="C257" s="23" t="s">
        <v>1219</v>
      </c>
      <c r="D257" s="23" t="s">
        <v>87</v>
      </c>
      <c r="E257" s="23"/>
      <c r="F257" s="24"/>
      <c r="G257" s="24">
        <v>16</v>
      </c>
    </row>
    <row r="258" spans="1:26" s="14" customFormat="1">
      <c r="B258" s="22" t="s">
        <v>1283</v>
      </c>
      <c r="C258" s="23" t="s">
        <v>1219</v>
      </c>
      <c r="D258" s="23" t="s">
        <v>87</v>
      </c>
      <c r="E258" s="23"/>
      <c r="F258" s="24"/>
      <c r="G258" s="24">
        <v>66</v>
      </c>
    </row>
    <row r="259" spans="1:26" s="14" customFormat="1">
      <c r="B259" s="22" t="s">
        <v>1284</v>
      </c>
      <c r="C259" s="23" t="s">
        <v>1219</v>
      </c>
      <c r="D259" s="23" t="s">
        <v>87</v>
      </c>
      <c r="E259" s="23" t="s">
        <v>1285</v>
      </c>
      <c r="F259" s="24"/>
      <c r="G259" s="24">
        <v>27</v>
      </c>
    </row>
    <row r="260" spans="1:26" s="14" customFormat="1">
      <c r="B260" s="22" t="s">
        <v>1286</v>
      </c>
      <c r="C260" s="23" t="s">
        <v>1219</v>
      </c>
      <c r="D260" s="23" t="s">
        <v>87</v>
      </c>
      <c r="E260" s="23" t="s">
        <v>1285</v>
      </c>
      <c r="F260" s="24"/>
      <c r="G260" s="24">
        <v>27</v>
      </c>
    </row>
    <row r="261" spans="1:26" s="14" customFormat="1">
      <c r="B261" s="22" t="s">
        <v>1287</v>
      </c>
      <c r="C261" s="23" t="s">
        <v>1219</v>
      </c>
      <c r="D261" s="23" t="s">
        <v>886</v>
      </c>
      <c r="E261" s="23" t="s">
        <v>1285</v>
      </c>
      <c r="F261" s="24"/>
      <c r="G261" s="24">
        <v>29</v>
      </c>
    </row>
    <row r="262" spans="1:26" s="14" customFormat="1">
      <c r="B262" s="22" t="s">
        <v>1288</v>
      </c>
      <c r="C262" s="23" t="s">
        <v>1219</v>
      </c>
      <c r="D262" s="23" t="s">
        <v>87</v>
      </c>
      <c r="E262" s="23" t="s">
        <v>1285</v>
      </c>
      <c r="F262" s="24"/>
      <c r="G262" s="24">
        <v>28</v>
      </c>
    </row>
    <row r="263" spans="1:26" s="14" customFormat="1">
      <c r="B263" s="22" t="s">
        <v>1289</v>
      </c>
      <c r="C263" s="23" t="s">
        <v>1219</v>
      </c>
      <c r="D263" s="23" t="s">
        <v>1190</v>
      </c>
      <c r="E263" s="23" t="s">
        <v>1285</v>
      </c>
      <c r="F263" s="24"/>
      <c r="G263" s="24">
        <v>29</v>
      </c>
    </row>
    <row r="264" spans="1:26" s="14" customFormat="1">
      <c r="B264" s="22" t="s">
        <v>1290</v>
      </c>
      <c r="C264" s="23" t="s">
        <v>1219</v>
      </c>
      <c r="D264" s="23" t="s">
        <v>1291</v>
      </c>
      <c r="E264" s="23" t="s">
        <v>1285</v>
      </c>
      <c r="F264" s="24"/>
      <c r="G264" s="24">
        <v>28</v>
      </c>
    </row>
    <row r="265" spans="1:26">
      <c r="A265" s="14"/>
      <c r="B265" s="22" t="s">
        <v>1292</v>
      </c>
      <c r="C265" s="23" t="s">
        <v>1219</v>
      </c>
      <c r="D265" s="23" t="s">
        <v>23</v>
      </c>
      <c r="E265" s="23" t="s">
        <v>1293</v>
      </c>
      <c r="F265" s="24"/>
      <c r="G265" s="24">
        <v>40</v>
      </c>
      <c r="H265" s="14"/>
      <c r="I265" s="14"/>
      <c r="J265" s="14"/>
      <c r="K265" s="14"/>
      <c r="L265" s="14"/>
      <c r="M265" s="14"/>
      <c r="N265" s="14"/>
      <c r="O265" s="14"/>
      <c r="P265" s="14"/>
      <c r="Q265" s="14"/>
      <c r="R265" s="14"/>
      <c r="S265" s="14"/>
      <c r="T265" s="14"/>
      <c r="U265" s="14"/>
      <c r="V265" s="14"/>
      <c r="W265" s="14"/>
      <c r="X265" s="14"/>
      <c r="Y265" s="14"/>
      <c r="Z265" s="14"/>
    </row>
    <row r="266" spans="1:26">
      <c r="A266" s="14"/>
      <c r="B266" s="22" t="s">
        <v>1294</v>
      </c>
      <c r="C266" s="23" t="s">
        <v>1219</v>
      </c>
      <c r="D266" s="23" t="s">
        <v>886</v>
      </c>
      <c r="E266" s="23" t="s">
        <v>1293</v>
      </c>
      <c r="F266" s="24"/>
      <c r="G266" s="24">
        <v>63</v>
      </c>
      <c r="H266" s="14"/>
      <c r="I266" s="14"/>
      <c r="J266" s="14"/>
      <c r="K266" s="14"/>
      <c r="L266" s="14"/>
      <c r="M266" s="14"/>
      <c r="N266" s="14"/>
      <c r="O266" s="14"/>
      <c r="P266" s="14"/>
      <c r="Q266" s="14"/>
      <c r="R266" s="14"/>
      <c r="S266" s="14"/>
      <c r="T266" s="14"/>
      <c r="U266" s="14"/>
      <c r="V266" s="14"/>
      <c r="W266" s="14"/>
      <c r="X266" s="14"/>
      <c r="Y266" s="14"/>
      <c r="Z266" s="14"/>
    </row>
    <row r="267" spans="1:26">
      <c r="A267" s="14"/>
      <c r="B267" s="22" t="s">
        <v>1295</v>
      </c>
      <c r="C267" s="23" t="s">
        <v>1219</v>
      </c>
      <c r="D267" s="23" t="s">
        <v>886</v>
      </c>
      <c r="E267" s="23" t="s">
        <v>1280</v>
      </c>
      <c r="F267" s="24"/>
      <c r="G267" s="24">
        <v>80</v>
      </c>
      <c r="H267" s="14"/>
      <c r="I267" s="14"/>
      <c r="J267" s="14"/>
      <c r="K267" s="14"/>
      <c r="L267" s="14"/>
      <c r="M267" s="14"/>
      <c r="N267" s="14"/>
      <c r="O267" s="14"/>
      <c r="P267" s="14"/>
      <c r="Q267" s="14"/>
      <c r="R267" s="14"/>
      <c r="S267" s="14"/>
      <c r="T267" s="14"/>
      <c r="U267" s="14"/>
      <c r="V267" s="14"/>
      <c r="W267" s="14"/>
      <c r="X267" s="14"/>
      <c r="Y267" s="14"/>
      <c r="Z267" s="14"/>
    </row>
    <row r="268" spans="1:26">
      <c r="A268" s="14"/>
      <c r="B268" s="22" t="s">
        <v>1296</v>
      </c>
      <c r="C268" s="23" t="s">
        <v>1219</v>
      </c>
      <c r="D268" s="23" t="s">
        <v>9</v>
      </c>
      <c r="E268" s="23" t="s">
        <v>1285</v>
      </c>
      <c r="F268" s="24"/>
      <c r="G268" s="24">
        <v>30</v>
      </c>
      <c r="H268" s="14"/>
      <c r="I268" s="14"/>
      <c r="J268" s="14"/>
      <c r="K268" s="14"/>
      <c r="L268" s="14"/>
      <c r="M268" s="14"/>
      <c r="N268" s="14"/>
      <c r="O268" s="14"/>
      <c r="P268" s="14"/>
      <c r="Q268" s="14"/>
      <c r="R268" s="14"/>
      <c r="S268" s="14"/>
      <c r="T268" s="14"/>
      <c r="U268" s="14"/>
      <c r="V268" s="14"/>
      <c r="W268" s="14"/>
      <c r="X268" s="14"/>
      <c r="Y268" s="14"/>
      <c r="Z268" s="14"/>
    </row>
    <row r="269" spans="1:26">
      <c r="A269" s="14"/>
      <c r="B269" s="22" t="s">
        <v>1297</v>
      </c>
      <c r="C269" s="23" t="s">
        <v>1219</v>
      </c>
      <c r="D269" s="23" t="s">
        <v>9</v>
      </c>
      <c r="E269" s="23" t="s">
        <v>1298</v>
      </c>
      <c r="F269" s="24"/>
      <c r="G269" s="24">
        <v>30</v>
      </c>
      <c r="H269" s="14"/>
      <c r="I269" s="14"/>
      <c r="J269" s="14"/>
      <c r="K269" s="14"/>
      <c r="L269" s="14"/>
      <c r="M269" s="14"/>
      <c r="N269" s="14"/>
      <c r="O269" s="14"/>
      <c r="P269" s="14"/>
      <c r="Q269" s="14"/>
      <c r="R269" s="14"/>
      <c r="S269" s="14"/>
      <c r="T269" s="14"/>
      <c r="U269" s="14"/>
      <c r="V269" s="14"/>
      <c r="W269" s="14"/>
      <c r="X269" s="14"/>
      <c r="Y269" s="14"/>
      <c r="Z269" s="14"/>
    </row>
    <row r="270" spans="1:26">
      <c r="A270" s="14"/>
      <c r="B270" s="22" t="s">
        <v>1299</v>
      </c>
      <c r="C270" s="23" t="s">
        <v>1219</v>
      </c>
      <c r="D270" s="23" t="s">
        <v>1218</v>
      </c>
      <c r="E270" s="23" t="s">
        <v>1300</v>
      </c>
      <c r="F270" s="24"/>
      <c r="G270" s="24">
        <v>25</v>
      </c>
      <c r="H270" s="14"/>
      <c r="I270" s="14"/>
      <c r="J270" s="14"/>
      <c r="K270" s="14"/>
      <c r="L270" s="14"/>
      <c r="M270" s="14"/>
      <c r="N270" s="14"/>
      <c r="O270" s="14"/>
      <c r="P270" s="14"/>
      <c r="Q270" s="14"/>
      <c r="R270" s="14"/>
      <c r="S270" s="14"/>
      <c r="T270" s="14"/>
      <c r="U270" s="14"/>
      <c r="V270" s="14"/>
      <c r="W270" s="14"/>
      <c r="X270" s="14"/>
      <c r="Y270" s="14"/>
      <c r="Z270" s="14"/>
    </row>
    <row r="271" spans="1:26">
      <c r="A271" s="14"/>
      <c r="B271" s="22" t="s">
        <v>1301</v>
      </c>
      <c r="C271" s="23" t="s">
        <v>1219</v>
      </c>
      <c r="D271" s="23" t="s">
        <v>87</v>
      </c>
      <c r="E271" s="23"/>
      <c r="F271" s="24"/>
      <c r="G271" s="24"/>
      <c r="H271" s="14"/>
      <c r="I271" s="14"/>
      <c r="J271" s="14"/>
      <c r="K271" s="14"/>
      <c r="L271" s="14"/>
      <c r="M271" s="14"/>
      <c r="N271" s="14"/>
      <c r="O271" s="14"/>
      <c r="P271" s="14"/>
      <c r="Q271" s="14"/>
      <c r="R271" s="14"/>
      <c r="S271" s="14"/>
      <c r="T271" s="14"/>
      <c r="U271" s="14"/>
      <c r="V271" s="14"/>
      <c r="W271" s="14"/>
      <c r="X271" s="14"/>
      <c r="Y271" s="14"/>
      <c r="Z271" s="14"/>
    </row>
    <row r="272" spans="1:26">
      <c r="A272" s="14"/>
      <c r="B272" s="22" t="s">
        <v>1302</v>
      </c>
      <c r="C272" s="23" t="s">
        <v>1219</v>
      </c>
      <c r="D272" s="23" t="s">
        <v>87</v>
      </c>
      <c r="E272" s="23"/>
      <c r="F272" s="24"/>
      <c r="G272" s="24"/>
      <c r="H272" s="14"/>
      <c r="I272" s="14"/>
      <c r="J272" s="14"/>
      <c r="K272" s="14"/>
      <c r="L272" s="14"/>
      <c r="M272" s="14"/>
      <c r="N272" s="14"/>
      <c r="O272" s="14"/>
      <c r="P272" s="14"/>
      <c r="Q272" s="14"/>
      <c r="R272" s="14"/>
      <c r="S272" s="14"/>
      <c r="T272" s="14"/>
      <c r="U272" s="14"/>
      <c r="V272" s="14"/>
      <c r="W272" s="14"/>
      <c r="X272" s="14"/>
      <c r="Y272" s="14"/>
      <c r="Z272" s="14"/>
    </row>
    <row r="273" spans="1:26">
      <c r="A273" s="14"/>
      <c r="B273" s="22" t="s">
        <v>1303</v>
      </c>
      <c r="C273" s="23" t="s">
        <v>1219</v>
      </c>
      <c r="D273" s="23" t="s">
        <v>9</v>
      </c>
      <c r="E273" s="23" t="s">
        <v>1304</v>
      </c>
      <c r="F273" s="24"/>
      <c r="G273" s="24">
        <v>24</v>
      </c>
      <c r="H273" s="14"/>
      <c r="I273" s="14"/>
      <c r="J273" s="14"/>
      <c r="K273" s="14"/>
      <c r="L273" s="14"/>
      <c r="M273" s="14"/>
      <c r="N273" s="14"/>
      <c r="O273" s="14"/>
      <c r="P273" s="14"/>
      <c r="Q273" s="14"/>
      <c r="R273" s="14"/>
      <c r="S273" s="14"/>
      <c r="T273" s="14"/>
      <c r="U273" s="14"/>
      <c r="V273" s="14"/>
      <c r="W273" s="14"/>
      <c r="X273" s="14"/>
      <c r="Y273" s="14"/>
      <c r="Z273" s="14"/>
    </row>
    <row r="274" spans="1:26">
      <c r="A274" s="14"/>
      <c r="B274" s="22" t="s">
        <v>1305</v>
      </c>
      <c r="C274" s="23" t="s">
        <v>1219</v>
      </c>
      <c r="D274" s="23" t="s">
        <v>87</v>
      </c>
      <c r="E274" s="23"/>
      <c r="F274" s="24"/>
      <c r="G274" s="24">
        <v>28</v>
      </c>
      <c r="H274" s="14"/>
      <c r="I274" s="14"/>
      <c r="J274" s="14"/>
      <c r="K274" s="14"/>
      <c r="L274" s="14"/>
      <c r="M274" s="14"/>
      <c r="N274" s="14"/>
      <c r="O274" s="14"/>
      <c r="P274" s="14"/>
      <c r="Q274" s="14"/>
      <c r="R274" s="14"/>
      <c r="S274" s="14"/>
      <c r="T274" s="14"/>
      <c r="U274" s="14"/>
      <c r="V274" s="14"/>
      <c r="W274" s="14"/>
      <c r="X274" s="14"/>
      <c r="Y274" s="14"/>
      <c r="Z274" s="14"/>
    </row>
    <row r="275" spans="1:26">
      <c r="A275" s="14"/>
      <c r="B275" s="22" t="s">
        <v>1306</v>
      </c>
      <c r="C275" s="23" t="s">
        <v>1219</v>
      </c>
      <c r="D275" s="23" t="s">
        <v>1307</v>
      </c>
      <c r="E275" s="23"/>
      <c r="F275" s="24"/>
      <c r="G275" s="24">
        <v>16</v>
      </c>
      <c r="H275" s="14"/>
      <c r="I275" s="14"/>
      <c r="J275" s="14"/>
      <c r="K275" s="14"/>
      <c r="L275" s="14"/>
      <c r="M275" s="14"/>
      <c r="N275" s="14"/>
      <c r="O275" s="14"/>
      <c r="P275" s="14"/>
      <c r="Q275" s="14"/>
      <c r="R275" s="14"/>
      <c r="S275" s="14"/>
      <c r="T275" s="14"/>
      <c r="U275" s="14"/>
      <c r="V275" s="14"/>
      <c r="W275" s="14"/>
      <c r="X275" s="14"/>
      <c r="Y275" s="14"/>
      <c r="Z275" s="14"/>
    </row>
    <row r="276" spans="1:26">
      <c r="A276" s="14"/>
      <c r="B276" s="22" t="s">
        <v>1308</v>
      </c>
      <c r="C276" s="23" t="s">
        <v>1219</v>
      </c>
      <c r="D276" s="23" t="s">
        <v>893</v>
      </c>
      <c r="E276" s="23" t="s">
        <v>1309</v>
      </c>
      <c r="F276" s="24"/>
      <c r="G276" s="24">
        <v>17</v>
      </c>
      <c r="H276" s="14"/>
      <c r="I276" s="14"/>
      <c r="J276" s="14"/>
      <c r="K276" s="14"/>
      <c r="L276" s="14"/>
      <c r="M276" s="14"/>
      <c r="N276" s="14"/>
      <c r="O276" s="14"/>
      <c r="P276" s="14"/>
      <c r="Q276" s="14"/>
      <c r="R276" s="14"/>
      <c r="S276" s="14"/>
      <c r="T276" s="14"/>
      <c r="U276" s="14"/>
      <c r="V276" s="14"/>
      <c r="W276" s="14"/>
      <c r="X276" s="14"/>
      <c r="Y276" s="14"/>
      <c r="Z276" s="14"/>
    </row>
    <row r="277" spans="1:26">
      <c r="A277" s="14"/>
      <c r="B277" s="22" t="s">
        <v>1310</v>
      </c>
      <c r="C277" s="23" t="s">
        <v>1219</v>
      </c>
      <c r="D277" s="23" t="s">
        <v>23</v>
      </c>
      <c r="E277" s="23" t="s">
        <v>1311</v>
      </c>
      <c r="F277" s="24"/>
      <c r="G277" s="24">
        <v>20</v>
      </c>
      <c r="H277" s="14"/>
      <c r="I277" s="14"/>
      <c r="J277" s="14"/>
      <c r="K277" s="14"/>
      <c r="L277" s="14"/>
      <c r="M277" s="14"/>
      <c r="N277" s="14"/>
      <c r="O277" s="14"/>
      <c r="P277" s="14"/>
      <c r="Q277" s="14"/>
      <c r="R277" s="14"/>
      <c r="S277" s="14"/>
      <c r="T277" s="14"/>
      <c r="U277" s="14"/>
      <c r="V277" s="14"/>
      <c r="W277" s="14"/>
      <c r="X277" s="14"/>
      <c r="Y277" s="14"/>
      <c r="Z277" s="14"/>
    </row>
    <row r="278" spans="1:26">
      <c r="A278" s="14"/>
      <c r="B278" s="22" t="s">
        <v>1312</v>
      </c>
      <c r="C278" s="23" t="s">
        <v>1219</v>
      </c>
      <c r="D278" s="23" t="s">
        <v>23</v>
      </c>
      <c r="E278" s="23" t="s">
        <v>1313</v>
      </c>
      <c r="F278" s="24"/>
      <c r="G278" s="24">
        <v>26</v>
      </c>
      <c r="H278" s="14"/>
      <c r="I278" s="14"/>
      <c r="J278" s="14"/>
      <c r="K278" s="14"/>
      <c r="L278" s="14"/>
      <c r="M278" s="14"/>
      <c r="N278" s="14"/>
      <c r="O278" s="14"/>
      <c r="P278" s="14"/>
      <c r="Q278" s="14"/>
      <c r="R278" s="14"/>
      <c r="S278" s="14"/>
      <c r="T278" s="14"/>
      <c r="U278" s="14"/>
      <c r="V278" s="14"/>
      <c r="W278" s="14"/>
      <c r="X278" s="14"/>
      <c r="Y278" s="14"/>
      <c r="Z278" s="14"/>
    </row>
    <row r="279" spans="1:26">
      <c r="A279" s="14"/>
      <c r="B279" s="22" t="s">
        <v>1314</v>
      </c>
      <c r="C279" s="23" t="s">
        <v>1219</v>
      </c>
      <c r="D279" s="23" t="s">
        <v>23</v>
      </c>
      <c r="E279" s="23" t="s">
        <v>1315</v>
      </c>
      <c r="F279" s="24"/>
      <c r="G279" s="24">
        <v>19</v>
      </c>
      <c r="H279" s="14"/>
      <c r="I279" s="14"/>
      <c r="J279" s="14"/>
      <c r="K279" s="14"/>
      <c r="L279" s="14"/>
      <c r="M279" s="14"/>
      <c r="N279" s="14"/>
      <c r="O279" s="14"/>
      <c r="P279" s="14"/>
      <c r="Q279" s="14"/>
      <c r="R279" s="14"/>
      <c r="S279" s="14"/>
      <c r="T279" s="14"/>
      <c r="U279" s="14"/>
      <c r="V279" s="14"/>
      <c r="W279" s="14"/>
      <c r="X279" s="14"/>
      <c r="Y279" s="14"/>
      <c r="Z279" s="14"/>
    </row>
    <row r="280" spans="1:26" s="14" customFormat="1">
      <c r="B280" s="22" t="s">
        <v>1316</v>
      </c>
      <c r="C280" s="23" t="s">
        <v>1219</v>
      </c>
      <c r="D280" s="23" t="s">
        <v>23</v>
      </c>
      <c r="E280" s="23" t="s">
        <v>1315</v>
      </c>
      <c r="F280" s="24"/>
      <c r="G280" s="24">
        <v>27</v>
      </c>
    </row>
    <row r="281" spans="1:26" s="14" customFormat="1">
      <c r="B281" s="22" t="s">
        <v>1317</v>
      </c>
      <c r="C281" s="23" t="s">
        <v>1219</v>
      </c>
      <c r="D281" s="23" t="s">
        <v>23</v>
      </c>
      <c r="E281" s="23" t="s">
        <v>1318</v>
      </c>
      <c r="F281" s="24"/>
      <c r="G281" s="24">
        <v>20</v>
      </c>
    </row>
    <row r="282" spans="1:26" s="14" customFormat="1">
      <c r="B282" s="22" t="s">
        <v>1319</v>
      </c>
      <c r="C282" s="23" t="s">
        <v>1219</v>
      </c>
      <c r="D282" s="23" t="s">
        <v>6</v>
      </c>
      <c r="E282" s="23" t="s">
        <v>1268</v>
      </c>
      <c r="F282" s="24"/>
      <c r="G282" s="24">
        <v>27</v>
      </c>
    </row>
    <row r="283" spans="1:26" s="14" customFormat="1">
      <c r="B283" s="22" t="s">
        <v>1320</v>
      </c>
      <c r="C283" s="23" t="s">
        <v>1219</v>
      </c>
      <c r="D283" s="23" t="s">
        <v>81</v>
      </c>
      <c r="E283" s="23" t="s">
        <v>1268</v>
      </c>
      <c r="F283" s="24"/>
      <c r="G283" s="24">
        <v>28</v>
      </c>
    </row>
    <row r="284" spans="1:26" s="14" customFormat="1">
      <c r="B284" s="22" t="s">
        <v>1321</v>
      </c>
      <c r="C284" s="23" t="s">
        <v>1219</v>
      </c>
      <c r="D284" s="23" t="s">
        <v>81</v>
      </c>
      <c r="E284" s="23" t="s">
        <v>1268</v>
      </c>
      <c r="F284" s="24"/>
      <c r="G284" s="24">
        <v>28</v>
      </c>
    </row>
    <row r="285" spans="1:26" s="14" customFormat="1">
      <c r="B285" s="22" t="s">
        <v>1322</v>
      </c>
      <c r="C285" s="23" t="s">
        <v>1219</v>
      </c>
      <c r="D285" s="23" t="s">
        <v>12</v>
      </c>
      <c r="E285" s="23" t="s">
        <v>1268</v>
      </c>
      <c r="F285" s="24"/>
      <c r="G285" s="24">
        <v>30</v>
      </c>
    </row>
    <row r="286" spans="1:26" s="14" customFormat="1">
      <c r="B286" s="22" t="s">
        <v>1323</v>
      </c>
      <c r="C286" s="23" t="s">
        <v>1219</v>
      </c>
      <c r="D286" s="23" t="s">
        <v>9</v>
      </c>
      <c r="E286" s="23" t="s">
        <v>1324</v>
      </c>
      <c r="F286" s="24"/>
      <c r="G286" s="24">
        <v>35</v>
      </c>
    </row>
    <row r="287" spans="1:26" s="14" customFormat="1">
      <c r="B287" s="22" t="s">
        <v>1325</v>
      </c>
      <c r="C287" s="23" t="s">
        <v>1219</v>
      </c>
      <c r="D287" s="23" t="s">
        <v>1291</v>
      </c>
      <c r="E287" s="23"/>
      <c r="F287" s="24"/>
      <c r="G287" s="24"/>
    </row>
    <row r="288" spans="1:26" s="14" customFormat="1">
      <c r="B288" s="22" t="s">
        <v>1326</v>
      </c>
      <c r="C288" s="23" t="s">
        <v>1219</v>
      </c>
      <c r="D288" s="23" t="s">
        <v>1291</v>
      </c>
      <c r="E288" s="23"/>
      <c r="F288" s="24"/>
      <c r="G288" s="24"/>
    </row>
    <row r="289" spans="1:26" s="14" customFormat="1">
      <c r="B289" s="22" t="s">
        <v>1327</v>
      </c>
      <c r="C289" s="23" t="s">
        <v>1219</v>
      </c>
      <c r="D289" s="23" t="s">
        <v>1291</v>
      </c>
      <c r="E289" s="23"/>
      <c r="F289" s="24"/>
      <c r="G289" s="24"/>
    </row>
    <row r="290" spans="1:26" s="14" customFormat="1">
      <c r="B290" s="22" t="s">
        <v>1328</v>
      </c>
      <c r="C290" s="23" t="s">
        <v>1219</v>
      </c>
      <c r="D290" s="23" t="s">
        <v>48</v>
      </c>
      <c r="E290" s="23" t="s">
        <v>1329</v>
      </c>
      <c r="F290" s="24"/>
      <c r="G290" s="24">
        <v>26</v>
      </c>
    </row>
    <row r="291" spans="1:26" s="14" customFormat="1">
      <c r="B291" s="22" t="s">
        <v>1330</v>
      </c>
      <c r="C291" s="23" t="s">
        <v>1219</v>
      </c>
      <c r="D291" s="23" t="s">
        <v>702</v>
      </c>
      <c r="E291" s="23"/>
      <c r="F291" s="24"/>
      <c r="G291" s="24">
        <v>30</v>
      </c>
    </row>
    <row r="292" spans="1:26" s="14" customFormat="1">
      <c r="B292" s="22" t="s">
        <v>1331</v>
      </c>
      <c r="C292" s="23" t="s">
        <v>1219</v>
      </c>
      <c r="D292" s="23" t="s">
        <v>702</v>
      </c>
      <c r="E292" s="23"/>
      <c r="F292" s="24"/>
      <c r="G292" s="24">
        <v>30</v>
      </c>
    </row>
    <row r="293" spans="1:26" s="14" customFormat="1">
      <c r="B293" s="22" t="s">
        <v>1332</v>
      </c>
      <c r="C293" s="23" t="s">
        <v>1219</v>
      </c>
      <c r="D293" s="23" t="s">
        <v>702</v>
      </c>
      <c r="E293" s="23"/>
      <c r="F293" s="24"/>
      <c r="G293" s="24">
        <v>50</v>
      </c>
    </row>
    <row r="294" spans="1:26" s="14" customFormat="1">
      <c r="B294" s="22" t="s">
        <v>1333</v>
      </c>
      <c r="C294" s="23" t="s">
        <v>1219</v>
      </c>
      <c r="D294" s="23" t="s">
        <v>702</v>
      </c>
      <c r="E294" s="23"/>
      <c r="F294" s="24"/>
      <c r="G294" s="24">
        <v>60</v>
      </c>
    </row>
    <row r="295" spans="1:26">
      <c r="A295" s="14"/>
      <c r="B295" s="22" t="s">
        <v>1334</v>
      </c>
      <c r="C295" s="23" t="s">
        <v>1219</v>
      </c>
      <c r="D295" s="23" t="s">
        <v>1183</v>
      </c>
      <c r="E295" s="23" t="s">
        <v>1335</v>
      </c>
      <c r="F295" s="24"/>
      <c r="G295" s="24">
        <v>20</v>
      </c>
      <c r="H295" s="14"/>
      <c r="I295" s="14"/>
      <c r="J295" s="14"/>
      <c r="K295" s="14"/>
      <c r="L295" s="14"/>
      <c r="M295" s="14"/>
      <c r="N295" s="14"/>
      <c r="O295" s="14"/>
      <c r="P295" s="14"/>
      <c r="Q295" s="14"/>
      <c r="R295" s="14"/>
      <c r="S295" s="14"/>
      <c r="T295" s="14"/>
      <c r="U295" s="14"/>
      <c r="V295" s="14"/>
      <c r="W295" s="14"/>
      <c r="X295" s="14"/>
      <c r="Y295" s="14"/>
      <c r="Z295" s="14"/>
    </row>
    <row r="296" spans="1:26">
      <c r="A296" s="14"/>
      <c r="B296" s="22" t="s">
        <v>1336</v>
      </c>
      <c r="C296" s="23" t="s">
        <v>1219</v>
      </c>
      <c r="D296" s="23" t="s">
        <v>1183</v>
      </c>
      <c r="E296" s="23" t="s">
        <v>1335</v>
      </c>
      <c r="F296" s="24"/>
      <c r="G296" s="24">
        <v>30</v>
      </c>
      <c r="H296" s="14"/>
      <c r="I296" s="14"/>
      <c r="J296" s="14"/>
      <c r="K296" s="14"/>
      <c r="L296" s="14"/>
      <c r="M296" s="14"/>
      <c r="N296" s="14"/>
      <c r="O296" s="14"/>
      <c r="P296" s="14"/>
      <c r="Q296" s="14"/>
      <c r="R296" s="14"/>
      <c r="S296" s="14"/>
      <c r="T296" s="14"/>
      <c r="U296" s="14"/>
      <c r="V296" s="14"/>
      <c r="W296" s="14"/>
      <c r="X296" s="14"/>
      <c r="Y296" s="14"/>
      <c r="Z296" s="14"/>
    </row>
    <row r="297" spans="1:26">
      <c r="A297" s="14"/>
      <c r="B297" s="22" t="s">
        <v>1337</v>
      </c>
      <c r="C297" s="23" t="s">
        <v>1219</v>
      </c>
      <c r="D297" s="23" t="s">
        <v>1183</v>
      </c>
      <c r="E297" s="23" t="s">
        <v>1335</v>
      </c>
      <c r="F297" s="24"/>
      <c r="G297" s="24">
        <v>30</v>
      </c>
      <c r="H297" s="14"/>
      <c r="I297" s="14"/>
      <c r="J297" s="14"/>
      <c r="K297" s="14"/>
      <c r="L297" s="14"/>
      <c r="M297" s="14"/>
      <c r="N297" s="14"/>
      <c r="O297" s="14"/>
      <c r="P297" s="14"/>
      <c r="Q297" s="14"/>
      <c r="R297" s="14"/>
      <c r="S297" s="14"/>
      <c r="T297" s="14"/>
      <c r="U297" s="14"/>
      <c r="V297" s="14"/>
      <c r="W297" s="14"/>
      <c r="X297" s="14"/>
      <c r="Y297" s="14"/>
      <c r="Z297" s="14"/>
    </row>
    <row r="298" spans="1:26">
      <c r="A298" s="14"/>
      <c r="B298" s="22" t="s">
        <v>1338</v>
      </c>
      <c r="C298" s="23" t="s">
        <v>1219</v>
      </c>
      <c r="D298" s="23" t="s">
        <v>12</v>
      </c>
      <c r="E298" s="23" t="s">
        <v>1339</v>
      </c>
      <c r="F298" s="24"/>
      <c r="G298" s="24"/>
      <c r="H298" s="14"/>
      <c r="I298" s="14"/>
      <c r="J298" s="14"/>
      <c r="K298" s="14"/>
      <c r="L298" s="14"/>
      <c r="M298" s="14"/>
      <c r="N298" s="14"/>
      <c r="O298" s="14"/>
      <c r="P298" s="14"/>
      <c r="Q298" s="14"/>
      <c r="R298" s="14"/>
      <c r="S298" s="14"/>
      <c r="T298" s="14"/>
      <c r="U298" s="14"/>
      <c r="V298" s="14"/>
      <c r="W298" s="14"/>
      <c r="X298" s="14"/>
      <c r="Y298" s="14"/>
      <c r="Z298" s="14"/>
    </row>
    <row r="299" spans="1:26">
      <c r="A299" s="14"/>
      <c r="B299" s="22" t="s">
        <v>1340</v>
      </c>
      <c r="C299" s="23" t="s">
        <v>1219</v>
      </c>
      <c r="D299" s="23" t="s">
        <v>12</v>
      </c>
      <c r="E299" s="23" t="s">
        <v>1339</v>
      </c>
      <c r="F299" s="24"/>
      <c r="G299" s="24">
        <v>50</v>
      </c>
      <c r="H299" s="14"/>
      <c r="I299" s="14"/>
      <c r="J299" s="14"/>
      <c r="K299" s="14"/>
      <c r="L299" s="14"/>
      <c r="M299" s="14"/>
      <c r="N299" s="14"/>
      <c r="O299" s="14"/>
      <c r="P299" s="14"/>
      <c r="Q299" s="14"/>
      <c r="R299" s="14"/>
      <c r="S299" s="14"/>
      <c r="T299" s="14"/>
      <c r="U299" s="14"/>
      <c r="V299" s="14"/>
      <c r="W299" s="14"/>
      <c r="X299" s="14"/>
      <c r="Y299" s="14"/>
      <c r="Z299" s="14"/>
    </row>
    <row r="300" spans="1:26" s="14" customFormat="1">
      <c r="B300" s="22" t="s">
        <v>1341</v>
      </c>
      <c r="C300" s="23" t="s">
        <v>1219</v>
      </c>
      <c r="D300" s="23" t="s">
        <v>6</v>
      </c>
      <c r="E300" s="23" t="s">
        <v>1342</v>
      </c>
      <c r="F300" s="24"/>
      <c r="G300" s="24">
        <v>100</v>
      </c>
    </row>
    <row r="301" spans="1:26" s="14" customFormat="1">
      <c r="B301" s="22" t="s">
        <v>1343</v>
      </c>
      <c r="C301" s="23" t="s">
        <v>1219</v>
      </c>
      <c r="D301" s="23" t="s">
        <v>377</v>
      </c>
      <c r="E301" s="23" t="s">
        <v>1344</v>
      </c>
      <c r="F301" s="24"/>
      <c r="G301" s="24"/>
    </row>
    <row r="302" spans="1:26" s="14" customFormat="1">
      <c r="B302" s="22" t="s">
        <v>1345</v>
      </c>
      <c r="C302" s="23" t="s">
        <v>1219</v>
      </c>
      <c r="D302" s="23" t="s">
        <v>377</v>
      </c>
      <c r="E302" s="23" t="s">
        <v>1344</v>
      </c>
      <c r="F302" s="24"/>
      <c r="G302" s="24"/>
    </row>
    <row r="303" spans="1:26">
      <c r="A303" s="14"/>
      <c r="B303" s="22" t="s">
        <v>1346</v>
      </c>
      <c r="C303" s="23" t="s">
        <v>1219</v>
      </c>
      <c r="D303" s="23" t="s">
        <v>601</v>
      </c>
      <c r="E303" s="23" t="s">
        <v>1347</v>
      </c>
      <c r="F303" s="24"/>
      <c r="G303" s="24">
        <v>25</v>
      </c>
      <c r="H303" s="14"/>
      <c r="I303" s="14"/>
      <c r="J303" s="14"/>
      <c r="K303" s="14"/>
      <c r="L303" s="14"/>
      <c r="M303" s="14"/>
      <c r="N303" s="14"/>
      <c r="O303" s="14"/>
      <c r="P303" s="14"/>
      <c r="Q303" s="14"/>
      <c r="R303" s="14"/>
      <c r="S303" s="14"/>
      <c r="T303" s="14"/>
      <c r="U303" s="14"/>
      <c r="V303" s="14"/>
      <c r="W303" s="14"/>
      <c r="X303" s="14"/>
      <c r="Y303" s="14"/>
      <c r="Z303" s="14"/>
    </row>
    <row r="304" spans="1:26" s="14" customFormat="1">
      <c r="B304" s="25" t="s">
        <v>1348</v>
      </c>
      <c r="C304" s="26" t="s">
        <v>1219</v>
      </c>
      <c r="D304" s="26" t="s">
        <v>601</v>
      </c>
      <c r="E304" s="26" t="s">
        <v>1349</v>
      </c>
      <c r="F304" s="27"/>
      <c r="G304" s="27"/>
    </row>
    <row r="305" spans="2:7" s="14" customFormat="1">
      <c r="B305" s="22">
        <v>1647</v>
      </c>
      <c r="C305" s="23" t="s">
        <v>1350</v>
      </c>
      <c r="D305" s="23" t="s">
        <v>23</v>
      </c>
      <c r="E305" s="23" t="s">
        <v>1351</v>
      </c>
      <c r="F305" s="24"/>
      <c r="G305" s="24" t="s">
        <v>1352</v>
      </c>
    </row>
    <row r="306" spans="2:7" s="14" customFormat="1">
      <c r="B306" s="22">
        <v>1847</v>
      </c>
      <c r="C306" s="23" t="s">
        <v>1350</v>
      </c>
      <c r="D306" s="23" t="s">
        <v>23</v>
      </c>
      <c r="E306" s="23" t="s">
        <v>1353</v>
      </c>
      <c r="F306" s="24"/>
      <c r="G306" s="24">
        <v>15</v>
      </c>
    </row>
    <row r="307" spans="2:7" s="14" customFormat="1">
      <c r="B307" s="22">
        <v>2101</v>
      </c>
      <c r="C307" s="23" t="s">
        <v>1350</v>
      </c>
      <c r="D307" s="23" t="s">
        <v>48</v>
      </c>
      <c r="E307" s="23"/>
      <c r="F307" s="24"/>
      <c r="G307" s="24">
        <v>10</v>
      </c>
    </row>
    <row r="308" spans="2:7" s="14" customFormat="1">
      <c r="B308" s="22">
        <v>2801</v>
      </c>
      <c r="C308" s="23" t="s">
        <v>1350</v>
      </c>
      <c r="D308" s="23" t="s">
        <v>48</v>
      </c>
      <c r="E308" s="23"/>
      <c r="F308" s="24"/>
      <c r="G308" s="24">
        <v>10</v>
      </c>
    </row>
    <row r="309" spans="2:7" s="14" customFormat="1">
      <c r="B309" s="22">
        <v>3080</v>
      </c>
      <c r="C309" s="23" t="s">
        <v>1350</v>
      </c>
      <c r="D309" s="23" t="s">
        <v>893</v>
      </c>
      <c r="E309" s="23"/>
      <c r="F309" s="24"/>
      <c r="G309" s="24">
        <v>8</v>
      </c>
    </row>
    <row r="310" spans="2:7" s="14" customFormat="1">
      <c r="B310" s="22">
        <v>3084</v>
      </c>
      <c r="C310" s="23" t="s">
        <v>1350</v>
      </c>
      <c r="D310" s="23" t="s">
        <v>893</v>
      </c>
      <c r="E310" s="23"/>
      <c r="F310" s="24"/>
      <c r="G310" s="24">
        <v>8</v>
      </c>
    </row>
    <row r="311" spans="2:7" s="14" customFormat="1">
      <c r="B311" s="22">
        <v>7708</v>
      </c>
      <c r="C311" s="23" t="s">
        <v>1350</v>
      </c>
      <c r="D311" s="23" t="s">
        <v>23</v>
      </c>
      <c r="E311" s="23" t="s">
        <v>1354</v>
      </c>
      <c r="F311" s="24"/>
      <c r="G311" s="24" t="s">
        <v>1352</v>
      </c>
    </row>
    <row r="312" spans="2:7" s="14" customFormat="1">
      <c r="B312" s="22" t="s">
        <v>1355</v>
      </c>
      <c r="C312" s="23" t="s">
        <v>1350</v>
      </c>
      <c r="D312" s="23" t="s">
        <v>6</v>
      </c>
      <c r="E312" s="23" t="s">
        <v>1225</v>
      </c>
      <c r="F312" s="24"/>
      <c r="G312" s="24">
        <v>10</v>
      </c>
    </row>
    <row r="313" spans="2:7" s="14" customFormat="1">
      <c r="B313" s="22" t="s">
        <v>1356</v>
      </c>
      <c r="C313" s="23" t="s">
        <v>1350</v>
      </c>
      <c r="D313" s="23" t="s">
        <v>6</v>
      </c>
      <c r="E313" s="23" t="s">
        <v>1225</v>
      </c>
      <c r="F313" s="24"/>
      <c r="G313" s="24">
        <v>15</v>
      </c>
    </row>
    <row r="314" spans="2:7" s="14" customFormat="1">
      <c r="B314" s="22" t="s">
        <v>1357</v>
      </c>
      <c r="C314" s="23" t="s">
        <v>1350</v>
      </c>
      <c r="D314" s="23" t="s">
        <v>822</v>
      </c>
      <c r="E314" s="23" t="s">
        <v>1358</v>
      </c>
      <c r="F314" s="24"/>
      <c r="G314" s="24">
        <v>15.6</v>
      </c>
    </row>
    <row r="315" spans="2:7" s="14" customFormat="1">
      <c r="B315" s="22" t="s">
        <v>1359</v>
      </c>
      <c r="C315" s="23" t="s">
        <v>1350</v>
      </c>
      <c r="D315" s="23" t="s">
        <v>822</v>
      </c>
      <c r="E315" s="23" t="s">
        <v>1360</v>
      </c>
      <c r="F315" s="24"/>
      <c r="G315" s="24">
        <v>7.6</v>
      </c>
    </row>
    <row r="316" spans="2:7" s="14" customFormat="1">
      <c r="B316" s="22">
        <v>3500</v>
      </c>
      <c r="C316" s="23" t="s">
        <v>1350</v>
      </c>
      <c r="D316" s="23" t="s">
        <v>893</v>
      </c>
      <c r="E316" s="23"/>
      <c r="F316" s="24"/>
      <c r="G316" s="24">
        <v>10</v>
      </c>
    </row>
    <row r="317" spans="2:7" s="14" customFormat="1">
      <c r="B317" s="22" t="s">
        <v>1361</v>
      </c>
      <c r="C317" s="23" t="s">
        <v>1350</v>
      </c>
      <c r="D317" s="23" t="s">
        <v>39</v>
      </c>
      <c r="E317" s="23" t="s">
        <v>1362</v>
      </c>
      <c r="F317" s="24"/>
      <c r="G317" s="24">
        <v>10</v>
      </c>
    </row>
    <row r="318" spans="2:7" s="14" customFormat="1">
      <c r="B318" s="22" t="s">
        <v>1363</v>
      </c>
      <c r="C318" s="23" t="s">
        <v>1350</v>
      </c>
      <c r="D318" s="23" t="s">
        <v>941</v>
      </c>
      <c r="E318" s="23" t="s">
        <v>1364</v>
      </c>
      <c r="F318" s="24"/>
      <c r="G318" s="24">
        <v>12</v>
      </c>
    </row>
    <row r="319" spans="2:7" s="14" customFormat="1">
      <c r="B319" s="22" t="s">
        <v>1365</v>
      </c>
      <c r="C319" s="23" t="s">
        <v>1350</v>
      </c>
      <c r="D319" s="23" t="s">
        <v>9</v>
      </c>
      <c r="E319" s="23" t="s">
        <v>1366</v>
      </c>
      <c r="F319" s="24"/>
      <c r="G319" s="24">
        <v>8</v>
      </c>
    </row>
    <row r="320" spans="2:7" s="14" customFormat="1">
      <c r="B320" s="22" t="s">
        <v>1230</v>
      </c>
      <c r="C320" s="23" t="s">
        <v>1350</v>
      </c>
      <c r="D320" s="23" t="s">
        <v>19</v>
      </c>
      <c r="E320" s="23"/>
      <c r="F320" s="24"/>
      <c r="G320" s="24"/>
    </row>
    <row r="321" spans="1:26" s="14" customFormat="1">
      <c r="B321" s="22" t="s">
        <v>1367</v>
      </c>
      <c r="C321" s="23" t="s">
        <v>1350</v>
      </c>
      <c r="D321" s="23" t="s">
        <v>216</v>
      </c>
      <c r="E321" s="23" t="s">
        <v>1368</v>
      </c>
      <c r="F321" s="24"/>
      <c r="G321" s="24">
        <v>7</v>
      </c>
    </row>
    <row r="322" spans="1:26" s="14" customFormat="1">
      <c r="B322" s="22" t="s">
        <v>1369</v>
      </c>
      <c r="C322" s="23" t="s">
        <v>1350</v>
      </c>
      <c r="D322" s="23" t="s">
        <v>216</v>
      </c>
      <c r="E322" s="23" t="s">
        <v>1368</v>
      </c>
      <c r="F322" s="24"/>
      <c r="G322" s="24">
        <v>7</v>
      </c>
    </row>
    <row r="323" spans="1:26" s="14" customFormat="1">
      <c r="B323" s="22" t="s">
        <v>1370</v>
      </c>
      <c r="C323" s="23" t="s">
        <v>1350</v>
      </c>
      <c r="D323" s="23" t="s">
        <v>941</v>
      </c>
      <c r="E323" s="23" t="s">
        <v>1371</v>
      </c>
      <c r="F323" s="24"/>
      <c r="G323" s="24">
        <v>7</v>
      </c>
    </row>
    <row r="324" spans="1:26" s="14" customFormat="1">
      <c r="B324" s="22" t="s">
        <v>1372</v>
      </c>
      <c r="C324" s="23" t="s">
        <v>1350</v>
      </c>
      <c r="D324" s="23" t="s">
        <v>331</v>
      </c>
      <c r="E324" s="23"/>
      <c r="F324" s="24"/>
      <c r="G324" s="24"/>
    </row>
    <row r="325" spans="1:26" s="14" customFormat="1">
      <c r="B325" s="22" t="s">
        <v>1373</v>
      </c>
      <c r="C325" s="23" t="s">
        <v>1350</v>
      </c>
      <c r="D325" s="23" t="s">
        <v>375</v>
      </c>
      <c r="E325" s="23"/>
      <c r="F325" s="24"/>
      <c r="G325" s="24">
        <v>10</v>
      </c>
    </row>
    <row r="326" spans="1:26" s="14" customFormat="1">
      <c r="B326" s="22" t="s">
        <v>1374</v>
      </c>
      <c r="C326" s="23" t="s">
        <v>1350</v>
      </c>
      <c r="D326" s="23" t="s">
        <v>1190</v>
      </c>
      <c r="E326" s="23" t="s">
        <v>1375</v>
      </c>
      <c r="F326" s="24"/>
      <c r="G326" s="24">
        <v>9</v>
      </c>
    </row>
    <row r="327" spans="1:26" s="14" customFormat="1">
      <c r="B327" s="22" t="s">
        <v>1376</v>
      </c>
      <c r="C327" s="23" t="s">
        <v>1350</v>
      </c>
      <c r="D327" s="23" t="s">
        <v>1190</v>
      </c>
      <c r="E327" s="23" t="s">
        <v>1375</v>
      </c>
      <c r="F327" s="24"/>
      <c r="G327" s="24">
        <v>9</v>
      </c>
    </row>
    <row r="328" spans="1:26">
      <c r="A328" s="14"/>
      <c r="B328" s="22" t="s">
        <v>1377</v>
      </c>
      <c r="C328" s="23" t="s">
        <v>1350</v>
      </c>
      <c r="D328" s="23" t="s">
        <v>941</v>
      </c>
      <c r="E328" s="23" t="s">
        <v>1378</v>
      </c>
      <c r="F328" s="24"/>
      <c r="G328" s="24">
        <v>6</v>
      </c>
      <c r="H328" s="14"/>
      <c r="I328" s="14"/>
      <c r="J328" s="14"/>
      <c r="K328" s="14"/>
      <c r="L328" s="14"/>
      <c r="M328" s="14"/>
      <c r="N328" s="14"/>
      <c r="O328" s="14"/>
      <c r="P328" s="14"/>
      <c r="Q328" s="14"/>
      <c r="R328" s="14"/>
      <c r="S328" s="14"/>
      <c r="T328" s="14"/>
      <c r="U328" s="14"/>
      <c r="V328" s="14"/>
      <c r="W328" s="14"/>
      <c r="X328" s="14"/>
      <c r="Y328" s="14"/>
      <c r="Z328" s="14"/>
    </row>
    <row r="329" spans="1:26">
      <c r="A329" s="14"/>
      <c r="B329" s="22" t="s">
        <v>1379</v>
      </c>
      <c r="C329" s="23" t="s">
        <v>1350</v>
      </c>
      <c r="D329" s="23" t="s">
        <v>1190</v>
      </c>
      <c r="E329" s="23" t="s">
        <v>1380</v>
      </c>
      <c r="F329" s="24"/>
      <c r="G329" s="24">
        <v>7</v>
      </c>
      <c r="H329" s="14"/>
      <c r="I329" s="14"/>
      <c r="J329" s="14"/>
      <c r="K329" s="14"/>
      <c r="L329" s="14"/>
      <c r="M329" s="14"/>
      <c r="N329" s="14"/>
      <c r="O329" s="14"/>
      <c r="P329" s="14"/>
      <c r="Q329" s="14"/>
      <c r="R329" s="14"/>
      <c r="S329" s="14"/>
      <c r="T329" s="14"/>
      <c r="U329" s="14"/>
      <c r="V329" s="14"/>
      <c r="W329" s="14"/>
      <c r="X329" s="14"/>
      <c r="Y329" s="14"/>
      <c r="Z329" s="14"/>
    </row>
    <row r="330" spans="1:26">
      <c r="A330" s="14"/>
      <c r="B330" s="22" t="s">
        <v>1381</v>
      </c>
      <c r="C330" s="23" t="s">
        <v>1350</v>
      </c>
      <c r="D330" s="23" t="s">
        <v>81</v>
      </c>
      <c r="E330" s="23" t="s">
        <v>1382</v>
      </c>
      <c r="F330" s="24"/>
      <c r="G330" s="24" t="s">
        <v>1383</v>
      </c>
      <c r="H330" s="14"/>
      <c r="I330" s="14"/>
      <c r="J330" s="14"/>
      <c r="K330" s="14"/>
      <c r="L330" s="14"/>
      <c r="M330" s="14"/>
      <c r="N330" s="14"/>
      <c r="O330" s="14"/>
      <c r="P330" s="14"/>
      <c r="Q330" s="14"/>
      <c r="R330" s="14"/>
      <c r="S330" s="14"/>
      <c r="T330" s="14"/>
      <c r="U330" s="14"/>
      <c r="V330" s="14"/>
      <c r="W330" s="14"/>
      <c r="X330" s="14"/>
      <c r="Y330" s="14"/>
      <c r="Z330" s="14"/>
    </row>
    <row r="331" spans="1:26">
      <c r="A331" s="14"/>
      <c r="B331" s="22" t="s">
        <v>1384</v>
      </c>
      <c r="C331" s="23" t="s">
        <v>1350</v>
      </c>
      <c r="D331" s="23" t="s">
        <v>1007</v>
      </c>
      <c r="E331" s="23" t="s">
        <v>1368</v>
      </c>
      <c r="F331" s="24"/>
      <c r="G331" s="24">
        <v>6</v>
      </c>
      <c r="H331" s="14"/>
      <c r="I331" s="14"/>
      <c r="J331" s="14"/>
      <c r="K331" s="14"/>
      <c r="L331" s="14"/>
      <c r="M331" s="14"/>
      <c r="N331" s="14"/>
      <c r="O331" s="14"/>
      <c r="P331" s="14"/>
      <c r="Q331" s="14"/>
      <c r="R331" s="14"/>
      <c r="S331" s="14"/>
      <c r="T331" s="14"/>
      <c r="U331" s="14"/>
      <c r="V331" s="14"/>
      <c r="W331" s="14"/>
      <c r="X331" s="14"/>
      <c r="Y331" s="14"/>
      <c r="Z331" s="14"/>
    </row>
    <row r="332" spans="1:26">
      <c r="A332" s="14"/>
      <c r="B332" s="22" t="s">
        <v>1385</v>
      </c>
      <c r="C332" s="23" t="s">
        <v>1350</v>
      </c>
      <c r="D332" s="23" t="s">
        <v>1048</v>
      </c>
      <c r="E332" s="23" t="s">
        <v>1386</v>
      </c>
      <c r="F332" s="24"/>
      <c r="G332" s="24">
        <v>8</v>
      </c>
      <c r="H332" s="14"/>
      <c r="I332" s="14"/>
      <c r="J332" s="14"/>
      <c r="K332" s="14"/>
      <c r="L332" s="14"/>
      <c r="M332" s="14"/>
      <c r="N332" s="14"/>
      <c r="O332" s="14"/>
      <c r="P332" s="14"/>
      <c r="Q332" s="14"/>
      <c r="R332" s="14"/>
      <c r="S332" s="14"/>
      <c r="T332" s="14"/>
      <c r="U332" s="14"/>
      <c r="V332" s="14"/>
      <c r="W332" s="14"/>
      <c r="X332" s="14"/>
      <c r="Y332" s="14"/>
      <c r="Z332" s="14"/>
    </row>
    <row r="333" spans="1:26">
      <c r="A333" s="14"/>
      <c r="B333" s="22" t="s">
        <v>1387</v>
      </c>
      <c r="C333" s="23" t="s">
        <v>1350</v>
      </c>
      <c r="D333" s="23" t="s">
        <v>1007</v>
      </c>
      <c r="E333" s="23" t="s">
        <v>1388</v>
      </c>
      <c r="F333" s="24"/>
      <c r="G333" s="24">
        <v>10</v>
      </c>
      <c r="H333" s="14"/>
      <c r="I333" s="14"/>
      <c r="J333" s="14"/>
      <c r="K333" s="14"/>
      <c r="L333" s="14"/>
      <c r="M333" s="14"/>
      <c r="N333" s="14"/>
      <c r="O333" s="14"/>
      <c r="P333" s="14"/>
      <c r="Q333" s="14"/>
      <c r="R333" s="14"/>
      <c r="S333" s="14"/>
      <c r="T333" s="14"/>
      <c r="U333" s="14"/>
      <c r="V333" s="14"/>
      <c r="W333" s="14"/>
      <c r="X333" s="14"/>
      <c r="Y333" s="14"/>
      <c r="Z333" s="14"/>
    </row>
    <row r="334" spans="1:26" s="14" customFormat="1">
      <c r="B334" s="22" t="s">
        <v>1389</v>
      </c>
      <c r="C334" s="23" t="s">
        <v>1350</v>
      </c>
      <c r="D334" s="23" t="s">
        <v>1007</v>
      </c>
      <c r="E334" s="23" t="s">
        <v>1390</v>
      </c>
      <c r="F334" s="24"/>
      <c r="G334" s="24">
        <v>15</v>
      </c>
    </row>
    <row r="335" spans="1:26" s="14" customFormat="1">
      <c r="B335" s="22" t="s">
        <v>1391</v>
      </c>
      <c r="C335" s="23" t="s">
        <v>1350</v>
      </c>
      <c r="D335" s="23" t="s">
        <v>1007</v>
      </c>
      <c r="E335" s="23" t="s">
        <v>1390</v>
      </c>
      <c r="F335" s="24"/>
      <c r="G335" s="24">
        <v>15</v>
      </c>
    </row>
    <row r="336" spans="1:26" s="14" customFormat="1">
      <c r="B336" s="22" t="s">
        <v>1392</v>
      </c>
      <c r="C336" s="23" t="s">
        <v>1350</v>
      </c>
      <c r="D336" s="23" t="s">
        <v>1007</v>
      </c>
      <c r="E336" s="23" t="s">
        <v>1390</v>
      </c>
      <c r="F336" s="24"/>
      <c r="G336" s="24">
        <v>15</v>
      </c>
    </row>
    <row r="337" spans="2:7" s="14" customFormat="1">
      <c r="B337" s="22" t="s">
        <v>1393</v>
      </c>
      <c r="C337" s="23" t="s">
        <v>1350</v>
      </c>
      <c r="D337" s="23" t="s">
        <v>23</v>
      </c>
      <c r="E337" s="23" t="s">
        <v>344</v>
      </c>
      <c r="F337" s="24"/>
      <c r="G337" s="24">
        <v>15</v>
      </c>
    </row>
    <row r="338" spans="2:7" s="14" customFormat="1">
      <c r="B338" s="22" t="s">
        <v>1394</v>
      </c>
      <c r="C338" s="23" t="s">
        <v>1350</v>
      </c>
      <c r="D338" s="23" t="s">
        <v>23</v>
      </c>
      <c r="E338" s="23" t="s">
        <v>1395</v>
      </c>
      <c r="F338" s="24"/>
      <c r="G338" s="24">
        <v>15</v>
      </c>
    </row>
    <row r="339" spans="2:7" s="14" customFormat="1">
      <c r="B339" s="22" t="s">
        <v>1396</v>
      </c>
      <c r="C339" s="23" t="s">
        <v>1350</v>
      </c>
      <c r="D339" s="23" t="s">
        <v>87</v>
      </c>
      <c r="E339" s="23" t="s">
        <v>1184</v>
      </c>
      <c r="F339" s="24"/>
      <c r="G339" s="24">
        <v>5</v>
      </c>
    </row>
    <row r="340" spans="2:7" s="14" customFormat="1">
      <c r="B340" s="22" t="s">
        <v>1397</v>
      </c>
      <c r="C340" s="23" t="s">
        <v>1350</v>
      </c>
      <c r="D340" s="23" t="s">
        <v>1291</v>
      </c>
      <c r="E340" s="23" t="s">
        <v>1184</v>
      </c>
      <c r="F340" s="24"/>
      <c r="G340" s="24">
        <v>8.5</v>
      </c>
    </row>
    <row r="341" spans="2:7" s="14" customFormat="1">
      <c r="B341" s="22" t="s">
        <v>1398</v>
      </c>
      <c r="C341" s="23" t="s">
        <v>1350</v>
      </c>
      <c r="D341" s="23" t="s">
        <v>81</v>
      </c>
      <c r="E341" s="23" t="s">
        <v>1375</v>
      </c>
      <c r="F341" s="24"/>
      <c r="G341" s="24">
        <v>9</v>
      </c>
    </row>
    <row r="342" spans="2:7" s="14" customFormat="1">
      <c r="B342" s="22" t="s">
        <v>1399</v>
      </c>
      <c r="C342" s="23" t="s">
        <v>1350</v>
      </c>
      <c r="D342" s="23" t="s">
        <v>1190</v>
      </c>
      <c r="E342" s="23" t="s">
        <v>1400</v>
      </c>
      <c r="F342" s="24"/>
      <c r="G342" s="24">
        <v>10</v>
      </c>
    </row>
    <row r="343" spans="2:7" s="14" customFormat="1">
      <c r="B343" s="22" t="s">
        <v>1401</v>
      </c>
      <c r="C343" s="23" t="s">
        <v>1350</v>
      </c>
      <c r="D343" s="23" t="s">
        <v>1183</v>
      </c>
      <c r="E343" s="23" t="s">
        <v>1400</v>
      </c>
      <c r="F343" s="24"/>
      <c r="G343" s="24">
        <v>15</v>
      </c>
    </row>
    <row r="344" spans="2:7" s="14" customFormat="1">
      <c r="B344" s="22" t="s">
        <v>1402</v>
      </c>
      <c r="C344" s="23" t="s">
        <v>1350</v>
      </c>
      <c r="D344" s="23" t="s">
        <v>1007</v>
      </c>
      <c r="E344" s="23" t="s">
        <v>1390</v>
      </c>
      <c r="F344" s="24"/>
      <c r="G344" s="24">
        <v>15</v>
      </c>
    </row>
    <row r="345" spans="2:7" s="14" customFormat="1">
      <c r="B345" s="22" t="s">
        <v>1403</v>
      </c>
      <c r="C345" s="23" t="s">
        <v>1350</v>
      </c>
      <c r="D345" s="23" t="s">
        <v>48</v>
      </c>
      <c r="E345" s="23" t="s">
        <v>1404</v>
      </c>
      <c r="F345" s="24"/>
      <c r="G345" s="24">
        <v>7</v>
      </c>
    </row>
    <row r="346" spans="2:7" s="14" customFormat="1">
      <c r="B346" s="22" t="s">
        <v>1405</v>
      </c>
      <c r="C346" s="23" t="s">
        <v>1350</v>
      </c>
      <c r="D346" s="23" t="s">
        <v>1102</v>
      </c>
      <c r="E346" s="23" t="s">
        <v>1368</v>
      </c>
      <c r="F346" s="24"/>
      <c r="G346" s="24">
        <v>6</v>
      </c>
    </row>
    <row r="347" spans="2:7" s="14" customFormat="1">
      <c r="B347" s="22" t="s">
        <v>1406</v>
      </c>
      <c r="C347" s="23" t="s">
        <v>1350</v>
      </c>
      <c r="D347" s="23" t="s">
        <v>1190</v>
      </c>
      <c r="E347" s="23" t="s">
        <v>1368</v>
      </c>
      <c r="F347" s="24"/>
      <c r="G347" s="24">
        <v>6</v>
      </c>
    </row>
    <row r="348" spans="2:7" s="14" customFormat="1">
      <c r="B348" s="22" t="s">
        <v>1407</v>
      </c>
      <c r="C348" s="23" t="s">
        <v>1350</v>
      </c>
      <c r="D348" s="23" t="s">
        <v>1190</v>
      </c>
      <c r="E348" s="23" t="s">
        <v>1375</v>
      </c>
      <c r="F348" s="24"/>
      <c r="G348" s="24">
        <v>10</v>
      </c>
    </row>
    <row r="349" spans="2:7" s="14" customFormat="1">
      <c r="B349" s="22" t="s">
        <v>1408</v>
      </c>
      <c r="C349" s="23" t="s">
        <v>1350</v>
      </c>
      <c r="D349" s="23" t="s">
        <v>601</v>
      </c>
      <c r="E349" s="23"/>
      <c r="F349" s="24"/>
      <c r="G349" s="24">
        <v>8.5</v>
      </c>
    </row>
    <row r="350" spans="2:7" s="14" customFormat="1">
      <c r="B350" s="22" t="s">
        <v>1409</v>
      </c>
      <c r="C350" s="23" t="s">
        <v>1350</v>
      </c>
      <c r="D350" s="23" t="s">
        <v>601</v>
      </c>
      <c r="E350" s="23" t="s">
        <v>1410</v>
      </c>
      <c r="F350" s="24"/>
      <c r="G350" s="24">
        <v>11</v>
      </c>
    </row>
    <row r="351" spans="2:7" s="14" customFormat="1">
      <c r="B351" s="22" t="s">
        <v>1411</v>
      </c>
      <c r="C351" s="23" t="s">
        <v>1350</v>
      </c>
      <c r="D351" s="23" t="s">
        <v>601</v>
      </c>
      <c r="E351" s="23" t="s">
        <v>1410</v>
      </c>
      <c r="F351" s="24"/>
      <c r="G351" s="24">
        <v>11</v>
      </c>
    </row>
    <row r="352" spans="2:7" s="14" customFormat="1">
      <c r="B352" s="22" t="s">
        <v>1412</v>
      </c>
      <c r="C352" s="23" t="s">
        <v>1350</v>
      </c>
      <c r="D352" s="23" t="s">
        <v>601</v>
      </c>
      <c r="E352" s="23" t="s">
        <v>1413</v>
      </c>
      <c r="F352" s="24"/>
      <c r="G352" s="24">
        <v>10</v>
      </c>
    </row>
    <row r="353" spans="2:7" s="14" customFormat="1">
      <c r="B353" s="22" t="s">
        <v>1414</v>
      </c>
      <c r="C353" s="23" t="s">
        <v>1350</v>
      </c>
      <c r="D353" s="23" t="s">
        <v>219</v>
      </c>
      <c r="E353" s="23" t="s">
        <v>1413</v>
      </c>
      <c r="F353" s="24"/>
      <c r="G353" s="24">
        <v>14</v>
      </c>
    </row>
    <row r="354" spans="2:7" s="14" customFormat="1">
      <c r="B354" s="22" t="s">
        <v>1415</v>
      </c>
      <c r="C354" s="23" t="s">
        <v>1350</v>
      </c>
      <c r="D354" s="23" t="s">
        <v>627</v>
      </c>
      <c r="E354" s="23" t="s">
        <v>1413</v>
      </c>
      <c r="F354" s="24"/>
      <c r="G354" s="24">
        <v>10</v>
      </c>
    </row>
    <row r="355" spans="2:7" s="14" customFormat="1">
      <c r="B355" s="22" t="s">
        <v>1416</v>
      </c>
      <c r="C355" s="23" t="s">
        <v>1350</v>
      </c>
      <c r="D355" s="23" t="s">
        <v>6</v>
      </c>
      <c r="E355" s="23" t="s">
        <v>1417</v>
      </c>
      <c r="F355" s="24"/>
      <c r="G355" s="24">
        <v>6.5</v>
      </c>
    </row>
    <row r="356" spans="2:7" s="14" customFormat="1">
      <c r="B356" s="22" t="s">
        <v>1418</v>
      </c>
      <c r="C356" s="23" t="s">
        <v>1350</v>
      </c>
      <c r="D356" s="23" t="s">
        <v>6</v>
      </c>
      <c r="E356" s="23" t="s">
        <v>1225</v>
      </c>
      <c r="F356" s="24"/>
      <c r="G356" s="24">
        <v>15</v>
      </c>
    </row>
    <row r="357" spans="2:7" s="14" customFormat="1">
      <c r="B357" s="22"/>
      <c r="C357" s="23"/>
      <c r="D357" s="23"/>
      <c r="E357" s="23"/>
      <c r="F357" s="24"/>
      <c r="G357" s="24"/>
    </row>
    <row r="358" spans="2:7" s="14" customFormat="1">
      <c r="B358" s="22">
        <v>3854</v>
      </c>
      <c r="C358" s="23" t="s">
        <v>1419</v>
      </c>
      <c r="D358" s="23" t="s">
        <v>893</v>
      </c>
      <c r="E358" s="23"/>
      <c r="F358" s="24"/>
      <c r="G358" s="24">
        <v>24</v>
      </c>
    </row>
    <row r="359" spans="2:7" s="14" customFormat="1">
      <c r="B359" s="22">
        <v>3862</v>
      </c>
      <c r="C359" s="23" t="s">
        <v>1419</v>
      </c>
      <c r="D359" s="23" t="s">
        <v>1420</v>
      </c>
      <c r="E359" s="23" t="s">
        <v>1421</v>
      </c>
      <c r="F359" s="24"/>
      <c r="G359" s="24">
        <v>35</v>
      </c>
    </row>
    <row r="360" spans="2:7" s="14" customFormat="1">
      <c r="B360" s="22">
        <v>71735</v>
      </c>
      <c r="C360" s="23" t="s">
        <v>1419</v>
      </c>
      <c r="D360" s="23" t="s">
        <v>368</v>
      </c>
      <c r="E360" s="23" t="s">
        <v>1422</v>
      </c>
      <c r="F360" s="24"/>
      <c r="G360" s="24">
        <v>35</v>
      </c>
    </row>
    <row r="361" spans="2:7" s="14" customFormat="1">
      <c r="B361" s="22">
        <v>71740</v>
      </c>
      <c r="C361" s="23" t="s">
        <v>1419</v>
      </c>
      <c r="D361" s="23" t="s">
        <v>368</v>
      </c>
      <c r="E361" s="23" t="s">
        <v>1422</v>
      </c>
      <c r="F361" s="24"/>
      <c r="G361" s="24">
        <v>40</v>
      </c>
    </row>
    <row r="362" spans="2:7" s="14" customFormat="1">
      <c r="B362" s="22" t="s">
        <v>1423</v>
      </c>
      <c r="C362" s="23" t="s">
        <v>1419</v>
      </c>
      <c r="D362" s="23" t="s">
        <v>1424</v>
      </c>
      <c r="E362" s="23" t="s">
        <v>1425</v>
      </c>
      <c r="F362" s="24"/>
      <c r="G362" s="24">
        <v>35</v>
      </c>
    </row>
    <row r="363" spans="2:7" s="14" customFormat="1">
      <c r="B363" s="22" t="s">
        <v>1426</v>
      </c>
      <c r="C363" s="23" t="s">
        <v>1419</v>
      </c>
      <c r="D363" s="23" t="s">
        <v>893</v>
      </c>
      <c r="E363" s="23" t="s">
        <v>1427</v>
      </c>
      <c r="F363" s="24"/>
      <c r="G363" s="24">
        <v>35</v>
      </c>
    </row>
    <row r="364" spans="2:7" s="14" customFormat="1">
      <c r="B364" s="22" t="s">
        <v>1428</v>
      </c>
      <c r="C364" s="23" t="s">
        <v>1419</v>
      </c>
      <c r="D364" s="23" t="s">
        <v>963</v>
      </c>
      <c r="E364" s="23" t="s">
        <v>1429</v>
      </c>
      <c r="F364" s="24"/>
      <c r="G364" s="24">
        <v>24</v>
      </c>
    </row>
    <row r="365" spans="2:7" s="14" customFormat="1">
      <c r="B365" s="22" t="s">
        <v>1430</v>
      </c>
      <c r="C365" s="23" t="s">
        <v>1419</v>
      </c>
      <c r="D365" s="23" t="s">
        <v>963</v>
      </c>
      <c r="E365" s="23" t="s">
        <v>1429</v>
      </c>
      <c r="F365" s="24"/>
      <c r="G365" s="24" t="s">
        <v>1431</v>
      </c>
    </row>
    <row r="366" spans="2:7" s="14" customFormat="1">
      <c r="B366" s="22" t="s">
        <v>1432</v>
      </c>
      <c r="C366" s="23" t="s">
        <v>1419</v>
      </c>
      <c r="D366" s="23" t="s">
        <v>1433</v>
      </c>
      <c r="E366" s="23" t="s">
        <v>1434</v>
      </c>
      <c r="F366" s="24"/>
      <c r="G366" s="24">
        <v>23</v>
      </c>
    </row>
    <row r="367" spans="2:7" s="14" customFormat="1">
      <c r="B367" s="22" t="s">
        <v>1435</v>
      </c>
      <c r="C367" s="23" t="s">
        <v>1419</v>
      </c>
      <c r="D367" s="23" t="s">
        <v>941</v>
      </c>
      <c r="E367" s="23" t="s">
        <v>1436</v>
      </c>
      <c r="F367" s="24"/>
      <c r="G367" s="24">
        <v>12</v>
      </c>
    </row>
    <row r="368" spans="2:7" s="14" customFormat="1">
      <c r="B368" s="22" t="s">
        <v>1437</v>
      </c>
      <c r="C368" s="23" t="s">
        <v>1419</v>
      </c>
      <c r="D368" s="23" t="s">
        <v>941</v>
      </c>
      <c r="E368" s="23" t="s">
        <v>1438</v>
      </c>
      <c r="F368" s="24"/>
      <c r="G368" s="24">
        <v>12</v>
      </c>
    </row>
    <row r="369" spans="1:26" s="14" customFormat="1">
      <c r="B369" s="22" t="s">
        <v>1439</v>
      </c>
      <c r="C369" s="23" t="s">
        <v>1419</v>
      </c>
      <c r="D369" s="23" t="s">
        <v>941</v>
      </c>
      <c r="E369" s="23" t="s">
        <v>1440</v>
      </c>
      <c r="F369" s="24"/>
      <c r="G369" s="24">
        <v>38</v>
      </c>
    </row>
    <row r="370" spans="1:26" s="14" customFormat="1">
      <c r="B370" s="22" t="s">
        <v>1441</v>
      </c>
      <c r="C370" s="23" t="s">
        <v>1419</v>
      </c>
      <c r="D370" s="23" t="s">
        <v>654</v>
      </c>
      <c r="E370" s="23" t="s">
        <v>1442</v>
      </c>
      <c r="F370" s="24"/>
      <c r="G370" s="24">
        <v>35</v>
      </c>
    </row>
    <row r="371" spans="1:26" s="14" customFormat="1">
      <c r="B371" s="22" t="s">
        <v>1443</v>
      </c>
      <c r="C371" s="23" t="s">
        <v>1419</v>
      </c>
      <c r="D371" s="23" t="s">
        <v>654</v>
      </c>
      <c r="E371" s="23" t="s">
        <v>1442</v>
      </c>
      <c r="F371" s="24"/>
      <c r="G371" s="24">
        <v>35</v>
      </c>
    </row>
    <row r="372" spans="1:26" s="14" customFormat="1">
      <c r="B372" s="22" t="s">
        <v>1444</v>
      </c>
      <c r="C372" s="23" t="s">
        <v>1419</v>
      </c>
      <c r="D372" s="23" t="s">
        <v>654</v>
      </c>
      <c r="E372" s="23" t="s">
        <v>1442</v>
      </c>
      <c r="F372" s="24"/>
      <c r="G372" s="24">
        <v>35</v>
      </c>
    </row>
    <row r="373" spans="1:26" s="14" customFormat="1">
      <c r="B373" s="22" t="s">
        <v>1445</v>
      </c>
      <c r="C373" s="23" t="s">
        <v>1419</v>
      </c>
      <c r="D373" s="23" t="s">
        <v>929</v>
      </c>
      <c r="E373" s="23" t="s">
        <v>1446</v>
      </c>
      <c r="F373" s="24"/>
      <c r="G373" s="24">
        <v>35</v>
      </c>
    </row>
    <row r="374" spans="1:26" s="14" customFormat="1">
      <c r="B374" s="22" t="s">
        <v>1447</v>
      </c>
      <c r="C374" s="23" t="s">
        <v>1419</v>
      </c>
      <c r="D374" s="23" t="s">
        <v>929</v>
      </c>
      <c r="E374" s="23" t="s">
        <v>1446</v>
      </c>
      <c r="F374" s="24"/>
      <c r="G374" s="24">
        <v>35</v>
      </c>
    </row>
    <row r="375" spans="1:26" s="14" customFormat="1">
      <c r="B375" s="22" t="s">
        <v>1448</v>
      </c>
      <c r="C375" s="23" t="s">
        <v>1419</v>
      </c>
      <c r="D375" s="23" t="s">
        <v>1449</v>
      </c>
      <c r="E375" s="23" t="s">
        <v>1450</v>
      </c>
      <c r="F375" s="24"/>
      <c r="G375" s="24"/>
    </row>
    <row r="376" spans="1:26">
      <c r="A376" s="14"/>
      <c r="B376" s="22" t="s">
        <v>1451</v>
      </c>
      <c r="C376" s="23" t="s">
        <v>1419</v>
      </c>
      <c r="D376" s="23" t="s">
        <v>941</v>
      </c>
      <c r="E376" s="23" t="s">
        <v>1452</v>
      </c>
      <c r="F376" s="24"/>
      <c r="G376" s="24">
        <v>25</v>
      </c>
      <c r="H376" s="14"/>
      <c r="I376" s="14"/>
      <c r="J376" s="14"/>
      <c r="K376" s="14"/>
      <c r="L376" s="14"/>
      <c r="M376" s="14"/>
      <c r="N376" s="14"/>
      <c r="O376" s="14"/>
      <c r="P376" s="14"/>
      <c r="Q376" s="14"/>
      <c r="R376" s="14"/>
      <c r="S376" s="14"/>
      <c r="T376" s="14"/>
      <c r="U376" s="14"/>
      <c r="V376" s="14"/>
      <c r="W376" s="14"/>
      <c r="X376" s="14"/>
      <c r="Y376" s="14"/>
      <c r="Z376" s="14"/>
    </row>
    <row r="377" spans="1:26" s="14" customFormat="1">
      <c r="B377" s="22" t="s">
        <v>1453</v>
      </c>
      <c r="C377" s="23" t="s">
        <v>1419</v>
      </c>
      <c r="D377" s="23" t="s">
        <v>941</v>
      </c>
      <c r="E377" s="23" t="s">
        <v>1452</v>
      </c>
      <c r="F377" s="24"/>
      <c r="G377" s="24">
        <v>35</v>
      </c>
    </row>
    <row r="378" spans="1:26" s="14" customFormat="1">
      <c r="B378" s="22" t="s">
        <v>1454</v>
      </c>
      <c r="C378" s="23" t="s">
        <v>1419</v>
      </c>
      <c r="D378" s="23" t="s">
        <v>1455</v>
      </c>
      <c r="E378" s="23" t="s">
        <v>1456</v>
      </c>
      <c r="F378" s="24"/>
      <c r="G378" s="24">
        <v>38</v>
      </c>
    </row>
    <row r="379" spans="1:26" s="14" customFormat="1">
      <c r="B379" s="22" t="s">
        <v>1457</v>
      </c>
      <c r="C379" s="23" t="s">
        <v>1419</v>
      </c>
      <c r="D379" s="23" t="s">
        <v>1455</v>
      </c>
      <c r="E379" s="23" t="s">
        <v>1456</v>
      </c>
      <c r="F379" s="24"/>
      <c r="G379" s="24">
        <v>39</v>
      </c>
    </row>
    <row r="380" spans="1:26" s="14" customFormat="1">
      <c r="B380" s="22" t="s">
        <v>1458</v>
      </c>
      <c r="C380" s="23" t="s">
        <v>1419</v>
      </c>
      <c r="D380" s="23" t="s">
        <v>941</v>
      </c>
      <c r="E380" s="23" t="s">
        <v>1452</v>
      </c>
      <c r="F380" s="24"/>
      <c r="G380" s="24">
        <v>25</v>
      </c>
    </row>
    <row r="381" spans="1:26" s="14" customFormat="1">
      <c r="B381" s="22" t="s">
        <v>1459</v>
      </c>
      <c r="C381" s="23" t="s">
        <v>1419</v>
      </c>
      <c r="D381" s="23" t="s">
        <v>331</v>
      </c>
      <c r="E381" s="23" t="s">
        <v>1460</v>
      </c>
      <c r="F381" s="24"/>
      <c r="G381" s="24">
        <v>36</v>
      </c>
    </row>
    <row r="382" spans="1:26" s="14" customFormat="1">
      <c r="B382" s="22" t="s">
        <v>1461</v>
      </c>
      <c r="C382" s="23" t="s">
        <v>1419</v>
      </c>
      <c r="D382" s="23" t="s">
        <v>331</v>
      </c>
      <c r="E382" s="23" t="s">
        <v>1460</v>
      </c>
      <c r="F382" s="24"/>
      <c r="G382" s="24">
        <v>36</v>
      </c>
    </row>
    <row r="383" spans="1:26" s="14" customFormat="1">
      <c r="B383" s="22" t="s">
        <v>1462</v>
      </c>
      <c r="C383" s="23" t="s">
        <v>1419</v>
      </c>
      <c r="D383" s="23" t="s">
        <v>216</v>
      </c>
      <c r="E383" s="23" t="s">
        <v>1463</v>
      </c>
      <c r="F383" s="24"/>
      <c r="G383" s="24">
        <v>25</v>
      </c>
    </row>
    <row r="384" spans="1:26" s="14" customFormat="1">
      <c r="B384" s="22" t="s">
        <v>1464</v>
      </c>
      <c r="C384" s="23" t="s">
        <v>1419</v>
      </c>
      <c r="D384" s="23" t="s">
        <v>331</v>
      </c>
      <c r="E384" s="23" t="s">
        <v>1463</v>
      </c>
      <c r="F384" s="24"/>
      <c r="G384" s="24">
        <v>25</v>
      </c>
    </row>
    <row r="385" spans="1:26" s="14" customFormat="1">
      <c r="B385" s="22" t="s">
        <v>1465</v>
      </c>
      <c r="C385" s="23" t="s">
        <v>1419</v>
      </c>
      <c r="D385" s="23" t="s">
        <v>941</v>
      </c>
      <c r="E385" s="23" t="s">
        <v>1466</v>
      </c>
      <c r="F385" s="24"/>
      <c r="G385" s="24">
        <v>9.5</v>
      </c>
    </row>
    <row r="386" spans="1:26" s="14" customFormat="1">
      <c r="B386" s="22" t="s">
        <v>1467</v>
      </c>
      <c r="C386" s="23" t="s">
        <v>1419</v>
      </c>
      <c r="D386" s="23" t="s">
        <v>1165</v>
      </c>
      <c r="E386" s="23" t="s">
        <v>1460</v>
      </c>
      <c r="F386" s="24"/>
      <c r="G386" s="24">
        <v>33</v>
      </c>
    </row>
    <row r="387" spans="1:26" s="14" customFormat="1">
      <c r="B387" s="22" t="s">
        <v>1468</v>
      </c>
      <c r="C387" s="23" t="s">
        <v>1419</v>
      </c>
      <c r="D387" s="23" t="s">
        <v>1165</v>
      </c>
      <c r="E387" s="23" t="s">
        <v>1460</v>
      </c>
      <c r="F387" s="24"/>
      <c r="G387" s="24">
        <v>38</v>
      </c>
    </row>
    <row r="388" spans="1:26" s="14" customFormat="1">
      <c r="B388" s="22" t="s">
        <v>1469</v>
      </c>
      <c r="C388" s="23" t="s">
        <v>1419</v>
      </c>
      <c r="D388" s="23" t="s">
        <v>90</v>
      </c>
      <c r="E388" s="23" t="s">
        <v>1446</v>
      </c>
      <c r="F388" s="24"/>
      <c r="G388" s="24">
        <v>35</v>
      </c>
    </row>
    <row r="389" spans="1:26" s="14" customFormat="1">
      <c r="B389" s="22" t="s">
        <v>1470</v>
      </c>
      <c r="C389" s="23" t="s">
        <v>1419</v>
      </c>
      <c r="D389" s="23" t="s">
        <v>996</v>
      </c>
      <c r="E389" s="23" t="s">
        <v>1471</v>
      </c>
      <c r="F389" s="24"/>
      <c r="G389" s="24">
        <v>40</v>
      </c>
    </row>
    <row r="390" spans="1:26" s="14" customFormat="1">
      <c r="B390" s="22" t="s">
        <v>1472</v>
      </c>
      <c r="C390" s="23" t="s">
        <v>1419</v>
      </c>
      <c r="D390" s="23" t="s">
        <v>90</v>
      </c>
      <c r="E390" s="23" t="s">
        <v>1446</v>
      </c>
      <c r="F390" s="24"/>
      <c r="G390" s="24">
        <v>38</v>
      </c>
    </row>
    <row r="391" spans="1:26">
      <c r="A391" s="14"/>
      <c r="B391" s="25" t="s">
        <v>1473</v>
      </c>
      <c r="C391" s="26" t="s">
        <v>1419</v>
      </c>
      <c r="D391" s="26" t="s">
        <v>1474</v>
      </c>
      <c r="E391" s="26"/>
      <c r="F391" s="27"/>
      <c r="G391" s="27"/>
      <c r="H391" s="14"/>
      <c r="I391" s="14"/>
      <c r="J391" s="14"/>
      <c r="K391" s="14"/>
      <c r="L391" s="14"/>
      <c r="M391" s="14"/>
      <c r="N391" s="14"/>
      <c r="O391" s="14"/>
      <c r="P391" s="14"/>
      <c r="Q391" s="14"/>
      <c r="R391" s="14"/>
      <c r="S391" s="14"/>
      <c r="T391" s="14"/>
      <c r="U391" s="14"/>
      <c r="V391" s="14"/>
      <c r="W391" s="14"/>
      <c r="X391" s="14"/>
      <c r="Y391" s="14"/>
      <c r="Z391" s="14"/>
    </row>
    <row r="392" spans="1:26">
      <c r="A392" s="14"/>
      <c r="B392" s="25" t="s">
        <v>1475</v>
      </c>
      <c r="C392" s="26" t="s">
        <v>1419</v>
      </c>
      <c r="D392" s="26" t="s">
        <v>1474</v>
      </c>
      <c r="E392" s="26"/>
      <c r="F392" s="27"/>
      <c r="G392" s="27"/>
      <c r="H392" s="14"/>
      <c r="I392" s="14"/>
      <c r="J392" s="14"/>
      <c r="K392" s="14"/>
      <c r="L392" s="14"/>
      <c r="M392" s="14"/>
      <c r="N392" s="14"/>
      <c r="O392" s="14"/>
      <c r="P392" s="14"/>
      <c r="Q392" s="14"/>
      <c r="R392" s="14"/>
      <c r="S392" s="14"/>
      <c r="T392" s="14"/>
      <c r="U392" s="14"/>
      <c r="V392" s="14"/>
      <c r="W392" s="14"/>
      <c r="X392" s="14"/>
      <c r="Y392" s="14"/>
      <c r="Z392" s="14"/>
    </row>
    <row r="393" spans="1:26">
      <c r="A393" s="14"/>
      <c r="B393" s="22" t="s">
        <v>1476</v>
      </c>
      <c r="C393" s="23" t="s">
        <v>1419</v>
      </c>
      <c r="D393" s="23" t="s">
        <v>654</v>
      </c>
      <c r="E393" s="23" t="s">
        <v>1477</v>
      </c>
      <c r="F393" s="24"/>
      <c r="G393" s="24">
        <v>35</v>
      </c>
      <c r="H393" s="14"/>
      <c r="I393" s="14"/>
      <c r="J393" s="14"/>
      <c r="K393" s="14"/>
      <c r="L393" s="14"/>
      <c r="M393" s="14"/>
      <c r="N393" s="14"/>
      <c r="O393" s="14"/>
      <c r="P393" s="14"/>
      <c r="Q393" s="14"/>
      <c r="R393" s="14"/>
      <c r="S393" s="14"/>
      <c r="T393" s="14"/>
      <c r="U393" s="14"/>
      <c r="V393" s="14"/>
      <c r="W393" s="14"/>
      <c r="X393" s="14"/>
      <c r="Y393" s="14"/>
      <c r="Z393" s="14"/>
    </row>
    <row r="394" spans="1:26" s="14" customFormat="1">
      <c r="B394" s="22" t="s">
        <v>1478</v>
      </c>
      <c r="C394" s="23" t="s">
        <v>1419</v>
      </c>
      <c r="D394" s="23" t="s">
        <v>1479</v>
      </c>
      <c r="E394" s="23" t="s">
        <v>1480</v>
      </c>
      <c r="F394" s="24"/>
      <c r="G394" s="24">
        <v>43</v>
      </c>
    </row>
    <row r="395" spans="1:26" s="14" customFormat="1">
      <c r="B395" s="22" t="s">
        <v>1481</v>
      </c>
      <c r="C395" s="23" t="s">
        <v>1419</v>
      </c>
      <c r="D395" s="23" t="s">
        <v>1183</v>
      </c>
      <c r="E395" s="23" t="s">
        <v>1419</v>
      </c>
      <c r="F395" s="24"/>
      <c r="G395" s="24">
        <v>11</v>
      </c>
    </row>
    <row r="396" spans="1:26" s="14" customFormat="1">
      <c r="B396" s="22" t="s">
        <v>1482</v>
      </c>
      <c r="C396" s="23" t="s">
        <v>1419</v>
      </c>
      <c r="D396" s="23" t="s">
        <v>996</v>
      </c>
      <c r="E396" s="23" t="s">
        <v>1483</v>
      </c>
      <c r="F396" s="24"/>
      <c r="G396" s="24">
        <v>22</v>
      </c>
    </row>
    <row r="397" spans="1:26" s="14" customFormat="1">
      <c r="B397" s="22" t="s">
        <v>1484</v>
      </c>
      <c r="C397" s="23" t="s">
        <v>1419</v>
      </c>
      <c r="D397" s="23" t="s">
        <v>996</v>
      </c>
      <c r="E397" s="23" t="s">
        <v>1483</v>
      </c>
      <c r="F397" s="24"/>
      <c r="G397" s="24">
        <v>25</v>
      </c>
    </row>
    <row r="398" spans="1:26" s="14" customFormat="1">
      <c r="B398" s="22" t="s">
        <v>1485</v>
      </c>
      <c r="C398" s="23" t="s">
        <v>1419</v>
      </c>
      <c r="D398" s="23" t="s">
        <v>996</v>
      </c>
      <c r="E398" s="23" t="s">
        <v>1483</v>
      </c>
      <c r="F398" s="24"/>
      <c r="G398" s="24">
        <v>25</v>
      </c>
    </row>
    <row r="399" spans="1:26" s="14" customFormat="1">
      <c r="B399" s="22" t="s">
        <v>1486</v>
      </c>
      <c r="C399" s="23" t="s">
        <v>1419</v>
      </c>
      <c r="D399" s="23" t="s">
        <v>996</v>
      </c>
      <c r="E399" s="23" t="s">
        <v>1487</v>
      </c>
      <c r="F399" s="24"/>
      <c r="G399" s="24">
        <v>35</v>
      </c>
    </row>
    <row r="400" spans="1:26" s="14" customFormat="1">
      <c r="B400" s="22" t="s">
        <v>1488</v>
      </c>
      <c r="C400" s="23" t="s">
        <v>1419</v>
      </c>
      <c r="D400" s="23" t="s">
        <v>996</v>
      </c>
      <c r="E400" s="23" t="s">
        <v>1487</v>
      </c>
      <c r="F400" s="24"/>
      <c r="G400" s="24">
        <v>35</v>
      </c>
    </row>
    <row r="401" spans="2:7" s="14" customFormat="1">
      <c r="B401" s="22" t="s">
        <v>1489</v>
      </c>
      <c r="C401" s="23" t="s">
        <v>1419</v>
      </c>
      <c r="D401" s="23" t="s">
        <v>996</v>
      </c>
      <c r="E401" s="23" t="s">
        <v>1471</v>
      </c>
      <c r="F401" s="24"/>
      <c r="G401" s="24">
        <v>40</v>
      </c>
    </row>
    <row r="402" spans="2:7" s="14" customFormat="1">
      <c r="B402" s="22" t="s">
        <v>1490</v>
      </c>
      <c r="C402" s="23" t="s">
        <v>1419</v>
      </c>
      <c r="D402" s="23" t="s">
        <v>1491</v>
      </c>
      <c r="E402" s="23"/>
      <c r="F402" s="24"/>
      <c r="G402" s="24">
        <v>36</v>
      </c>
    </row>
    <row r="403" spans="2:7" s="14" customFormat="1">
      <c r="B403" s="22" t="s">
        <v>1492</v>
      </c>
      <c r="C403" s="23" t="s">
        <v>1419</v>
      </c>
      <c r="D403" s="23" t="s">
        <v>1493</v>
      </c>
      <c r="E403" s="23" t="s">
        <v>1494</v>
      </c>
      <c r="F403" s="24"/>
      <c r="G403" s="24"/>
    </row>
    <row r="404" spans="2:7" s="14" customFormat="1">
      <c r="B404" s="22" t="s">
        <v>1495</v>
      </c>
      <c r="C404" s="23" t="s">
        <v>1419</v>
      </c>
      <c r="D404" s="23" t="s">
        <v>1496</v>
      </c>
      <c r="E404" s="23" t="s">
        <v>1446</v>
      </c>
      <c r="F404" s="24"/>
      <c r="G404" s="24">
        <v>25</v>
      </c>
    </row>
    <row r="405" spans="2:7" s="14" customFormat="1">
      <c r="B405" s="22" t="s">
        <v>1497</v>
      </c>
      <c r="C405" s="23" t="s">
        <v>1419</v>
      </c>
      <c r="D405" s="23" t="s">
        <v>1496</v>
      </c>
      <c r="E405" s="23" t="s">
        <v>1498</v>
      </c>
      <c r="F405" s="24"/>
      <c r="G405" s="24">
        <v>38</v>
      </c>
    </row>
    <row r="406" spans="2:7" s="14" customFormat="1">
      <c r="B406" s="22" t="s">
        <v>1499</v>
      </c>
      <c r="C406" s="23" t="s">
        <v>1419</v>
      </c>
      <c r="D406" s="23" t="s">
        <v>377</v>
      </c>
      <c r="E406" s="23" t="s">
        <v>1498</v>
      </c>
      <c r="F406" s="24"/>
      <c r="G406" s="24">
        <v>38</v>
      </c>
    </row>
    <row r="407" spans="2:7" s="14" customFormat="1">
      <c r="B407" s="22" t="s">
        <v>1500</v>
      </c>
      <c r="C407" s="23" t="s">
        <v>1419</v>
      </c>
      <c r="D407" s="23" t="s">
        <v>1501</v>
      </c>
      <c r="E407" s="23"/>
      <c r="F407" s="24"/>
      <c r="G407" s="24"/>
    </row>
    <row r="408" spans="2:7" s="14" customFormat="1">
      <c r="B408" s="22" t="s">
        <v>1502</v>
      </c>
      <c r="C408" s="23" t="s">
        <v>1419</v>
      </c>
      <c r="D408" s="23" t="s">
        <v>1183</v>
      </c>
      <c r="E408" s="23" t="s">
        <v>1503</v>
      </c>
      <c r="F408" s="24"/>
      <c r="G408" s="24">
        <v>11</v>
      </c>
    </row>
    <row r="409" spans="2:7" s="14" customFormat="1">
      <c r="B409" s="22" t="s">
        <v>1504</v>
      </c>
      <c r="C409" s="23" t="s">
        <v>1419</v>
      </c>
      <c r="D409" s="23" t="s">
        <v>1433</v>
      </c>
      <c r="E409" s="23" t="s">
        <v>1434</v>
      </c>
      <c r="F409" s="24"/>
      <c r="G409" s="24">
        <v>8</v>
      </c>
    </row>
    <row r="410" spans="2:7" s="14" customFormat="1">
      <c r="B410" s="22" t="s">
        <v>1505</v>
      </c>
      <c r="C410" s="23" t="s">
        <v>1419</v>
      </c>
      <c r="D410" s="23" t="s">
        <v>1007</v>
      </c>
      <c r="E410" s="23" t="s">
        <v>1434</v>
      </c>
      <c r="F410" s="24"/>
      <c r="G410" s="24">
        <v>35</v>
      </c>
    </row>
    <row r="411" spans="2:7" s="14" customFormat="1">
      <c r="B411" s="22" t="s">
        <v>1506</v>
      </c>
      <c r="C411" s="23" t="s">
        <v>1419</v>
      </c>
      <c r="D411" s="23" t="s">
        <v>42</v>
      </c>
      <c r="E411" s="23" t="s">
        <v>1507</v>
      </c>
      <c r="F411" s="24"/>
      <c r="G411" s="24">
        <v>11</v>
      </c>
    </row>
    <row r="412" spans="2:7" s="14" customFormat="1">
      <c r="B412" s="22" t="s">
        <v>1508</v>
      </c>
      <c r="C412" s="23" t="s">
        <v>1419</v>
      </c>
      <c r="D412" s="23" t="s">
        <v>916</v>
      </c>
      <c r="E412" s="23" t="s">
        <v>1509</v>
      </c>
      <c r="F412" s="24"/>
      <c r="G412" s="24">
        <v>3.5</v>
      </c>
    </row>
    <row r="413" spans="2:7" s="14" customFormat="1">
      <c r="B413" s="22" t="s">
        <v>1510</v>
      </c>
      <c r="C413" s="23" t="s">
        <v>1419</v>
      </c>
      <c r="D413" s="23" t="s">
        <v>916</v>
      </c>
      <c r="E413" s="23" t="s">
        <v>1509</v>
      </c>
      <c r="F413" s="24"/>
      <c r="G413" s="24">
        <v>3.5</v>
      </c>
    </row>
    <row r="414" spans="2:7" s="14" customFormat="1">
      <c r="B414" s="22" t="s">
        <v>1511</v>
      </c>
      <c r="C414" s="23" t="s">
        <v>1419</v>
      </c>
      <c r="D414" s="23" t="s">
        <v>168</v>
      </c>
      <c r="E414" s="23"/>
      <c r="F414" s="24"/>
      <c r="G414" s="24">
        <v>3</v>
      </c>
    </row>
    <row r="415" spans="2:7" s="14" customFormat="1">
      <c r="B415" s="22" t="s">
        <v>1512</v>
      </c>
      <c r="C415" s="23" t="s">
        <v>1419</v>
      </c>
      <c r="D415" s="23" t="s">
        <v>941</v>
      </c>
      <c r="E415" s="23" t="s">
        <v>1513</v>
      </c>
      <c r="F415" s="24"/>
      <c r="G415" s="24">
        <v>18</v>
      </c>
    </row>
    <row r="416" spans="2:7" s="14" customFormat="1">
      <c r="B416" s="22" t="s">
        <v>1514</v>
      </c>
      <c r="C416" s="23" t="s">
        <v>1419</v>
      </c>
      <c r="D416" s="23"/>
      <c r="E416" s="23"/>
      <c r="F416" s="24"/>
      <c r="G416" s="24"/>
    </row>
    <row r="417" spans="2:7" s="14" customFormat="1">
      <c r="B417" s="22" t="s">
        <v>1515</v>
      </c>
      <c r="C417" s="23" t="s">
        <v>1419</v>
      </c>
      <c r="D417" s="23" t="s">
        <v>916</v>
      </c>
      <c r="E417" s="23" t="s">
        <v>1516</v>
      </c>
      <c r="F417" s="24"/>
      <c r="G417" s="24">
        <v>3.5</v>
      </c>
    </row>
    <row r="418" spans="2:7" s="14" customFormat="1">
      <c r="B418" s="22" t="s">
        <v>1517</v>
      </c>
      <c r="C418" s="23" t="s">
        <v>1419</v>
      </c>
      <c r="D418" s="23" t="s">
        <v>48</v>
      </c>
      <c r="E418" s="23" t="s">
        <v>1518</v>
      </c>
      <c r="F418" s="24"/>
      <c r="G418" s="24">
        <v>16</v>
      </c>
    </row>
    <row r="419" spans="2:7" s="14" customFormat="1">
      <c r="B419" s="22" t="s">
        <v>1519</v>
      </c>
      <c r="C419" s="23" t="s">
        <v>1419</v>
      </c>
      <c r="D419" s="23" t="s">
        <v>996</v>
      </c>
      <c r="E419" s="23" t="s">
        <v>1446</v>
      </c>
      <c r="F419" s="24"/>
      <c r="G419" s="24">
        <v>24</v>
      </c>
    </row>
    <row r="420" spans="2:7" s="14" customFormat="1">
      <c r="B420" s="22" t="s">
        <v>1520</v>
      </c>
      <c r="C420" s="23" t="s">
        <v>1419</v>
      </c>
      <c r="D420" s="23" t="s">
        <v>996</v>
      </c>
      <c r="E420" s="23" t="s">
        <v>1446</v>
      </c>
      <c r="F420" s="24"/>
      <c r="G420" s="24">
        <v>35</v>
      </c>
    </row>
    <row r="421" spans="2:7" s="14" customFormat="1">
      <c r="B421" s="22" t="s">
        <v>1521</v>
      </c>
      <c r="C421" s="23" t="s">
        <v>1419</v>
      </c>
      <c r="D421" s="23" t="s">
        <v>1522</v>
      </c>
      <c r="E421" s="23" t="s">
        <v>1446</v>
      </c>
      <c r="F421" s="24"/>
      <c r="G421" s="24">
        <v>38</v>
      </c>
    </row>
    <row r="422" spans="2:7" s="14" customFormat="1">
      <c r="B422" s="22" t="s">
        <v>1523</v>
      </c>
      <c r="C422" s="23" t="s">
        <v>1419</v>
      </c>
      <c r="D422" s="23" t="s">
        <v>996</v>
      </c>
      <c r="E422" s="23" t="s">
        <v>1446</v>
      </c>
      <c r="F422" s="24"/>
      <c r="G422" s="24">
        <v>40</v>
      </c>
    </row>
    <row r="423" spans="2:7" s="14" customFormat="1">
      <c r="B423" s="22" t="s">
        <v>1524</v>
      </c>
      <c r="C423" s="23" t="s">
        <v>1419</v>
      </c>
      <c r="D423" s="23" t="s">
        <v>996</v>
      </c>
      <c r="E423" s="23" t="s">
        <v>1446</v>
      </c>
      <c r="F423" s="24"/>
      <c r="G423" s="24">
        <v>45</v>
      </c>
    </row>
    <row r="424" spans="2:7" s="14" customFormat="1">
      <c r="B424" s="22" t="s">
        <v>1525</v>
      </c>
      <c r="C424" s="23" t="s">
        <v>1419</v>
      </c>
      <c r="D424" s="23" t="s">
        <v>48</v>
      </c>
      <c r="E424" s="23" t="s">
        <v>1526</v>
      </c>
      <c r="F424" s="24"/>
      <c r="G424" s="24">
        <v>26</v>
      </c>
    </row>
    <row r="425" spans="2:7" s="14" customFormat="1">
      <c r="B425" s="22"/>
      <c r="C425" s="23" t="s">
        <v>1419</v>
      </c>
      <c r="D425" s="23" t="s">
        <v>1128</v>
      </c>
      <c r="E425" s="23"/>
      <c r="F425" s="24"/>
      <c r="G425" s="24">
        <v>25</v>
      </c>
    </row>
    <row r="426" spans="2:7" s="14" customFormat="1">
      <c r="B426" s="22" t="s">
        <v>1527</v>
      </c>
      <c r="C426" s="23" t="s">
        <v>1419</v>
      </c>
      <c r="D426" s="23" t="s">
        <v>48</v>
      </c>
      <c r="E426" s="23" t="s">
        <v>1487</v>
      </c>
      <c r="F426" s="24"/>
      <c r="G426" s="24">
        <v>37</v>
      </c>
    </row>
    <row r="427" spans="2:7" s="14" customFormat="1">
      <c r="B427" s="22" t="s">
        <v>1528</v>
      </c>
      <c r="C427" s="23" t="s">
        <v>1419</v>
      </c>
      <c r="D427" s="23" t="s">
        <v>1183</v>
      </c>
      <c r="E427" s="23" t="s">
        <v>1529</v>
      </c>
      <c r="F427" s="24"/>
      <c r="G427" s="24">
        <v>38</v>
      </c>
    </row>
    <row r="428" spans="2:7" s="14" customFormat="1">
      <c r="B428" s="22" t="s">
        <v>1521</v>
      </c>
      <c r="C428" s="23" t="s">
        <v>1419</v>
      </c>
      <c r="D428" s="23" t="s">
        <v>1522</v>
      </c>
      <c r="E428" s="23"/>
      <c r="F428" s="24"/>
      <c r="G428" s="24">
        <v>38</v>
      </c>
    </row>
    <row r="429" spans="2:7" s="14" customFormat="1">
      <c r="B429" s="22" t="s">
        <v>1530</v>
      </c>
      <c r="C429" s="23" t="s">
        <v>1419</v>
      </c>
      <c r="D429" s="23" t="s">
        <v>46</v>
      </c>
      <c r="E429" s="23"/>
      <c r="F429" s="24"/>
      <c r="G429" s="24">
        <v>40</v>
      </c>
    </row>
    <row r="430" spans="2:7" s="14" customFormat="1">
      <c r="B430" s="22" t="s">
        <v>1531</v>
      </c>
      <c r="C430" s="23" t="s">
        <v>1419</v>
      </c>
      <c r="D430" s="23" t="s">
        <v>941</v>
      </c>
      <c r="E430" s="23" t="s">
        <v>1532</v>
      </c>
      <c r="F430" s="24"/>
      <c r="G430" s="24">
        <v>12</v>
      </c>
    </row>
    <row r="431" spans="2:7" s="14" customFormat="1">
      <c r="B431" s="22" t="s">
        <v>1533</v>
      </c>
      <c r="C431" s="23" t="s">
        <v>1419</v>
      </c>
      <c r="D431" s="23" t="s">
        <v>1071</v>
      </c>
      <c r="E431" s="23" t="s">
        <v>1534</v>
      </c>
      <c r="F431" s="24"/>
      <c r="G431" s="24">
        <v>35</v>
      </c>
    </row>
    <row r="432" spans="2:7" s="14" customFormat="1">
      <c r="B432" s="22" t="s">
        <v>1535</v>
      </c>
      <c r="C432" s="23" t="s">
        <v>1419</v>
      </c>
      <c r="D432" s="23" t="s">
        <v>941</v>
      </c>
      <c r="E432" s="23" t="s">
        <v>1536</v>
      </c>
      <c r="F432" s="24"/>
      <c r="G432" s="24">
        <v>25</v>
      </c>
    </row>
    <row r="433" spans="1:26" s="14" customFormat="1">
      <c r="B433" s="22" t="s">
        <v>1537</v>
      </c>
      <c r="C433" s="23" t="s">
        <v>1419</v>
      </c>
      <c r="D433" s="23" t="s">
        <v>1048</v>
      </c>
      <c r="E433" s="23" t="s">
        <v>1538</v>
      </c>
      <c r="F433" s="24"/>
      <c r="G433" s="24">
        <v>25</v>
      </c>
    </row>
    <row r="434" spans="1:26" s="14" customFormat="1">
      <c r="B434" s="22" t="s">
        <v>1539</v>
      </c>
      <c r="C434" s="23" t="s">
        <v>1419</v>
      </c>
      <c r="D434" s="23" t="s">
        <v>1048</v>
      </c>
      <c r="E434" s="23" t="s">
        <v>1538</v>
      </c>
      <c r="F434" s="24"/>
      <c r="G434" s="24">
        <v>25</v>
      </c>
    </row>
    <row r="435" spans="1:26" s="14" customFormat="1">
      <c r="B435" s="22" t="s">
        <v>1540</v>
      </c>
      <c r="C435" s="23" t="s">
        <v>1419</v>
      </c>
      <c r="D435" s="23" t="s">
        <v>654</v>
      </c>
      <c r="E435" s="23" t="s">
        <v>1538</v>
      </c>
      <c r="F435" s="24"/>
      <c r="G435" s="24">
        <v>25</v>
      </c>
    </row>
    <row r="436" spans="1:26" s="14" customFormat="1">
      <c r="B436" s="22" t="s">
        <v>1541</v>
      </c>
      <c r="C436" s="23" t="s">
        <v>1419</v>
      </c>
      <c r="D436" s="23" t="s">
        <v>941</v>
      </c>
      <c r="E436" s="23" t="s">
        <v>1542</v>
      </c>
      <c r="F436" s="24"/>
      <c r="G436" s="24">
        <v>25</v>
      </c>
    </row>
    <row r="437" spans="1:26" s="14" customFormat="1">
      <c r="B437" s="22" t="s">
        <v>1543</v>
      </c>
      <c r="C437" s="23" t="s">
        <v>1419</v>
      </c>
      <c r="D437" s="23" t="s">
        <v>941</v>
      </c>
      <c r="E437" s="23" t="s">
        <v>1542</v>
      </c>
      <c r="F437" s="24"/>
      <c r="G437" s="24">
        <v>25</v>
      </c>
    </row>
    <row r="439" spans="1:26" s="14" customFormat="1">
      <c r="B439" s="22" t="s">
        <v>1544</v>
      </c>
      <c r="C439" s="23" t="s">
        <v>1545</v>
      </c>
      <c r="D439" s="23" t="s">
        <v>81</v>
      </c>
      <c r="E439" s="23" t="s">
        <v>1546</v>
      </c>
      <c r="F439" s="24"/>
      <c r="G439" s="24">
        <v>8.4</v>
      </c>
    </row>
    <row r="440" spans="1:26" s="14" customFormat="1">
      <c r="B440" s="22" t="s">
        <v>1547</v>
      </c>
      <c r="C440" s="23" t="s">
        <v>1545</v>
      </c>
      <c r="D440" s="23" t="s">
        <v>822</v>
      </c>
      <c r="E440" s="23" t="s">
        <v>1548</v>
      </c>
      <c r="F440" s="24"/>
      <c r="G440" s="24" t="s">
        <v>1549</v>
      </c>
    </row>
    <row r="441" spans="1:26" s="14" customFormat="1">
      <c r="B441" s="22" t="s">
        <v>1550</v>
      </c>
      <c r="C441" s="23" t="s">
        <v>1545</v>
      </c>
      <c r="D441" s="23" t="s">
        <v>329</v>
      </c>
      <c r="E441" s="23" t="s">
        <v>1551</v>
      </c>
      <c r="F441" s="24"/>
      <c r="G441" s="24" t="s">
        <v>1549</v>
      </c>
    </row>
    <row r="442" spans="1:26" s="14" customFormat="1">
      <c r="B442" s="22" t="s">
        <v>1552</v>
      </c>
      <c r="C442" s="23" t="s">
        <v>1545</v>
      </c>
      <c r="D442" s="23" t="s">
        <v>329</v>
      </c>
      <c r="E442" s="23"/>
      <c r="F442" s="24"/>
      <c r="G442" s="24">
        <v>7</v>
      </c>
    </row>
    <row r="443" spans="1:26" s="14" customFormat="1">
      <c r="B443" s="22" t="s">
        <v>1553</v>
      </c>
      <c r="C443" s="23" t="s">
        <v>1545</v>
      </c>
      <c r="D443" s="23" t="s">
        <v>1554</v>
      </c>
      <c r="E443" s="23" t="s">
        <v>1555</v>
      </c>
      <c r="F443" s="24"/>
      <c r="G443" s="24">
        <v>3</v>
      </c>
    </row>
    <row r="444" spans="1:26">
      <c r="A444" s="14"/>
      <c r="B444" s="22" t="s">
        <v>1556</v>
      </c>
      <c r="C444" s="23" t="s">
        <v>1545</v>
      </c>
      <c r="D444" s="23" t="s">
        <v>168</v>
      </c>
      <c r="E444" s="23" t="s">
        <v>1557</v>
      </c>
      <c r="F444" s="24"/>
      <c r="G444" s="24">
        <v>7</v>
      </c>
      <c r="H444" s="14"/>
      <c r="I444" s="14"/>
      <c r="J444" s="14"/>
      <c r="K444" s="14"/>
      <c r="L444" s="14"/>
      <c r="M444" s="14"/>
      <c r="N444" s="14"/>
      <c r="O444" s="14"/>
      <c r="P444" s="14"/>
      <c r="Q444" s="14"/>
      <c r="R444" s="14"/>
      <c r="S444" s="14"/>
      <c r="T444" s="14"/>
      <c r="U444" s="14"/>
      <c r="V444" s="14"/>
      <c r="W444" s="14"/>
      <c r="X444" s="14"/>
      <c r="Y444" s="14"/>
      <c r="Z444" s="14"/>
    </row>
    <row r="445" spans="1:26">
      <c r="A445" s="14"/>
      <c r="B445" s="22" t="s">
        <v>1558</v>
      </c>
      <c r="C445" s="23" t="s">
        <v>1545</v>
      </c>
      <c r="D445" s="23" t="s">
        <v>941</v>
      </c>
      <c r="E445" s="23" t="s">
        <v>1559</v>
      </c>
      <c r="F445" s="24"/>
      <c r="G445" s="24">
        <v>5</v>
      </c>
      <c r="H445" s="14"/>
      <c r="I445" s="14"/>
      <c r="J445" s="14"/>
      <c r="K445" s="14"/>
      <c r="L445" s="14"/>
      <c r="M445" s="14"/>
      <c r="N445" s="14"/>
      <c r="O445" s="14"/>
      <c r="P445" s="14"/>
      <c r="Q445" s="14"/>
      <c r="R445" s="14"/>
      <c r="S445" s="14"/>
      <c r="T445" s="14"/>
      <c r="U445" s="14"/>
      <c r="V445" s="14"/>
      <c r="W445" s="14"/>
      <c r="X445" s="14"/>
      <c r="Y445" s="14"/>
      <c r="Z445" s="14"/>
    </row>
    <row r="446" spans="1:26">
      <c r="A446" s="14"/>
      <c r="B446" s="22" t="s">
        <v>1560</v>
      </c>
      <c r="C446" s="23" t="s">
        <v>1545</v>
      </c>
      <c r="D446" s="23" t="s">
        <v>941</v>
      </c>
      <c r="E446" s="23" t="s">
        <v>1561</v>
      </c>
      <c r="F446" s="24"/>
      <c r="G446" s="24">
        <v>5</v>
      </c>
      <c r="H446" s="14"/>
      <c r="I446" s="14"/>
      <c r="J446" s="14"/>
      <c r="K446" s="14"/>
      <c r="L446" s="14"/>
      <c r="M446" s="14"/>
      <c r="N446" s="14"/>
      <c r="O446" s="14"/>
      <c r="P446" s="14"/>
      <c r="Q446" s="14"/>
      <c r="R446" s="14"/>
      <c r="S446" s="14"/>
      <c r="T446" s="14"/>
      <c r="U446" s="14"/>
      <c r="V446" s="14"/>
      <c r="W446" s="14"/>
      <c r="X446" s="14"/>
      <c r="Y446" s="14"/>
      <c r="Z446" s="14"/>
    </row>
    <row r="447" spans="1:26">
      <c r="A447" s="14"/>
      <c r="B447" s="22" t="s">
        <v>1562</v>
      </c>
      <c r="C447" s="23" t="s">
        <v>1545</v>
      </c>
      <c r="D447" s="23" t="s">
        <v>941</v>
      </c>
      <c r="E447" s="23" t="s">
        <v>1563</v>
      </c>
      <c r="F447" s="24"/>
      <c r="G447" s="24">
        <v>8</v>
      </c>
      <c r="H447" s="14"/>
      <c r="I447" s="14"/>
      <c r="J447" s="14"/>
      <c r="K447" s="14"/>
      <c r="L447" s="14"/>
      <c r="M447" s="14"/>
      <c r="N447" s="14"/>
      <c r="O447" s="14"/>
      <c r="P447" s="14"/>
      <c r="Q447" s="14"/>
      <c r="R447" s="14"/>
      <c r="S447" s="14"/>
      <c r="T447" s="14"/>
      <c r="U447" s="14"/>
      <c r="V447" s="14"/>
      <c r="W447" s="14"/>
      <c r="X447" s="14"/>
      <c r="Y447" s="14"/>
      <c r="Z447" s="14"/>
    </row>
    <row r="448" spans="1:26" s="14" customFormat="1">
      <c r="B448" s="22" t="s">
        <v>1564</v>
      </c>
      <c r="C448" s="23" t="s">
        <v>1545</v>
      </c>
      <c r="D448" s="23" t="s">
        <v>105</v>
      </c>
      <c r="E448" s="23"/>
      <c r="F448" s="24"/>
      <c r="G448" s="24">
        <v>8</v>
      </c>
    </row>
    <row r="449" spans="1:26" s="14" customFormat="1">
      <c r="B449" s="22" t="s">
        <v>1565</v>
      </c>
      <c r="C449" s="23" t="s">
        <v>1545</v>
      </c>
      <c r="D449" s="23" t="s">
        <v>12</v>
      </c>
      <c r="E449" s="23" t="s">
        <v>1551</v>
      </c>
      <c r="F449" s="24"/>
      <c r="G449" s="24">
        <v>3.5</v>
      </c>
    </row>
    <row r="450" spans="1:26" s="14" customFormat="1">
      <c r="B450" s="22" t="s">
        <v>1566</v>
      </c>
      <c r="C450" s="23" t="s">
        <v>1545</v>
      </c>
      <c r="D450" s="23" t="s">
        <v>12</v>
      </c>
      <c r="E450" s="23" t="s">
        <v>1551</v>
      </c>
      <c r="F450" s="24"/>
      <c r="G450" s="24">
        <v>3</v>
      </c>
    </row>
    <row r="451" spans="1:26" s="14" customFormat="1">
      <c r="B451" s="22" t="s">
        <v>1567</v>
      </c>
      <c r="C451" s="23" t="s">
        <v>1545</v>
      </c>
      <c r="D451" s="23" t="s">
        <v>12</v>
      </c>
      <c r="E451" s="23" t="s">
        <v>1551</v>
      </c>
      <c r="F451" s="24"/>
      <c r="G451" s="24">
        <v>2.6</v>
      </c>
    </row>
    <row r="452" spans="1:26" s="14" customFormat="1">
      <c r="B452" s="22" t="s">
        <v>1568</v>
      </c>
      <c r="C452" s="23" t="s">
        <v>1545</v>
      </c>
      <c r="D452" s="23" t="s">
        <v>1569</v>
      </c>
      <c r="E452" s="23" t="s">
        <v>1570</v>
      </c>
      <c r="F452" s="24"/>
      <c r="G452" s="24">
        <v>3</v>
      </c>
    </row>
    <row r="453" spans="1:26" s="14" customFormat="1">
      <c r="B453" s="22" t="s">
        <v>1571</v>
      </c>
      <c r="C453" s="23" t="s">
        <v>1545</v>
      </c>
      <c r="D453" s="23" t="s">
        <v>87</v>
      </c>
      <c r="E453" s="23" t="s">
        <v>1572</v>
      </c>
      <c r="F453" s="24"/>
      <c r="G453" s="24">
        <v>3</v>
      </c>
    </row>
    <row r="454" spans="1:26">
      <c r="A454" s="14"/>
      <c r="B454" s="22" t="s">
        <v>1573</v>
      </c>
      <c r="C454" s="23" t="s">
        <v>1545</v>
      </c>
      <c r="D454" s="23" t="s">
        <v>23</v>
      </c>
      <c r="E454" s="23" t="s">
        <v>1574</v>
      </c>
      <c r="F454" s="24"/>
      <c r="G454" s="24">
        <v>2.8</v>
      </c>
      <c r="H454" s="14"/>
      <c r="I454" s="14"/>
      <c r="J454" s="14"/>
      <c r="K454" s="14"/>
      <c r="L454" s="14"/>
      <c r="M454" s="14"/>
      <c r="N454" s="14"/>
      <c r="O454" s="14"/>
      <c r="P454" s="14"/>
      <c r="Q454" s="14"/>
      <c r="R454" s="14"/>
      <c r="S454" s="14"/>
      <c r="T454" s="14"/>
      <c r="U454" s="14"/>
      <c r="V454" s="14"/>
      <c r="W454" s="14"/>
      <c r="X454" s="14"/>
      <c r="Y454" s="14"/>
      <c r="Z454" s="14"/>
    </row>
    <row r="455" spans="1:26" s="14" customFormat="1">
      <c r="B455" s="22" t="s">
        <v>1575</v>
      </c>
      <c r="C455" s="23" t="s">
        <v>1545</v>
      </c>
      <c r="D455" s="23" t="s">
        <v>1576</v>
      </c>
      <c r="E455" s="23" t="s">
        <v>1577</v>
      </c>
      <c r="F455" s="24"/>
      <c r="G455" s="24">
        <v>3</v>
      </c>
    </row>
    <row r="456" spans="1:26" s="14" customFormat="1">
      <c r="B456" s="22" t="s">
        <v>1578</v>
      </c>
      <c r="C456" s="23" t="s">
        <v>1545</v>
      </c>
      <c r="D456" s="23" t="s">
        <v>1579</v>
      </c>
      <c r="E456" s="23" t="s">
        <v>1580</v>
      </c>
      <c r="F456" s="24"/>
      <c r="G456" s="24">
        <v>3.5</v>
      </c>
    </row>
    <row r="457" spans="1:26" s="14" customFormat="1">
      <c r="B457" s="22" t="s">
        <v>1581</v>
      </c>
      <c r="C457" s="23" t="s">
        <v>1545</v>
      </c>
      <c r="D457" s="23" t="s">
        <v>48</v>
      </c>
      <c r="E457" s="23" t="s">
        <v>1577</v>
      </c>
      <c r="F457" s="24"/>
      <c r="G457" s="24">
        <v>3</v>
      </c>
    </row>
    <row r="458" spans="1:26" s="14" customFormat="1">
      <c r="B458" s="22" t="s">
        <v>1582</v>
      </c>
      <c r="C458" s="23" t="s">
        <v>1545</v>
      </c>
      <c r="D458" s="23" t="s">
        <v>48</v>
      </c>
      <c r="E458" s="23" t="s">
        <v>1583</v>
      </c>
      <c r="F458" s="24"/>
      <c r="G458" s="24">
        <v>3</v>
      </c>
    </row>
    <row r="459" spans="1:26" s="14" customFormat="1">
      <c r="B459" s="22" t="s">
        <v>1584</v>
      </c>
      <c r="C459" s="23" t="s">
        <v>1545</v>
      </c>
      <c r="D459" s="23" t="s">
        <v>48</v>
      </c>
      <c r="E459" s="23" t="s">
        <v>1583</v>
      </c>
      <c r="F459" s="24"/>
      <c r="G459" s="24">
        <v>3</v>
      </c>
    </row>
    <row r="460" spans="1:26" s="14" customFormat="1">
      <c r="B460" s="22" t="s">
        <v>1585</v>
      </c>
      <c r="C460" s="23" t="s">
        <v>1545</v>
      </c>
      <c r="D460" s="23" t="s">
        <v>1579</v>
      </c>
      <c r="E460" s="23" t="s">
        <v>1580</v>
      </c>
      <c r="F460" s="24"/>
      <c r="G460" s="24">
        <v>3.5</v>
      </c>
    </row>
    <row r="461" spans="1:26">
      <c r="A461" s="14"/>
      <c r="B461" s="22" t="s">
        <v>1586</v>
      </c>
      <c r="C461" s="23" t="s">
        <v>1545</v>
      </c>
      <c r="D461" s="23" t="s">
        <v>1071</v>
      </c>
      <c r="E461" s="23" t="s">
        <v>1587</v>
      </c>
      <c r="F461" s="24"/>
      <c r="G461" s="24">
        <v>1.8</v>
      </c>
      <c r="H461" s="14"/>
      <c r="I461" s="14"/>
      <c r="J461" s="14"/>
      <c r="K461" s="14"/>
      <c r="L461" s="14"/>
      <c r="M461" s="14"/>
      <c r="N461" s="14"/>
      <c r="O461" s="14"/>
      <c r="P461" s="14"/>
      <c r="Q461" s="14"/>
      <c r="R461" s="14"/>
      <c r="S461" s="14"/>
      <c r="T461" s="14"/>
      <c r="U461" s="14"/>
      <c r="V461" s="14"/>
      <c r="W461" s="14"/>
      <c r="X461" s="14"/>
      <c r="Y461" s="14"/>
      <c r="Z461" s="14"/>
    </row>
    <row r="462" spans="1:26">
      <c r="A462" s="14"/>
      <c r="B462" s="22" t="s">
        <v>1588</v>
      </c>
      <c r="C462" s="23" t="s">
        <v>1545</v>
      </c>
      <c r="D462" s="23" t="s">
        <v>23</v>
      </c>
      <c r="E462" s="23" t="s">
        <v>1574</v>
      </c>
      <c r="F462" s="24"/>
      <c r="G462" s="24">
        <v>2.8</v>
      </c>
      <c r="H462" s="14"/>
      <c r="I462" s="14"/>
      <c r="J462" s="14"/>
      <c r="K462" s="14"/>
      <c r="L462" s="14"/>
      <c r="M462" s="14"/>
      <c r="N462" s="14"/>
      <c r="O462" s="14"/>
      <c r="P462" s="14"/>
      <c r="Q462" s="14"/>
      <c r="R462" s="14"/>
      <c r="S462" s="14"/>
      <c r="T462" s="14"/>
      <c r="U462" s="14"/>
      <c r="V462" s="14"/>
      <c r="W462" s="14"/>
      <c r="X462" s="14"/>
      <c r="Y462" s="14"/>
      <c r="Z462" s="14"/>
    </row>
    <row r="463" spans="1:26" s="14" customFormat="1">
      <c r="B463" s="22" t="s">
        <v>1589</v>
      </c>
      <c r="C463" s="23" t="s">
        <v>1545</v>
      </c>
      <c r="D463" s="23" t="s">
        <v>12</v>
      </c>
      <c r="E463" s="23" t="s">
        <v>1590</v>
      </c>
      <c r="F463" s="24"/>
      <c r="G463" s="24">
        <v>2.8</v>
      </c>
    </row>
    <row r="464" spans="1:26" s="14" customFormat="1">
      <c r="B464" s="22" t="s">
        <v>1591</v>
      </c>
      <c r="C464" s="23" t="s">
        <v>1545</v>
      </c>
      <c r="D464" s="23" t="s">
        <v>1592</v>
      </c>
      <c r="E464" s="23" t="s">
        <v>1590</v>
      </c>
      <c r="F464" s="24"/>
      <c r="G464" s="24">
        <v>2.8</v>
      </c>
    </row>
    <row r="465" spans="1:26" s="14" customFormat="1">
      <c r="B465" s="22" t="s">
        <v>1593</v>
      </c>
      <c r="C465" s="23" t="s">
        <v>1545</v>
      </c>
      <c r="D465" s="23" t="s">
        <v>12</v>
      </c>
      <c r="E465" s="23" t="s">
        <v>1590</v>
      </c>
      <c r="F465" s="24"/>
      <c r="G465" s="24">
        <v>3</v>
      </c>
    </row>
    <row r="466" spans="1:26" s="14" customFormat="1">
      <c r="B466" s="22" t="s">
        <v>1594</v>
      </c>
      <c r="C466" s="23" t="s">
        <v>1545</v>
      </c>
      <c r="D466" s="23" t="s">
        <v>87</v>
      </c>
      <c r="E466" s="23" t="s">
        <v>1551</v>
      </c>
      <c r="F466" s="24"/>
      <c r="G466" s="24">
        <v>3</v>
      </c>
    </row>
    <row r="467" spans="1:26" s="14" customFormat="1">
      <c r="B467" s="22" t="s">
        <v>1595</v>
      </c>
      <c r="C467" s="23" t="s">
        <v>1545</v>
      </c>
      <c r="D467" s="23" t="s">
        <v>1522</v>
      </c>
      <c r="E467" s="23" t="s">
        <v>1596</v>
      </c>
      <c r="F467" s="24"/>
      <c r="G467" s="24">
        <v>3</v>
      </c>
    </row>
    <row r="468" spans="1:26">
      <c r="A468" s="14"/>
      <c r="B468" s="22" t="s">
        <v>1597</v>
      </c>
      <c r="C468" s="23" t="s">
        <v>1545</v>
      </c>
      <c r="D468" s="23" t="s">
        <v>1598</v>
      </c>
      <c r="E468" s="23"/>
      <c r="F468" s="24"/>
      <c r="G468" s="24">
        <v>3.5</v>
      </c>
      <c r="H468" s="14"/>
      <c r="I468" s="14"/>
      <c r="J468" s="14"/>
      <c r="K468" s="14"/>
      <c r="L468" s="14"/>
      <c r="M468" s="14"/>
      <c r="N468" s="14"/>
      <c r="O468" s="14"/>
      <c r="P468" s="14"/>
      <c r="Q468" s="14"/>
      <c r="R468" s="14"/>
      <c r="S468" s="14"/>
      <c r="T468" s="14"/>
      <c r="U468" s="14"/>
      <c r="V468" s="14"/>
      <c r="W468" s="14"/>
      <c r="X468" s="14"/>
      <c r="Y468" s="14"/>
      <c r="Z468" s="14"/>
    </row>
    <row r="469" spans="1:26">
      <c r="A469" s="14"/>
      <c r="B469" s="22" t="s">
        <v>1599</v>
      </c>
      <c r="C469" s="23" t="s">
        <v>1545</v>
      </c>
      <c r="D469" s="23" t="s">
        <v>1598</v>
      </c>
      <c r="E469" s="23"/>
      <c r="F469" s="24"/>
      <c r="G469" s="24">
        <v>3.5</v>
      </c>
      <c r="H469" s="14"/>
      <c r="I469" s="14"/>
      <c r="J469" s="14"/>
      <c r="K469" s="14"/>
      <c r="L469" s="14"/>
      <c r="M469" s="14"/>
      <c r="N469" s="14"/>
      <c r="O469" s="14"/>
      <c r="P469" s="14"/>
      <c r="Q469" s="14"/>
      <c r="R469" s="14"/>
      <c r="S469" s="14"/>
      <c r="T469" s="14"/>
      <c r="U469" s="14"/>
      <c r="V469" s="14"/>
      <c r="W469" s="14"/>
      <c r="X469" s="14"/>
      <c r="Y469" s="14"/>
      <c r="Z469" s="14"/>
    </row>
    <row r="470" spans="1:26">
      <c r="A470" s="14"/>
      <c r="B470" s="22" t="s">
        <v>1600</v>
      </c>
      <c r="C470" s="23" t="s">
        <v>1545</v>
      </c>
      <c r="D470" s="23" t="s">
        <v>19</v>
      </c>
      <c r="E470" s="23" t="s">
        <v>1577</v>
      </c>
      <c r="F470" s="24"/>
      <c r="G470" s="24"/>
      <c r="H470" s="14"/>
      <c r="I470" s="14"/>
      <c r="J470" s="14"/>
      <c r="K470" s="14"/>
      <c r="L470" s="14"/>
      <c r="M470" s="14"/>
      <c r="N470" s="14"/>
      <c r="O470" s="14"/>
      <c r="P470" s="14"/>
      <c r="Q470" s="14"/>
      <c r="R470" s="14"/>
      <c r="S470" s="14"/>
      <c r="T470" s="14"/>
      <c r="U470" s="14"/>
      <c r="V470" s="14"/>
      <c r="W470" s="14"/>
      <c r="X470" s="14"/>
      <c r="Y470" s="14"/>
      <c r="Z470" s="14"/>
    </row>
    <row r="471" spans="1:26" s="14" customFormat="1">
      <c r="B471" s="22" t="s">
        <v>1601</v>
      </c>
      <c r="C471" s="23" t="s">
        <v>1545</v>
      </c>
      <c r="D471" s="23" t="s">
        <v>375</v>
      </c>
      <c r="E471" s="23"/>
      <c r="F471" s="24"/>
      <c r="G471" s="24">
        <v>3</v>
      </c>
    </row>
    <row r="472" spans="1:26">
      <c r="A472" s="14"/>
      <c r="B472" s="22" t="s">
        <v>1602</v>
      </c>
      <c r="C472" s="23" t="s">
        <v>1545</v>
      </c>
      <c r="D472" s="23" t="s">
        <v>375</v>
      </c>
      <c r="E472" s="23" t="s">
        <v>1603</v>
      </c>
      <c r="F472" s="24"/>
      <c r="G472" s="24">
        <v>3</v>
      </c>
      <c r="H472" s="14"/>
      <c r="I472" s="14"/>
      <c r="J472" s="14"/>
      <c r="K472" s="14"/>
      <c r="L472" s="14"/>
      <c r="M472" s="14"/>
      <c r="N472" s="14"/>
      <c r="O472" s="14"/>
      <c r="P472" s="14"/>
      <c r="Q472" s="14"/>
      <c r="R472" s="14"/>
      <c r="S472" s="14"/>
      <c r="T472" s="14"/>
      <c r="U472" s="14"/>
      <c r="V472" s="14"/>
      <c r="W472" s="14"/>
      <c r="X472" s="14"/>
      <c r="Y472" s="14"/>
      <c r="Z472" s="14"/>
    </row>
    <row r="473" spans="1:26">
      <c r="A473" s="14"/>
      <c r="B473" s="22" t="s">
        <v>1604</v>
      </c>
      <c r="C473" s="23" t="s">
        <v>1545</v>
      </c>
      <c r="D473" s="23" t="s">
        <v>375</v>
      </c>
      <c r="E473" s="23" t="s">
        <v>1605</v>
      </c>
      <c r="F473" s="24"/>
      <c r="G473" s="24">
        <v>3</v>
      </c>
      <c r="H473" s="14"/>
      <c r="I473" s="14"/>
      <c r="J473" s="14"/>
      <c r="K473" s="14"/>
      <c r="L473" s="14"/>
      <c r="M473" s="14"/>
      <c r="N473" s="14"/>
      <c r="O473" s="14"/>
      <c r="P473" s="14"/>
      <c r="Q473" s="14"/>
      <c r="R473" s="14"/>
      <c r="S473" s="14"/>
      <c r="T473" s="14"/>
      <c r="U473" s="14"/>
      <c r="V473" s="14"/>
      <c r="W473" s="14"/>
      <c r="X473" s="14"/>
      <c r="Y473" s="14"/>
      <c r="Z473" s="14"/>
    </row>
    <row r="474" spans="1:26">
      <c r="A474" s="14"/>
      <c r="B474" s="22" t="s">
        <v>1606</v>
      </c>
      <c r="C474" s="23" t="s">
        <v>1545</v>
      </c>
      <c r="D474" s="23" t="s">
        <v>1041</v>
      </c>
      <c r="E474" s="23"/>
      <c r="F474" s="24"/>
      <c r="G474" s="24">
        <v>3.4</v>
      </c>
      <c r="H474" s="14"/>
      <c r="I474" s="14"/>
      <c r="J474" s="14"/>
      <c r="K474" s="14"/>
      <c r="L474" s="14"/>
      <c r="M474" s="14"/>
      <c r="N474" s="14"/>
      <c r="O474" s="14"/>
      <c r="P474" s="14"/>
      <c r="Q474" s="14"/>
      <c r="R474" s="14"/>
      <c r="S474" s="14"/>
      <c r="T474" s="14"/>
      <c r="U474" s="14"/>
      <c r="V474" s="14"/>
      <c r="W474" s="14"/>
      <c r="X474" s="14"/>
      <c r="Y474" s="14"/>
      <c r="Z474" s="14"/>
    </row>
    <row r="475" spans="1:26">
      <c r="A475" s="14"/>
      <c r="B475" s="22" t="s">
        <v>1607</v>
      </c>
      <c r="C475" s="23" t="s">
        <v>1545</v>
      </c>
      <c r="D475" s="23" t="s">
        <v>1598</v>
      </c>
      <c r="E475" s="23" t="s">
        <v>1605</v>
      </c>
      <c r="F475" s="24"/>
      <c r="G475" s="24">
        <v>3</v>
      </c>
      <c r="H475" s="14"/>
      <c r="I475" s="14"/>
      <c r="J475" s="14"/>
      <c r="K475" s="14"/>
      <c r="L475" s="14"/>
      <c r="M475" s="14"/>
      <c r="N475" s="14"/>
      <c r="O475" s="14"/>
      <c r="P475" s="14"/>
      <c r="Q475" s="14"/>
      <c r="R475" s="14"/>
      <c r="S475" s="14"/>
      <c r="T475" s="14"/>
      <c r="U475" s="14"/>
      <c r="V475" s="14"/>
      <c r="W475" s="14"/>
      <c r="X475" s="14"/>
      <c r="Y475" s="14"/>
      <c r="Z475" s="14"/>
    </row>
    <row r="476" spans="1:26">
      <c r="A476" s="14"/>
      <c r="B476" s="22" t="s">
        <v>1608</v>
      </c>
      <c r="C476" s="23" t="s">
        <v>1545</v>
      </c>
      <c r="D476" s="23" t="s">
        <v>168</v>
      </c>
      <c r="E476" s="23" t="s">
        <v>1609</v>
      </c>
      <c r="F476" s="24"/>
      <c r="G476" s="24">
        <v>3</v>
      </c>
      <c r="H476" s="14"/>
      <c r="I476" s="14"/>
      <c r="J476" s="14"/>
      <c r="K476" s="14"/>
      <c r="L476" s="14"/>
      <c r="M476" s="14"/>
      <c r="N476" s="14"/>
      <c r="O476" s="14"/>
      <c r="P476" s="14"/>
      <c r="Q476" s="14"/>
      <c r="R476" s="14"/>
      <c r="S476" s="14"/>
      <c r="T476" s="14"/>
      <c r="U476" s="14"/>
      <c r="V476" s="14"/>
      <c r="W476" s="14"/>
      <c r="X476" s="14"/>
      <c r="Y476" s="14"/>
      <c r="Z476" s="14"/>
    </row>
    <row r="477" spans="1:26">
      <c r="A477" s="14"/>
      <c r="B477" s="22" t="s">
        <v>1610</v>
      </c>
      <c r="C477" s="23" t="s">
        <v>1545</v>
      </c>
      <c r="D477" s="23" t="s">
        <v>1071</v>
      </c>
      <c r="E477" s="23" t="s">
        <v>1551</v>
      </c>
      <c r="F477" s="24"/>
      <c r="G477" s="24">
        <v>3</v>
      </c>
      <c r="H477" s="14"/>
      <c r="I477" s="14"/>
      <c r="J477" s="14"/>
      <c r="K477" s="14"/>
      <c r="L477" s="14"/>
      <c r="M477" s="14"/>
      <c r="N477" s="14"/>
      <c r="O477" s="14"/>
      <c r="P477" s="14"/>
      <c r="Q477" s="14"/>
      <c r="R477" s="14"/>
      <c r="S477" s="14"/>
      <c r="T477" s="14"/>
      <c r="U477" s="14"/>
      <c r="V477" s="14"/>
      <c r="W477" s="14"/>
      <c r="X477" s="14"/>
      <c r="Y477" s="14"/>
      <c r="Z477" s="14"/>
    </row>
    <row r="478" spans="1:26" s="14" customFormat="1">
      <c r="B478" s="22" t="s">
        <v>1611</v>
      </c>
      <c r="C478" s="23" t="s">
        <v>1545</v>
      </c>
      <c r="D478" s="23" t="s">
        <v>1190</v>
      </c>
      <c r="E478" s="23"/>
      <c r="F478" s="24"/>
      <c r="G478" s="24">
        <v>3.1</v>
      </c>
    </row>
    <row r="479" spans="1:26" s="14" customFormat="1">
      <c r="B479" s="22" t="s">
        <v>1612</v>
      </c>
      <c r="C479" s="23" t="s">
        <v>1545</v>
      </c>
      <c r="D479" s="23" t="s">
        <v>1522</v>
      </c>
      <c r="E479" s="23" t="s">
        <v>1596</v>
      </c>
      <c r="F479" s="24"/>
      <c r="G479" s="24">
        <v>3</v>
      </c>
    </row>
    <row r="480" spans="1:26" s="14" customFormat="1">
      <c r="B480" s="22" t="s">
        <v>1613</v>
      </c>
      <c r="C480" s="23" t="s">
        <v>1545</v>
      </c>
      <c r="D480" s="23" t="s">
        <v>1614</v>
      </c>
      <c r="E480" s="23"/>
      <c r="F480" s="24"/>
      <c r="G480" s="24"/>
    </row>
    <row r="481" spans="1:26" s="14" customFormat="1">
      <c r="B481" s="22" t="s">
        <v>1615</v>
      </c>
      <c r="C481" s="23" t="s">
        <v>1545</v>
      </c>
      <c r="D481" s="23" t="s">
        <v>1616</v>
      </c>
      <c r="E481" s="23"/>
      <c r="F481" s="24"/>
      <c r="G481" s="24">
        <v>6</v>
      </c>
    </row>
    <row r="482" spans="1:26" s="14" customFormat="1">
      <c r="B482" s="22" t="s">
        <v>1617</v>
      </c>
      <c r="C482" s="23" t="s">
        <v>1545</v>
      </c>
      <c r="D482" s="23" t="s">
        <v>168</v>
      </c>
      <c r="E482" s="23" t="s">
        <v>1618</v>
      </c>
      <c r="F482" s="24"/>
      <c r="G482" s="24">
        <v>2</v>
      </c>
    </row>
    <row r="483" spans="1:26" s="14" customFormat="1">
      <c r="B483" s="22" t="s">
        <v>1619</v>
      </c>
      <c r="C483" s="23" t="s">
        <v>1545</v>
      </c>
      <c r="D483" s="23" t="s">
        <v>168</v>
      </c>
      <c r="E483" s="23" t="s">
        <v>1620</v>
      </c>
      <c r="F483" s="24"/>
      <c r="G483" s="24">
        <v>2</v>
      </c>
    </row>
    <row r="484" spans="1:26">
      <c r="A484" s="14"/>
      <c r="B484" s="22" t="s">
        <v>1621</v>
      </c>
      <c r="C484" s="23" t="s">
        <v>1545</v>
      </c>
      <c r="D484" s="23" t="s">
        <v>168</v>
      </c>
      <c r="E484" s="23" t="s">
        <v>1622</v>
      </c>
      <c r="F484" s="24"/>
      <c r="G484" s="24">
        <v>2</v>
      </c>
      <c r="H484" s="14"/>
      <c r="I484" s="14"/>
      <c r="J484" s="14"/>
      <c r="K484" s="14"/>
      <c r="L484" s="14"/>
      <c r="M484" s="14"/>
      <c r="N484" s="14"/>
      <c r="O484" s="14"/>
      <c r="P484" s="14"/>
      <c r="Q484" s="14"/>
      <c r="R484" s="14"/>
      <c r="S484" s="14"/>
      <c r="T484" s="14"/>
      <c r="U484" s="14"/>
      <c r="V484" s="14"/>
      <c r="W484" s="14"/>
      <c r="X484" s="14"/>
      <c r="Y484" s="14"/>
      <c r="Z484" s="14"/>
    </row>
    <row r="485" spans="1:26">
      <c r="A485" s="14"/>
      <c r="B485" s="22" t="s">
        <v>1623</v>
      </c>
      <c r="C485" s="23" t="s">
        <v>1545</v>
      </c>
      <c r="D485" s="23" t="s">
        <v>168</v>
      </c>
      <c r="E485" s="23" t="s">
        <v>1624</v>
      </c>
      <c r="F485" s="24"/>
      <c r="G485" s="24">
        <v>2</v>
      </c>
      <c r="H485" s="14"/>
      <c r="I485" s="14"/>
      <c r="J485" s="14"/>
      <c r="K485" s="14"/>
      <c r="L485" s="14"/>
      <c r="M485" s="14"/>
      <c r="N485" s="14"/>
      <c r="O485" s="14"/>
      <c r="P485" s="14"/>
      <c r="Q485" s="14"/>
      <c r="R485" s="14"/>
      <c r="S485" s="14"/>
      <c r="T485" s="14"/>
      <c r="U485" s="14"/>
      <c r="V485" s="14"/>
      <c r="W485" s="14"/>
      <c r="X485" s="14"/>
      <c r="Y485" s="14"/>
      <c r="Z485" s="14"/>
    </row>
    <row r="486" spans="1:26" s="14" customFormat="1">
      <c r="B486" s="22" t="s">
        <v>1625</v>
      </c>
      <c r="C486" s="23" t="s">
        <v>1545</v>
      </c>
      <c r="D486" s="23" t="s">
        <v>63</v>
      </c>
      <c r="E486" s="23" t="s">
        <v>1626</v>
      </c>
      <c r="F486" s="24"/>
      <c r="G486" s="24">
        <v>3</v>
      </c>
    </row>
    <row r="487" spans="1:26" s="14" customFormat="1">
      <c r="B487" s="22" t="s">
        <v>1627</v>
      </c>
      <c r="C487" s="23" t="s">
        <v>1545</v>
      </c>
      <c r="D487" s="23" t="s">
        <v>63</v>
      </c>
      <c r="E487" s="23" t="s">
        <v>1626</v>
      </c>
      <c r="F487" s="24"/>
      <c r="G487" s="24">
        <v>3</v>
      </c>
    </row>
    <row r="488" spans="1:26" s="14" customFormat="1">
      <c r="B488" s="22" t="s">
        <v>1628</v>
      </c>
      <c r="C488" s="23" t="s">
        <v>1545</v>
      </c>
      <c r="D488" s="23" t="s">
        <v>929</v>
      </c>
      <c r="E488" s="23" t="s">
        <v>1570</v>
      </c>
      <c r="F488" s="24"/>
      <c r="G488" s="24">
        <v>3</v>
      </c>
    </row>
    <row r="489" spans="1:26" s="14" customFormat="1">
      <c r="B489" s="22" t="s">
        <v>1629</v>
      </c>
      <c r="C489" s="23" t="s">
        <v>1545</v>
      </c>
      <c r="D489" s="23" t="s">
        <v>941</v>
      </c>
      <c r="E489" s="23" t="s">
        <v>1622</v>
      </c>
      <c r="F489" s="24"/>
      <c r="G489" s="24">
        <v>3</v>
      </c>
    </row>
    <row r="490" spans="1:26" s="14" customFormat="1">
      <c r="B490" s="22" t="s">
        <v>1630</v>
      </c>
      <c r="C490" s="23" t="s">
        <v>1545</v>
      </c>
      <c r="D490" s="23" t="s">
        <v>1022</v>
      </c>
      <c r="E490" s="23" t="s">
        <v>1631</v>
      </c>
      <c r="F490" s="24"/>
      <c r="G490" s="24">
        <v>3</v>
      </c>
    </row>
    <row r="491" spans="1:26" s="14" customFormat="1">
      <c r="B491" s="22" t="s">
        <v>1632</v>
      </c>
      <c r="C491" s="23" t="s">
        <v>1545</v>
      </c>
      <c r="D491" s="23" t="s">
        <v>12</v>
      </c>
      <c r="E491" s="23"/>
      <c r="F491" s="24"/>
      <c r="G491" s="24" t="s">
        <v>1633</v>
      </c>
    </row>
    <row r="492" spans="1:26" s="14" customFormat="1">
      <c r="B492" s="22" t="s">
        <v>1634</v>
      </c>
      <c r="C492" s="23" t="s">
        <v>1545</v>
      </c>
      <c r="D492" s="23" t="s">
        <v>1165</v>
      </c>
      <c r="E492" s="23"/>
      <c r="F492" s="24"/>
      <c r="G492" s="24">
        <v>5.6</v>
      </c>
    </row>
    <row r="493" spans="1:26" s="14" customFormat="1">
      <c r="B493" s="22" t="s">
        <v>1635</v>
      </c>
      <c r="C493" s="23" t="s">
        <v>1545</v>
      </c>
      <c r="D493" s="23" t="s">
        <v>941</v>
      </c>
      <c r="E493" s="23" t="s">
        <v>1636</v>
      </c>
      <c r="F493" s="24"/>
      <c r="G493" s="24">
        <v>6</v>
      </c>
    </row>
    <row r="494" spans="1:26" s="14" customFormat="1">
      <c r="B494" s="22" t="s">
        <v>1637</v>
      </c>
      <c r="C494" s="23" t="s">
        <v>1545</v>
      </c>
      <c r="D494" s="23" t="s">
        <v>1165</v>
      </c>
      <c r="E494" s="23" t="s">
        <v>1638</v>
      </c>
      <c r="F494" s="24"/>
      <c r="G494" s="24">
        <v>9</v>
      </c>
    </row>
    <row r="495" spans="1:26">
      <c r="B495" s="13"/>
      <c r="C495" s="13"/>
      <c r="D495" s="13"/>
      <c r="E495" s="13"/>
      <c r="F495" s="13"/>
      <c r="G495" s="13"/>
    </row>
    <row r="496" spans="1:26" s="14" customFormat="1">
      <c r="B496" s="22" t="s">
        <v>1639</v>
      </c>
      <c r="C496" s="23" t="s">
        <v>1640</v>
      </c>
      <c r="D496" s="23" t="s">
        <v>329</v>
      </c>
      <c r="E496" s="23" t="s">
        <v>1641</v>
      </c>
      <c r="F496" s="24"/>
      <c r="G496" s="24">
        <v>8.8000000000000007</v>
      </c>
    </row>
    <row r="497" spans="1:26" s="14" customFormat="1">
      <c r="B497" s="22" t="s">
        <v>1642</v>
      </c>
      <c r="C497" s="23" t="s">
        <v>1640</v>
      </c>
      <c r="D497" s="23" t="s">
        <v>329</v>
      </c>
      <c r="E497" s="23" t="s">
        <v>1643</v>
      </c>
      <c r="F497" s="24"/>
      <c r="G497" s="24">
        <v>8</v>
      </c>
    </row>
    <row r="498" spans="1:26" s="14" customFormat="1">
      <c r="B498" s="22">
        <v>4540</v>
      </c>
      <c r="C498" s="23" t="s">
        <v>1640</v>
      </c>
      <c r="D498" s="23" t="s">
        <v>1598</v>
      </c>
      <c r="E498" s="23" t="s">
        <v>1644</v>
      </c>
      <c r="F498" s="24"/>
      <c r="G498" s="24" t="s">
        <v>1645</v>
      </c>
    </row>
    <row r="499" spans="1:26" s="14" customFormat="1">
      <c r="B499" s="22">
        <v>5070</v>
      </c>
      <c r="C499" s="23" t="s">
        <v>1640</v>
      </c>
      <c r="D499" s="23" t="s">
        <v>893</v>
      </c>
      <c r="E499" s="23"/>
      <c r="F499" s="24"/>
      <c r="G499" s="24">
        <v>7.5</v>
      </c>
    </row>
    <row r="500" spans="1:26" s="14" customFormat="1">
      <c r="B500" s="22">
        <v>5075</v>
      </c>
      <c r="C500" s="23" t="s">
        <v>1640</v>
      </c>
      <c r="D500" s="23" t="s">
        <v>375</v>
      </c>
      <c r="E500" s="23"/>
      <c r="F500" s="24"/>
      <c r="G500" s="24">
        <v>7.5</v>
      </c>
    </row>
    <row r="501" spans="1:26" s="14" customFormat="1">
      <c r="B501" s="22" t="s">
        <v>1646</v>
      </c>
      <c r="C501" s="23" t="s">
        <v>1640</v>
      </c>
      <c r="D501" s="23" t="s">
        <v>81</v>
      </c>
      <c r="E501" s="23" t="s">
        <v>419</v>
      </c>
      <c r="F501" s="24"/>
      <c r="G501" s="24">
        <v>7.5</v>
      </c>
    </row>
    <row r="502" spans="1:26">
      <c r="A502" s="14"/>
      <c r="B502" s="22" t="s">
        <v>1647</v>
      </c>
      <c r="C502" s="23" t="s">
        <v>1640</v>
      </c>
      <c r="D502" s="23" t="s">
        <v>9</v>
      </c>
      <c r="E502" s="23" t="s">
        <v>1648</v>
      </c>
      <c r="F502" s="24"/>
      <c r="G502" s="24">
        <v>7</v>
      </c>
      <c r="H502" s="14"/>
      <c r="I502" s="14"/>
      <c r="J502" s="14"/>
      <c r="K502" s="14"/>
      <c r="L502" s="14"/>
      <c r="M502" s="14"/>
      <c r="N502" s="14"/>
      <c r="O502" s="14"/>
      <c r="P502" s="14"/>
      <c r="Q502" s="14"/>
      <c r="R502" s="14"/>
      <c r="S502" s="14"/>
      <c r="T502" s="14"/>
      <c r="U502" s="14"/>
      <c r="V502" s="14"/>
      <c r="W502" s="14"/>
      <c r="X502" s="14"/>
      <c r="Y502" s="14"/>
      <c r="Z502" s="14"/>
    </row>
    <row r="503" spans="1:26" s="14" customFormat="1">
      <c r="B503" s="22" t="s">
        <v>1649</v>
      </c>
      <c r="C503" s="23" t="s">
        <v>1640</v>
      </c>
      <c r="D503" s="23" t="s">
        <v>23</v>
      </c>
      <c r="E503" s="23" t="s">
        <v>1650</v>
      </c>
      <c r="F503" s="24"/>
      <c r="G503" s="24">
        <v>8.4</v>
      </c>
    </row>
    <row r="504" spans="1:26" s="14" customFormat="1">
      <c r="B504" s="22" t="s">
        <v>1651</v>
      </c>
      <c r="C504" s="23" t="s">
        <v>1640</v>
      </c>
      <c r="D504" s="23" t="s">
        <v>886</v>
      </c>
      <c r="E504" s="23"/>
      <c r="F504" s="24"/>
      <c r="G504" s="24">
        <v>7</v>
      </c>
    </row>
    <row r="505" spans="1:26" s="14" customFormat="1">
      <c r="B505" s="22" t="s">
        <v>1652</v>
      </c>
      <c r="C505" s="23" t="s">
        <v>1640</v>
      </c>
      <c r="D505" s="23" t="s">
        <v>736</v>
      </c>
      <c r="E505" s="23" t="s">
        <v>1653</v>
      </c>
      <c r="F505" s="24"/>
      <c r="G505" s="24"/>
    </row>
    <row r="506" spans="1:26" s="14" customFormat="1">
      <c r="B506" s="22" t="s">
        <v>1654</v>
      </c>
      <c r="C506" s="23" t="s">
        <v>1640</v>
      </c>
      <c r="D506" s="23" t="s">
        <v>63</v>
      </c>
      <c r="E506" s="23"/>
      <c r="F506" s="24"/>
      <c r="G506" s="24"/>
    </row>
    <row r="507" spans="1:26" s="14" customFormat="1">
      <c r="B507" s="22" t="s">
        <v>1655</v>
      </c>
      <c r="C507" s="23" t="s">
        <v>1640</v>
      </c>
      <c r="D507" s="23" t="s">
        <v>1190</v>
      </c>
      <c r="E507" s="23" t="s">
        <v>1656</v>
      </c>
      <c r="F507" s="24"/>
      <c r="G507" s="24">
        <v>8.5</v>
      </c>
    </row>
    <row r="508" spans="1:26" s="14" customFormat="1">
      <c r="B508" s="22" t="s">
        <v>1657</v>
      </c>
      <c r="C508" s="23" t="s">
        <v>1640</v>
      </c>
      <c r="D508" s="23" t="s">
        <v>1190</v>
      </c>
      <c r="E508" s="23" t="s">
        <v>1658</v>
      </c>
      <c r="F508" s="24"/>
      <c r="G508" s="24">
        <v>8.5</v>
      </c>
    </row>
    <row r="509" spans="1:26" s="14" customFormat="1">
      <c r="B509" s="22" t="s">
        <v>1659</v>
      </c>
      <c r="C509" s="23" t="s">
        <v>1640</v>
      </c>
      <c r="D509" s="23" t="s">
        <v>1190</v>
      </c>
      <c r="E509" s="23" t="s">
        <v>1658</v>
      </c>
      <c r="F509" s="24"/>
      <c r="G509" s="24">
        <v>8</v>
      </c>
    </row>
    <row r="510" spans="1:26" s="14" customFormat="1">
      <c r="B510" s="22" t="s">
        <v>1660</v>
      </c>
      <c r="C510" s="23" t="s">
        <v>1640</v>
      </c>
      <c r="D510" s="23" t="s">
        <v>23</v>
      </c>
      <c r="E510" s="23" t="s">
        <v>1661</v>
      </c>
      <c r="F510" s="24"/>
      <c r="G510" s="24">
        <v>6</v>
      </c>
    </row>
    <row r="511" spans="1:26" s="14" customFormat="1">
      <c r="B511" s="22" t="s">
        <v>1662</v>
      </c>
      <c r="C511" s="23" t="s">
        <v>1640</v>
      </c>
      <c r="D511" s="23" t="s">
        <v>23</v>
      </c>
      <c r="E511" s="23" t="s">
        <v>1661</v>
      </c>
      <c r="F511" s="24"/>
      <c r="G511" s="24">
        <v>9</v>
      </c>
    </row>
    <row r="512" spans="1:26" s="14" customFormat="1">
      <c r="B512" s="22" t="s">
        <v>1663</v>
      </c>
      <c r="C512" s="23" t="s">
        <v>1640</v>
      </c>
      <c r="D512" s="23" t="s">
        <v>81</v>
      </c>
      <c r="E512" s="23" t="s">
        <v>419</v>
      </c>
      <c r="F512" s="24"/>
      <c r="G512" s="24">
        <v>7.8</v>
      </c>
    </row>
    <row r="513" spans="2:7" s="14" customFormat="1">
      <c r="B513" s="22" t="s">
        <v>1664</v>
      </c>
      <c r="C513" s="23" t="s">
        <v>1640</v>
      </c>
      <c r="D513" s="23" t="s">
        <v>81</v>
      </c>
      <c r="E513" s="23" t="s">
        <v>419</v>
      </c>
      <c r="F513" s="24"/>
      <c r="G513" s="24">
        <v>7.5</v>
      </c>
    </row>
    <row r="514" spans="2:7" s="14" customFormat="1">
      <c r="B514" s="22" t="s">
        <v>1665</v>
      </c>
      <c r="C514" s="23" t="s">
        <v>1640</v>
      </c>
      <c r="D514" s="23" t="s">
        <v>81</v>
      </c>
      <c r="E514" s="23" t="s">
        <v>419</v>
      </c>
      <c r="F514" s="24"/>
      <c r="G514" s="24"/>
    </row>
    <row r="515" spans="2:7" s="14" customFormat="1">
      <c r="B515" s="22" t="s">
        <v>1666</v>
      </c>
      <c r="C515" s="23" t="s">
        <v>1640</v>
      </c>
      <c r="D515" s="23" t="s">
        <v>941</v>
      </c>
      <c r="E515" s="23" t="s">
        <v>1667</v>
      </c>
      <c r="F515" s="24"/>
      <c r="G515" s="24">
        <v>8</v>
      </c>
    </row>
    <row r="516" spans="2:7" s="14" customFormat="1">
      <c r="B516" s="22" t="s">
        <v>1668</v>
      </c>
      <c r="C516" s="23" t="s">
        <v>1640</v>
      </c>
      <c r="D516" s="23" t="s">
        <v>941</v>
      </c>
      <c r="E516" s="23" t="s">
        <v>1669</v>
      </c>
      <c r="F516" s="24"/>
      <c r="G516" s="24">
        <v>8</v>
      </c>
    </row>
    <row r="517" spans="2:7" s="14" customFormat="1">
      <c r="B517" s="22" t="s">
        <v>1670</v>
      </c>
      <c r="C517" s="23" t="s">
        <v>1640</v>
      </c>
      <c r="D517" s="23" t="s">
        <v>941</v>
      </c>
      <c r="E517" s="23" t="s">
        <v>1671</v>
      </c>
      <c r="F517" s="24"/>
      <c r="G517" s="24">
        <v>8</v>
      </c>
    </row>
    <row r="518" spans="2:7" s="14" customFormat="1">
      <c r="B518" s="22" t="s">
        <v>1672</v>
      </c>
      <c r="C518" s="23" t="s">
        <v>1640</v>
      </c>
      <c r="D518" s="23" t="s">
        <v>1190</v>
      </c>
      <c r="E518" s="23" t="s">
        <v>1673</v>
      </c>
      <c r="F518" s="24"/>
      <c r="G518" s="24">
        <v>8.5</v>
      </c>
    </row>
    <row r="519" spans="2:7" s="14" customFormat="1">
      <c r="B519" s="22" t="s">
        <v>1674</v>
      </c>
      <c r="C519" s="23" t="s">
        <v>1640</v>
      </c>
      <c r="D519" s="23" t="s">
        <v>941</v>
      </c>
      <c r="E519" s="23" t="s">
        <v>1675</v>
      </c>
      <c r="F519" s="24"/>
      <c r="G519" s="24">
        <v>6</v>
      </c>
    </row>
    <row r="520" spans="2:7" s="14" customFormat="1">
      <c r="B520" s="22" t="s">
        <v>1676</v>
      </c>
      <c r="C520" s="23" t="s">
        <v>1640</v>
      </c>
      <c r="D520" s="23" t="s">
        <v>105</v>
      </c>
      <c r="E520" s="23"/>
      <c r="F520" s="24"/>
      <c r="G520" s="24"/>
    </row>
    <row r="521" spans="2:7" s="14" customFormat="1">
      <c r="B521" s="22" t="s">
        <v>1677</v>
      </c>
      <c r="C521" s="23" t="s">
        <v>1640</v>
      </c>
      <c r="D521" s="23" t="s">
        <v>941</v>
      </c>
      <c r="E521" s="23" t="s">
        <v>1678</v>
      </c>
      <c r="F521" s="24"/>
      <c r="G521" s="24">
        <v>6</v>
      </c>
    </row>
    <row r="522" spans="2:7" s="14" customFormat="1">
      <c r="B522" s="22" t="s">
        <v>1558</v>
      </c>
      <c r="C522" s="23" t="s">
        <v>1640</v>
      </c>
      <c r="D522" s="23" t="s">
        <v>627</v>
      </c>
      <c r="E522" s="23" t="s">
        <v>1679</v>
      </c>
      <c r="F522" s="24"/>
      <c r="G522" s="24">
        <v>5.5</v>
      </c>
    </row>
    <row r="523" spans="2:7" s="14" customFormat="1">
      <c r="B523" s="22" t="s">
        <v>1564</v>
      </c>
      <c r="C523" s="23" t="s">
        <v>1640</v>
      </c>
      <c r="D523" s="23" t="s">
        <v>105</v>
      </c>
      <c r="E523" s="23"/>
      <c r="F523" s="24"/>
      <c r="G523" s="24">
        <v>8</v>
      </c>
    </row>
    <row r="524" spans="2:7" s="14" customFormat="1">
      <c r="B524" s="22" t="s">
        <v>1680</v>
      </c>
      <c r="C524" s="23" t="s">
        <v>1640</v>
      </c>
      <c r="D524" s="23" t="s">
        <v>23</v>
      </c>
      <c r="E524" s="23" t="s">
        <v>1681</v>
      </c>
      <c r="F524" s="24"/>
      <c r="G524" s="24">
        <v>8</v>
      </c>
    </row>
    <row r="525" spans="2:7" s="14" customFormat="1">
      <c r="B525" s="22" t="s">
        <v>1682</v>
      </c>
      <c r="C525" s="23" t="s">
        <v>1640</v>
      </c>
      <c r="D525" s="23" t="s">
        <v>12</v>
      </c>
      <c r="E525" s="23"/>
      <c r="F525" s="24"/>
      <c r="G525" s="24">
        <v>8</v>
      </c>
    </row>
    <row r="526" spans="2:7" s="14" customFormat="1">
      <c r="B526" s="22" t="s">
        <v>1683</v>
      </c>
      <c r="C526" s="23" t="s">
        <v>1640</v>
      </c>
      <c r="D526" s="23" t="s">
        <v>48</v>
      </c>
      <c r="E526" s="23" t="s">
        <v>1684</v>
      </c>
      <c r="F526" s="24"/>
      <c r="G526" s="24">
        <v>5</v>
      </c>
    </row>
    <row r="527" spans="2:7" s="14" customFormat="1">
      <c r="B527" s="22" t="s">
        <v>1685</v>
      </c>
      <c r="C527" s="23" t="s">
        <v>1640</v>
      </c>
      <c r="D527" s="23" t="s">
        <v>48</v>
      </c>
      <c r="E527" s="23" t="s">
        <v>1686</v>
      </c>
      <c r="F527" s="24" t="s">
        <v>1687</v>
      </c>
      <c r="G527" s="24"/>
    </row>
    <row r="528" spans="2:7" s="14" customFormat="1">
      <c r="B528" s="22" t="s">
        <v>1688</v>
      </c>
      <c r="C528" s="23" t="s">
        <v>1640</v>
      </c>
      <c r="D528" s="23" t="s">
        <v>23</v>
      </c>
      <c r="E528" s="23" t="s">
        <v>1689</v>
      </c>
      <c r="F528" s="24"/>
      <c r="G528" s="24">
        <v>5</v>
      </c>
    </row>
    <row r="529" spans="2:7" s="14" customFormat="1">
      <c r="B529" s="22" t="s">
        <v>1690</v>
      </c>
      <c r="C529" s="23" t="s">
        <v>1640</v>
      </c>
      <c r="D529" s="23" t="s">
        <v>23</v>
      </c>
      <c r="E529" s="23" t="s">
        <v>1689</v>
      </c>
      <c r="F529" s="24"/>
      <c r="G529" s="24">
        <v>6</v>
      </c>
    </row>
    <row r="530" spans="2:7" s="14" customFormat="1">
      <c r="B530" s="22" t="s">
        <v>1691</v>
      </c>
      <c r="C530" s="23" t="s">
        <v>1640</v>
      </c>
      <c r="D530" s="23" t="s">
        <v>23</v>
      </c>
      <c r="E530" s="23" t="s">
        <v>1692</v>
      </c>
      <c r="F530" s="24"/>
      <c r="G530" s="24">
        <v>5</v>
      </c>
    </row>
    <row r="531" spans="2:7" s="14" customFormat="1">
      <c r="B531" s="22" t="s">
        <v>1693</v>
      </c>
      <c r="C531" s="23" t="s">
        <v>1640</v>
      </c>
      <c r="D531" s="23" t="s">
        <v>23</v>
      </c>
      <c r="E531" s="23" t="s">
        <v>1692</v>
      </c>
      <c r="F531" s="24"/>
      <c r="G531" s="24">
        <v>6</v>
      </c>
    </row>
    <row r="532" spans="2:7" s="14" customFormat="1">
      <c r="B532" s="22" t="s">
        <v>1694</v>
      </c>
      <c r="C532" s="23" t="s">
        <v>1640</v>
      </c>
      <c r="D532" s="23" t="s">
        <v>1007</v>
      </c>
      <c r="E532" s="23" t="s">
        <v>1695</v>
      </c>
      <c r="F532" s="24"/>
      <c r="G532" s="24" t="s">
        <v>1696</v>
      </c>
    </row>
    <row r="533" spans="2:7" s="14" customFormat="1">
      <c r="B533" s="22" t="s">
        <v>1697</v>
      </c>
      <c r="C533" s="23" t="s">
        <v>1640</v>
      </c>
      <c r="D533" s="23" t="s">
        <v>48</v>
      </c>
      <c r="E533" s="23" t="s">
        <v>1698</v>
      </c>
      <c r="F533" s="24"/>
      <c r="G533" s="24">
        <v>7.8</v>
      </c>
    </row>
    <row r="534" spans="2:7" s="14" customFormat="1">
      <c r="B534" s="22" t="s">
        <v>1699</v>
      </c>
      <c r="C534" s="23" t="s">
        <v>1640</v>
      </c>
      <c r="D534" s="23" t="s">
        <v>48</v>
      </c>
      <c r="E534" s="23" t="s">
        <v>1684</v>
      </c>
      <c r="F534" s="24"/>
      <c r="G534" s="24">
        <v>8</v>
      </c>
    </row>
    <row r="535" spans="2:7" s="14" customFormat="1">
      <c r="B535" s="22" t="s">
        <v>1700</v>
      </c>
      <c r="C535" s="23" t="s">
        <v>1640</v>
      </c>
      <c r="D535" s="23" t="s">
        <v>48</v>
      </c>
      <c r="E535" s="23"/>
      <c r="F535" s="24"/>
      <c r="G535" s="24">
        <v>8</v>
      </c>
    </row>
    <row r="536" spans="2:7" s="14" customFormat="1">
      <c r="B536" s="22" t="s">
        <v>1701</v>
      </c>
      <c r="C536" s="23" t="s">
        <v>1640</v>
      </c>
      <c r="D536" s="23" t="s">
        <v>48</v>
      </c>
      <c r="E536" s="23"/>
      <c r="F536" s="24"/>
      <c r="G536" s="24">
        <v>8</v>
      </c>
    </row>
    <row r="537" spans="2:7" s="14" customFormat="1">
      <c r="B537" s="22" t="s">
        <v>1702</v>
      </c>
      <c r="C537" s="23" t="s">
        <v>1640</v>
      </c>
      <c r="D537" s="23" t="s">
        <v>48</v>
      </c>
      <c r="E537" s="23" t="s">
        <v>1703</v>
      </c>
      <c r="F537" s="24"/>
      <c r="G537" s="24" t="s">
        <v>1696</v>
      </c>
    </row>
    <row r="538" spans="2:7" s="14" customFormat="1">
      <c r="B538" s="22" t="s">
        <v>1704</v>
      </c>
      <c r="C538" s="23" t="s">
        <v>1640</v>
      </c>
      <c r="D538" s="23" t="s">
        <v>48</v>
      </c>
      <c r="E538" s="23" t="s">
        <v>1703</v>
      </c>
      <c r="F538" s="24"/>
      <c r="G538" s="24" t="s">
        <v>1696</v>
      </c>
    </row>
    <row r="539" spans="2:7" s="14" customFormat="1">
      <c r="B539" s="22" t="s">
        <v>1705</v>
      </c>
      <c r="C539" s="23" t="s">
        <v>1640</v>
      </c>
      <c r="D539" s="23" t="s">
        <v>697</v>
      </c>
      <c r="E539" s="23" t="s">
        <v>1706</v>
      </c>
      <c r="F539" s="24"/>
      <c r="G539" s="24">
        <v>8</v>
      </c>
    </row>
    <row r="540" spans="2:7" s="14" customFormat="1">
      <c r="B540" s="22" t="s">
        <v>1707</v>
      </c>
      <c r="C540" s="23" t="s">
        <v>1640</v>
      </c>
      <c r="D540" s="23" t="s">
        <v>697</v>
      </c>
      <c r="E540" s="23" t="s">
        <v>1706</v>
      </c>
      <c r="F540" s="24"/>
      <c r="G540" s="24">
        <v>8</v>
      </c>
    </row>
    <row r="541" spans="2:7" s="14" customFormat="1">
      <c r="B541" s="22" t="s">
        <v>1708</v>
      </c>
      <c r="C541" s="23" t="s">
        <v>1640</v>
      </c>
      <c r="D541" s="23" t="s">
        <v>1522</v>
      </c>
      <c r="E541" s="23"/>
      <c r="F541" s="24"/>
      <c r="G541" s="24">
        <v>8</v>
      </c>
    </row>
    <row r="542" spans="2:7" s="14" customFormat="1">
      <c r="B542" s="22" t="s">
        <v>1709</v>
      </c>
      <c r="C542" s="23" t="s">
        <v>1640</v>
      </c>
      <c r="D542" s="23" t="s">
        <v>375</v>
      </c>
      <c r="E542" s="23" t="s">
        <v>1710</v>
      </c>
      <c r="F542" s="24"/>
      <c r="G542" s="24">
        <v>9</v>
      </c>
    </row>
    <row r="543" spans="2:7" s="14" customFormat="1">
      <c r="B543" s="22" t="s">
        <v>1711</v>
      </c>
      <c r="C543" s="23" t="s">
        <v>1640</v>
      </c>
      <c r="D543" s="23" t="s">
        <v>1598</v>
      </c>
      <c r="E543" s="23"/>
      <c r="F543" s="24"/>
      <c r="G543" s="24"/>
    </row>
    <row r="544" spans="2:7" s="14" customFormat="1">
      <c r="B544" s="22" t="s">
        <v>1712</v>
      </c>
      <c r="C544" s="23" t="s">
        <v>1640</v>
      </c>
      <c r="D544" s="23" t="s">
        <v>329</v>
      </c>
      <c r="E544" s="23"/>
      <c r="F544" s="24"/>
      <c r="G544" s="24">
        <v>8</v>
      </c>
    </row>
    <row r="545" spans="1:26" s="14" customFormat="1">
      <c r="B545" s="22" t="s">
        <v>1713</v>
      </c>
      <c r="C545" s="23" t="s">
        <v>1640</v>
      </c>
      <c r="D545" s="23" t="s">
        <v>12</v>
      </c>
      <c r="E545" s="23" t="s">
        <v>1714</v>
      </c>
      <c r="F545" s="24"/>
      <c r="G545" s="24"/>
    </row>
    <row r="546" spans="1:26" s="14" customFormat="1">
      <c r="B546" s="28" t="s">
        <v>1715</v>
      </c>
      <c r="C546" s="23" t="s">
        <v>1640</v>
      </c>
      <c r="D546" s="23" t="s">
        <v>12</v>
      </c>
      <c r="E546" s="23" t="s">
        <v>1714</v>
      </c>
      <c r="F546" s="24"/>
      <c r="G546" s="24"/>
    </row>
    <row r="547" spans="1:26" s="14" customFormat="1">
      <c r="B547" s="22" t="s">
        <v>1716</v>
      </c>
      <c r="C547" s="23" t="s">
        <v>1640</v>
      </c>
      <c r="D547" s="23" t="s">
        <v>1614</v>
      </c>
      <c r="E547" s="23"/>
      <c r="F547" s="24"/>
      <c r="G547" s="24"/>
    </row>
    <row r="548" spans="1:26" s="14" customFormat="1">
      <c r="B548" s="22" t="s">
        <v>1717</v>
      </c>
      <c r="C548" s="23" t="s">
        <v>1640</v>
      </c>
      <c r="D548" s="23" t="s">
        <v>81</v>
      </c>
      <c r="E548" s="23" t="s">
        <v>1718</v>
      </c>
      <c r="F548" s="24"/>
      <c r="G548" s="24">
        <v>5</v>
      </c>
    </row>
    <row r="549" spans="1:26" s="14" customFormat="1">
      <c r="B549" s="22" t="s">
        <v>1719</v>
      </c>
      <c r="C549" s="23" t="s">
        <v>1640</v>
      </c>
      <c r="D549" s="23" t="s">
        <v>81</v>
      </c>
      <c r="E549" s="23" t="s">
        <v>1718</v>
      </c>
      <c r="F549" s="24"/>
      <c r="G549" s="24">
        <v>7</v>
      </c>
    </row>
    <row r="550" spans="1:26" s="14" customFormat="1">
      <c r="B550" s="22" t="s">
        <v>2186</v>
      </c>
      <c r="C550" s="23" t="s">
        <v>1640</v>
      </c>
      <c r="D550" s="23" t="s">
        <v>23</v>
      </c>
      <c r="E550" s="23" t="s">
        <v>2006</v>
      </c>
      <c r="F550" s="24"/>
      <c r="G550" s="24"/>
    </row>
    <row r="551" spans="1:26" s="14" customFormat="1">
      <c r="B551" s="22"/>
      <c r="C551" s="23"/>
      <c r="D551" s="23"/>
      <c r="E551" s="23"/>
      <c r="F551" s="24"/>
      <c r="G551" s="24"/>
    </row>
    <row r="552" spans="1:26" s="14" customFormat="1">
      <c r="B552" s="22">
        <v>240</v>
      </c>
      <c r="C552" s="23" t="s">
        <v>179</v>
      </c>
      <c r="D552" s="23" t="s">
        <v>941</v>
      </c>
      <c r="E552" s="23" t="s">
        <v>1720</v>
      </c>
      <c r="F552" s="24"/>
      <c r="G552" s="24" t="s">
        <v>1721</v>
      </c>
    </row>
    <row r="553" spans="1:26" s="14" customFormat="1">
      <c r="B553" s="22" t="s">
        <v>1722</v>
      </c>
      <c r="C553" s="23" t="s">
        <v>179</v>
      </c>
      <c r="D553" s="23" t="s">
        <v>1723</v>
      </c>
      <c r="E553" s="23" t="s">
        <v>1720</v>
      </c>
      <c r="F553" s="24"/>
      <c r="G553" s="24">
        <v>0.3</v>
      </c>
    </row>
    <row r="554" spans="1:26" s="14" customFormat="1">
      <c r="B554" s="22">
        <v>3003</v>
      </c>
      <c r="C554" s="23" t="s">
        <v>179</v>
      </c>
      <c r="D554" s="23" t="s">
        <v>893</v>
      </c>
      <c r="E554" s="23" t="s">
        <v>1720</v>
      </c>
      <c r="F554" s="24"/>
      <c r="G554" s="24">
        <v>0.35</v>
      </c>
    </row>
    <row r="555" spans="1:26" s="14" customFormat="1">
      <c r="B555" s="22">
        <v>4101</v>
      </c>
      <c r="C555" s="23" t="s">
        <v>179</v>
      </c>
      <c r="D555" s="23" t="s">
        <v>23</v>
      </c>
      <c r="E555" s="23" t="s">
        <v>1724</v>
      </c>
      <c r="F555" s="24"/>
      <c r="G555" s="24">
        <v>0.3</v>
      </c>
    </row>
    <row r="556" spans="1:26" s="14" customFormat="1">
      <c r="B556" s="22">
        <v>4220</v>
      </c>
      <c r="C556" s="23" t="s">
        <v>179</v>
      </c>
      <c r="D556" s="23" t="s">
        <v>23</v>
      </c>
      <c r="E556" s="23" t="s">
        <v>1724</v>
      </c>
      <c r="F556" s="24"/>
      <c r="G556" s="24">
        <v>0.3</v>
      </c>
    </row>
    <row r="557" spans="1:26" s="14" customFormat="1">
      <c r="B557" s="22">
        <v>4228</v>
      </c>
      <c r="C557" s="23" t="s">
        <v>179</v>
      </c>
      <c r="D557" s="23" t="s">
        <v>1165</v>
      </c>
      <c r="E557" s="23" t="s">
        <v>1720</v>
      </c>
      <c r="F557" s="24"/>
      <c r="G557" s="24" t="s">
        <v>1721</v>
      </c>
    </row>
    <row r="558" spans="1:26" s="14" customFormat="1">
      <c r="B558" s="22">
        <v>5003</v>
      </c>
      <c r="C558" s="23" t="s">
        <v>179</v>
      </c>
      <c r="D558" s="23" t="s">
        <v>893</v>
      </c>
      <c r="E558" s="23" t="s">
        <v>1720</v>
      </c>
      <c r="F558" s="24"/>
      <c r="G558" s="24">
        <v>0.27</v>
      </c>
    </row>
    <row r="559" spans="1:26">
      <c r="A559" s="14"/>
      <c r="B559" s="22">
        <v>5015</v>
      </c>
      <c r="C559" s="23" t="s">
        <v>179</v>
      </c>
      <c r="D559" s="23" t="s">
        <v>1725</v>
      </c>
      <c r="E559" s="23" t="s">
        <v>1726</v>
      </c>
      <c r="F559" s="24"/>
      <c r="G559" s="24">
        <v>0.3</v>
      </c>
      <c r="H559" s="14"/>
      <c r="I559" s="14"/>
      <c r="J559" s="14"/>
      <c r="K559" s="14"/>
      <c r="L559" s="14"/>
      <c r="M559" s="14"/>
      <c r="N559" s="14"/>
      <c r="O559" s="14"/>
      <c r="P559" s="14"/>
      <c r="Q559" s="14"/>
      <c r="R559" s="14"/>
      <c r="S559" s="14"/>
      <c r="T559" s="14"/>
      <c r="U559" s="14"/>
      <c r="V559" s="14"/>
      <c r="W559" s="14"/>
      <c r="X559" s="14"/>
      <c r="Y559" s="14"/>
      <c r="Z559" s="14"/>
    </row>
    <row r="560" spans="1:26" s="14" customFormat="1">
      <c r="B560" s="22">
        <v>8108</v>
      </c>
      <c r="C560" s="23" t="s">
        <v>179</v>
      </c>
      <c r="D560" s="23" t="s">
        <v>23</v>
      </c>
      <c r="E560" s="23" t="s">
        <v>1720</v>
      </c>
      <c r="F560" s="24"/>
      <c r="G560" s="24">
        <v>0.45</v>
      </c>
    </row>
    <row r="561" spans="1:26" s="14" customFormat="1">
      <c r="B561" s="22" t="s">
        <v>1727</v>
      </c>
      <c r="C561" s="23" t="s">
        <v>179</v>
      </c>
      <c r="D561" s="23" t="s">
        <v>81</v>
      </c>
      <c r="E561" s="23" t="s">
        <v>1728</v>
      </c>
      <c r="F561" s="24"/>
      <c r="G561" s="24">
        <v>0.36</v>
      </c>
    </row>
    <row r="562" spans="1:26" s="14" customFormat="1">
      <c r="B562" s="22" t="s">
        <v>1729</v>
      </c>
      <c r="C562" s="23" t="s">
        <v>179</v>
      </c>
      <c r="D562" s="23" t="s">
        <v>63</v>
      </c>
      <c r="E562" s="23" t="s">
        <v>1724</v>
      </c>
      <c r="F562" s="24"/>
      <c r="G562" s="24" t="s">
        <v>1721</v>
      </c>
    </row>
    <row r="563" spans="1:26">
      <c r="A563" s="14"/>
      <c r="B563" s="22" t="s">
        <v>1730</v>
      </c>
      <c r="C563" s="23" t="s">
        <v>179</v>
      </c>
      <c r="D563" s="23" t="s">
        <v>1183</v>
      </c>
      <c r="E563" s="23" t="s">
        <v>1720</v>
      </c>
      <c r="F563" s="24"/>
      <c r="G563" s="24">
        <v>0.32</v>
      </c>
      <c r="H563" s="14"/>
      <c r="I563" s="14"/>
      <c r="J563" s="14"/>
      <c r="K563" s="14"/>
      <c r="L563" s="14"/>
      <c r="M563" s="14"/>
      <c r="N563" s="14"/>
      <c r="O563" s="14"/>
      <c r="P563" s="14"/>
      <c r="Q563" s="14"/>
      <c r="R563" s="14"/>
      <c r="S563" s="14"/>
      <c r="T563" s="14"/>
      <c r="U563" s="14"/>
      <c r="V563" s="14"/>
      <c r="W563" s="14"/>
      <c r="X563" s="14"/>
      <c r="Y563" s="14"/>
      <c r="Z563" s="14"/>
    </row>
    <row r="564" spans="1:26" s="14" customFormat="1">
      <c r="B564" s="22" t="s">
        <v>1731</v>
      </c>
      <c r="C564" s="23" t="s">
        <v>179</v>
      </c>
      <c r="D564" s="23" t="s">
        <v>81</v>
      </c>
      <c r="E564" s="23" t="s">
        <v>1728</v>
      </c>
      <c r="F564" s="24"/>
      <c r="G564" s="24">
        <v>0.36</v>
      </c>
    </row>
    <row r="565" spans="1:26" s="14" customFormat="1">
      <c r="B565" s="22" t="s">
        <v>1732</v>
      </c>
      <c r="C565" s="23" t="s">
        <v>179</v>
      </c>
      <c r="D565" s="23" t="s">
        <v>76</v>
      </c>
      <c r="E565" s="23" t="s">
        <v>1733</v>
      </c>
      <c r="F565" s="24"/>
      <c r="G565" s="24">
        <v>0.3</v>
      </c>
    </row>
    <row r="566" spans="1:26">
      <c r="A566" s="14"/>
      <c r="B566" s="22" t="s">
        <v>1734</v>
      </c>
      <c r="C566" s="23" t="s">
        <v>179</v>
      </c>
      <c r="D566" s="23" t="s">
        <v>23</v>
      </c>
      <c r="E566" s="23" t="s">
        <v>1735</v>
      </c>
      <c r="F566" s="24"/>
      <c r="G566" s="24">
        <v>0.3</v>
      </c>
      <c r="H566" s="14"/>
      <c r="I566" s="14"/>
      <c r="J566" s="14"/>
      <c r="K566" s="14"/>
      <c r="L566" s="14"/>
      <c r="M566" s="14"/>
      <c r="N566" s="14"/>
      <c r="O566" s="14"/>
      <c r="P566" s="14"/>
      <c r="Q566" s="14"/>
      <c r="R566" s="14"/>
      <c r="S566" s="14"/>
      <c r="T566" s="14"/>
      <c r="U566" s="14"/>
      <c r="V566" s="14"/>
      <c r="W566" s="14"/>
      <c r="X566" s="14"/>
      <c r="Y566" s="14"/>
      <c r="Z566" s="14"/>
    </row>
    <row r="567" spans="1:26" s="14" customFormat="1">
      <c r="B567" s="22" t="s">
        <v>1736</v>
      </c>
      <c r="C567" s="23" t="s">
        <v>179</v>
      </c>
      <c r="D567" s="23" t="s">
        <v>1007</v>
      </c>
      <c r="E567" s="23" t="s">
        <v>1737</v>
      </c>
      <c r="F567" s="24"/>
      <c r="G567" s="24">
        <v>0.5</v>
      </c>
    </row>
    <row r="568" spans="1:26" s="14" customFormat="1">
      <c r="B568" s="22" t="s">
        <v>1738</v>
      </c>
      <c r="C568" s="23" t="s">
        <v>179</v>
      </c>
      <c r="D568" s="23" t="s">
        <v>1007</v>
      </c>
      <c r="E568" s="23" t="s">
        <v>1737</v>
      </c>
      <c r="F568" s="24"/>
      <c r="G568" s="24">
        <v>0.5</v>
      </c>
    </row>
    <row r="569" spans="1:26">
      <c r="A569" s="14"/>
      <c r="B569" s="22" t="s">
        <v>1739</v>
      </c>
      <c r="C569" s="23" t="s">
        <v>179</v>
      </c>
      <c r="D569" s="23" t="s">
        <v>23</v>
      </c>
      <c r="E569" s="23" t="s">
        <v>1740</v>
      </c>
      <c r="F569" s="24"/>
      <c r="G569" s="24">
        <v>0.6</v>
      </c>
      <c r="H569" s="14"/>
      <c r="I569" s="14"/>
      <c r="J569" s="14"/>
      <c r="K569" s="14"/>
      <c r="L569" s="14"/>
      <c r="M569" s="14"/>
      <c r="N569" s="14"/>
      <c r="O569" s="14"/>
      <c r="P569" s="14"/>
      <c r="Q569" s="14"/>
      <c r="R569" s="14"/>
      <c r="S569" s="14"/>
      <c r="T569" s="14"/>
      <c r="U569" s="14"/>
      <c r="V569" s="14"/>
      <c r="W569" s="14"/>
      <c r="X569" s="14"/>
      <c r="Y569" s="14"/>
      <c r="Z569" s="14"/>
    </row>
    <row r="570" spans="1:26">
      <c r="A570" s="14"/>
      <c r="B570" s="22" t="s">
        <v>1741</v>
      </c>
      <c r="C570" s="23" t="s">
        <v>179</v>
      </c>
      <c r="D570" s="23" t="s">
        <v>23</v>
      </c>
      <c r="E570" s="23" t="s">
        <v>1720</v>
      </c>
      <c r="F570" s="24"/>
      <c r="G570" s="24">
        <v>0.4</v>
      </c>
      <c r="H570" s="14"/>
      <c r="I570" s="14"/>
      <c r="J570" s="14"/>
      <c r="K570" s="14"/>
      <c r="L570" s="14"/>
      <c r="M570" s="14"/>
      <c r="N570" s="14"/>
      <c r="O570" s="14"/>
      <c r="P570" s="14"/>
      <c r="Q570" s="14"/>
      <c r="R570" s="14"/>
      <c r="S570" s="14"/>
      <c r="T570" s="14"/>
      <c r="U570" s="14"/>
      <c r="V570" s="14"/>
      <c r="W570" s="14"/>
      <c r="X570" s="14"/>
      <c r="Y570" s="14"/>
      <c r="Z570" s="14"/>
    </row>
    <row r="571" spans="1:26">
      <c r="A571" s="14"/>
      <c r="B571" s="22" t="s">
        <v>1742</v>
      </c>
      <c r="C571" s="23" t="s">
        <v>179</v>
      </c>
      <c r="D571" s="23" t="s">
        <v>23</v>
      </c>
      <c r="E571" s="23" t="s">
        <v>1720</v>
      </c>
      <c r="F571" s="24"/>
      <c r="G571" s="24"/>
      <c r="H571" s="14"/>
      <c r="I571" s="14"/>
      <c r="J571" s="14"/>
      <c r="K571" s="14"/>
      <c r="L571" s="14"/>
      <c r="M571" s="14"/>
      <c r="N571" s="14"/>
      <c r="O571" s="14"/>
      <c r="P571" s="14"/>
      <c r="Q571" s="14"/>
      <c r="R571" s="14"/>
      <c r="S571" s="14"/>
      <c r="T571" s="14"/>
      <c r="U571" s="14"/>
      <c r="V571" s="14"/>
      <c r="W571" s="14"/>
      <c r="X571" s="14"/>
      <c r="Y571" s="14"/>
      <c r="Z571" s="14"/>
    </row>
    <row r="572" spans="1:26">
      <c r="A572" s="14"/>
      <c r="B572" s="22" t="s">
        <v>1743</v>
      </c>
      <c r="C572" s="23" t="s">
        <v>179</v>
      </c>
      <c r="D572" s="23" t="s">
        <v>1183</v>
      </c>
      <c r="E572" s="23" t="s">
        <v>1720</v>
      </c>
      <c r="F572" s="24"/>
      <c r="G572" s="24">
        <v>0.3</v>
      </c>
      <c r="H572" s="14"/>
      <c r="I572" s="14"/>
      <c r="J572" s="14"/>
      <c r="K572" s="14"/>
      <c r="L572" s="14"/>
      <c r="M572" s="14"/>
      <c r="N572" s="14"/>
      <c r="O572" s="14"/>
      <c r="P572" s="14"/>
      <c r="Q572" s="14"/>
      <c r="R572" s="14"/>
      <c r="S572" s="14"/>
      <c r="T572" s="14"/>
      <c r="U572" s="14"/>
      <c r="V572" s="14"/>
      <c r="W572" s="14"/>
      <c r="X572" s="14"/>
      <c r="Y572" s="14"/>
      <c r="Z572" s="14"/>
    </row>
    <row r="573" spans="1:26">
      <c r="A573" s="14"/>
      <c r="B573" s="22" t="s">
        <v>1744</v>
      </c>
      <c r="C573" s="23" t="s">
        <v>179</v>
      </c>
      <c r="D573" s="23" t="s">
        <v>1183</v>
      </c>
      <c r="E573" s="23" t="s">
        <v>1720</v>
      </c>
      <c r="F573" s="24"/>
      <c r="G573" s="24">
        <v>0.3</v>
      </c>
      <c r="H573" s="14"/>
      <c r="I573" s="14"/>
      <c r="J573" s="14"/>
      <c r="K573" s="14"/>
      <c r="L573" s="14"/>
      <c r="M573" s="14"/>
      <c r="N573" s="14"/>
      <c r="O573" s="14"/>
      <c r="P573" s="14"/>
      <c r="Q573" s="14"/>
      <c r="R573" s="14"/>
      <c r="S573" s="14"/>
      <c r="T573" s="14"/>
      <c r="U573" s="14"/>
      <c r="V573" s="14"/>
      <c r="W573" s="14"/>
      <c r="X573" s="14"/>
      <c r="Y573" s="14"/>
      <c r="Z573" s="14"/>
    </row>
    <row r="574" spans="1:26">
      <c r="A574" s="14"/>
      <c r="B574" s="22" t="s">
        <v>1745</v>
      </c>
      <c r="C574" s="23" t="s">
        <v>179</v>
      </c>
      <c r="D574" s="23" t="s">
        <v>23</v>
      </c>
      <c r="E574" s="23" t="s">
        <v>1724</v>
      </c>
      <c r="F574" s="24"/>
      <c r="G574" s="24">
        <v>0.3</v>
      </c>
      <c r="H574" s="14"/>
      <c r="I574" s="14"/>
      <c r="J574" s="14"/>
      <c r="K574" s="14"/>
      <c r="L574" s="14"/>
      <c r="M574" s="14"/>
      <c r="N574" s="14"/>
      <c r="O574" s="14"/>
      <c r="P574" s="14"/>
      <c r="Q574" s="14"/>
      <c r="R574" s="14"/>
      <c r="S574" s="14"/>
      <c r="T574" s="14"/>
      <c r="U574" s="14"/>
      <c r="V574" s="14"/>
      <c r="W574" s="14"/>
      <c r="X574" s="14"/>
      <c r="Y574" s="14"/>
      <c r="Z574" s="14"/>
    </row>
    <row r="575" spans="1:26">
      <c r="A575" s="14"/>
      <c r="B575" s="22" t="s">
        <v>1746</v>
      </c>
      <c r="C575" s="23" t="s">
        <v>179</v>
      </c>
      <c r="D575" s="23" t="s">
        <v>81</v>
      </c>
      <c r="E575" s="23" t="s">
        <v>1720</v>
      </c>
      <c r="F575" s="24"/>
      <c r="G575" s="24">
        <v>0.36</v>
      </c>
      <c r="H575" s="14"/>
      <c r="I575" s="14"/>
      <c r="J575" s="14"/>
      <c r="K575" s="14"/>
      <c r="L575" s="14"/>
      <c r="M575" s="14"/>
      <c r="N575" s="14"/>
      <c r="O575" s="14"/>
      <c r="P575" s="14"/>
      <c r="Q575" s="14"/>
      <c r="R575" s="14"/>
      <c r="S575" s="14"/>
      <c r="T575" s="14"/>
      <c r="U575" s="14"/>
      <c r="V575" s="14"/>
      <c r="W575" s="14"/>
      <c r="X575" s="14"/>
      <c r="Y575" s="14"/>
      <c r="Z575" s="14"/>
    </row>
    <row r="576" spans="1:26" s="14" customFormat="1">
      <c r="B576" s="22" t="s">
        <v>1747</v>
      </c>
      <c r="C576" s="23" t="s">
        <v>179</v>
      </c>
      <c r="D576" s="23" t="s">
        <v>48</v>
      </c>
      <c r="E576" s="23" t="s">
        <v>1748</v>
      </c>
      <c r="F576" s="24"/>
      <c r="G576" s="24">
        <v>0.3</v>
      </c>
    </row>
    <row r="577" spans="2:7" s="14" customFormat="1">
      <c r="B577" s="22" t="s">
        <v>1749</v>
      </c>
      <c r="C577" s="23" t="s">
        <v>179</v>
      </c>
      <c r="D577" s="23" t="s">
        <v>1065</v>
      </c>
      <c r="E577" s="23" t="s">
        <v>1720</v>
      </c>
      <c r="F577" s="24"/>
      <c r="G577" s="24">
        <v>0.36</v>
      </c>
    </row>
    <row r="578" spans="2:7" s="14" customFormat="1">
      <c r="B578" s="22" t="s">
        <v>1750</v>
      </c>
      <c r="C578" s="23" t="s">
        <v>179</v>
      </c>
      <c r="D578" s="23" t="s">
        <v>12</v>
      </c>
      <c r="E578" s="23" t="s">
        <v>179</v>
      </c>
      <c r="F578" s="24"/>
      <c r="G578" s="24">
        <v>0.5</v>
      </c>
    </row>
    <row r="579" spans="2:7" s="14" customFormat="1">
      <c r="B579" s="22" t="s">
        <v>1154</v>
      </c>
      <c r="C579" s="23" t="s">
        <v>179</v>
      </c>
      <c r="D579" s="23" t="s">
        <v>1022</v>
      </c>
      <c r="E579" s="23" t="s">
        <v>179</v>
      </c>
      <c r="F579" s="24"/>
      <c r="G579" s="24">
        <v>0.35</v>
      </c>
    </row>
    <row r="580" spans="2:7" s="14" customFormat="1">
      <c r="B580" s="22" t="s">
        <v>1751</v>
      </c>
      <c r="C580" s="23" t="s">
        <v>179</v>
      </c>
      <c r="D580" s="23" t="s">
        <v>941</v>
      </c>
      <c r="E580" s="23" t="s">
        <v>1752</v>
      </c>
      <c r="F580" s="24"/>
      <c r="G580" s="24">
        <v>0.8</v>
      </c>
    </row>
    <row r="581" spans="2:7" s="14" customFormat="1">
      <c r="B581" s="22" t="s">
        <v>1753</v>
      </c>
      <c r="C581" s="23" t="s">
        <v>179</v>
      </c>
      <c r="D581" s="23" t="s">
        <v>17</v>
      </c>
      <c r="E581" s="23"/>
      <c r="F581" s="24"/>
      <c r="G581" s="24"/>
    </row>
    <row r="582" spans="2:7" s="14" customFormat="1">
      <c r="B582" s="22" t="s">
        <v>1754</v>
      </c>
      <c r="C582" s="23" t="s">
        <v>179</v>
      </c>
      <c r="D582" s="23" t="s">
        <v>1165</v>
      </c>
      <c r="E582" s="23" t="s">
        <v>1755</v>
      </c>
      <c r="F582" s="24"/>
      <c r="G582" s="24"/>
    </row>
    <row r="583" spans="2:7" s="14" customFormat="1">
      <c r="B583" s="22" t="s">
        <v>1756</v>
      </c>
      <c r="C583" s="23" t="s">
        <v>179</v>
      </c>
      <c r="D583" s="23" t="s">
        <v>375</v>
      </c>
      <c r="E583" s="23" t="s">
        <v>1757</v>
      </c>
      <c r="F583" s="24"/>
      <c r="G583" s="24">
        <v>0.2</v>
      </c>
    </row>
    <row r="584" spans="2:7" s="14" customFormat="1">
      <c r="B584" s="22" t="s">
        <v>1758</v>
      </c>
      <c r="C584" s="23" t="s">
        <v>179</v>
      </c>
      <c r="D584" s="23" t="s">
        <v>73</v>
      </c>
      <c r="E584" s="23" t="s">
        <v>1759</v>
      </c>
      <c r="F584" s="24"/>
      <c r="G584" s="24" t="s">
        <v>1760</v>
      </c>
    </row>
    <row r="585" spans="2:7" s="14" customFormat="1">
      <c r="B585" s="22" t="s">
        <v>1761</v>
      </c>
      <c r="C585" s="23" t="s">
        <v>179</v>
      </c>
      <c r="D585" s="23" t="s">
        <v>1165</v>
      </c>
      <c r="E585" s="23"/>
      <c r="F585" s="24"/>
      <c r="G585" s="24">
        <v>0.3</v>
      </c>
    </row>
    <row r="586" spans="2:7" s="14" customFormat="1">
      <c r="B586" s="22" t="s">
        <v>1762</v>
      </c>
      <c r="C586" s="23" t="s">
        <v>179</v>
      </c>
      <c r="D586" s="23" t="s">
        <v>1165</v>
      </c>
      <c r="E586" s="23"/>
      <c r="F586" s="24"/>
      <c r="G586" s="24">
        <v>0.3</v>
      </c>
    </row>
    <row r="587" spans="2:7" s="14" customFormat="1">
      <c r="B587" s="22" t="s">
        <v>1763</v>
      </c>
      <c r="C587" s="23" t="s">
        <v>179</v>
      </c>
      <c r="D587" s="23" t="s">
        <v>1007</v>
      </c>
      <c r="E587" s="23" t="s">
        <v>1764</v>
      </c>
      <c r="F587" s="24"/>
      <c r="G587" s="24">
        <v>0.4</v>
      </c>
    </row>
    <row r="588" spans="2:7" s="14" customFormat="1">
      <c r="B588" s="22" t="s">
        <v>1765</v>
      </c>
      <c r="C588" s="23" t="s">
        <v>179</v>
      </c>
      <c r="D588" s="23" t="s">
        <v>1278</v>
      </c>
      <c r="E588" s="23"/>
      <c r="F588" s="24"/>
      <c r="G588" s="24">
        <v>0.42</v>
      </c>
    </row>
    <row r="589" spans="2:7" s="14" customFormat="1">
      <c r="B589" s="22" t="s">
        <v>1766</v>
      </c>
      <c r="C589" s="23" t="s">
        <v>179</v>
      </c>
      <c r="D589" s="23" t="s">
        <v>1165</v>
      </c>
      <c r="E589" s="23" t="s">
        <v>1720</v>
      </c>
      <c r="F589" s="24"/>
      <c r="G589" s="24" t="s">
        <v>1721</v>
      </c>
    </row>
    <row r="590" spans="2:7" s="14" customFormat="1">
      <c r="B590" s="22" t="s">
        <v>1767</v>
      </c>
      <c r="C590" s="23" t="s">
        <v>179</v>
      </c>
      <c r="D590" s="23" t="s">
        <v>23</v>
      </c>
      <c r="E590" s="23" t="s">
        <v>179</v>
      </c>
      <c r="F590" s="24" t="s">
        <v>1768</v>
      </c>
      <c r="G590" s="24">
        <v>0.3</v>
      </c>
    </row>
    <row r="591" spans="2:7" s="14" customFormat="1">
      <c r="B591" s="22" t="s">
        <v>1769</v>
      </c>
      <c r="C591" s="23" t="s">
        <v>179</v>
      </c>
      <c r="D591" s="23" t="s">
        <v>87</v>
      </c>
      <c r="E591" s="23" t="s">
        <v>1770</v>
      </c>
      <c r="F591" s="24"/>
      <c r="G591" s="24">
        <v>0.2</v>
      </c>
    </row>
    <row r="592" spans="2:7" s="14" customFormat="1">
      <c r="B592" s="22">
        <v>4220</v>
      </c>
      <c r="C592" s="23" t="s">
        <v>179</v>
      </c>
      <c r="D592" s="23" t="s">
        <v>23</v>
      </c>
      <c r="E592" s="23" t="s">
        <v>1724</v>
      </c>
      <c r="F592" s="24"/>
      <c r="G592" s="24">
        <v>0.3</v>
      </c>
    </row>
    <row r="593" spans="1:26" s="14" customFormat="1">
      <c r="B593" s="22" t="s">
        <v>1771</v>
      </c>
      <c r="C593" s="23" t="s">
        <v>179</v>
      </c>
      <c r="D593" s="23" t="s">
        <v>23</v>
      </c>
      <c r="E593" s="23" t="s">
        <v>1724</v>
      </c>
      <c r="F593" s="24"/>
      <c r="G593" s="24">
        <v>0.3</v>
      </c>
    </row>
    <row r="594" spans="1:26" s="14" customFormat="1">
      <c r="B594" s="22" t="s">
        <v>1772</v>
      </c>
      <c r="C594" s="23" t="s">
        <v>179</v>
      </c>
      <c r="D594" s="23" t="s">
        <v>23</v>
      </c>
      <c r="E594" s="23" t="s">
        <v>1724</v>
      </c>
      <c r="F594" s="24"/>
      <c r="G594" s="24">
        <v>0.3</v>
      </c>
    </row>
    <row r="595" spans="1:26" s="14" customFormat="1">
      <c r="B595" s="22" t="s">
        <v>1773</v>
      </c>
      <c r="C595" s="23" t="s">
        <v>179</v>
      </c>
      <c r="D595" s="23" t="s">
        <v>23</v>
      </c>
      <c r="E595" s="23" t="s">
        <v>1724</v>
      </c>
      <c r="F595" s="24"/>
      <c r="G595" s="24">
        <v>0.3</v>
      </c>
    </row>
    <row r="596" spans="1:26" s="14" customFormat="1">
      <c r="B596" s="22" t="s">
        <v>1774</v>
      </c>
      <c r="C596" s="23" t="s">
        <v>179</v>
      </c>
      <c r="D596" s="23" t="s">
        <v>893</v>
      </c>
      <c r="E596" s="23" t="s">
        <v>1720</v>
      </c>
      <c r="F596" s="24"/>
      <c r="G596" s="24">
        <v>0.27</v>
      </c>
    </row>
    <row r="597" spans="1:26" s="14" customFormat="1">
      <c r="B597" s="22" t="s">
        <v>1775</v>
      </c>
      <c r="C597" s="23" t="s">
        <v>179</v>
      </c>
      <c r="D597" s="23" t="s">
        <v>1102</v>
      </c>
      <c r="E597" s="23"/>
      <c r="F597" s="24"/>
      <c r="G597" s="24"/>
    </row>
    <row r="598" spans="1:26" s="14" customFormat="1">
      <c r="B598" s="22" t="s">
        <v>1776</v>
      </c>
      <c r="C598" s="23" t="s">
        <v>179</v>
      </c>
      <c r="D598" s="23" t="s">
        <v>528</v>
      </c>
      <c r="E598" s="23" t="s">
        <v>1720</v>
      </c>
      <c r="F598" s="24"/>
      <c r="G598" s="24" t="s">
        <v>1777</v>
      </c>
    </row>
    <row r="599" spans="1:26" s="14" customFormat="1">
      <c r="B599" s="22" t="s">
        <v>1778</v>
      </c>
      <c r="C599" s="23" t="s">
        <v>179</v>
      </c>
      <c r="D599" s="23" t="s">
        <v>528</v>
      </c>
      <c r="E599" s="23" t="s">
        <v>1724</v>
      </c>
      <c r="F599" s="24"/>
      <c r="G599" s="24" t="s">
        <v>1777</v>
      </c>
    </row>
    <row r="600" spans="1:26" s="14" customFormat="1">
      <c r="B600" s="22" t="s">
        <v>1779</v>
      </c>
      <c r="C600" s="23" t="s">
        <v>179</v>
      </c>
      <c r="D600" s="23" t="s">
        <v>528</v>
      </c>
      <c r="E600" s="23" t="s">
        <v>1780</v>
      </c>
      <c r="F600" s="24"/>
      <c r="G600" s="24" t="s">
        <v>1777</v>
      </c>
    </row>
    <row r="601" spans="1:26" s="14" customFormat="1">
      <c r="B601" s="22" t="s">
        <v>1781</v>
      </c>
      <c r="C601" s="23" t="s">
        <v>179</v>
      </c>
      <c r="D601" s="23" t="s">
        <v>17</v>
      </c>
      <c r="E601" s="23" t="s">
        <v>1724</v>
      </c>
      <c r="F601" s="24"/>
      <c r="G601" s="24">
        <v>0.1</v>
      </c>
    </row>
    <row r="602" spans="1:26" s="14" customFormat="1">
      <c r="B602" s="22" t="s">
        <v>1782</v>
      </c>
      <c r="C602" s="23" t="s">
        <v>179</v>
      </c>
      <c r="D602" s="23" t="s">
        <v>17</v>
      </c>
      <c r="E602" s="23" t="s">
        <v>1783</v>
      </c>
      <c r="F602" s="24"/>
      <c r="G602" s="24">
        <v>0.4</v>
      </c>
    </row>
    <row r="603" spans="1:26" s="14" customFormat="1">
      <c r="B603" s="22" t="s">
        <v>1784</v>
      </c>
      <c r="C603" s="23" t="s">
        <v>179</v>
      </c>
      <c r="D603" s="23" t="s">
        <v>1785</v>
      </c>
      <c r="E603" s="23" t="s">
        <v>1786</v>
      </c>
      <c r="F603" s="24"/>
      <c r="G603" s="24">
        <v>0.28000000000000003</v>
      </c>
    </row>
    <row r="604" spans="1:26" s="14" customFormat="1">
      <c r="B604" s="22" t="s">
        <v>1787</v>
      </c>
      <c r="C604" s="23" t="s">
        <v>179</v>
      </c>
      <c r="D604" s="23" t="s">
        <v>1788</v>
      </c>
      <c r="E604" s="23" t="s">
        <v>1789</v>
      </c>
      <c r="F604" s="24"/>
      <c r="G604" s="24">
        <v>0.25</v>
      </c>
    </row>
    <row r="605" spans="1:26">
      <c r="A605" s="14"/>
      <c r="B605" s="22" t="s">
        <v>1790</v>
      </c>
      <c r="C605" s="23" t="s">
        <v>179</v>
      </c>
      <c r="D605" s="23" t="s">
        <v>23</v>
      </c>
      <c r="E605" s="23" t="s">
        <v>1735</v>
      </c>
      <c r="F605" s="24"/>
      <c r="G605" s="24">
        <v>0.3</v>
      </c>
      <c r="H605" s="14"/>
      <c r="I605" s="14"/>
      <c r="J605" s="14"/>
      <c r="K605" s="14"/>
      <c r="L605" s="14"/>
      <c r="M605" s="14"/>
      <c r="N605" s="14"/>
      <c r="O605" s="14"/>
      <c r="P605" s="14"/>
      <c r="Q605" s="14"/>
      <c r="R605" s="14"/>
      <c r="S605" s="14"/>
      <c r="T605" s="14"/>
      <c r="U605" s="14"/>
      <c r="V605" s="14"/>
      <c r="W605" s="14"/>
      <c r="X605" s="14"/>
      <c r="Y605" s="14"/>
      <c r="Z605" s="14"/>
    </row>
    <row r="606" spans="1:26" s="14" customFormat="1">
      <c r="B606" s="22" t="s">
        <v>1791</v>
      </c>
      <c r="C606" s="23" t="s">
        <v>179</v>
      </c>
      <c r="D606" s="23" t="s">
        <v>1180</v>
      </c>
      <c r="E606" s="23" t="s">
        <v>1792</v>
      </c>
      <c r="F606" s="24"/>
      <c r="G606" s="24">
        <v>0.3</v>
      </c>
    </row>
    <row r="607" spans="1:26" s="14" customFormat="1">
      <c r="B607" s="22" t="s">
        <v>1793</v>
      </c>
      <c r="C607" s="23" t="s">
        <v>179</v>
      </c>
      <c r="D607" s="23" t="s">
        <v>81</v>
      </c>
      <c r="E607" s="23" t="s">
        <v>1794</v>
      </c>
      <c r="F607" s="24"/>
      <c r="G607" s="24">
        <v>0.4</v>
      </c>
    </row>
    <row r="608" spans="1:26" s="14" customFormat="1">
      <c r="B608" s="22" t="s">
        <v>1795</v>
      </c>
      <c r="C608" s="23" t="s">
        <v>179</v>
      </c>
      <c r="D608" s="23" t="s">
        <v>1180</v>
      </c>
      <c r="E608" s="23" t="s">
        <v>1796</v>
      </c>
      <c r="F608" s="24"/>
      <c r="G608" s="24">
        <v>0.3</v>
      </c>
    </row>
    <row r="609" spans="1:26" s="14" customFormat="1">
      <c r="B609" s="22" t="s">
        <v>1797</v>
      </c>
      <c r="C609" s="23" t="s">
        <v>179</v>
      </c>
      <c r="D609" s="23" t="s">
        <v>1183</v>
      </c>
      <c r="E609" s="23" t="s">
        <v>1720</v>
      </c>
      <c r="F609" s="24"/>
      <c r="G609" s="24">
        <v>0.32</v>
      </c>
    </row>
    <row r="610" spans="1:26" s="14" customFormat="1">
      <c r="B610" s="22" t="s">
        <v>1798</v>
      </c>
      <c r="C610" s="23" t="s">
        <v>179</v>
      </c>
      <c r="D610" s="23" t="s">
        <v>1183</v>
      </c>
      <c r="E610" s="23" t="s">
        <v>1720</v>
      </c>
      <c r="F610" s="24"/>
      <c r="G610" s="24">
        <v>0.32</v>
      </c>
    </row>
    <row r="611" spans="1:26" s="14" customFormat="1">
      <c r="B611" s="22" t="s">
        <v>1799</v>
      </c>
      <c r="C611" s="23" t="s">
        <v>179</v>
      </c>
      <c r="D611" s="23" t="s">
        <v>1183</v>
      </c>
      <c r="E611" s="23"/>
      <c r="F611" s="24"/>
      <c r="G611" s="24"/>
    </row>
    <row r="612" spans="1:26" s="14" customFormat="1">
      <c r="B612" s="22" t="s">
        <v>1800</v>
      </c>
      <c r="C612" s="23" t="s">
        <v>179</v>
      </c>
      <c r="D612" s="23" t="s">
        <v>1183</v>
      </c>
      <c r="E612" s="23" t="s">
        <v>1757</v>
      </c>
      <c r="F612" s="24"/>
      <c r="G612" s="24">
        <v>0.3</v>
      </c>
    </row>
    <row r="613" spans="1:26" s="14" customFormat="1">
      <c r="B613" s="22" t="s">
        <v>1801</v>
      </c>
      <c r="C613" s="23" t="s">
        <v>179</v>
      </c>
      <c r="D613" s="23" t="s">
        <v>1183</v>
      </c>
      <c r="E613" s="23" t="s">
        <v>1757</v>
      </c>
      <c r="F613" s="24"/>
      <c r="G613" s="24">
        <v>0.3</v>
      </c>
    </row>
    <row r="614" spans="1:26" s="14" customFormat="1">
      <c r="B614" s="22" t="s">
        <v>1802</v>
      </c>
      <c r="C614" s="23" t="s">
        <v>179</v>
      </c>
      <c r="D614" s="23" t="s">
        <v>1183</v>
      </c>
      <c r="E614" s="23" t="s">
        <v>1757</v>
      </c>
      <c r="F614" s="24"/>
      <c r="G614" s="24">
        <v>0.3</v>
      </c>
    </row>
    <row r="615" spans="1:26" s="14" customFormat="1">
      <c r="B615" s="22" t="s">
        <v>1803</v>
      </c>
      <c r="C615" s="23" t="s">
        <v>179</v>
      </c>
      <c r="D615" s="23" t="s">
        <v>1183</v>
      </c>
      <c r="E615" s="23" t="s">
        <v>1757</v>
      </c>
      <c r="F615" s="24"/>
      <c r="G615" s="24">
        <v>0.27</v>
      </c>
    </row>
    <row r="616" spans="1:26" s="14" customFormat="1">
      <c r="B616" s="22" t="s">
        <v>1804</v>
      </c>
      <c r="C616" s="23" t="s">
        <v>179</v>
      </c>
      <c r="D616" s="23" t="s">
        <v>1102</v>
      </c>
      <c r="E616" s="23"/>
      <c r="F616" s="24"/>
      <c r="G616" s="24"/>
    </row>
    <row r="617" spans="1:26">
      <c r="A617" s="14"/>
      <c r="B617" s="22" t="s">
        <v>1805</v>
      </c>
      <c r="C617" s="23" t="s">
        <v>179</v>
      </c>
      <c r="D617" s="23" t="s">
        <v>81</v>
      </c>
      <c r="E617" s="23" t="s">
        <v>1720</v>
      </c>
      <c r="F617" s="24"/>
      <c r="G617" s="24">
        <v>0.36</v>
      </c>
      <c r="H617" s="14"/>
      <c r="I617" s="14"/>
      <c r="J617" s="14"/>
      <c r="K617" s="14"/>
      <c r="L617" s="14"/>
      <c r="M617" s="14"/>
      <c r="N617" s="14"/>
      <c r="O617" s="14"/>
      <c r="P617" s="14"/>
      <c r="Q617" s="14"/>
      <c r="R617" s="14"/>
      <c r="S617" s="14"/>
      <c r="T617" s="14"/>
      <c r="U617" s="14"/>
      <c r="V617" s="14"/>
      <c r="W617" s="14"/>
      <c r="X617" s="14"/>
      <c r="Y617" s="14"/>
      <c r="Z617" s="14"/>
    </row>
    <row r="618" spans="1:26" s="14" customFormat="1">
      <c r="B618" s="22"/>
      <c r="C618" s="23"/>
      <c r="D618" s="23"/>
      <c r="E618" s="23"/>
      <c r="F618" s="24"/>
      <c r="G618" s="24"/>
    </row>
    <row r="619" spans="1:26" s="14" customFormat="1">
      <c r="B619" s="22" t="s">
        <v>1806</v>
      </c>
      <c r="C619" s="23" t="s">
        <v>1807</v>
      </c>
      <c r="D619" s="23" t="s">
        <v>893</v>
      </c>
      <c r="E619" s="23" t="s">
        <v>1808</v>
      </c>
      <c r="F619" s="24" t="s">
        <v>952</v>
      </c>
      <c r="G619" s="24">
        <v>50</v>
      </c>
    </row>
    <row r="620" spans="1:26" s="14" customFormat="1">
      <c r="B620" s="22" t="s">
        <v>1809</v>
      </c>
      <c r="C620" s="23" t="s">
        <v>1807</v>
      </c>
      <c r="D620" s="23" t="s">
        <v>377</v>
      </c>
      <c r="E620" s="23"/>
      <c r="F620" s="24"/>
      <c r="G620" s="24">
        <v>15.2</v>
      </c>
    </row>
    <row r="621" spans="1:26" s="14" customFormat="1">
      <c r="B621" s="22" t="s">
        <v>1810</v>
      </c>
      <c r="C621" s="23" t="s">
        <v>1807</v>
      </c>
      <c r="D621" s="23" t="s">
        <v>377</v>
      </c>
      <c r="E621" s="23"/>
      <c r="F621" s="24"/>
      <c r="G621" s="24">
        <v>25</v>
      </c>
    </row>
    <row r="622" spans="1:26" s="14" customFormat="1">
      <c r="B622" s="22">
        <v>4010</v>
      </c>
      <c r="C622" s="23" t="s">
        <v>1807</v>
      </c>
      <c r="D622" s="23" t="s">
        <v>368</v>
      </c>
      <c r="E622" s="23"/>
      <c r="F622" s="24"/>
      <c r="G622" s="24" t="s">
        <v>1811</v>
      </c>
    </row>
    <row r="623" spans="1:26" s="14" customFormat="1">
      <c r="B623" s="22" t="s">
        <v>1812</v>
      </c>
      <c r="C623" s="23" t="s">
        <v>1807</v>
      </c>
      <c r="D623" s="23" t="s">
        <v>90</v>
      </c>
      <c r="E623" s="23"/>
      <c r="F623" s="24"/>
      <c r="G623" s="24">
        <v>1.8</v>
      </c>
    </row>
    <row r="624" spans="1:26" s="14" customFormat="1">
      <c r="B624" s="22" t="s">
        <v>1813</v>
      </c>
      <c r="C624" s="23" t="s">
        <v>1807</v>
      </c>
      <c r="D624" s="23" t="s">
        <v>90</v>
      </c>
      <c r="E624" s="23"/>
      <c r="F624" s="24"/>
      <c r="G624" s="24">
        <v>7.5</v>
      </c>
    </row>
    <row r="625" spans="1:26" s="14" customFormat="1">
      <c r="B625" s="22" t="s">
        <v>1814</v>
      </c>
      <c r="C625" s="23" t="s">
        <v>1807</v>
      </c>
      <c r="D625" s="23" t="s">
        <v>822</v>
      </c>
      <c r="E625" s="23" t="s">
        <v>1815</v>
      </c>
      <c r="F625" s="24"/>
      <c r="G625" s="24">
        <v>12</v>
      </c>
    </row>
    <row r="626" spans="1:26" s="14" customFormat="1">
      <c r="B626" s="22" t="s">
        <v>1816</v>
      </c>
      <c r="C626" s="23" t="s">
        <v>1807</v>
      </c>
      <c r="D626" s="23" t="s">
        <v>822</v>
      </c>
      <c r="E626" s="23" t="s">
        <v>1815</v>
      </c>
      <c r="F626" s="24"/>
      <c r="G626" s="24">
        <v>12</v>
      </c>
    </row>
    <row r="627" spans="1:26" s="14" customFormat="1">
      <c r="B627" s="22" t="s">
        <v>1817</v>
      </c>
      <c r="C627" s="23" t="s">
        <v>1807</v>
      </c>
      <c r="D627" s="23" t="s">
        <v>822</v>
      </c>
      <c r="E627" s="23" t="s">
        <v>1815</v>
      </c>
      <c r="F627" s="24"/>
      <c r="G627" s="24">
        <v>12</v>
      </c>
    </row>
    <row r="628" spans="1:26" s="14" customFormat="1">
      <c r="B628" s="22" t="s">
        <v>1818</v>
      </c>
      <c r="C628" s="23" t="s">
        <v>1807</v>
      </c>
      <c r="D628" s="23" t="s">
        <v>893</v>
      </c>
      <c r="E628" s="23" t="s">
        <v>1819</v>
      </c>
      <c r="F628" s="24"/>
      <c r="G628" s="24">
        <v>15</v>
      </c>
    </row>
    <row r="629" spans="1:26">
      <c r="A629" s="14"/>
      <c r="B629" s="22" t="s">
        <v>1820</v>
      </c>
      <c r="C629" s="23" t="s">
        <v>1807</v>
      </c>
      <c r="D629" s="23" t="s">
        <v>893</v>
      </c>
      <c r="E629" s="23" t="s">
        <v>1821</v>
      </c>
      <c r="F629" s="24"/>
      <c r="G629" s="24">
        <v>18</v>
      </c>
      <c r="H629" s="14"/>
      <c r="I629" s="14"/>
      <c r="J629" s="14"/>
      <c r="K629" s="14"/>
      <c r="L629" s="14"/>
      <c r="M629" s="14"/>
      <c r="N629" s="14"/>
      <c r="O629" s="14"/>
      <c r="P629" s="14"/>
      <c r="Q629" s="14"/>
      <c r="R629" s="14"/>
      <c r="S629" s="14"/>
      <c r="T629" s="14"/>
      <c r="U629" s="14"/>
      <c r="V629" s="14"/>
      <c r="W629" s="14"/>
      <c r="X629" s="14"/>
      <c r="Y629" s="14"/>
      <c r="Z629" s="14"/>
    </row>
    <row r="630" spans="1:26">
      <c r="A630" s="14"/>
      <c r="B630" s="22" t="s">
        <v>1822</v>
      </c>
      <c r="C630" s="23" t="s">
        <v>1807</v>
      </c>
      <c r="D630" s="23" t="s">
        <v>893</v>
      </c>
      <c r="E630" s="23" t="s">
        <v>1823</v>
      </c>
      <c r="F630" s="24"/>
      <c r="G630" s="24">
        <v>22</v>
      </c>
      <c r="H630" s="14"/>
      <c r="I630" s="14"/>
      <c r="J630" s="14"/>
      <c r="K630" s="14"/>
      <c r="L630" s="14"/>
      <c r="M630" s="14"/>
      <c r="N630" s="14"/>
      <c r="O630" s="14"/>
      <c r="P630" s="14"/>
      <c r="Q630" s="14"/>
      <c r="R630" s="14"/>
      <c r="S630" s="14"/>
      <c r="T630" s="14"/>
      <c r="U630" s="14"/>
      <c r="V630" s="14"/>
      <c r="W630" s="14"/>
      <c r="X630" s="14"/>
      <c r="Y630" s="14"/>
      <c r="Z630" s="14"/>
    </row>
    <row r="631" spans="1:26">
      <c r="A631" s="14"/>
      <c r="B631" s="22" t="s">
        <v>1824</v>
      </c>
      <c r="C631" s="23" t="s">
        <v>1807</v>
      </c>
      <c r="D631" s="23" t="s">
        <v>893</v>
      </c>
      <c r="E631" s="23" t="s">
        <v>1823</v>
      </c>
      <c r="F631" s="24"/>
      <c r="G631" s="24">
        <v>45</v>
      </c>
      <c r="H631" s="14"/>
      <c r="I631" s="14"/>
      <c r="J631" s="14"/>
      <c r="K631" s="14"/>
      <c r="L631" s="14"/>
      <c r="M631" s="14"/>
      <c r="N631" s="14"/>
      <c r="O631" s="14"/>
      <c r="P631" s="14"/>
      <c r="Q631" s="14"/>
      <c r="R631" s="14"/>
      <c r="S631" s="14"/>
      <c r="T631" s="14"/>
      <c r="U631" s="14"/>
      <c r="V631" s="14"/>
      <c r="W631" s="14"/>
      <c r="X631" s="14"/>
      <c r="Y631" s="14"/>
      <c r="Z631" s="14"/>
    </row>
    <row r="632" spans="1:26">
      <c r="A632" s="14"/>
      <c r="B632" s="22" t="s">
        <v>1825</v>
      </c>
      <c r="C632" s="23" t="s">
        <v>1807</v>
      </c>
      <c r="D632" s="23" t="s">
        <v>916</v>
      </c>
      <c r="E632" s="23" t="s">
        <v>1826</v>
      </c>
      <c r="F632" s="24"/>
      <c r="G632" s="24">
        <v>18</v>
      </c>
      <c r="H632" s="14"/>
      <c r="I632" s="14"/>
      <c r="J632" s="14"/>
      <c r="K632" s="14"/>
      <c r="L632" s="14"/>
      <c r="M632" s="14"/>
      <c r="N632" s="14"/>
      <c r="O632" s="14"/>
      <c r="P632" s="14"/>
      <c r="Q632" s="14"/>
      <c r="R632" s="14"/>
      <c r="S632" s="14"/>
      <c r="T632" s="14"/>
      <c r="U632" s="14"/>
      <c r="V632" s="14"/>
      <c r="W632" s="14"/>
      <c r="X632" s="14"/>
      <c r="Y632" s="14"/>
      <c r="Z632" s="14"/>
    </row>
    <row r="633" spans="1:26" s="14" customFormat="1">
      <c r="B633" s="22" t="s">
        <v>1827</v>
      </c>
      <c r="C633" s="23" t="s">
        <v>1807</v>
      </c>
      <c r="D633" s="23" t="s">
        <v>1828</v>
      </c>
      <c r="E633" s="23" t="s">
        <v>1829</v>
      </c>
      <c r="F633" s="24"/>
      <c r="G633" s="24">
        <v>9</v>
      </c>
    </row>
    <row r="634" spans="1:26" s="14" customFormat="1">
      <c r="B634" s="22" t="s">
        <v>1830</v>
      </c>
      <c r="C634" s="23" t="s">
        <v>1807</v>
      </c>
      <c r="D634" s="23" t="s">
        <v>87</v>
      </c>
      <c r="E634" s="23"/>
      <c r="F634" s="24"/>
      <c r="G634" s="24" t="s">
        <v>1831</v>
      </c>
    </row>
    <row r="635" spans="1:26" s="14" customFormat="1">
      <c r="B635" s="22" t="s">
        <v>1832</v>
      </c>
      <c r="C635" s="23" t="s">
        <v>1807</v>
      </c>
      <c r="D635" s="23" t="s">
        <v>14</v>
      </c>
      <c r="E635" s="23" t="s">
        <v>1833</v>
      </c>
      <c r="F635" s="24"/>
      <c r="G635" s="24" t="s">
        <v>1834</v>
      </c>
    </row>
    <row r="636" spans="1:26" s="14" customFormat="1">
      <c r="B636" s="22" t="s">
        <v>1835</v>
      </c>
      <c r="C636" s="23" t="s">
        <v>1807</v>
      </c>
      <c r="D636" s="23" t="s">
        <v>23</v>
      </c>
      <c r="E636" s="23" t="s">
        <v>1836</v>
      </c>
      <c r="F636" s="24"/>
      <c r="G636" s="24">
        <v>11</v>
      </c>
    </row>
    <row r="637" spans="1:26" s="14" customFormat="1">
      <c r="B637" s="22" t="s">
        <v>1837</v>
      </c>
      <c r="C637" s="23" t="s">
        <v>1807</v>
      </c>
      <c r="D637" s="23" t="s">
        <v>23</v>
      </c>
      <c r="E637" s="23" t="s">
        <v>1836</v>
      </c>
      <c r="F637" s="24"/>
      <c r="G637" s="24">
        <v>20</v>
      </c>
    </row>
    <row r="638" spans="1:26" s="14" customFormat="1">
      <c r="B638" s="22" t="s">
        <v>1838</v>
      </c>
      <c r="C638" s="23" t="s">
        <v>1807</v>
      </c>
      <c r="D638" s="23" t="s">
        <v>23</v>
      </c>
      <c r="E638" s="23" t="s">
        <v>1836</v>
      </c>
      <c r="F638" s="24"/>
      <c r="G638" s="24">
        <v>26</v>
      </c>
    </row>
    <row r="639" spans="1:26" s="14" customFormat="1">
      <c r="B639" s="22" t="s">
        <v>1839</v>
      </c>
      <c r="C639" s="23" t="s">
        <v>1807</v>
      </c>
      <c r="D639" s="23" t="s">
        <v>23</v>
      </c>
      <c r="E639" s="23" t="s">
        <v>1840</v>
      </c>
      <c r="F639" s="24"/>
      <c r="G639" s="24">
        <v>1</v>
      </c>
    </row>
    <row r="640" spans="1:26" s="14" customFormat="1">
      <c r="B640" s="22" t="s">
        <v>1841</v>
      </c>
      <c r="C640" s="23" t="s">
        <v>1807</v>
      </c>
      <c r="D640" s="23" t="s">
        <v>23</v>
      </c>
      <c r="E640" s="23" t="s">
        <v>1842</v>
      </c>
      <c r="F640" s="24"/>
      <c r="G640" s="24">
        <v>2.2000000000000002</v>
      </c>
    </row>
    <row r="641" spans="2:7" s="14" customFormat="1">
      <c r="B641" s="22" t="s">
        <v>1843</v>
      </c>
      <c r="C641" s="23" t="s">
        <v>1807</v>
      </c>
      <c r="D641" s="23" t="s">
        <v>23</v>
      </c>
      <c r="E641" s="23" t="s">
        <v>1840</v>
      </c>
      <c r="F641" s="24"/>
      <c r="G641" s="24">
        <v>9</v>
      </c>
    </row>
    <row r="642" spans="2:7" s="14" customFormat="1">
      <c r="B642" s="22" t="s">
        <v>1844</v>
      </c>
      <c r="C642" s="23" t="s">
        <v>1807</v>
      </c>
      <c r="D642" s="23" t="s">
        <v>14</v>
      </c>
      <c r="E642" s="23"/>
      <c r="F642" s="24"/>
      <c r="G642" s="24">
        <v>18</v>
      </c>
    </row>
    <row r="643" spans="2:7" s="14" customFormat="1">
      <c r="B643" s="22" t="s">
        <v>1845</v>
      </c>
      <c r="C643" s="23" t="s">
        <v>1807</v>
      </c>
      <c r="D643" s="23" t="s">
        <v>14</v>
      </c>
      <c r="E643" s="23"/>
      <c r="F643" s="24"/>
      <c r="G643" s="24">
        <v>18</v>
      </c>
    </row>
    <row r="644" spans="2:7" s="14" customFormat="1">
      <c r="B644" s="22" t="s">
        <v>1846</v>
      </c>
      <c r="C644" s="23" t="s">
        <v>1807</v>
      </c>
      <c r="D644" s="23" t="s">
        <v>48</v>
      </c>
      <c r="E644" s="23" t="s">
        <v>1847</v>
      </c>
      <c r="F644" s="24"/>
      <c r="G644" s="24">
        <v>13</v>
      </c>
    </row>
    <row r="645" spans="2:7" s="14" customFormat="1">
      <c r="B645" s="22" t="s">
        <v>1848</v>
      </c>
      <c r="C645" s="23" t="s">
        <v>1807</v>
      </c>
      <c r="D645" s="23" t="s">
        <v>736</v>
      </c>
      <c r="E645" s="23"/>
      <c r="F645" s="24"/>
      <c r="G645" s="24"/>
    </row>
    <row r="646" spans="2:7" s="14" customFormat="1">
      <c r="B646" s="22" t="s">
        <v>1849</v>
      </c>
      <c r="C646" s="23" t="s">
        <v>1807</v>
      </c>
      <c r="D646" s="23" t="s">
        <v>12</v>
      </c>
      <c r="E646" s="23" t="s">
        <v>1850</v>
      </c>
      <c r="F646" s="24" t="s">
        <v>1851</v>
      </c>
      <c r="G646" s="24">
        <v>10</v>
      </c>
    </row>
    <row r="647" spans="2:7" s="14" customFormat="1">
      <c r="B647" s="22" t="s">
        <v>1852</v>
      </c>
      <c r="C647" s="23" t="s">
        <v>1807</v>
      </c>
      <c r="D647" s="23" t="s">
        <v>941</v>
      </c>
      <c r="E647" s="23" t="s">
        <v>1853</v>
      </c>
      <c r="F647" s="24"/>
      <c r="G647" s="24">
        <v>1.8</v>
      </c>
    </row>
    <row r="648" spans="2:7" s="14" customFormat="1">
      <c r="B648" s="22" t="s">
        <v>1854</v>
      </c>
      <c r="C648" s="23" t="s">
        <v>1807</v>
      </c>
      <c r="D648" s="23" t="s">
        <v>941</v>
      </c>
      <c r="E648" s="23" t="s">
        <v>1855</v>
      </c>
      <c r="F648" s="24"/>
      <c r="G648" s="24">
        <v>1.8</v>
      </c>
    </row>
    <row r="649" spans="2:7" s="14" customFormat="1">
      <c r="B649" s="22" t="s">
        <v>1856</v>
      </c>
      <c r="C649" s="23" t="s">
        <v>1807</v>
      </c>
      <c r="D649" s="23" t="s">
        <v>941</v>
      </c>
      <c r="E649" s="23" t="s">
        <v>1857</v>
      </c>
      <c r="F649" s="24"/>
      <c r="G649" s="24">
        <v>1.8</v>
      </c>
    </row>
    <row r="650" spans="2:7" s="14" customFormat="1">
      <c r="B650" s="22" t="s">
        <v>1858</v>
      </c>
      <c r="C650" s="23" t="s">
        <v>1807</v>
      </c>
      <c r="D650" s="23" t="s">
        <v>17</v>
      </c>
      <c r="E650" s="23" t="s">
        <v>1859</v>
      </c>
      <c r="F650" s="24"/>
      <c r="G650" s="24">
        <v>8</v>
      </c>
    </row>
    <row r="651" spans="2:7" s="14" customFormat="1">
      <c r="B651" s="22" t="s">
        <v>1860</v>
      </c>
      <c r="C651" s="23" t="s">
        <v>1807</v>
      </c>
      <c r="D651" s="23" t="s">
        <v>941</v>
      </c>
      <c r="E651" s="23" t="s">
        <v>1861</v>
      </c>
      <c r="F651" s="24"/>
      <c r="G651" s="24">
        <v>10</v>
      </c>
    </row>
    <row r="652" spans="2:7" s="14" customFormat="1">
      <c r="B652" s="22" t="s">
        <v>1862</v>
      </c>
      <c r="C652" s="23" t="s">
        <v>1807</v>
      </c>
      <c r="D652" s="23" t="s">
        <v>941</v>
      </c>
      <c r="E652" s="23" t="s">
        <v>1863</v>
      </c>
      <c r="F652" s="24"/>
      <c r="G652" s="24">
        <v>10</v>
      </c>
    </row>
    <row r="653" spans="2:7" s="14" customFormat="1">
      <c r="B653" s="22" t="s">
        <v>1864</v>
      </c>
      <c r="C653" s="23" t="s">
        <v>1807</v>
      </c>
      <c r="D653" s="23" t="s">
        <v>941</v>
      </c>
      <c r="E653" s="23" t="s">
        <v>1865</v>
      </c>
      <c r="F653" s="24"/>
      <c r="G653" s="24">
        <v>25</v>
      </c>
    </row>
    <row r="654" spans="2:7" s="14" customFormat="1">
      <c r="B654" s="22" t="s">
        <v>1866</v>
      </c>
      <c r="C654" s="23" t="s">
        <v>1807</v>
      </c>
      <c r="D654" s="23" t="s">
        <v>90</v>
      </c>
      <c r="E654" s="23"/>
      <c r="F654" s="24"/>
      <c r="G654" s="24"/>
    </row>
    <row r="655" spans="2:7" s="14" customFormat="1">
      <c r="B655" s="22" t="s">
        <v>1867</v>
      </c>
      <c r="C655" s="23" t="s">
        <v>1807</v>
      </c>
      <c r="D655" s="23" t="s">
        <v>90</v>
      </c>
      <c r="E655" s="23"/>
      <c r="F655" s="24"/>
      <c r="G655" s="24">
        <v>7.5</v>
      </c>
    </row>
    <row r="656" spans="2:7" s="14" customFormat="1">
      <c r="B656" s="22" t="s">
        <v>1868</v>
      </c>
      <c r="C656" s="23" t="s">
        <v>1807</v>
      </c>
      <c r="D656" s="23" t="s">
        <v>12</v>
      </c>
      <c r="E656" s="23" t="s">
        <v>1840</v>
      </c>
      <c r="F656" s="24"/>
      <c r="G656" s="24">
        <v>9</v>
      </c>
    </row>
    <row r="657" spans="2:7" s="14" customFormat="1">
      <c r="B657" s="22" t="s">
        <v>1869</v>
      </c>
      <c r="C657" s="23" t="s">
        <v>1807</v>
      </c>
      <c r="D657" s="23" t="s">
        <v>42</v>
      </c>
      <c r="E657" s="23" t="s">
        <v>1870</v>
      </c>
      <c r="F657" s="24"/>
      <c r="G657" s="24"/>
    </row>
    <row r="658" spans="2:7" s="14" customFormat="1">
      <c r="B658" s="22" t="s">
        <v>1871</v>
      </c>
      <c r="C658" s="23" t="s">
        <v>1807</v>
      </c>
      <c r="D658" s="23" t="s">
        <v>48</v>
      </c>
      <c r="E658" s="23" t="s">
        <v>1872</v>
      </c>
      <c r="F658" s="24"/>
      <c r="G658" s="24">
        <v>16</v>
      </c>
    </row>
    <row r="659" spans="2:7" s="14" customFormat="1">
      <c r="B659" s="22" t="s">
        <v>1873</v>
      </c>
      <c r="C659" s="23" t="s">
        <v>1807</v>
      </c>
      <c r="D659" s="23" t="s">
        <v>48</v>
      </c>
      <c r="E659" s="23" t="s">
        <v>1872</v>
      </c>
      <c r="F659" s="24"/>
      <c r="G659" s="24">
        <v>16</v>
      </c>
    </row>
    <row r="660" spans="2:7" s="14" customFormat="1">
      <c r="B660" s="22" t="s">
        <v>1874</v>
      </c>
      <c r="C660" s="23" t="s">
        <v>1807</v>
      </c>
      <c r="D660" s="23" t="s">
        <v>1875</v>
      </c>
      <c r="E660" s="23" t="s">
        <v>1840</v>
      </c>
      <c r="F660" s="24"/>
      <c r="G660" s="24">
        <v>1.6</v>
      </c>
    </row>
    <row r="661" spans="2:7" s="14" customFormat="1">
      <c r="B661" s="22" t="s">
        <v>1876</v>
      </c>
      <c r="C661" s="23" t="s">
        <v>1807</v>
      </c>
      <c r="D661" s="23" t="s">
        <v>1128</v>
      </c>
      <c r="E661" s="23"/>
      <c r="F661" s="24"/>
      <c r="G661" s="24">
        <v>16</v>
      </c>
    </row>
    <row r="662" spans="2:7" s="14" customFormat="1">
      <c r="B662" s="22" t="s">
        <v>1877</v>
      </c>
      <c r="C662" s="23" t="s">
        <v>1807</v>
      </c>
      <c r="D662" s="23" t="s">
        <v>48</v>
      </c>
      <c r="E662" s="23" t="s">
        <v>1872</v>
      </c>
      <c r="F662" s="24"/>
      <c r="G662" s="24">
        <v>2.5</v>
      </c>
    </row>
    <row r="663" spans="2:7" s="14" customFormat="1">
      <c r="B663" s="22" t="s">
        <v>1878</v>
      </c>
      <c r="C663" s="23" t="s">
        <v>1807</v>
      </c>
      <c r="D663" s="23" t="s">
        <v>48</v>
      </c>
      <c r="E663" s="23" t="s">
        <v>1872</v>
      </c>
      <c r="F663" s="24"/>
      <c r="G663" s="24">
        <v>7.5</v>
      </c>
    </row>
    <row r="664" spans="2:7" s="14" customFormat="1">
      <c r="B664" s="22" t="s">
        <v>1879</v>
      </c>
      <c r="C664" s="23" t="s">
        <v>1807</v>
      </c>
      <c r="D664" s="23" t="s">
        <v>48</v>
      </c>
      <c r="E664" s="23" t="s">
        <v>1872</v>
      </c>
      <c r="F664" s="24"/>
      <c r="G664" s="24">
        <v>8</v>
      </c>
    </row>
    <row r="665" spans="2:7" s="14" customFormat="1">
      <c r="B665" s="22" t="s">
        <v>1880</v>
      </c>
      <c r="C665" s="23" t="s">
        <v>1807</v>
      </c>
      <c r="D665" s="23" t="s">
        <v>1190</v>
      </c>
      <c r="E665" s="23" t="s">
        <v>1881</v>
      </c>
      <c r="F665" s="24"/>
      <c r="G665" s="24">
        <v>9.5</v>
      </c>
    </row>
    <row r="666" spans="2:7" s="14" customFormat="1">
      <c r="B666" s="22" t="s">
        <v>1882</v>
      </c>
      <c r="C666" s="23" t="s">
        <v>1807</v>
      </c>
      <c r="D666" s="23" t="s">
        <v>1883</v>
      </c>
      <c r="E666" s="23"/>
      <c r="F666" s="24"/>
      <c r="G666" s="24">
        <v>7</v>
      </c>
    </row>
    <row r="667" spans="2:7" s="14" customFormat="1">
      <c r="B667" s="29" t="s">
        <v>1884</v>
      </c>
      <c r="C667" s="23" t="s">
        <v>1807</v>
      </c>
      <c r="D667" s="23" t="s">
        <v>1190</v>
      </c>
      <c r="E667" s="23" t="s">
        <v>1885</v>
      </c>
      <c r="F667" s="24"/>
      <c r="G667" s="24">
        <v>25</v>
      </c>
    </row>
    <row r="668" spans="2:7" s="14" customFormat="1">
      <c r="B668" s="29" t="s">
        <v>1886</v>
      </c>
      <c r="C668" s="23" t="s">
        <v>1807</v>
      </c>
      <c r="D668" s="23" t="s">
        <v>1190</v>
      </c>
      <c r="E668" s="23" t="s">
        <v>1887</v>
      </c>
      <c r="F668" s="24"/>
      <c r="G668" s="24">
        <v>25</v>
      </c>
    </row>
    <row r="669" spans="2:7" s="14" customFormat="1">
      <c r="B669" s="29" t="s">
        <v>1075</v>
      </c>
      <c r="C669" s="23" t="s">
        <v>1807</v>
      </c>
      <c r="D669" s="23" t="s">
        <v>1071</v>
      </c>
      <c r="E669" s="23" t="s">
        <v>1888</v>
      </c>
      <c r="F669" s="24"/>
      <c r="G669" s="24">
        <v>20</v>
      </c>
    </row>
    <row r="670" spans="2:7" s="14" customFormat="1">
      <c r="B670" s="29" t="s">
        <v>1889</v>
      </c>
      <c r="C670" s="23" t="s">
        <v>1807</v>
      </c>
      <c r="D670" s="23" t="s">
        <v>9</v>
      </c>
      <c r="E670" s="23" t="s">
        <v>1890</v>
      </c>
      <c r="F670" s="24"/>
      <c r="G670" s="24">
        <v>28</v>
      </c>
    </row>
    <row r="671" spans="2:7" s="14" customFormat="1">
      <c r="B671" s="29" t="s">
        <v>1891</v>
      </c>
      <c r="C671" s="23" t="s">
        <v>1807</v>
      </c>
      <c r="D671" s="23" t="s">
        <v>23</v>
      </c>
      <c r="E671" s="23"/>
      <c r="F671" s="24"/>
      <c r="G671" s="24">
        <v>2</v>
      </c>
    </row>
    <row r="672" spans="2:7" s="14" customFormat="1">
      <c r="B672" s="29" t="s">
        <v>1892</v>
      </c>
      <c r="C672" s="23" t="s">
        <v>1807</v>
      </c>
      <c r="D672" s="23" t="s">
        <v>9</v>
      </c>
      <c r="E672" s="23" t="s">
        <v>1893</v>
      </c>
      <c r="F672" s="24"/>
      <c r="G672" s="24">
        <v>25</v>
      </c>
    </row>
    <row r="673" spans="2:7" s="14" customFormat="1">
      <c r="B673" s="22" t="s">
        <v>1894</v>
      </c>
      <c r="C673" s="23" t="s">
        <v>1807</v>
      </c>
      <c r="D673" s="23" t="s">
        <v>1895</v>
      </c>
      <c r="E673" s="23" t="s">
        <v>1896</v>
      </c>
      <c r="F673" s="24"/>
      <c r="G673" s="24">
        <v>15</v>
      </c>
    </row>
    <row r="674" spans="2:7" s="14" customFormat="1">
      <c r="B674" s="22" t="s">
        <v>1897</v>
      </c>
      <c r="C674" s="23" t="s">
        <v>1807</v>
      </c>
      <c r="D674" s="23" t="s">
        <v>1895</v>
      </c>
      <c r="E674" s="23" t="s">
        <v>1896</v>
      </c>
      <c r="F674" s="24"/>
      <c r="G674" s="24">
        <v>25</v>
      </c>
    </row>
    <row r="675" spans="2:7" s="14" customFormat="1">
      <c r="B675" s="22" t="s">
        <v>1898</v>
      </c>
      <c r="C675" s="23" t="s">
        <v>1807</v>
      </c>
      <c r="D675" s="23" t="s">
        <v>1899</v>
      </c>
      <c r="E675" s="23" t="s">
        <v>1900</v>
      </c>
      <c r="F675" s="24"/>
      <c r="G675" s="24">
        <v>35</v>
      </c>
    </row>
    <row r="676" spans="2:7" s="14" customFormat="1">
      <c r="B676" s="22" t="s">
        <v>1901</v>
      </c>
      <c r="C676" s="23" t="s">
        <v>1807</v>
      </c>
      <c r="D676" s="23" t="s">
        <v>23</v>
      </c>
      <c r="E676" s="23" t="s">
        <v>1902</v>
      </c>
      <c r="F676" s="24"/>
      <c r="G676" s="24">
        <v>10</v>
      </c>
    </row>
    <row r="677" spans="2:7" s="14" customFormat="1">
      <c r="B677" s="22" t="s">
        <v>1903</v>
      </c>
      <c r="C677" s="23" t="s">
        <v>1807</v>
      </c>
      <c r="D677" s="23" t="s">
        <v>23</v>
      </c>
      <c r="E677" s="23" t="s">
        <v>1904</v>
      </c>
      <c r="F677" s="24"/>
      <c r="G677" s="24">
        <v>12</v>
      </c>
    </row>
    <row r="678" spans="2:7" s="14" customFormat="1">
      <c r="B678" s="22" t="s">
        <v>1905</v>
      </c>
      <c r="C678" s="23" t="s">
        <v>1807</v>
      </c>
      <c r="D678" s="23" t="s">
        <v>23</v>
      </c>
      <c r="E678" s="23" t="s">
        <v>1906</v>
      </c>
      <c r="F678" s="24"/>
      <c r="G678" s="24">
        <v>22</v>
      </c>
    </row>
    <row r="679" spans="2:7" s="14" customFormat="1">
      <c r="B679" s="22" t="s">
        <v>1907</v>
      </c>
      <c r="C679" s="23" t="s">
        <v>1807</v>
      </c>
      <c r="D679" s="23" t="s">
        <v>23</v>
      </c>
      <c r="E679" s="23" t="s">
        <v>1904</v>
      </c>
      <c r="F679" s="24"/>
      <c r="G679" s="24">
        <v>26</v>
      </c>
    </row>
    <row r="680" spans="2:7" s="14" customFormat="1">
      <c r="B680" s="22" t="s">
        <v>1908</v>
      </c>
      <c r="C680" s="23" t="s">
        <v>1807</v>
      </c>
      <c r="D680" s="23" t="s">
        <v>23</v>
      </c>
      <c r="E680" s="23" t="s">
        <v>1904</v>
      </c>
      <c r="F680" s="24"/>
      <c r="G680" s="24">
        <v>12</v>
      </c>
    </row>
    <row r="681" spans="2:7" s="14" customFormat="1">
      <c r="B681" s="22" t="s">
        <v>1909</v>
      </c>
      <c r="C681" s="23" t="s">
        <v>1807</v>
      </c>
      <c r="D681" s="23" t="s">
        <v>23</v>
      </c>
      <c r="E681" s="23" t="s">
        <v>1904</v>
      </c>
      <c r="F681" s="24"/>
      <c r="G681" s="24">
        <v>12</v>
      </c>
    </row>
    <row r="682" spans="2:7" s="14" customFormat="1">
      <c r="B682" s="22" t="s">
        <v>1910</v>
      </c>
      <c r="C682" s="23" t="s">
        <v>1807</v>
      </c>
      <c r="D682" s="23" t="s">
        <v>23</v>
      </c>
      <c r="E682" s="23" t="s">
        <v>1904</v>
      </c>
      <c r="F682" s="24"/>
      <c r="G682" s="24">
        <v>12</v>
      </c>
    </row>
    <row r="683" spans="2:7" s="14" customFormat="1">
      <c r="B683" s="22" t="s">
        <v>1911</v>
      </c>
      <c r="C683" s="23" t="s">
        <v>1807</v>
      </c>
      <c r="D683" s="23" t="s">
        <v>23</v>
      </c>
      <c r="E683" s="23" t="s">
        <v>1904</v>
      </c>
      <c r="F683" s="24"/>
      <c r="G683" s="24">
        <v>25</v>
      </c>
    </row>
    <row r="684" spans="2:7" s="14" customFormat="1">
      <c r="B684" s="22" t="s">
        <v>1912</v>
      </c>
      <c r="C684" s="23" t="s">
        <v>1807</v>
      </c>
      <c r="D684" s="23" t="s">
        <v>23</v>
      </c>
      <c r="E684" s="23" t="s">
        <v>1904</v>
      </c>
      <c r="F684" s="24"/>
      <c r="G684" s="24">
        <v>26</v>
      </c>
    </row>
    <row r="685" spans="2:7" s="14" customFormat="1">
      <c r="B685" s="22" t="s">
        <v>1913</v>
      </c>
      <c r="C685" s="23" t="s">
        <v>1807</v>
      </c>
      <c r="D685" s="23" t="s">
        <v>42</v>
      </c>
      <c r="E685" s="23" t="s">
        <v>1914</v>
      </c>
      <c r="F685" s="24"/>
      <c r="G685" s="24">
        <v>0.5</v>
      </c>
    </row>
    <row r="686" spans="2:7" s="14" customFormat="1">
      <c r="B686" s="22" t="s">
        <v>1915</v>
      </c>
      <c r="C686" s="23" t="s">
        <v>1807</v>
      </c>
      <c r="D686" s="23" t="s">
        <v>48</v>
      </c>
      <c r="E686" s="23" t="s">
        <v>1916</v>
      </c>
      <c r="F686" s="24"/>
      <c r="G686" s="24">
        <v>15</v>
      </c>
    </row>
    <row r="687" spans="2:7" s="14" customFormat="1">
      <c r="B687" s="22" t="s">
        <v>1917</v>
      </c>
      <c r="C687" s="23" t="s">
        <v>1807</v>
      </c>
      <c r="D687" s="23" t="s">
        <v>42</v>
      </c>
      <c r="E687" s="23" t="s">
        <v>1833</v>
      </c>
      <c r="F687" s="24"/>
      <c r="G687" s="24">
        <v>16</v>
      </c>
    </row>
    <row r="688" spans="2:7" s="14" customFormat="1">
      <c r="B688" s="22" t="s">
        <v>1918</v>
      </c>
      <c r="C688" s="23" t="s">
        <v>1807</v>
      </c>
      <c r="D688" s="23" t="s">
        <v>1875</v>
      </c>
      <c r="E688" s="23" t="s">
        <v>1919</v>
      </c>
      <c r="F688" s="24"/>
      <c r="G688" s="24">
        <v>16.5</v>
      </c>
    </row>
    <row r="689" spans="1:26" s="14" customFormat="1">
      <c r="B689" s="22" t="s">
        <v>1920</v>
      </c>
      <c r="C689" s="23" t="s">
        <v>1807</v>
      </c>
      <c r="D689" s="23" t="s">
        <v>48</v>
      </c>
      <c r="E689" s="23" t="s">
        <v>1921</v>
      </c>
      <c r="F689" s="24"/>
      <c r="G689" s="24">
        <v>2.5</v>
      </c>
    </row>
    <row r="690" spans="1:26">
      <c r="A690" s="14"/>
      <c r="B690" s="22" t="s">
        <v>1922</v>
      </c>
      <c r="C690" s="23" t="s">
        <v>1807</v>
      </c>
      <c r="D690" s="23" t="s">
        <v>48</v>
      </c>
      <c r="E690" s="23"/>
      <c r="F690" s="24"/>
      <c r="G690" s="24">
        <v>5</v>
      </c>
      <c r="H690" s="14"/>
      <c r="I690" s="14"/>
      <c r="J690" s="14"/>
      <c r="K690" s="14"/>
      <c r="L690" s="14"/>
      <c r="M690" s="14"/>
      <c r="N690" s="14"/>
      <c r="O690" s="14"/>
      <c r="P690" s="14"/>
      <c r="Q690" s="14"/>
      <c r="R690" s="14"/>
      <c r="S690" s="14"/>
      <c r="T690" s="14"/>
      <c r="U690" s="14"/>
      <c r="V690" s="14"/>
      <c r="W690" s="14"/>
      <c r="X690" s="14"/>
      <c r="Y690" s="14"/>
      <c r="Z690" s="14"/>
    </row>
    <row r="691" spans="1:26" s="14" customFormat="1">
      <c r="B691" s="22" t="s">
        <v>1923</v>
      </c>
      <c r="C691" s="23" t="s">
        <v>1807</v>
      </c>
      <c r="D691" s="23" t="s">
        <v>48</v>
      </c>
      <c r="E691" s="23" t="s">
        <v>1924</v>
      </c>
      <c r="F691" s="24"/>
      <c r="G691" s="24">
        <v>8</v>
      </c>
    </row>
    <row r="692" spans="1:26" s="14" customFormat="1">
      <c r="B692" s="22" t="s">
        <v>1925</v>
      </c>
      <c r="C692" s="23" t="s">
        <v>1807</v>
      </c>
      <c r="D692" s="23" t="s">
        <v>48</v>
      </c>
      <c r="E692" s="23" t="s">
        <v>1924</v>
      </c>
      <c r="F692" s="24"/>
      <c r="G692" s="24">
        <v>8</v>
      </c>
    </row>
    <row r="693" spans="1:26" s="14" customFormat="1">
      <c r="B693" s="22" t="s">
        <v>1926</v>
      </c>
      <c r="C693" s="23" t="s">
        <v>1807</v>
      </c>
      <c r="D693" s="23" t="s">
        <v>48</v>
      </c>
      <c r="E693" s="23" t="s">
        <v>1924</v>
      </c>
      <c r="F693" s="24"/>
      <c r="G693" s="24">
        <v>8</v>
      </c>
    </row>
    <row r="694" spans="1:26" s="14" customFormat="1">
      <c r="B694" s="22" t="s">
        <v>1918</v>
      </c>
      <c r="C694" s="23" t="s">
        <v>1807</v>
      </c>
      <c r="D694" s="23" t="s">
        <v>48</v>
      </c>
      <c r="E694" s="23" t="s">
        <v>550</v>
      </c>
      <c r="F694" s="24"/>
      <c r="G694" s="24">
        <v>16</v>
      </c>
    </row>
    <row r="695" spans="1:26" s="14" customFormat="1">
      <c r="B695" s="22" t="s">
        <v>1927</v>
      </c>
      <c r="C695" s="23" t="s">
        <v>1807</v>
      </c>
      <c r="D695" s="23" t="s">
        <v>1928</v>
      </c>
      <c r="E695" s="23"/>
      <c r="F695" s="24"/>
      <c r="G695" s="24">
        <v>20</v>
      </c>
    </row>
    <row r="696" spans="1:26" s="14" customFormat="1">
      <c r="B696" s="22" t="s">
        <v>1929</v>
      </c>
      <c r="C696" s="23" t="s">
        <v>1807</v>
      </c>
      <c r="D696" s="23" t="s">
        <v>1190</v>
      </c>
      <c r="E696" s="23" t="s">
        <v>1930</v>
      </c>
      <c r="F696" s="24"/>
      <c r="G696" s="24">
        <v>40</v>
      </c>
    </row>
    <row r="697" spans="1:26" s="14" customFormat="1">
      <c r="B697" s="22" t="s">
        <v>1931</v>
      </c>
      <c r="C697" s="23" t="s">
        <v>1807</v>
      </c>
      <c r="D697" s="23" t="s">
        <v>702</v>
      </c>
      <c r="E697" s="23"/>
      <c r="F697" s="24"/>
      <c r="G697" s="24">
        <v>19</v>
      </c>
    </row>
    <row r="698" spans="1:26" s="14" customFormat="1">
      <c r="B698" s="22" t="s">
        <v>1932</v>
      </c>
      <c r="C698" s="23" t="s">
        <v>1807</v>
      </c>
      <c r="D698" s="23"/>
      <c r="E698" s="23" t="s">
        <v>1933</v>
      </c>
      <c r="F698" s="24"/>
      <c r="G698" s="24">
        <v>26</v>
      </c>
    </row>
    <row r="699" spans="1:26" s="14" customFormat="1">
      <c r="B699" s="22" t="s">
        <v>1934</v>
      </c>
      <c r="C699" s="23" t="s">
        <v>1807</v>
      </c>
      <c r="D699" s="23" t="s">
        <v>702</v>
      </c>
      <c r="E699" s="23"/>
      <c r="F699" s="24"/>
      <c r="G699" s="24">
        <v>35</v>
      </c>
    </row>
    <row r="700" spans="1:26" s="14" customFormat="1">
      <c r="B700" s="22" t="s">
        <v>1935</v>
      </c>
      <c r="C700" s="23" t="s">
        <v>1807</v>
      </c>
      <c r="D700" s="23" t="s">
        <v>1190</v>
      </c>
      <c r="E700" s="23" t="s">
        <v>1936</v>
      </c>
      <c r="F700" s="24"/>
      <c r="G700" s="24">
        <v>2.9</v>
      </c>
    </row>
    <row r="701" spans="1:26" s="14" customFormat="1">
      <c r="B701" s="22" t="s">
        <v>1937</v>
      </c>
      <c r="C701" s="23" t="s">
        <v>1807</v>
      </c>
      <c r="D701" s="23" t="s">
        <v>1928</v>
      </c>
      <c r="E701" s="23"/>
      <c r="F701" s="24"/>
      <c r="G701" s="24"/>
    </row>
    <row r="702" spans="1:26" s="14" customFormat="1">
      <c r="B702" s="22" t="s">
        <v>1938</v>
      </c>
      <c r="C702" s="23" t="s">
        <v>1807</v>
      </c>
      <c r="D702" s="23" t="s">
        <v>1928</v>
      </c>
      <c r="E702" s="23"/>
      <c r="F702" s="24"/>
      <c r="G702" s="24"/>
    </row>
    <row r="703" spans="1:26" s="14" customFormat="1">
      <c r="B703" s="22" t="s">
        <v>1939</v>
      </c>
      <c r="C703" s="23" t="s">
        <v>1807</v>
      </c>
      <c r="D703" s="23" t="s">
        <v>377</v>
      </c>
      <c r="E703" s="23"/>
      <c r="F703" s="24"/>
      <c r="G703" s="24">
        <v>15.2</v>
      </c>
    </row>
    <row r="704" spans="1:26" s="14" customFormat="1">
      <c r="B704" s="22" t="s">
        <v>1940</v>
      </c>
      <c r="C704" s="23" t="s">
        <v>1807</v>
      </c>
      <c r="D704" s="23" t="s">
        <v>377</v>
      </c>
      <c r="E704" s="23"/>
      <c r="F704" s="24"/>
      <c r="G704" s="24">
        <v>40</v>
      </c>
    </row>
    <row r="705" spans="2:7" s="14" customFormat="1">
      <c r="B705" s="22" t="s">
        <v>1941</v>
      </c>
      <c r="C705" s="23" t="s">
        <v>1807</v>
      </c>
      <c r="D705" s="23" t="s">
        <v>1190</v>
      </c>
      <c r="E705" s="23"/>
      <c r="F705" s="24"/>
      <c r="G705" s="24">
        <v>9</v>
      </c>
    </row>
    <row r="706" spans="2:7" s="14" customFormat="1">
      <c r="B706" s="22" t="s">
        <v>1942</v>
      </c>
      <c r="C706" s="23" t="s">
        <v>1807</v>
      </c>
      <c r="D706" s="23" t="s">
        <v>1190</v>
      </c>
      <c r="E706" s="23" t="s">
        <v>1943</v>
      </c>
      <c r="F706" s="24"/>
      <c r="G706" s="24">
        <v>8</v>
      </c>
    </row>
    <row r="707" spans="2:7" s="14" customFormat="1">
      <c r="B707" s="22" t="s">
        <v>1944</v>
      </c>
      <c r="C707" s="23" t="s">
        <v>1807</v>
      </c>
      <c r="D707" s="23" t="s">
        <v>1190</v>
      </c>
      <c r="E707" s="23" t="s">
        <v>1943</v>
      </c>
      <c r="F707" s="24"/>
      <c r="G707" s="24">
        <v>8</v>
      </c>
    </row>
    <row r="708" spans="2:7" s="14" customFormat="1">
      <c r="B708" s="22" t="s">
        <v>1945</v>
      </c>
      <c r="C708" s="23" t="s">
        <v>1807</v>
      </c>
      <c r="D708" s="23" t="s">
        <v>1190</v>
      </c>
      <c r="E708" s="23" t="s">
        <v>1943</v>
      </c>
      <c r="F708" s="24"/>
      <c r="G708" s="24">
        <v>8</v>
      </c>
    </row>
    <row r="709" spans="2:7" s="14" customFormat="1">
      <c r="B709" s="22" t="s">
        <v>1946</v>
      </c>
      <c r="C709" s="23" t="s">
        <v>1807</v>
      </c>
      <c r="D709" s="23" t="s">
        <v>1190</v>
      </c>
      <c r="E709" s="23" t="s">
        <v>1943</v>
      </c>
      <c r="F709" s="24"/>
      <c r="G709" s="24">
        <v>8</v>
      </c>
    </row>
    <row r="710" spans="2:7" s="14" customFormat="1">
      <c r="B710" s="22" t="s">
        <v>1947</v>
      </c>
      <c r="C710" s="23" t="s">
        <v>1807</v>
      </c>
      <c r="D710" s="23" t="s">
        <v>1190</v>
      </c>
      <c r="E710" s="23"/>
      <c r="F710" s="24"/>
      <c r="G710" s="24"/>
    </row>
    <row r="711" spans="2:7" s="14" customFormat="1">
      <c r="B711" s="22" t="s">
        <v>1948</v>
      </c>
      <c r="C711" s="23" t="s">
        <v>1807</v>
      </c>
      <c r="D711" s="23" t="s">
        <v>12</v>
      </c>
      <c r="E711" s="23" t="s">
        <v>1949</v>
      </c>
      <c r="F711" s="24"/>
      <c r="G711" s="24">
        <v>12</v>
      </c>
    </row>
    <row r="712" spans="2:7" s="14" customFormat="1">
      <c r="B712" s="22" t="s">
        <v>1950</v>
      </c>
      <c r="C712" s="23" t="s">
        <v>1807</v>
      </c>
      <c r="D712" s="23" t="s">
        <v>12</v>
      </c>
      <c r="E712" s="23" t="s">
        <v>1949</v>
      </c>
      <c r="F712" s="24"/>
      <c r="G712" s="24">
        <v>18</v>
      </c>
    </row>
    <row r="713" spans="2:7" s="14" customFormat="1">
      <c r="B713" s="22" t="s">
        <v>1951</v>
      </c>
      <c r="C713" s="23" t="s">
        <v>1807</v>
      </c>
      <c r="D713" s="23" t="s">
        <v>627</v>
      </c>
      <c r="E713" s="23" t="s">
        <v>1949</v>
      </c>
      <c r="F713" s="24"/>
      <c r="G713" s="24">
        <v>20</v>
      </c>
    </row>
    <row r="714" spans="2:7" s="14" customFormat="1">
      <c r="B714" s="22" t="s">
        <v>1952</v>
      </c>
      <c r="C714" s="23" t="s">
        <v>1807</v>
      </c>
      <c r="D714" s="23" t="s">
        <v>1928</v>
      </c>
      <c r="E714" s="23" t="s">
        <v>1949</v>
      </c>
      <c r="F714" s="24"/>
      <c r="G714" s="24">
        <v>20</v>
      </c>
    </row>
    <row r="715" spans="2:7" s="14" customFormat="1">
      <c r="B715" s="22" t="s">
        <v>1953</v>
      </c>
      <c r="C715" s="23" t="s">
        <v>1807</v>
      </c>
      <c r="D715" s="23" t="s">
        <v>12</v>
      </c>
      <c r="E715" s="23" t="s">
        <v>1949</v>
      </c>
      <c r="F715" s="24"/>
      <c r="G715" s="24">
        <v>25</v>
      </c>
    </row>
    <row r="716" spans="2:7" s="14" customFormat="1">
      <c r="B716" s="22" t="s">
        <v>1954</v>
      </c>
      <c r="C716" s="23" t="s">
        <v>1807</v>
      </c>
      <c r="D716" s="23" t="s">
        <v>12</v>
      </c>
      <c r="E716" s="23" t="s">
        <v>1949</v>
      </c>
      <c r="F716" s="24"/>
      <c r="G716" s="24">
        <v>35</v>
      </c>
    </row>
    <row r="717" spans="2:7" s="14" customFormat="1">
      <c r="B717" s="22" t="s">
        <v>1955</v>
      </c>
      <c r="C717" s="23" t="s">
        <v>1807</v>
      </c>
      <c r="D717" s="23" t="s">
        <v>12</v>
      </c>
      <c r="E717" s="23" t="s">
        <v>1949</v>
      </c>
      <c r="F717" s="24"/>
      <c r="G717" s="24">
        <v>40</v>
      </c>
    </row>
    <row r="718" spans="2:7" s="14" customFormat="1">
      <c r="B718" s="22" t="s">
        <v>1956</v>
      </c>
      <c r="C718" s="23" t="s">
        <v>1807</v>
      </c>
      <c r="D718" s="23"/>
      <c r="E718" s="23" t="s">
        <v>1957</v>
      </c>
      <c r="F718" s="24"/>
      <c r="G718" s="24">
        <v>2.5</v>
      </c>
    </row>
    <row r="719" spans="2:7" s="14" customFormat="1">
      <c r="B719" s="22" t="s">
        <v>1958</v>
      </c>
      <c r="C719" s="23" t="s">
        <v>1807</v>
      </c>
      <c r="D719" s="23" t="s">
        <v>17</v>
      </c>
      <c r="E719" s="23" t="s">
        <v>1959</v>
      </c>
      <c r="F719" s="24"/>
      <c r="G719" s="24">
        <v>35</v>
      </c>
    </row>
    <row r="720" spans="2:7" s="14" customFormat="1">
      <c r="B720" s="22" t="s">
        <v>1960</v>
      </c>
      <c r="C720" s="23" t="s">
        <v>1807</v>
      </c>
      <c r="D720" s="23" t="s">
        <v>17</v>
      </c>
      <c r="E720" s="23"/>
      <c r="F720" s="24"/>
      <c r="G720" s="24"/>
    </row>
    <row r="721" spans="2:7" s="14" customFormat="1">
      <c r="B721" s="22" t="s">
        <v>1961</v>
      </c>
      <c r="C721" s="23" t="s">
        <v>1807</v>
      </c>
      <c r="D721" s="23" t="s">
        <v>17</v>
      </c>
      <c r="E721" s="23" t="s">
        <v>1962</v>
      </c>
      <c r="F721" s="24"/>
      <c r="G721" s="24">
        <v>12</v>
      </c>
    </row>
    <row r="722" spans="2:7" s="14" customFormat="1">
      <c r="B722" s="22" t="s">
        <v>1963</v>
      </c>
      <c r="C722" s="23" t="s">
        <v>1807</v>
      </c>
      <c r="D722" s="23" t="s">
        <v>1964</v>
      </c>
      <c r="E722" s="23" t="s">
        <v>1965</v>
      </c>
      <c r="F722" s="24"/>
      <c r="G722" s="24">
        <v>25</v>
      </c>
    </row>
    <row r="723" spans="2:7" s="14" customFormat="1">
      <c r="B723" s="22" t="s">
        <v>1966</v>
      </c>
      <c r="C723" s="23" t="s">
        <v>1807</v>
      </c>
      <c r="D723" s="23" t="s">
        <v>1964</v>
      </c>
      <c r="E723" s="23" t="s">
        <v>1965</v>
      </c>
      <c r="F723" s="24"/>
      <c r="G723" s="24">
        <v>40</v>
      </c>
    </row>
    <row r="724" spans="2:7" s="14" customFormat="1">
      <c r="B724" s="22" t="s">
        <v>1967</v>
      </c>
      <c r="C724" s="23" t="s">
        <v>1807</v>
      </c>
      <c r="D724" s="23" t="s">
        <v>1968</v>
      </c>
      <c r="E724" s="23"/>
      <c r="F724" s="24"/>
      <c r="G724" s="24">
        <v>7</v>
      </c>
    </row>
    <row r="725" spans="2:7" s="14" customFormat="1">
      <c r="B725" s="22" t="s">
        <v>1969</v>
      </c>
      <c r="C725" s="23" t="s">
        <v>1807</v>
      </c>
      <c r="D725" s="23" t="s">
        <v>1614</v>
      </c>
      <c r="E725" s="23"/>
      <c r="F725" s="24"/>
      <c r="G725" s="24"/>
    </row>
    <row r="726" spans="2:7" s="14" customFormat="1">
      <c r="B726" s="22" t="s">
        <v>1970</v>
      </c>
      <c r="C726" s="23" t="s">
        <v>1807</v>
      </c>
      <c r="D726" s="23" t="s">
        <v>941</v>
      </c>
      <c r="E726" s="23" t="s">
        <v>1971</v>
      </c>
      <c r="F726" s="24"/>
      <c r="G726" s="24">
        <v>42</v>
      </c>
    </row>
    <row r="727" spans="2:7" s="14" customFormat="1">
      <c r="B727" s="22" t="s">
        <v>1972</v>
      </c>
      <c r="C727" s="23" t="s">
        <v>1807</v>
      </c>
      <c r="D727" s="23" t="s">
        <v>105</v>
      </c>
      <c r="E727" s="23" t="s">
        <v>1973</v>
      </c>
      <c r="F727" s="24"/>
      <c r="G727" s="24">
        <v>26</v>
      </c>
    </row>
    <row r="728" spans="2:7" s="14" customFormat="1">
      <c r="B728" s="22" t="s">
        <v>1974</v>
      </c>
      <c r="C728" s="23" t="s">
        <v>1807</v>
      </c>
      <c r="D728" s="23" t="s">
        <v>105</v>
      </c>
      <c r="E728" s="23" t="s">
        <v>1975</v>
      </c>
      <c r="F728" s="24"/>
      <c r="G728" s="24">
        <v>11</v>
      </c>
    </row>
    <row r="729" spans="2:7" s="14" customFormat="1">
      <c r="B729" s="22" t="s">
        <v>1976</v>
      </c>
      <c r="C729" s="23" t="s">
        <v>1807</v>
      </c>
      <c r="D729" s="23" t="s">
        <v>1065</v>
      </c>
      <c r="E729" s="23" t="s">
        <v>1975</v>
      </c>
      <c r="F729" s="24"/>
      <c r="G729" s="24">
        <v>11</v>
      </c>
    </row>
    <row r="730" spans="2:7" s="14" customFormat="1">
      <c r="B730" s="22" t="s">
        <v>1977</v>
      </c>
      <c r="C730" s="23" t="s">
        <v>1807</v>
      </c>
      <c r="D730" s="23" t="s">
        <v>105</v>
      </c>
      <c r="E730" s="23"/>
      <c r="F730" s="24"/>
      <c r="G730" s="24"/>
    </row>
    <row r="731" spans="2:7" s="14" customFormat="1">
      <c r="B731" s="22" t="s">
        <v>1978</v>
      </c>
      <c r="C731" s="23" t="s">
        <v>1807</v>
      </c>
      <c r="D731" s="23" t="s">
        <v>105</v>
      </c>
      <c r="E731" s="23"/>
      <c r="F731" s="24"/>
      <c r="G731" s="24"/>
    </row>
    <row r="732" spans="2:7" s="14" customFormat="1">
      <c r="B732" s="22" t="s">
        <v>1979</v>
      </c>
      <c r="C732" s="23" t="s">
        <v>1807</v>
      </c>
      <c r="D732" s="23" t="s">
        <v>105</v>
      </c>
      <c r="E732" s="23"/>
      <c r="F732" s="24"/>
      <c r="G732" s="24"/>
    </row>
    <row r="733" spans="2:7" s="14" customFormat="1">
      <c r="B733" s="22" t="s">
        <v>1980</v>
      </c>
      <c r="C733" s="23" t="s">
        <v>1807</v>
      </c>
      <c r="D733" s="23" t="s">
        <v>216</v>
      </c>
      <c r="E733" s="23" t="s">
        <v>1981</v>
      </c>
      <c r="F733" s="24"/>
      <c r="G733" s="24">
        <v>25</v>
      </c>
    </row>
    <row r="734" spans="2:7" s="14" customFormat="1">
      <c r="B734" s="22" t="s">
        <v>1982</v>
      </c>
      <c r="C734" s="23" t="s">
        <v>1807</v>
      </c>
      <c r="D734" s="23" t="s">
        <v>216</v>
      </c>
      <c r="E734" s="23" t="s">
        <v>1983</v>
      </c>
      <c r="F734" s="24"/>
      <c r="G734" s="24">
        <v>42</v>
      </c>
    </row>
    <row r="735" spans="2:7" s="14" customFormat="1">
      <c r="B735" s="22" t="s">
        <v>1984</v>
      </c>
      <c r="C735" s="23" t="s">
        <v>1807</v>
      </c>
      <c r="D735" s="23" t="s">
        <v>105</v>
      </c>
      <c r="E735" s="23" t="s">
        <v>1985</v>
      </c>
      <c r="F735" s="24"/>
      <c r="G735" s="24">
        <v>12</v>
      </c>
    </row>
    <row r="736" spans="2:7" s="14" customFormat="1">
      <c r="B736" s="22" t="s">
        <v>1986</v>
      </c>
      <c r="C736" s="23" t="s">
        <v>1807</v>
      </c>
      <c r="D736" s="23" t="s">
        <v>1987</v>
      </c>
      <c r="E736" s="23" t="s">
        <v>1988</v>
      </c>
      <c r="F736" s="24"/>
      <c r="G736" s="24">
        <v>13</v>
      </c>
    </row>
    <row r="737" spans="1:26" s="14" customFormat="1">
      <c r="B737" s="22" t="s">
        <v>1989</v>
      </c>
      <c r="C737" s="23" t="s">
        <v>1807</v>
      </c>
      <c r="D737" s="23" t="s">
        <v>219</v>
      </c>
      <c r="E737" s="23" t="s">
        <v>1988</v>
      </c>
      <c r="F737" s="24"/>
      <c r="G737" s="24">
        <v>16</v>
      </c>
    </row>
    <row r="738" spans="1:26" s="14" customFormat="1">
      <c r="B738" s="22" t="s">
        <v>1990</v>
      </c>
      <c r="C738" s="23" t="s">
        <v>1807</v>
      </c>
      <c r="D738" s="23" t="s">
        <v>1987</v>
      </c>
      <c r="E738" s="23" t="s">
        <v>1988</v>
      </c>
      <c r="F738" s="24"/>
      <c r="G738" s="24">
        <v>25</v>
      </c>
    </row>
    <row r="739" spans="1:26" s="14" customFormat="1">
      <c r="B739" s="22" t="s">
        <v>1991</v>
      </c>
      <c r="C739" s="23" t="s">
        <v>1807</v>
      </c>
      <c r="D739" s="23" t="s">
        <v>1987</v>
      </c>
      <c r="E739" s="23" t="s">
        <v>1988</v>
      </c>
      <c r="F739" s="24"/>
      <c r="G739" s="24">
        <v>25</v>
      </c>
    </row>
    <row r="740" spans="1:26" s="14" customFormat="1">
      <c r="B740" s="22" t="s">
        <v>1992</v>
      </c>
      <c r="C740" s="23" t="s">
        <v>1807</v>
      </c>
      <c r="D740" s="23" t="s">
        <v>1065</v>
      </c>
      <c r="E740" s="23" t="s">
        <v>1988</v>
      </c>
      <c r="F740" s="24"/>
      <c r="G740" s="24">
        <v>25</v>
      </c>
    </row>
    <row r="741" spans="1:26" s="14" customFormat="1">
      <c r="B741" s="22" t="s">
        <v>1993</v>
      </c>
      <c r="C741" s="23" t="s">
        <v>1807</v>
      </c>
      <c r="D741" s="23" t="s">
        <v>972</v>
      </c>
      <c r="E741" s="23" t="s">
        <v>1994</v>
      </c>
      <c r="F741" s="24"/>
      <c r="G741" s="24">
        <v>25</v>
      </c>
    </row>
    <row r="742" spans="1:26" s="14" customFormat="1">
      <c r="B742" s="22" t="s">
        <v>1995</v>
      </c>
      <c r="C742" s="23" t="s">
        <v>1807</v>
      </c>
      <c r="D742" s="23" t="s">
        <v>972</v>
      </c>
      <c r="E742" s="23" t="s">
        <v>1994</v>
      </c>
      <c r="F742" s="24"/>
      <c r="G742" s="24">
        <v>25</v>
      </c>
    </row>
    <row r="743" spans="1:26" s="14" customFormat="1">
      <c r="B743" s="22" t="s">
        <v>1996</v>
      </c>
      <c r="C743" s="23" t="s">
        <v>1807</v>
      </c>
      <c r="D743" s="23" t="s">
        <v>972</v>
      </c>
      <c r="E743" s="23" t="s">
        <v>1994</v>
      </c>
      <c r="F743" s="24"/>
      <c r="G743" s="24">
        <v>25</v>
      </c>
    </row>
    <row r="744" spans="1:26" s="14" customFormat="1">
      <c r="B744" s="22" t="s">
        <v>1997</v>
      </c>
      <c r="C744" s="23" t="s">
        <v>1807</v>
      </c>
      <c r="D744" s="23" t="s">
        <v>105</v>
      </c>
      <c r="E744" s="23" t="s">
        <v>1998</v>
      </c>
      <c r="F744" s="24"/>
      <c r="G744" s="24"/>
    </row>
    <row r="745" spans="1:26" s="14" customFormat="1">
      <c r="B745" s="22" t="s">
        <v>1999</v>
      </c>
      <c r="C745" s="23" t="s">
        <v>1807</v>
      </c>
      <c r="D745" s="23" t="s">
        <v>23</v>
      </c>
      <c r="E745" s="23" t="s">
        <v>2000</v>
      </c>
      <c r="F745" s="24"/>
      <c r="G745" s="24">
        <v>2.5</v>
      </c>
    </row>
    <row r="746" spans="1:26" s="14" customFormat="1">
      <c r="B746" s="22" t="s">
        <v>2001</v>
      </c>
      <c r="C746" s="23" t="s">
        <v>1807</v>
      </c>
      <c r="D746" s="23" t="s">
        <v>2002</v>
      </c>
      <c r="E746" s="23"/>
      <c r="F746" s="24"/>
      <c r="G746" s="24">
        <v>18</v>
      </c>
    </row>
    <row r="747" spans="1:26" s="14" customFormat="1">
      <c r="B747" s="22" t="s">
        <v>2003</v>
      </c>
      <c r="C747" s="23" t="s">
        <v>1807</v>
      </c>
      <c r="D747" s="23" t="s">
        <v>1190</v>
      </c>
      <c r="E747" s="23" t="s">
        <v>2004</v>
      </c>
      <c r="F747" s="24"/>
      <c r="G747" s="24">
        <v>12</v>
      </c>
    </row>
    <row r="749" spans="1:26" s="14" customFormat="1">
      <c r="B749" s="22">
        <v>4540</v>
      </c>
      <c r="C749" s="23" t="s">
        <v>2005</v>
      </c>
      <c r="D749" s="23" t="s">
        <v>1598</v>
      </c>
      <c r="E749" s="23" t="s">
        <v>1644</v>
      </c>
      <c r="F749" s="24"/>
      <c r="G749" s="24">
        <v>4.5</v>
      </c>
    </row>
    <row r="750" spans="1:26">
      <c r="A750" s="14"/>
      <c r="B750" s="22">
        <v>5050</v>
      </c>
      <c r="C750" s="23" t="s">
        <v>2005</v>
      </c>
      <c r="D750" s="23" t="s">
        <v>893</v>
      </c>
      <c r="E750" s="23" t="s">
        <v>2006</v>
      </c>
      <c r="F750" s="24"/>
      <c r="G750" s="24">
        <v>5.5</v>
      </c>
      <c r="H750" s="14"/>
      <c r="I750" s="14"/>
      <c r="J750" s="14"/>
      <c r="K750" s="14"/>
      <c r="L750" s="14"/>
      <c r="M750" s="14"/>
      <c r="N750" s="14"/>
      <c r="O750" s="14"/>
      <c r="P750" s="14"/>
      <c r="Q750" s="14"/>
      <c r="R750" s="14"/>
      <c r="S750" s="14"/>
      <c r="T750" s="14"/>
      <c r="U750" s="14"/>
      <c r="V750" s="14"/>
      <c r="W750" s="14"/>
      <c r="X750" s="14"/>
      <c r="Y750" s="14"/>
      <c r="Z750" s="14"/>
    </row>
    <row r="751" spans="1:26" s="14" customFormat="1">
      <c r="A751" s="13"/>
      <c r="B751" s="22">
        <v>70126</v>
      </c>
      <c r="C751" s="23" t="s">
        <v>2005</v>
      </c>
      <c r="D751" s="23" t="s">
        <v>368</v>
      </c>
      <c r="E751" s="23" t="s">
        <v>2007</v>
      </c>
      <c r="F751" s="24"/>
      <c r="G751" s="24" t="s">
        <v>2008</v>
      </c>
      <c r="H751" s="13"/>
      <c r="I751" s="13"/>
      <c r="J751" s="13"/>
      <c r="K751" s="13"/>
      <c r="L751" s="13"/>
      <c r="M751" s="13"/>
      <c r="N751" s="13"/>
      <c r="O751" s="13"/>
      <c r="P751" s="13"/>
      <c r="Q751" s="13"/>
      <c r="R751" s="13"/>
      <c r="S751" s="13"/>
      <c r="T751" s="13"/>
      <c r="U751" s="13"/>
      <c r="V751" s="13"/>
      <c r="W751" s="13"/>
      <c r="X751" s="13"/>
      <c r="Y751" s="13"/>
      <c r="Z751" s="13"/>
    </row>
    <row r="752" spans="1:26" s="14" customFormat="1">
      <c r="A752" s="13"/>
      <c r="B752" s="22" t="s">
        <v>2009</v>
      </c>
      <c r="C752" s="23" t="s">
        <v>2005</v>
      </c>
      <c r="D752" s="23"/>
      <c r="E752" s="23"/>
      <c r="F752" s="24"/>
      <c r="G752" s="24"/>
      <c r="H752" s="13"/>
      <c r="I752" s="13"/>
      <c r="J752" s="13"/>
      <c r="K752" s="13"/>
      <c r="L752" s="13"/>
      <c r="M752" s="13"/>
      <c r="N752" s="13"/>
      <c r="O752" s="13"/>
      <c r="P752" s="13"/>
      <c r="Q752" s="13"/>
      <c r="R752" s="13"/>
      <c r="S752" s="13"/>
      <c r="T752" s="13"/>
      <c r="U752" s="13"/>
      <c r="V752" s="13"/>
      <c r="W752" s="13"/>
      <c r="X752" s="13"/>
      <c r="Y752" s="13"/>
      <c r="Z752" s="13"/>
    </row>
    <row r="753" spans="1:26" s="14" customFormat="1">
      <c r="A753" s="13"/>
      <c r="B753" s="22" t="s">
        <v>2010</v>
      </c>
      <c r="C753" s="23" t="s">
        <v>2005</v>
      </c>
      <c r="D753" s="23" t="s">
        <v>702</v>
      </c>
      <c r="E753" s="23" t="s">
        <v>2011</v>
      </c>
      <c r="F753" s="24"/>
      <c r="G753" s="24"/>
      <c r="H753" s="13"/>
      <c r="I753" s="13"/>
      <c r="J753" s="13"/>
      <c r="K753" s="13"/>
      <c r="L753" s="13"/>
      <c r="M753" s="13"/>
      <c r="N753" s="13"/>
      <c r="O753" s="13"/>
      <c r="P753" s="13"/>
      <c r="Q753" s="13"/>
      <c r="R753" s="13"/>
      <c r="S753" s="13"/>
      <c r="T753" s="13"/>
      <c r="U753" s="13"/>
      <c r="V753" s="13"/>
      <c r="W753" s="13"/>
      <c r="X753" s="13"/>
      <c r="Y753" s="13"/>
      <c r="Z753" s="13"/>
    </row>
    <row r="754" spans="1:26" s="14" customFormat="1">
      <c r="A754" s="13"/>
      <c r="B754" s="22" t="s">
        <v>2012</v>
      </c>
      <c r="C754" s="23" t="s">
        <v>2005</v>
      </c>
      <c r="D754" s="23" t="s">
        <v>702</v>
      </c>
      <c r="E754" s="23" t="s">
        <v>2011</v>
      </c>
      <c r="F754" s="24"/>
      <c r="G754" s="24"/>
      <c r="H754" s="13"/>
      <c r="I754" s="13"/>
      <c r="J754" s="13"/>
      <c r="K754" s="13"/>
      <c r="L754" s="13"/>
      <c r="M754" s="13"/>
      <c r="N754" s="13"/>
      <c r="O754" s="13"/>
      <c r="P754" s="13"/>
      <c r="Q754" s="13"/>
      <c r="R754" s="13"/>
      <c r="S754" s="13"/>
      <c r="T754" s="13"/>
      <c r="U754" s="13"/>
      <c r="V754" s="13"/>
      <c r="W754" s="13"/>
      <c r="X754" s="13"/>
      <c r="Y754" s="13"/>
      <c r="Z754" s="13"/>
    </row>
    <row r="755" spans="1:26">
      <c r="B755" s="22" t="s">
        <v>1680</v>
      </c>
      <c r="C755" s="23" t="s">
        <v>2005</v>
      </c>
      <c r="D755" s="23" t="s">
        <v>23</v>
      </c>
      <c r="E755" s="23" t="s">
        <v>1681</v>
      </c>
      <c r="F755" s="24"/>
      <c r="G755" s="24">
        <v>1</v>
      </c>
    </row>
    <row r="756" spans="1:26" s="14" customFormat="1">
      <c r="B756" s="22" t="s">
        <v>2013</v>
      </c>
      <c r="C756" s="23" t="s">
        <v>2005</v>
      </c>
      <c r="D756" s="23" t="s">
        <v>48</v>
      </c>
      <c r="E756" s="23" t="s">
        <v>2014</v>
      </c>
      <c r="F756" s="24"/>
      <c r="G756" s="24">
        <v>28</v>
      </c>
      <c r="H756" s="13"/>
      <c r="I756" s="13"/>
      <c r="J756" s="13"/>
      <c r="K756" s="13"/>
      <c r="L756" s="13"/>
      <c r="M756" s="13"/>
      <c r="N756" s="13"/>
      <c r="O756" s="13"/>
      <c r="P756" s="13"/>
      <c r="Q756" s="13"/>
      <c r="R756" s="13"/>
      <c r="S756" s="13"/>
      <c r="T756" s="13"/>
      <c r="U756" s="13"/>
      <c r="V756" s="13"/>
      <c r="W756" s="13"/>
      <c r="X756" s="13"/>
      <c r="Y756" s="13"/>
      <c r="Z756" s="13"/>
    </row>
    <row r="757" spans="1:26" s="14" customFormat="1">
      <c r="A757" s="13"/>
      <c r="B757" s="22" t="s">
        <v>2015</v>
      </c>
      <c r="C757" s="23" t="s">
        <v>2005</v>
      </c>
      <c r="D757" s="23" t="s">
        <v>929</v>
      </c>
      <c r="E757" s="23" t="s">
        <v>2016</v>
      </c>
      <c r="F757" s="24"/>
      <c r="G757" s="24">
        <v>28.6</v>
      </c>
      <c r="H757" s="13"/>
      <c r="I757" s="13"/>
      <c r="J757" s="13"/>
      <c r="K757" s="13"/>
      <c r="L757" s="13"/>
      <c r="M757" s="13"/>
      <c r="N757" s="13"/>
      <c r="O757" s="13"/>
      <c r="P757" s="13"/>
      <c r="Q757" s="13"/>
      <c r="R757" s="13"/>
      <c r="S757" s="13"/>
      <c r="T757" s="13"/>
      <c r="U757" s="13"/>
      <c r="V757" s="13"/>
      <c r="W757" s="13"/>
      <c r="X757" s="13"/>
      <c r="Y757" s="13"/>
      <c r="Z757" s="13"/>
    </row>
    <row r="758" spans="1:26" s="14" customFormat="1">
      <c r="A758" s="13"/>
      <c r="B758" s="22" t="s">
        <v>2017</v>
      </c>
      <c r="C758" s="23" t="s">
        <v>2005</v>
      </c>
      <c r="D758" s="23" t="s">
        <v>377</v>
      </c>
      <c r="E758" s="23" t="s">
        <v>2018</v>
      </c>
      <c r="F758" s="24"/>
      <c r="G758" s="24"/>
      <c r="H758" s="13"/>
      <c r="I758" s="13"/>
      <c r="J758" s="13"/>
      <c r="K758" s="13"/>
      <c r="L758" s="13"/>
      <c r="M758" s="13"/>
      <c r="N758" s="13"/>
      <c r="O758" s="13"/>
      <c r="P758" s="13"/>
      <c r="Q758" s="13"/>
      <c r="R758" s="13"/>
      <c r="S758" s="13"/>
      <c r="T758" s="13"/>
      <c r="U758" s="13"/>
      <c r="V758" s="13"/>
      <c r="W758" s="13"/>
      <c r="X758" s="13"/>
      <c r="Y758" s="13"/>
      <c r="Z758" s="13"/>
    </row>
    <row r="759" spans="1:26" s="14" customFormat="1">
      <c r="A759" s="13"/>
      <c r="B759" s="22" t="s">
        <v>2019</v>
      </c>
      <c r="C759" s="23" t="s">
        <v>2005</v>
      </c>
      <c r="D759" s="23" t="s">
        <v>377</v>
      </c>
      <c r="E759" s="23" t="s">
        <v>2020</v>
      </c>
      <c r="F759" s="24"/>
      <c r="G759" s="24"/>
      <c r="H759" s="13"/>
      <c r="I759" s="13"/>
      <c r="J759" s="13"/>
      <c r="K759" s="13"/>
      <c r="L759" s="13"/>
      <c r="M759" s="13"/>
      <c r="N759" s="13"/>
      <c r="O759" s="13"/>
      <c r="P759" s="13"/>
      <c r="Q759" s="13"/>
      <c r="R759" s="13"/>
      <c r="S759" s="13"/>
      <c r="T759" s="13"/>
      <c r="U759" s="13"/>
      <c r="V759" s="13"/>
      <c r="W759" s="13"/>
      <c r="X759" s="13"/>
      <c r="Y759" s="13"/>
      <c r="Z759" s="13"/>
    </row>
    <row r="760" spans="1:26" s="14" customFormat="1">
      <c r="A760" s="13"/>
      <c r="B760" s="22" t="s">
        <v>2021</v>
      </c>
      <c r="C760" s="23" t="s">
        <v>2005</v>
      </c>
      <c r="D760" s="23" t="s">
        <v>90</v>
      </c>
      <c r="E760" s="23"/>
      <c r="F760" s="24"/>
      <c r="G760" s="24"/>
      <c r="H760" s="13"/>
      <c r="I760" s="13"/>
      <c r="J760" s="13"/>
      <c r="K760" s="13"/>
      <c r="L760" s="13"/>
      <c r="M760" s="13"/>
      <c r="N760" s="13"/>
      <c r="O760" s="13"/>
      <c r="P760" s="13"/>
      <c r="Q760" s="13"/>
      <c r="R760" s="13"/>
      <c r="S760" s="13"/>
      <c r="T760" s="13"/>
      <c r="U760" s="13"/>
      <c r="V760" s="13"/>
      <c r="W760" s="13"/>
      <c r="X760" s="13"/>
      <c r="Y760" s="13"/>
      <c r="Z760" s="13"/>
    </row>
    <row r="761" spans="1:26" s="14" customFormat="1">
      <c r="B761" s="22" t="s">
        <v>2022</v>
      </c>
      <c r="C761" s="23" t="s">
        <v>2005</v>
      </c>
      <c r="D761" s="23" t="s">
        <v>2023</v>
      </c>
      <c r="E761" s="23" t="s">
        <v>2024</v>
      </c>
      <c r="F761" s="24"/>
      <c r="G761" s="24">
        <v>34</v>
      </c>
    </row>
    <row r="762" spans="1:26" s="14" customFormat="1">
      <c r="B762" s="22" t="s">
        <v>2025</v>
      </c>
      <c r="C762" s="23" t="s">
        <v>2005</v>
      </c>
      <c r="D762" s="23" t="s">
        <v>654</v>
      </c>
      <c r="E762" s="23" t="s">
        <v>2026</v>
      </c>
      <c r="F762" s="24"/>
      <c r="G762" s="24">
        <v>2</v>
      </c>
    </row>
    <row r="763" spans="1:26" s="14" customFormat="1">
      <c r="B763" s="22" t="s">
        <v>2027</v>
      </c>
      <c r="C763" s="23" t="s">
        <v>2005</v>
      </c>
      <c r="D763" s="23" t="s">
        <v>90</v>
      </c>
      <c r="E763" s="23" t="s">
        <v>2028</v>
      </c>
      <c r="F763" s="24"/>
      <c r="G763" s="24" t="s">
        <v>2029</v>
      </c>
    </row>
    <row r="764" spans="1:26" s="14" customFormat="1">
      <c r="B764" s="22" t="s">
        <v>2030</v>
      </c>
      <c r="C764" s="23" t="s">
        <v>2005</v>
      </c>
      <c r="D764" s="23" t="s">
        <v>2031</v>
      </c>
      <c r="E764" s="23" t="s">
        <v>2032</v>
      </c>
      <c r="F764" s="24"/>
      <c r="G764" s="24">
        <v>30</v>
      </c>
    </row>
    <row r="765" spans="1:26" s="14" customFormat="1">
      <c r="B765" s="22" t="s">
        <v>2033</v>
      </c>
      <c r="C765" s="23" t="s">
        <v>2005</v>
      </c>
      <c r="D765" s="23" t="s">
        <v>23</v>
      </c>
      <c r="E765" s="23"/>
      <c r="F765" s="24"/>
      <c r="G765" s="24"/>
    </row>
    <row r="766" spans="1:26" s="14" customFormat="1">
      <c r="B766" s="22" t="s">
        <v>2034</v>
      </c>
      <c r="C766" s="23" t="s">
        <v>2005</v>
      </c>
      <c r="D766" s="23" t="s">
        <v>23</v>
      </c>
      <c r="E766" s="23" t="s">
        <v>2035</v>
      </c>
      <c r="F766" s="24"/>
      <c r="G766" s="24">
        <v>1</v>
      </c>
    </row>
    <row r="767" spans="1:26" s="14" customFormat="1">
      <c r="B767" s="22" t="s">
        <v>2036</v>
      </c>
      <c r="C767" s="23" t="s">
        <v>2005</v>
      </c>
      <c r="D767" s="23" t="s">
        <v>48</v>
      </c>
      <c r="E767" s="23" t="s">
        <v>2037</v>
      </c>
      <c r="F767" s="24"/>
      <c r="G767" s="24">
        <v>6</v>
      </c>
    </row>
    <row r="768" spans="1:26" s="14" customFormat="1">
      <c r="B768" s="22" t="s">
        <v>2038</v>
      </c>
      <c r="C768" s="23" t="s">
        <v>2005</v>
      </c>
      <c r="D768" s="23" t="s">
        <v>1522</v>
      </c>
      <c r="E768" s="23" t="s">
        <v>2039</v>
      </c>
      <c r="F768" s="24"/>
      <c r="G768" s="24"/>
    </row>
    <row r="769" spans="2:7" s="14" customFormat="1">
      <c r="B769" s="22" t="s">
        <v>2040</v>
      </c>
      <c r="C769" s="23" t="s">
        <v>2005</v>
      </c>
      <c r="D769" s="23" t="s">
        <v>627</v>
      </c>
      <c r="E769" s="23" t="s">
        <v>2039</v>
      </c>
      <c r="F769" s="24"/>
      <c r="G769" s="24"/>
    </row>
    <row r="770" spans="2:7" s="14" customFormat="1">
      <c r="B770" s="22" t="s">
        <v>2041</v>
      </c>
      <c r="C770" s="23" t="s">
        <v>2005</v>
      </c>
      <c r="D770" s="23" t="s">
        <v>105</v>
      </c>
      <c r="E770" s="23"/>
      <c r="F770" s="24"/>
      <c r="G770" s="24"/>
    </row>
    <row r="771" spans="2:7" s="14" customFormat="1">
      <c r="B771" s="22" t="s">
        <v>2042</v>
      </c>
      <c r="C771" s="23" t="s">
        <v>2005</v>
      </c>
      <c r="D771" s="23" t="s">
        <v>105</v>
      </c>
      <c r="E771" s="23"/>
      <c r="F771" s="24"/>
      <c r="G771" s="24"/>
    </row>
    <row r="772" spans="2:7" s="14" customFormat="1">
      <c r="B772" s="22" t="s">
        <v>2043</v>
      </c>
      <c r="C772" s="23" t="s">
        <v>2005</v>
      </c>
      <c r="D772" s="23" t="s">
        <v>736</v>
      </c>
      <c r="E772" s="23" t="s">
        <v>2044</v>
      </c>
      <c r="F772" s="24"/>
      <c r="G772" s="24"/>
    </row>
    <row r="773" spans="2:7" s="14" customFormat="1">
      <c r="B773" s="22" t="s">
        <v>2045</v>
      </c>
      <c r="C773" s="23" t="s">
        <v>2005</v>
      </c>
      <c r="D773" s="23" t="s">
        <v>736</v>
      </c>
      <c r="E773" s="23" t="s">
        <v>2044</v>
      </c>
      <c r="F773" s="24"/>
      <c r="G773" s="24"/>
    </row>
    <row r="774" spans="2:7" s="14" customFormat="1">
      <c r="B774" s="22" t="s">
        <v>2046</v>
      </c>
      <c r="C774" s="23" t="s">
        <v>2005</v>
      </c>
      <c r="D774" s="23" t="s">
        <v>105</v>
      </c>
      <c r="E774" s="23"/>
      <c r="F774" s="24"/>
      <c r="G774" s="24"/>
    </row>
    <row r="775" spans="2:7" s="14" customFormat="1">
      <c r="B775" s="22"/>
      <c r="C775" s="23"/>
      <c r="D775" s="23"/>
      <c r="E775" s="23"/>
      <c r="F775" s="24"/>
      <c r="G775" s="24"/>
    </row>
    <row r="776" spans="2:7">
      <c r="B776" s="15" t="s">
        <v>2047</v>
      </c>
      <c r="C776" s="16" t="s">
        <v>2048</v>
      </c>
      <c r="D776" s="16" t="s">
        <v>627</v>
      </c>
    </row>
    <row r="777" spans="2:7">
      <c r="B777" s="15" t="s">
        <v>2049</v>
      </c>
      <c r="C777" s="16" t="s">
        <v>2048</v>
      </c>
      <c r="D777" s="16" t="s">
        <v>627</v>
      </c>
    </row>
    <row r="778" spans="2:7">
      <c r="B778" s="15" t="s">
        <v>2050</v>
      </c>
      <c r="C778" s="16" t="s">
        <v>2048</v>
      </c>
      <c r="D778" s="16" t="s">
        <v>23</v>
      </c>
    </row>
    <row r="779" spans="2:7">
      <c r="B779" s="15" t="s">
        <v>2051</v>
      </c>
      <c r="C779" s="16" t="s">
        <v>2048</v>
      </c>
    </row>
    <row r="780" spans="2:7">
      <c r="B780" s="15" t="s">
        <v>2052</v>
      </c>
      <c r="C780" s="16" t="s">
        <v>2048</v>
      </c>
      <c r="D780" s="16" t="s">
        <v>42</v>
      </c>
    </row>
    <row r="781" spans="2:7">
      <c r="C781" s="16" t="s">
        <v>2048</v>
      </c>
    </row>
    <row r="782" spans="2:7">
      <c r="C782" s="16" t="s">
        <v>2048</v>
      </c>
    </row>
    <row r="783" spans="2:7">
      <c r="C783" s="16" t="s">
        <v>2048</v>
      </c>
    </row>
    <row r="784" spans="2:7">
      <c r="C784" s="16" t="s">
        <v>2048</v>
      </c>
    </row>
    <row r="785" spans="3:3">
      <c r="C785" s="16" t="s">
        <v>2048</v>
      </c>
    </row>
    <row r="786" spans="3:3">
      <c r="C786" s="16" t="s">
        <v>2048</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X5"/>
  <sheetViews>
    <sheetView workbookViewId="0">
      <selection activeCell="D13" sqref="D13"/>
    </sheetView>
  </sheetViews>
  <sheetFormatPr defaultColWidth="9" defaultRowHeight="15"/>
  <sheetData>
    <row r="1" spans="1:154" s="1" customFormat="1" ht="12">
      <c r="B1" s="1" t="s">
        <v>2053</v>
      </c>
      <c r="C1" s="1" t="s">
        <v>763</v>
      </c>
      <c r="D1" s="1" t="s">
        <v>2054</v>
      </c>
      <c r="E1" s="1" t="s">
        <v>17</v>
      </c>
      <c r="F1" s="1" t="s">
        <v>39</v>
      </c>
      <c r="G1" s="1" t="s">
        <v>1022</v>
      </c>
      <c r="H1" s="1" t="s">
        <v>1579</v>
      </c>
      <c r="I1" s="1" t="s">
        <v>2023</v>
      </c>
      <c r="J1" s="1" t="s">
        <v>2055</v>
      </c>
      <c r="K1" s="7" t="s">
        <v>2056</v>
      </c>
      <c r="L1" s="7" t="s">
        <v>2057</v>
      </c>
      <c r="M1" s="1" t="s">
        <v>2058</v>
      </c>
      <c r="N1" s="1" t="s">
        <v>787</v>
      </c>
      <c r="O1" s="1" t="s">
        <v>2059</v>
      </c>
      <c r="P1" s="1" t="s">
        <v>780</v>
      </c>
      <c r="Q1" s="1" t="s">
        <v>2060</v>
      </c>
      <c r="R1" s="1" t="s">
        <v>2061</v>
      </c>
      <c r="S1" s="1" t="s">
        <v>2002</v>
      </c>
      <c r="T1" s="1" t="s">
        <v>2062</v>
      </c>
      <c r="U1" s="1" t="s">
        <v>2063</v>
      </c>
      <c r="V1" s="1" t="s">
        <v>826</v>
      </c>
      <c r="W1" s="1" t="s">
        <v>827</v>
      </c>
      <c r="X1" s="1" t="s">
        <v>2064</v>
      </c>
      <c r="Y1" s="1" t="s">
        <v>932</v>
      </c>
      <c r="Z1" s="1" t="s">
        <v>2031</v>
      </c>
      <c r="AA1" s="9" t="s">
        <v>2065</v>
      </c>
      <c r="AB1" s="1" t="s">
        <v>2066</v>
      </c>
      <c r="AC1" s="1" t="s">
        <v>794</v>
      </c>
      <c r="AD1" s="1" t="s">
        <v>795</v>
      </c>
      <c r="AE1" s="1" t="s">
        <v>2067</v>
      </c>
      <c r="AF1" s="1" t="s">
        <v>792</v>
      </c>
      <c r="AG1" s="1" t="s">
        <v>793</v>
      </c>
      <c r="AH1" s="1" t="s">
        <v>2068</v>
      </c>
      <c r="AI1" s="1" t="s">
        <v>2069</v>
      </c>
      <c r="AJ1" s="1" t="s">
        <v>2070</v>
      </c>
      <c r="AK1" s="1" t="s">
        <v>2071</v>
      </c>
      <c r="AL1" s="1" t="s">
        <v>1307</v>
      </c>
      <c r="AM1" s="1" t="s">
        <v>2072</v>
      </c>
      <c r="AN1" s="1" t="s">
        <v>2073</v>
      </c>
      <c r="AO1" s="1" t="s">
        <v>63</v>
      </c>
      <c r="AP1" s="1" t="s">
        <v>2074</v>
      </c>
      <c r="AQ1" s="1" t="s">
        <v>2075</v>
      </c>
      <c r="AR1" s="1" t="s">
        <v>758</v>
      </c>
      <c r="AS1" s="1" t="s">
        <v>759</v>
      </c>
      <c r="AT1" s="9" t="s">
        <v>368</v>
      </c>
      <c r="AU1" s="1" t="s">
        <v>2076</v>
      </c>
      <c r="AV1" s="1" t="s">
        <v>2077</v>
      </c>
      <c r="AW1" s="9" t="s">
        <v>2078</v>
      </c>
      <c r="AX1" s="1" t="s">
        <v>276</v>
      </c>
      <c r="AY1" s="1" t="s">
        <v>809</v>
      </c>
      <c r="AZ1" s="1" t="s">
        <v>810</v>
      </c>
      <c r="BA1" s="1" t="s">
        <v>804</v>
      </c>
      <c r="BB1" s="1" t="s">
        <v>805</v>
      </c>
      <c r="BC1" s="1" t="s">
        <v>806</v>
      </c>
      <c r="BD1" s="1" t="s">
        <v>2079</v>
      </c>
      <c r="BE1" s="1" t="s">
        <v>1424</v>
      </c>
      <c r="BF1" s="1" t="s">
        <v>1479</v>
      </c>
      <c r="BG1" s="1" t="s">
        <v>2080</v>
      </c>
      <c r="BH1" s="1" t="s">
        <v>1598</v>
      </c>
      <c r="BI1" s="1" t="s">
        <v>2081</v>
      </c>
      <c r="BJ1" s="9" t="s">
        <v>2082</v>
      </c>
      <c r="BK1" s="1" t="s">
        <v>2083</v>
      </c>
      <c r="BL1" s="1" t="s">
        <v>19</v>
      </c>
      <c r="BM1" s="1" t="s">
        <v>2084</v>
      </c>
      <c r="BN1" s="1" t="s">
        <v>2085</v>
      </c>
      <c r="BO1" s="7" t="s">
        <v>2086</v>
      </c>
      <c r="BP1" s="7" t="s">
        <v>2087</v>
      </c>
      <c r="BQ1" s="1" t="s">
        <v>2088</v>
      </c>
      <c r="BR1" s="1" t="s">
        <v>2089</v>
      </c>
      <c r="BS1" s="1" t="s">
        <v>2090</v>
      </c>
      <c r="BT1" s="1" t="s">
        <v>2091</v>
      </c>
      <c r="BU1" s="7" t="s">
        <v>2092</v>
      </c>
      <c r="BV1" s="7" t="s">
        <v>2093</v>
      </c>
      <c r="BW1" s="1" t="s">
        <v>972</v>
      </c>
      <c r="BX1" s="1" t="s">
        <v>2094</v>
      </c>
      <c r="BY1" s="7" t="s">
        <v>2095</v>
      </c>
      <c r="BZ1" s="7" t="s">
        <v>2096</v>
      </c>
      <c r="CA1" s="7" t="s">
        <v>2097</v>
      </c>
      <c r="CB1" s="7" t="s">
        <v>2098</v>
      </c>
      <c r="CC1" s="7" t="s">
        <v>2099</v>
      </c>
      <c r="CD1" s="7" t="s">
        <v>2100</v>
      </c>
      <c r="CE1" s="7" t="s">
        <v>2101</v>
      </c>
      <c r="CF1" s="7" t="s">
        <v>2102</v>
      </c>
      <c r="CG1" s="7" t="s">
        <v>774</v>
      </c>
      <c r="CH1" s="7" t="s">
        <v>820</v>
      </c>
      <c r="CI1" s="7" t="s">
        <v>821</v>
      </c>
      <c r="CJ1" s="1" t="s">
        <v>2103</v>
      </c>
      <c r="CK1" s="1" t="s">
        <v>2104</v>
      </c>
      <c r="CL1" s="7" t="s">
        <v>815</v>
      </c>
      <c r="CM1" s="7" t="s">
        <v>816</v>
      </c>
      <c r="CN1" s="7" t="s">
        <v>103</v>
      </c>
      <c r="CO1" s="7" t="s">
        <v>814</v>
      </c>
      <c r="CP1" s="7" t="s">
        <v>775</v>
      </c>
      <c r="CQ1" s="7" t="s">
        <v>819</v>
      </c>
      <c r="CR1" s="7" t="s">
        <v>817</v>
      </c>
      <c r="CS1" s="7" t="s">
        <v>2105</v>
      </c>
      <c r="CT1" s="7" t="s">
        <v>2106</v>
      </c>
      <c r="CU1" s="1" t="s">
        <v>9</v>
      </c>
      <c r="CV1" s="1" t="s">
        <v>800</v>
      </c>
      <c r="CW1" s="1" t="s">
        <v>801</v>
      </c>
      <c r="CX1" s="1" t="s">
        <v>1449</v>
      </c>
      <c r="CY1" s="1" t="s">
        <v>2107</v>
      </c>
      <c r="CZ1" s="1" t="s">
        <v>2108</v>
      </c>
      <c r="DA1" s="7" t="s">
        <v>2109</v>
      </c>
      <c r="DB1" s="11" t="s">
        <v>2110</v>
      </c>
      <c r="DC1" s="7" t="s">
        <v>987</v>
      </c>
      <c r="DD1" s="7" t="s">
        <v>2111</v>
      </c>
      <c r="DE1" s="1" t="s">
        <v>991</v>
      </c>
      <c r="DF1" s="1" t="s">
        <v>823</v>
      </c>
      <c r="DG1" s="1" t="s">
        <v>2112</v>
      </c>
      <c r="DH1" s="1" t="s">
        <v>2113</v>
      </c>
      <c r="DI1" s="1" t="s">
        <v>2114</v>
      </c>
      <c r="DJ1" s="1" t="s">
        <v>779</v>
      </c>
      <c r="DK1" s="1" t="s">
        <v>2115</v>
      </c>
      <c r="DL1" s="1" t="s">
        <v>2116</v>
      </c>
      <c r="DM1" s="1" t="s">
        <v>2117</v>
      </c>
      <c r="DN1" s="1" t="s">
        <v>2118</v>
      </c>
      <c r="DO1" s="1" t="s">
        <v>2119</v>
      </c>
      <c r="DR1" s="1" t="s">
        <v>2120</v>
      </c>
      <c r="DS1" s="1" t="s">
        <v>2121</v>
      </c>
      <c r="DT1" s="1" t="s">
        <v>2122</v>
      </c>
      <c r="DU1" s="1" t="s">
        <v>2123</v>
      </c>
      <c r="DV1" s="1" t="s">
        <v>2124</v>
      </c>
      <c r="DW1" s="1" t="s">
        <v>2125</v>
      </c>
      <c r="DX1" s="1" t="s">
        <v>2126</v>
      </c>
      <c r="DY1" s="1" t="s">
        <v>2127</v>
      </c>
      <c r="DZ1" s="1" t="s">
        <v>2128</v>
      </c>
      <c r="EA1" s="1" t="s">
        <v>2129</v>
      </c>
      <c r="EB1" s="1" t="s">
        <v>2130</v>
      </c>
      <c r="EC1" s="1" t="s">
        <v>2131</v>
      </c>
      <c r="ED1" s="1" t="s">
        <v>2132</v>
      </c>
      <c r="EE1" s="1" t="s">
        <v>2133</v>
      </c>
      <c r="EF1" s="1" t="s">
        <v>2134</v>
      </c>
      <c r="EG1" s="1" t="s">
        <v>2135</v>
      </c>
      <c r="EH1" s="1" t="s">
        <v>2136</v>
      </c>
      <c r="EI1" s="1" t="s">
        <v>2137</v>
      </c>
      <c r="EJ1" s="1" t="s">
        <v>2138</v>
      </c>
      <c r="EK1" s="1" t="s">
        <v>2139</v>
      </c>
      <c r="EL1" s="1" t="s">
        <v>2140</v>
      </c>
      <c r="EM1" s="1" t="s">
        <v>2141</v>
      </c>
      <c r="EN1" s="1" t="s">
        <v>2142</v>
      </c>
      <c r="EO1" s="1" t="s">
        <v>2143</v>
      </c>
      <c r="EQ1" s="1" t="s">
        <v>2144</v>
      </c>
      <c r="ER1" s="1" t="s">
        <v>2145</v>
      </c>
      <c r="ES1" s="1" t="s">
        <v>2146</v>
      </c>
      <c r="EU1" s="1" t="s">
        <v>2147</v>
      </c>
      <c r="EV1" s="1" t="s">
        <v>2148</v>
      </c>
      <c r="EW1" s="6" t="s">
        <v>858</v>
      </c>
      <c r="EX1" s="1" t="s">
        <v>2149</v>
      </c>
    </row>
    <row r="2" spans="1:154" s="1" customFormat="1" ht="12">
      <c r="B2" s="1" t="s">
        <v>2150</v>
      </c>
      <c r="C2" s="1" t="s">
        <v>179</v>
      </c>
      <c r="D2" s="1" t="s">
        <v>2151</v>
      </c>
      <c r="E2" s="1" t="s">
        <v>2152</v>
      </c>
      <c r="F2" s="1" t="s">
        <v>2153</v>
      </c>
      <c r="G2" s="1" t="s">
        <v>2154</v>
      </c>
      <c r="H2" s="1" t="s">
        <v>2155</v>
      </c>
      <c r="I2" s="1" t="s">
        <v>1419</v>
      </c>
      <c r="J2" s="1" t="s">
        <v>2156</v>
      </c>
      <c r="K2" s="1" t="s">
        <v>2157</v>
      </c>
      <c r="L2" s="1" t="s">
        <v>885</v>
      </c>
      <c r="M2" s="1" t="s">
        <v>2158</v>
      </c>
      <c r="N2" s="1" t="s">
        <v>2159</v>
      </c>
      <c r="O2" s="1" t="s">
        <v>2160</v>
      </c>
      <c r="P2" s="1" t="s">
        <v>2161</v>
      </c>
      <c r="Q2" s="1" t="s">
        <v>2162</v>
      </c>
      <c r="R2" s="1" t="s">
        <v>2152</v>
      </c>
      <c r="S2" s="1" t="s">
        <v>2155</v>
      </c>
      <c r="T2" s="1" t="s">
        <v>2158</v>
      </c>
      <c r="U2" s="1" t="s">
        <v>2158</v>
      </c>
      <c r="V2" s="1" t="s">
        <v>2152</v>
      </c>
      <c r="W2" s="1" t="s">
        <v>2158</v>
      </c>
      <c r="X2" s="1" t="s">
        <v>2163</v>
      </c>
      <c r="Y2" s="1" t="s">
        <v>2164</v>
      </c>
      <c r="Z2" s="1" t="s">
        <v>2155</v>
      </c>
      <c r="AA2" s="9"/>
      <c r="AB2" s="1" t="s">
        <v>2165</v>
      </c>
      <c r="AC2" s="1" t="s">
        <v>2158</v>
      </c>
      <c r="AD2" s="1" t="s">
        <v>2158</v>
      </c>
      <c r="AE2" s="1" t="s">
        <v>2158</v>
      </c>
      <c r="AF2" s="1" t="s">
        <v>2166</v>
      </c>
      <c r="AG2" s="1" t="s">
        <v>550</v>
      </c>
      <c r="AH2" s="1" t="s">
        <v>2166</v>
      </c>
      <c r="AI2" s="1" t="s">
        <v>2167</v>
      </c>
      <c r="AJ2" s="1" t="s">
        <v>2168</v>
      </c>
      <c r="AK2" s="1" t="s">
        <v>2169</v>
      </c>
      <c r="AL2" s="1" t="s">
        <v>2168</v>
      </c>
      <c r="AM2" s="1" t="s">
        <v>2170</v>
      </c>
      <c r="AN2" s="1" t="s">
        <v>2171</v>
      </c>
      <c r="AO2" s="1" t="s">
        <v>2164</v>
      </c>
      <c r="AP2" s="1" t="s">
        <v>2172</v>
      </c>
      <c r="AQ2" s="1" t="s">
        <v>2173</v>
      </c>
      <c r="AR2" s="1" t="s">
        <v>2174</v>
      </c>
      <c r="AS2" s="1" t="s">
        <v>2175</v>
      </c>
      <c r="AT2" s="9"/>
      <c r="AU2" s="1" t="s">
        <v>2164</v>
      </c>
      <c r="AV2" s="1" t="s">
        <v>2165</v>
      </c>
      <c r="AW2" s="9"/>
      <c r="AX2" s="1" t="s">
        <v>2173</v>
      </c>
      <c r="AY2" s="1" t="s">
        <v>2174</v>
      </c>
      <c r="AZ2" s="1" t="s">
        <v>2158</v>
      </c>
      <c r="BA2" s="1" t="s">
        <v>2151</v>
      </c>
      <c r="BB2" s="1" t="s">
        <v>2158</v>
      </c>
      <c r="BC2" s="1" t="s">
        <v>2151</v>
      </c>
      <c r="BD2" s="1" t="s">
        <v>2158</v>
      </c>
      <c r="BE2" s="1" t="s">
        <v>885</v>
      </c>
      <c r="BF2" s="1" t="s">
        <v>885</v>
      </c>
      <c r="BG2" s="1" t="s">
        <v>885</v>
      </c>
      <c r="BH2" s="1" t="s">
        <v>2164</v>
      </c>
      <c r="BI2" s="1" t="s">
        <v>2170</v>
      </c>
      <c r="BJ2" s="9"/>
      <c r="BK2" s="1" t="s">
        <v>2158</v>
      </c>
      <c r="BL2" s="1" t="s">
        <v>2176</v>
      </c>
      <c r="BM2" s="1" t="s">
        <v>885</v>
      </c>
      <c r="BN2" s="1" t="s">
        <v>2171</v>
      </c>
      <c r="BO2" s="1" t="s">
        <v>2165</v>
      </c>
      <c r="BP2" s="1" t="s">
        <v>2164</v>
      </c>
      <c r="BQ2" s="1" t="s">
        <v>2177</v>
      </c>
      <c r="BR2" s="1" t="s">
        <v>2166</v>
      </c>
      <c r="BS2" s="1" t="s">
        <v>179</v>
      </c>
      <c r="BT2" s="1" t="s">
        <v>2178</v>
      </c>
      <c r="BU2" s="1" t="s">
        <v>885</v>
      </c>
      <c r="BV2" s="1" t="s">
        <v>885</v>
      </c>
      <c r="BW2" s="1" t="s">
        <v>2158</v>
      </c>
      <c r="BX2" s="1" t="s">
        <v>2171</v>
      </c>
      <c r="BY2" s="1" t="s">
        <v>2179</v>
      </c>
      <c r="BZ2" s="1" t="s">
        <v>885</v>
      </c>
      <c r="CA2" s="1" t="s">
        <v>2158</v>
      </c>
      <c r="CB2" s="1" t="s">
        <v>2158</v>
      </c>
      <c r="CC2" s="1" t="s">
        <v>885</v>
      </c>
      <c r="CD2" s="1" t="s">
        <v>885</v>
      </c>
      <c r="CE2" s="1" t="s">
        <v>885</v>
      </c>
      <c r="CF2" s="1" t="s">
        <v>2157</v>
      </c>
      <c r="CG2" s="1" t="s">
        <v>2164</v>
      </c>
      <c r="CH2" s="1" t="s">
        <v>2157</v>
      </c>
      <c r="CI2" s="1" t="s">
        <v>885</v>
      </c>
      <c r="CJ2" s="1" t="s">
        <v>2158</v>
      </c>
      <c r="CK2" s="1" t="s">
        <v>2153</v>
      </c>
      <c r="CL2" s="1" t="s">
        <v>2152</v>
      </c>
      <c r="CM2" s="1" t="s">
        <v>2153</v>
      </c>
      <c r="CO2" s="1" t="s">
        <v>2180</v>
      </c>
      <c r="CP2" s="1" t="s">
        <v>885</v>
      </c>
      <c r="CQ2" s="1" t="s">
        <v>2181</v>
      </c>
      <c r="CR2" s="1" t="s">
        <v>2182</v>
      </c>
      <c r="CT2" s="1" t="s">
        <v>2183</v>
      </c>
      <c r="CU2" s="1" t="s">
        <v>2158</v>
      </c>
      <c r="CV2" s="1" t="s">
        <v>2169</v>
      </c>
      <c r="CX2" s="1" t="s">
        <v>2184</v>
      </c>
      <c r="CY2" s="1" t="s">
        <v>1545</v>
      </c>
      <c r="CZ2" s="1" t="s">
        <v>1545</v>
      </c>
      <c r="DA2" s="1" t="s">
        <v>885</v>
      </c>
      <c r="DB2" s="1" t="s">
        <v>2171</v>
      </c>
      <c r="DC2" s="1" t="s">
        <v>885</v>
      </c>
      <c r="DD2" s="1" t="s">
        <v>885</v>
      </c>
      <c r="DE2" s="1" t="s">
        <v>885</v>
      </c>
      <c r="DF2" s="1" t="s">
        <v>885</v>
      </c>
      <c r="DG2" s="1" t="s">
        <v>885</v>
      </c>
      <c r="DR2" s="1" t="s">
        <v>885</v>
      </c>
      <c r="DS2" s="1" t="s">
        <v>550</v>
      </c>
      <c r="DT2" s="1" t="s">
        <v>952</v>
      </c>
      <c r="DU2" s="1" t="s">
        <v>1131</v>
      </c>
      <c r="DV2" s="1" t="s">
        <v>1350</v>
      </c>
      <c r="DW2" s="1" t="s">
        <v>1219</v>
      </c>
      <c r="DX2" s="1" t="s">
        <v>2153</v>
      </c>
      <c r="DY2" s="1" t="s">
        <v>1419</v>
      </c>
      <c r="DZ2" s="1" t="s">
        <v>1545</v>
      </c>
      <c r="EA2" s="1" t="s">
        <v>1807</v>
      </c>
      <c r="EB2" s="1" t="s">
        <v>1640</v>
      </c>
      <c r="EC2" s="1" t="s">
        <v>179</v>
      </c>
      <c r="ED2" s="1" t="s">
        <v>617</v>
      </c>
      <c r="EE2" s="6" t="s">
        <v>881</v>
      </c>
      <c r="EX2" s="1" t="s">
        <v>2185</v>
      </c>
    </row>
    <row r="3" spans="1:154" s="2" customFormat="1" ht="18.75" customHeight="1">
      <c r="A3" s="3"/>
      <c r="B3" s="2">
        <v>17.600000000000001</v>
      </c>
      <c r="C3" s="2">
        <v>7.2</v>
      </c>
      <c r="D3" s="2">
        <v>24</v>
      </c>
      <c r="E3" s="2">
        <v>9.1</v>
      </c>
      <c r="F3" s="2">
        <v>50.85</v>
      </c>
      <c r="G3" s="2">
        <v>7</v>
      </c>
      <c r="H3" s="2">
        <v>20.6</v>
      </c>
      <c r="I3" s="2">
        <v>9</v>
      </c>
      <c r="J3" s="2">
        <v>19</v>
      </c>
      <c r="K3" s="2">
        <v>36.75</v>
      </c>
      <c r="L3" s="2">
        <v>36.75</v>
      </c>
      <c r="M3" s="2">
        <v>12.5</v>
      </c>
      <c r="N3" s="2">
        <v>12.5</v>
      </c>
      <c r="O3" s="2">
        <v>26</v>
      </c>
      <c r="P3" s="2">
        <v>11</v>
      </c>
      <c r="Q3" s="2">
        <v>11</v>
      </c>
      <c r="R3" s="2">
        <v>22</v>
      </c>
      <c r="S3" s="2">
        <v>11.5</v>
      </c>
      <c r="T3" s="2">
        <v>23</v>
      </c>
      <c r="U3" s="2">
        <v>34.5</v>
      </c>
      <c r="V3" s="2">
        <v>7.2</v>
      </c>
      <c r="W3" s="2">
        <v>12</v>
      </c>
      <c r="X3" s="2">
        <v>11.8</v>
      </c>
      <c r="Y3" s="2">
        <v>11.8</v>
      </c>
      <c r="Z3" s="2">
        <v>14</v>
      </c>
      <c r="AA3" s="10">
        <v>9</v>
      </c>
      <c r="AB3" s="2">
        <v>15.96</v>
      </c>
      <c r="AC3" s="2">
        <v>18.02</v>
      </c>
      <c r="AD3" s="2">
        <v>31.8</v>
      </c>
      <c r="AE3" s="2">
        <v>21.2</v>
      </c>
      <c r="AF3" s="2">
        <v>12.6</v>
      </c>
      <c r="AG3" s="2">
        <v>5.4</v>
      </c>
      <c r="AH3" s="2">
        <v>18</v>
      </c>
      <c r="AI3" s="2">
        <v>10.199999999999999</v>
      </c>
      <c r="AJ3" s="2">
        <v>33</v>
      </c>
      <c r="AK3" s="2">
        <v>22</v>
      </c>
      <c r="AL3" s="2">
        <v>13.4</v>
      </c>
      <c r="AM3" s="2">
        <v>22</v>
      </c>
      <c r="AN3" s="2">
        <v>15.6</v>
      </c>
      <c r="AO3" s="2">
        <v>11.5</v>
      </c>
      <c r="AP3" s="2">
        <v>23.3</v>
      </c>
      <c r="AQ3" s="2">
        <v>24.7</v>
      </c>
      <c r="AR3" s="2">
        <v>10.7</v>
      </c>
      <c r="AS3" s="2">
        <v>30.9</v>
      </c>
      <c r="AT3" s="10">
        <v>5</v>
      </c>
      <c r="AU3" s="2">
        <v>23.5</v>
      </c>
      <c r="AV3" s="2">
        <v>9.4</v>
      </c>
      <c r="AW3" s="10">
        <v>5</v>
      </c>
      <c r="AX3" s="2">
        <v>8.9</v>
      </c>
      <c r="AY3" s="2">
        <v>5.4</v>
      </c>
      <c r="AZ3" s="2">
        <v>31.8</v>
      </c>
      <c r="BA3" s="2">
        <v>7</v>
      </c>
      <c r="BB3" s="2">
        <v>15.5</v>
      </c>
      <c r="BC3" s="2">
        <v>27</v>
      </c>
      <c r="BD3" s="2">
        <v>19.3</v>
      </c>
      <c r="BE3" s="2">
        <v>14.7</v>
      </c>
      <c r="BF3" s="2">
        <v>10</v>
      </c>
      <c r="BG3" s="2">
        <v>8.5</v>
      </c>
      <c r="BH3" s="2">
        <v>9</v>
      </c>
      <c r="BI3" s="2">
        <v>15.8</v>
      </c>
      <c r="BJ3" s="10">
        <v>10</v>
      </c>
      <c r="BK3" s="2">
        <v>18.399999999999999</v>
      </c>
      <c r="BL3" s="2">
        <v>45</v>
      </c>
      <c r="BM3" s="2">
        <v>10</v>
      </c>
      <c r="BN3" s="2">
        <v>20</v>
      </c>
      <c r="BO3" s="2">
        <v>23.6</v>
      </c>
      <c r="BP3" s="2">
        <v>35.4</v>
      </c>
      <c r="BQ3" s="2">
        <v>17.68</v>
      </c>
      <c r="BR3" s="2">
        <v>29.12</v>
      </c>
      <c r="BS3" s="2">
        <v>5.7</v>
      </c>
      <c r="BT3" s="2">
        <v>23</v>
      </c>
      <c r="BU3" s="2">
        <v>47.2</v>
      </c>
      <c r="BV3" s="2">
        <v>30</v>
      </c>
      <c r="BW3" s="2">
        <v>19</v>
      </c>
      <c r="BX3" s="2">
        <v>16.5</v>
      </c>
      <c r="BY3" s="2">
        <v>20</v>
      </c>
      <c r="BZ3" s="2">
        <v>30</v>
      </c>
      <c r="CA3" s="2">
        <v>20</v>
      </c>
      <c r="CB3" s="2">
        <v>30</v>
      </c>
      <c r="CC3" s="2">
        <v>30</v>
      </c>
      <c r="CD3" s="2">
        <v>30</v>
      </c>
      <c r="CE3" s="2">
        <v>23</v>
      </c>
      <c r="CF3" s="2">
        <v>23</v>
      </c>
      <c r="CG3" s="2">
        <v>33</v>
      </c>
      <c r="CH3" s="2">
        <v>33</v>
      </c>
      <c r="CI3" s="2">
        <v>45</v>
      </c>
      <c r="CJ3" s="2">
        <v>21.2</v>
      </c>
      <c r="CK3" s="2">
        <v>21.2</v>
      </c>
      <c r="CL3" s="2">
        <v>32.4</v>
      </c>
      <c r="CM3" s="2">
        <v>32.4</v>
      </c>
      <c r="CN3" s="2">
        <v>25</v>
      </c>
      <c r="CO3" s="2">
        <v>36</v>
      </c>
      <c r="CP3" s="2">
        <v>32.4</v>
      </c>
      <c r="CQ3" s="2">
        <v>40.799999999999997</v>
      </c>
      <c r="CR3" s="2">
        <v>32.4</v>
      </c>
      <c r="CS3" s="2">
        <v>30</v>
      </c>
      <c r="CT3" s="2">
        <v>24</v>
      </c>
      <c r="CU3" s="2">
        <v>28</v>
      </c>
      <c r="CV3" s="2">
        <v>30.5</v>
      </c>
      <c r="CW3" s="2">
        <v>43.2</v>
      </c>
      <c r="CX3" s="2">
        <v>20.6</v>
      </c>
      <c r="CY3" s="2">
        <v>30.3</v>
      </c>
      <c r="CZ3" s="2">
        <v>37.799999999999997</v>
      </c>
      <c r="DA3" s="2">
        <v>37.799999999999997</v>
      </c>
      <c r="DB3" s="2">
        <v>43.2</v>
      </c>
      <c r="DC3" s="2">
        <v>57.3</v>
      </c>
      <c r="DD3" s="2">
        <v>16.2</v>
      </c>
      <c r="DE3" s="2">
        <v>15</v>
      </c>
      <c r="DF3" s="2">
        <v>30</v>
      </c>
      <c r="DG3" s="2">
        <v>44</v>
      </c>
      <c r="DH3" s="2">
        <v>20</v>
      </c>
      <c r="DI3" s="2">
        <v>20</v>
      </c>
      <c r="DJ3" s="2">
        <v>35</v>
      </c>
      <c r="DK3" s="2">
        <v>30</v>
      </c>
      <c r="DL3" s="2">
        <v>30</v>
      </c>
      <c r="DM3" s="2">
        <v>50</v>
      </c>
      <c r="DN3" s="2">
        <v>50</v>
      </c>
      <c r="DO3" s="2">
        <v>30</v>
      </c>
      <c r="DP3" s="1">
        <f>SUM(B3:DO3)</f>
        <v>2718.0300000000007</v>
      </c>
      <c r="EO3" s="2">
        <f>SUM(B3:DM3)-AA3-AT3-AW3-BJ3-BV3</f>
        <v>2579.0300000000007</v>
      </c>
      <c r="ES3" s="3"/>
      <c r="ET3" s="1"/>
    </row>
    <row r="4" spans="1:154" s="1" customFormat="1" ht="12">
      <c r="A4" s="4">
        <v>42186</v>
      </c>
      <c r="B4" s="5" t="s">
        <v>2153</v>
      </c>
      <c r="C4" s="5" t="s">
        <v>2153</v>
      </c>
      <c r="D4" s="5" t="s">
        <v>2153</v>
      </c>
      <c r="E4" s="5" t="s">
        <v>2153</v>
      </c>
      <c r="F4" s="5" t="s">
        <v>550</v>
      </c>
      <c r="G4" s="1" t="s">
        <v>885</v>
      </c>
      <c r="H4" s="6" t="s">
        <v>881</v>
      </c>
      <c r="I4" s="1" t="s">
        <v>1419</v>
      </c>
      <c r="J4" s="1" t="s">
        <v>885</v>
      </c>
      <c r="M4" s="5" t="s">
        <v>885</v>
      </c>
      <c r="N4" s="8" t="s">
        <v>881</v>
      </c>
      <c r="O4" s="5" t="s">
        <v>1807</v>
      </c>
      <c r="P4" s="5" t="s">
        <v>550</v>
      </c>
      <c r="Q4" s="5" t="s">
        <v>2153</v>
      </c>
      <c r="R4" s="5" t="s">
        <v>2153</v>
      </c>
      <c r="S4" s="1" t="s">
        <v>1545</v>
      </c>
      <c r="T4" s="5" t="s">
        <v>2153</v>
      </c>
      <c r="U4" s="5" t="s">
        <v>550</v>
      </c>
      <c r="V4" s="5" t="s">
        <v>2153</v>
      </c>
      <c r="W4" s="5" t="s">
        <v>2153</v>
      </c>
      <c r="X4" s="1" t="s">
        <v>1545</v>
      </c>
      <c r="Y4" s="1" t="s">
        <v>885</v>
      </c>
      <c r="Z4" s="1" t="s">
        <v>617</v>
      </c>
      <c r="AA4" s="9"/>
      <c r="AB4" s="5" t="s">
        <v>885</v>
      </c>
      <c r="AC4" s="5" t="s">
        <v>2153</v>
      </c>
      <c r="AD4" s="5" t="s">
        <v>885</v>
      </c>
      <c r="AE4" s="5" t="s">
        <v>885</v>
      </c>
      <c r="AF4" s="5" t="s">
        <v>550</v>
      </c>
      <c r="AG4" s="5" t="s">
        <v>550</v>
      </c>
      <c r="AI4" s="1" t="s">
        <v>885</v>
      </c>
      <c r="AJ4" s="1" t="s">
        <v>885</v>
      </c>
      <c r="AK4" s="1" t="s">
        <v>885</v>
      </c>
      <c r="AL4" s="1" t="s">
        <v>550</v>
      </c>
      <c r="AM4" s="1" t="s">
        <v>885</v>
      </c>
      <c r="AN4" s="1" t="s">
        <v>885</v>
      </c>
      <c r="AO4" s="6" t="s">
        <v>881</v>
      </c>
      <c r="AP4" s="5" t="s">
        <v>179</v>
      </c>
      <c r="AQ4" s="5" t="s">
        <v>1419</v>
      </c>
      <c r="AR4" s="5" t="s">
        <v>1419</v>
      </c>
      <c r="AS4" s="5" t="s">
        <v>1545</v>
      </c>
      <c r="AT4" s="9"/>
      <c r="AU4" s="1" t="s">
        <v>1545</v>
      </c>
      <c r="AV4" s="1" t="s">
        <v>1419</v>
      </c>
      <c r="AW4" s="9"/>
      <c r="AX4" s="5" t="s">
        <v>550</v>
      </c>
      <c r="AZ4" s="5" t="s">
        <v>885</v>
      </c>
      <c r="BA4" s="1" t="s">
        <v>179</v>
      </c>
      <c r="BB4" s="5" t="s">
        <v>1640</v>
      </c>
      <c r="BC4" s="5" t="s">
        <v>2153</v>
      </c>
      <c r="BD4" s="5" t="s">
        <v>1419</v>
      </c>
      <c r="BE4" s="6" t="s">
        <v>881</v>
      </c>
      <c r="BF4" s="1" t="s">
        <v>885</v>
      </c>
      <c r="BH4" s="6" t="s">
        <v>881</v>
      </c>
      <c r="BI4" s="1" t="s">
        <v>885</v>
      </c>
      <c r="BJ4" s="9"/>
      <c r="BK4" s="1" t="s">
        <v>1545</v>
      </c>
      <c r="BL4" s="1" t="s">
        <v>1545</v>
      </c>
      <c r="BM4" s="1" t="s">
        <v>885</v>
      </c>
      <c r="BN4" s="1" t="s">
        <v>885</v>
      </c>
      <c r="BO4" s="5" t="s">
        <v>1419</v>
      </c>
      <c r="BP4" s="1" t="s">
        <v>1545</v>
      </c>
      <c r="BQ4" s="5" t="s">
        <v>1807</v>
      </c>
      <c r="BR4" s="5" t="s">
        <v>550</v>
      </c>
      <c r="BS4" s="6" t="s">
        <v>881</v>
      </c>
      <c r="BT4" s="8" t="s">
        <v>881</v>
      </c>
      <c r="BU4" s="1" t="s">
        <v>885</v>
      </c>
      <c r="BW4" s="5" t="s">
        <v>550</v>
      </c>
      <c r="BX4" s="1" t="s">
        <v>885</v>
      </c>
      <c r="BY4" s="8" t="s">
        <v>881</v>
      </c>
      <c r="BZ4" s="8" t="s">
        <v>881</v>
      </c>
      <c r="CA4" s="5" t="s">
        <v>550</v>
      </c>
      <c r="CB4" s="5" t="s">
        <v>550</v>
      </c>
      <c r="CC4" s="5"/>
      <c r="CD4" s="5"/>
      <c r="CE4" s="1" t="s">
        <v>885</v>
      </c>
      <c r="CF4" s="1" t="s">
        <v>885</v>
      </c>
      <c r="CG4" s="1" t="s">
        <v>885</v>
      </c>
      <c r="CJ4" s="5" t="s">
        <v>550</v>
      </c>
      <c r="CK4" s="5" t="s">
        <v>2153</v>
      </c>
      <c r="CL4" s="8" t="s">
        <v>881</v>
      </c>
      <c r="CM4" s="8" t="s">
        <v>881</v>
      </c>
      <c r="CN4" s="5"/>
      <c r="CO4" s="1" t="s">
        <v>885</v>
      </c>
      <c r="CQ4" s="1" t="s">
        <v>550</v>
      </c>
      <c r="CR4" s="1" t="s">
        <v>1131</v>
      </c>
      <c r="CT4" s="1" t="s">
        <v>885</v>
      </c>
      <c r="CU4" s="5"/>
      <c r="CV4" s="5"/>
      <c r="CW4" s="5"/>
      <c r="CX4" s="1" t="s">
        <v>1545</v>
      </c>
      <c r="CY4" s="1" t="s">
        <v>1545</v>
      </c>
      <c r="DB4" s="6" t="s">
        <v>881</v>
      </c>
      <c r="DQ4" s="4">
        <f>A4</f>
        <v>42186</v>
      </c>
      <c r="DR4" s="1">
        <f t="shared" ref="DR4:EE5" si="0">SUMIF($B4:$DO4,DR$2,$B$3:$DO$3)/365</f>
        <v>1.4037260273972603</v>
      </c>
      <c r="DS4" s="1">
        <f t="shared" si="0"/>
        <v>0.81306849315068486</v>
      </c>
      <c r="DT4" s="1">
        <f t="shared" si="0"/>
        <v>0</v>
      </c>
      <c r="DU4" s="1">
        <f t="shared" si="0"/>
        <v>8.8767123287671224E-2</v>
      </c>
      <c r="DV4" s="1">
        <f t="shared" si="0"/>
        <v>0</v>
      </c>
      <c r="DW4" s="1">
        <f t="shared" si="0"/>
        <v>0</v>
      </c>
      <c r="DX4" s="1">
        <f t="shared" si="0"/>
        <v>0.54608219178082196</v>
      </c>
      <c r="DY4" s="1">
        <f t="shared" si="0"/>
        <v>0.2649315068493151</v>
      </c>
      <c r="DZ4" s="1">
        <f t="shared" si="0"/>
        <v>0.623013698630137</v>
      </c>
      <c r="EA4" s="1">
        <f t="shared" si="0"/>
        <v>0.11967123287671233</v>
      </c>
      <c r="EB4" s="1">
        <f t="shared" si="0"/>
        <v>4.2465753424657533E-2</v>
      </c>
      <c r="EC4" s="1">
        <f t="shared" si="0"/>
        <v>8.3013698630136995E-2</v>
      </c>
      <c r="ED4" s="1">
        <f t="shared" si="0"/>
        <v>3.8356164383561646E-2</v>
      </c>
      <c r="EE4" s="1">
        <f t="shared" si="0"/>
        <v>0.69863013698630139</v>
      </c>
      <c r="EF4" s="1">
        <f>AVERAGE(DR4:DR$188)</f>
        <v>1.4435068493150685</v>
      </c>
      <c r="EG4" s="1">
        <f>AVERAGE(DS4:DS$188)</f>
        <v>0.76580821917808217</v>
      </c>
      <c r="EH4" s="1">
        <f>AVERAGE(DY$4:DY4)</f>
        <v>0.2649315068493151</v>
      </c>
      <c r="EO4" s="1">
        <v>1714</v>
      </c>
      <c r="EP4" s="12"/>
      <c r="EQ4" s="1">
        <f>DR4+DZ4</f>
        <v>2.0267397260273974</v>
      </c>
      <c r="ES4" s="1">
        <f>SUM(DR4:ED4)</f>
        <v>4.0230958904109597</v>
      </c>
      <c r="ET4" s="1">
        <f>SUM(ES4:ES34)</f>
        <v>8.0804383561643824</v>
      </c>
      <c r="EU4" s="1">
        <f>DU4+DV4+DW4+DX4</f>
        <v>0.63484931506849318</v>
      </c>
      <c r="EW4" s="6">
        <f>IF(B4="停车",1,0)*B$3+IF(C4="停车",1,0)*C$3+IF(D4="停车",1,0)*D$3+IF(E4="停车",1,0)*E$3+IF(F4="停车",1,0)*F$3+IF(G4="停车",1,0)*G$3+IF(H4="停车",1,0)*H$3+IF(I4="停车",1,0)*I$3+IF(J4="停车",1,0)*J$3+IF(K4="停车",1,0)*K$3+IF(L4="停车",1,0)*L$3+IF(M4="停车",1,0)*M$3+IF(N4="停车",1,0)*N$3+IF(O4="停车",1,0)*O$3+IF(P4="停车",1,0)*P$3+IF(Q4="停车",1,0)*Q$3+IF(R4="停车",1,0)*R$3+IF(S4="停车",1,0)*S$3+IF(T4="停车",1,0)*T$3+IF(U4="停车",1,0)*U$3+IF(V4="停车",1,0)*V$3+IF(W4="停车",1,0)*W$3+IF(X4="停车",1,0)*X$3+IF(Y4="停车",1,0)*Y$3+IF(Z4="停车",1,0)*Z$3+IF(AB4="停车",1,0)*AB$3+IF(AC4="停车",1,0)*AC$3+IF(AD4="停车",1,0)*AD$3+IF(AE4="停车",1,0)*AE$3+IF(AF4="停车",1,0)*AF$3+IF(AG4="停车",1,0)*AG$3+IF(AH4="停车",1,0)*AH$3+IF(AI4="停车",1,0)*AI$3+IF(AJ4="停车",1,0)*AJ$3+IF(AK4="停车",1,0)*AK$3+IF(AL4="停车",1,0)*AL$3+IF(AM4="停车",1,0)*AM$3+IF(AN4="停车",1,0)*AN$3+IF(AO4="停车",1,0)*AO$3+IF(AP4="停车",1,0)*AP$3+IF(AQ4="停车",1,0)*AQ$3+IF(AR4="停车",1,0)*AR$3+IF(AS4="停车",1,0)*AS$3+IF(AU4="停车",1,0)*AU$3+IF(AV4="停车",1,0)*AV$3+IF(AX4="停车",1,0)*AX$3+IF(AY4="停车",1,0)*AY$3+IF(AZ4="停车",1,0)*AZ$3+IF(BA4="停车",1,0)*BA$3+IF(BB4="停车",1,0)*BB$3+IF(BC4="停车",1,0)*BC$3+IF(BD4="停车",1,0)*BD$3+IF(BE4="停车",1,0)*BE$3+IF(BF4="停车",1,0)*BF$3+IF(BG4="停车",1,0)*BG$3+IF(BH4="停车",1,0)*BH$3+IF(BI4="停车",1,0)*BI$3+IF(BK4="停车",1,0)*BK$3+IF(BL4="停车",1,0)*BL$3+IF(BX4="停车",1,0)*BX$3+IF(CJ4="停车",1,0)*CJ$3+IF(CK4="停车",1,0)*CK$3+IF(CU4="停车",1,0)*CU$3</f>
        <v>68.3</v>
      </c>
    </row>
    <row r="5" spans="1:154" s="1" customFormat="1" ht="12">
      <c r="A5" s="4">
        <v>42187</v>
      </c>
      <c r="B5" s="5" t="s">
        <v>2153</v>
      </c>
      <c r="C5" s="5" t="s">
        <v>2153</v>
      </c>
      <c r="D5" s="5" t="s">
        <v>2153</v>
      </c>
      <c r="E5" s="5" t="s">
        <v>2153</v>
      </c>
      <c r="F5" s="5" t="s">
        <v>550</v>
      </c>
      <c r="G5" s="1" t="s">
        <v>885</v>
      </c>
      <c r="H5" s="6" t="s">
        <v>881</v>
      </c>
      <c r="I5" s="1" t="s">
        <v>1419</v>
      </c>
      <c r="J5" s="1" t="s">
        <v>885</v>
      </c>
      <c r="M5" s="5" t="s">
        <v>1545</v>
      </c>
      <c r="N5" s="5" t="s">
        <v>885</v>
      </c>
      <c r="O5" s="5" t="s">
        <v>1807</v>
      </c>
      <c r="P5" s="5" t="s">
        <v>550</v>
      </c>
      <c r="Q5" s="5" t="s">
        <v>2153</v>
      </c>
      <c r="R5" s="5" t="s">
        <v>2153</v>
      </c>
      <c r="S5" s="1" t="s">
        <v>1545</v>
      </c>
      <c r="T5" s="5" t="s">
        <v>2153</v>
      </c>
      <c r="U5" s="5" t="s">
        <v>1419</v>
      </c>
      <c r="V5" s="5" t="s">
        <v>2153</v>
      </c>
      <c r="W5" s="5" t="s">
        <v>1545</v>
      </c>
      <c r="X5" s="1" t="s">
        <v>1545</v>
      </c>
      <c r="Y5" s="1" t="s">
        <v>885</v>
      </c>
      <c r="Z5" s="1" t="s">
        <v>617</v>
      </c>
      <c r="AA5" s="9"/>
      <c r="AB5" s="5" t="s">
        <v>1419</v>
      </c>
      <c r="AC5" s="5" t="s">
        <v>2153</v>
      </c>
      <c r="AD5" s="5" t="s">
        <v>885</v>
      </c>
      <c r="AE5" s="5" t="s">
        <v>885</v>
      </c>
      <c r="AF5" s="5" t="s">
        <v>550</v>
      </c>
      <c r="AG5" s="5" t="s">
        <v>550</v>
      </c>
      <c r="AI5" s="1" t="s">
        <v>885</v>
      </c>
      <c r="AJ5" s="1" t="s">
        <v>885</v>
      </c>
      <c r="AK5" s="1" t="s">
        <v>885</v>
      </c>
      <c r="AL5" s="1" t="s">
        <v>550</v>
      </c>
      <c r="AM5" s="1" t="s">
        <v>885</v>
      </c>
      <c r="AN5" s="1" t="s">
        <v>885</v>
      </c>
      <c r="AO5" s="6" t="s">
        <v>881</v>
      </c>
      <c r="AP5" s="5" t="s">
        <v>179</v>
      </c>
      <c r="AQ5" s="5" t="s">
        <v>1419</v>
      </c>
      <c r="AR5" s="5" t="s">
        <v>1419</v>
      </c>
      <c r="AS5" s="5" t="s">
        <v>1545</v>
      </c>
      <c r="AT5" s="9"/>
      <c r="AU5" s="1" t="s">
        <v>1545</v>
      </c>
      <c r="AV5" s="1" t="s">
        <v>1419</v>
      </c>
      <c r="AW5" s="9"/>
      <c r="AX5" s="5" t="s">
        <v>550</v>
      </c>
      <c r="AZ5" s="5" t="s">
        <v>885</v>
      </c>
      <c r="BA5" s="1" t="s">
        <v>179</v>
      </c>
      <c r="BB5" s="5" t="s">
        <v>1640</v>
      </c>
      <c r="BC5" s="5" t="s">
        <v>2153</v>
      </c>
      <c r="BD5" s="5" t="s">
        <v>1419</v>
      </c>
      <c r="BE5" s="6" t="s">
        <v>881</v>
      </c>
      <c r="BF5" s="1" t="s">
        <v>885</v>
      </c>
      <c r="BH5" s="6" t="s">
        <v>881</v>
      </c>
      <c r="BI5" s="1" t="s">
        <v>885</v>
      </c>
      <c r="BJ5" s="9"/>
      <c r="BK5" s="1" t="s">
        <v>1545</v>
      </c>
      <c r="BL5" s="1" t="s">
        <v>885</v>
      </c>
      <c r="BM5" s="1" t="s">
        <v>885</v>
      </c>
      <c r="BN5" s="1" t="s">
        <v>885</v>
      </c>
      <c r="BO5" s="5" t="s">
        <v>1419</v>
      </c>
      <c r="BP5" s="1" t="s">
        <v>1545</v>
      </c>
      <c r="BQ5" s="5" t="s">
        <v>1807</v>
      </c>
      <c r="BR5" s="5" t="s">
        <v>550</v>
      </c>
      <c r="BS5" s="6" t="s">
        <v>881</v>
      </c>
      <c r="BT5" s="8" t="s">
        <v>881</v>
      </c>
      <c r="BU5" s="1" t="s">
        <v>885</v>
      </c>
      <c r="BW5" s="5" t="s">
        <v>550</v>
      </c>
      <c r="BX5" s="1" t="s">
        <v>885</v>
      </c>
      <c r="BY5" s="8" t="s">
        <v>881</v>
      </c>
      <c r="BZ5" s="8" t="s">
        <v>881</v>
      </c>
      <c r="CA5" s="5" t="s">
        <v>550</v>
      </c>
      <c r="CB5" s="5" t="s">
        <v>550</v>
      </c>
      <c r="CC5" s="5"/>
      <c r="CD5" s="5"/>
      <c r="CE5" s="1" t="s">
        <v>885</v>
      </c>
      <c r="CF5" s="1" t="s">
        <v>885</v>
      </c>
      <c r="CG5" s="1" t="s">
        <v>885</v>
      </c>
      <c r="CJ5" s="5" t="s">
        <v>550</v>
      </c>
      <c r="CK5" s="5" t="s">
        <v>2153</v>
      </c>
      <c r="CL5" s="8" t="s">
        <v>881</v>
      </c>
      <c r="CM5" s="8" t="s">
        <v>881</v>
      </c>
      <c r="CN5" s="5"/>
      <c r="CO5" s="1" t="s">
        <v>885</v>
      </c>
      <c r="CQ5" s="1" t="s">
        <v>550</v>
      </c>
      <c r="CR5" s="1" t="s">
        <v>1131</v>
      </c>
      <c r="CT5" s="1" t="s">
        <v>885</v>
      </c>
      <c r="CU5" s="5"/>
      <c r="CV5" s="5"/>
      <c r="CW5" s="5"/>
      <c r="CX5" s="1" t="s">
        <v>1545</v>
      </c>
      <c r="CY5" s="1" t="s">
        <v>1545</v>
      </c>
      <c r="DB5" s="6" t="s">
        <v>881</v>
      </c>
      <c r="DQ5" s="4">
        <f>A5</f>
        <v>42187</v>
      </c>
      <c r="DR5" s="1">
        <f t="shared" si="0"/>
        <v>1.4832876712328766</v>
      </c>
      <c r="DS5" s="1">
        <f t="shared" si="0"/>
        <v>0.71854794520547938</v>
      </c>
      <c r="DT5" s="1">
        <f t="shared" si="0"/>
        <v>0</v>
      </c>
      <c r="DU5" s="1">
        <f t="shared" si="0"/>
        <v>8.8767123287671224E-2</v>
      </c>
      <c r="DV5" s="1">
        <f t="shared" si="0"/>
        <v>0</v>
      </c>
      <c r="DW5" s="1">
        <f t="shared" si="0"/>
        <v>0</v>
      </c>
      <c r="DX5" s="1">
        <f t="shared" si="0"/>
        <v>0.51320547945205475</v>
      </c>
      <c r="DY5" s="1">
        <f t="shared" si="0"/>
        <v>0.40317808219178081</v>
      </c>
      <c r="DZ5" s="1">
        <f t="shared" si="0"/>
        <v>0.56684931506849312</v>
      </c>
      <c r="EA5" s="1">
        <f t="shared" si="0"/>
        <v>0.11967123287671233</v>
      </c>
      <c r="EB5" s="1">
        <f t="shared" si="0"/>
        <v>4.2465753424657533E-2</v>
      </c>
      <c r="EC5" s="1">
        <f t="shared" si="0"/>
        <v>8.3013698630136995E-2</v>
      </c>
      <c r="ED5" s="1">
        <f t="shared" si="0"/>
        <v>3.8356164383561646E-2</v>
      </c>
      <c r="EE5" s="1">
        <f t="shared" si="0"/>
        <v>0.66438356164383561</v>
      </c>
      <c r="EF5" s="1">
        <f>AVERAGE(DR5:DR$188)</f>
        <v>1.4832876712328766</v>
      </c>
      <c r="EG5" s="1">
        <f>AVERAGE(DS5:DS$188)</f>
        <v>0.71854794520547938</v>
      </c>
      <c r="EH5" s="1">
        <f>AVERAGE(DY$4:DY5)</f>
        <v>0.33405479452054798</v>
      </c>
      <c r="EO5" s="1">
        <v>1714</v>
      </c>
      <c r="EP5" s="12"/>
      <c r="EQ5" s="1">
        <f>DR5+DZ5</f>
        <v>2.0501369863013696</v>
      </c>
      <c r="ES5" s="1">
        <f>SUM(DR5:ED5)</f>
        <v>4.0573424657534236</v>
      </c>
      <c r="EU5" s="1">
        <f>DU5+DV5+DW5+DX5</f>
        <v>0.60197260273972597</v>
      </c>
      <c r="EW5" s="6">
        <f>IF(B5="停车",1,0)*B$3+IF(C5="停车",1,0)*C$3+IF(D5="停车",1,0)*D$3+IF(E5="停车",1,0)*E$3+IF(F5="停车",1,0)*F$3+IF(G5="停车",1,0)*G$3+IF(H5="停车",1,0)*H$3+IF(I5="停车",1,0)*I$3+IF(J5="停车",1,0)*J$3+IF(K5="停车",1,0)*K$3+IF(L5="停车",1,0)*L$3+IF(M5="停车",1,0)*M$3+IF(N5="停车",1,0)*N$3+IF(O5="停车",1,0)*O$3+IF(P5="停车",1,0)*P$3+IF(Q5="停车",1,0)*Q$3+IF(R5="停车",1,0)*R$3+IF(S5="停车",1,0)*S$3+IF(T5="停车",1,0)*T$3+IF(U5="停车",1,0)*U$3+IF(V5="停车",1,0)*V$3+IF(W5="停车",1,0)*W$3+IF(X5="停车",1,0)*X$3+IF(Y5="停车",1,0)*Y$3+IF(Z5="停车",1,0)*Z$3+IF(AB5="停车",1,0)*AB$3+IF(AC5="停车",1,0)*AC$3+IF(AD5="停车",1,0)*AD$3+IF(AE5="停车",1,0)*AE$3+IF(AF5="停车",1,0)*AF$3+IF(AG5="停车",1,0)*AG$3+IF(AH5="停车",1,0)*AH$3+IF(AI5="停车",1,0)*AI$3+IF(AJ5="停车",1,0)*AJ$3+IF(AK5="停车",1,0)*AK$3+IF(AL5="停车",1,0)*AL$3+IF(AM5="停车",1,0)*AM$3+IF(AN5="停车",1,0)*AN$3+IF(AO5="停车",1,0)*AO$3+IF(AP5="停车",1,0)*AP$3+IF(AQ5="停车",1,0)*AQ$3+IF(AR5="停车",1,0)*AR$3+IF(AS5="停车",1,0)*AS$3+IF(AU5="停车",1,0)*AU$3+IF(AV5="停车",1,0)*AV$3+IF(AX5="停车",1,0)*AX$3+IF(AY5="停车",1,0)*AY$3+IF(AZ5="停车",1,0)*AZ$3+IF(BA5="停车",1,0)*BA$3+IF(BB5="停车",1,0)*BB$3+IF(BC5="停车",1,0)*BC$3+IF(BD5="停车",1,0)*BD$3+IF(BE5="停车",1,0)*BE$3+IF(BF5="停车",1,0)*BF$3+IF(BG5="停车",1,0)*BG$3+IF(BH5="停车",1,0)*BH$3+IF(BI5="停车",1,0)*BI$3+IF(BK5="停车",1,0)*BK$3+IF(BL5="停车",1,0)*BL$3+IF(BX5="停车",1,0)*BX$3+IF(CJ5="停车",1,0)*CJ$3+IF(CK5="停车",1,0)*CK$3+IF(CU5="停车",1,0)*CU$3</f>
        <v>55.8</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PE排号</vt:lpstr>
      <vt:lpstr>PE排产</vt:lpstr>
      <vt:lpstr>PP排号</vt:lpstr>
      <vt:lpstr>PP排产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QYF</cp:lastModifiedBy>
  <dcterms:created xsi:type="dcterms:W3CDTF">2020-07-16T08:42:39Z</dcterms:created>
  <dcterms:modified xsi:type="dcterms:W3CDTF">2020-07-17T06:22:16Z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2052-11.1.0.8838</vt:lpwstr>
  </property>
</Properties>
</file>