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<sst xmlns="http://schemas.openxmlformats.org/spreadsheetml/2006/main" count="26" uniqueCount="26">
  <si>
    <t>Date</t>
  </si>
  <si>
    <t>What happened</t>
  </si>
  <si>
    <t>Amount £bn</t>
  </si>
  <si>
    <t>BREAKDOWN</t>
  </si>
  <si>
    <t>CUMULATIVE TOTAL £bn</t>
  </si>
  <si>
    <t>Northern Rock</t>
  </si>
  <si>
    <t>£14bn paid back</t>
  </si>
  <si>
    <t>Bradford &amp; Bingley</t>
  </si>
  <si>
    <t>BANK EMERGENCY LOANS</t>
  </si>
  <si>
    <t>HBOS: £25.4bn (1 Oct -16 Jan), RBS: £36.6bn (7 Oct to 16 Dec). Now both paid back</t>
  </si>
  <si>
    <t>Special liquidity scheme</t>
  </si>
  <si>
    <t>£100bn drawn on</t>
  </si>
  <si>
    <t>Credit guarantee scheme</t>
  </si>
  <si>
    <t>Bank recapitalisation plan</t>
  </si>
  <si>
    <t>£20bn RBS, £17bn HBOS</t>
  </si>
  <si>
    <t>Homeowner mortgage support scheme</t>
  </si>
  <si>
    <t>Working capital scheme for SMEs</t>
  </si>
  <si>
    <t>Enterprise finance guarantee</t>
  </si>
  <si>
    <t>Capital for Enterprise fund</t>
  </si>
  <si>
    <t>Corporate debts</t>
  </si>
  <si>
    <t>Bank losses covered</t>
  </si>
  <si>
    <t>RBS 325 (Lloyds prev had 260bn guarantee but now out of scheme with rights issue)</t>
  </si>
  <si>
    <t>RBS further recapitalisation</t>
  </si>
  <si>
    <t>Bank recapitalisation/guarantee</t>
  </si>
  <si>
    <t>Lloyds - 6, RBS  32 (25bn + 7bn contingency)</t>
  </si>
  <si>
    <t>Blue=potential 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</si>
</sst>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;@"/>
  </numFmts>
  <fonts count="1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FF"/>
      <name val="Verdana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90"/>
      <name val="Verdana"/>
    </font>
    <font>
      <b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90"/>
      <name val="Verdana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FF"/>
      <name val="Verdana"/>
    </font>
    <font>
      <b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90"/>
      <name val="Verdana"/>
    </font>
    <font>
      <b val="0"/>
      <i val="0"/>
      <strike val="0"/>
      <u val="none"/>
      <sz val="10.0"/>
      <color rgb="FF000000"/>
      <name val="Verdana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9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fillId="0" xfId="0" numFmtId="0" borderId="0" applyFont="1" fontId="3"/>
    <xf applyAlignment="1" fillId="0" xfId="0" numFmtId="164" borderId="0" applyFont="1" fontId="4" applyNumberFormat="1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0" xfId="0" numFmtId="164" borderId="0" applyFont="1" fontId="6" applyNumberFormat="1">
      <alignment vertical="bottom" horizontal="general" wrapText="1"/>
    </xf>
    <xf applyAlignment="1" fillId="0" xfId="0" numFmtId="164" borderId="0" applyFont="1" fontId="7" applyNumberFormat="1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0" xfId="0" numFmtId="164" borderId="0" applyFont="1" fontId="11" applyNumberFormat="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general" wrapText="1"/>
    </xf>
    <xf applyAlignment="1" fillId="0" xfId="0" numFmtId="0" borderId="0" applyFont="1" fontId="14">
      <alignment vertical="bottom" horizontal="general" wrapText="1"/>
    </xf>
    <xf applyAlignment="1" fillId="0" xfId="0" numFmtId="164" borderId="0" applyFont="1" fontId="15" applyNumberFormat="1">
      <alignment vertical="bottom" horizontal="general" wrapText="1"/>
    </xf>
    <xf fillId="0" xfId="0" numFmtId="0" borderId="0" applyFont="1" fontId="16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2.14"/>
    <col min="2" customWidth="1" max="2" style="18" width="43.0"/>
    <col min="3" customWidth="1" max="3" width="13.43"/>
    <col min="4" customWidth="1" max="4" style="18" width="24.14"/>
    <col min="5" customWidth="1" max="5" style="18" width="26.29"/>
  </cols>
  <sheetData>
    <row s="3" customFormat="1" r="1">
      <c t="s" s="11" r="A1">
        <v>0</v>
      </c>
      <c t="s" s="11" r="B1">
        <v>1</v>
      </c>
      <c t="s" s="11" r="C1">
        <v>2</v>
      </c>
      <c t="s" s="11" r="D1">
        <v>3</v>
      </c>
      <c t="s" s="16" r="E1">
        <v>4</v>
      </c>
    </row>
    <row r="2">
      <c s="13" r="A2">
        <v>39339</v>
      </c>
      <c t="s" s="7" r="B2">
        <v>5</v>
      </c>
      <c s="7" r="C2">
        <v>25</v>
      </c>
      <c t="s" s="7" r="D2">
        <v>6</v>
      </c>
      <c s="16" r="E2">
        <v>25</v>
      </c>
    </row>
    <row r="3">
      <c s="13" r="A3">
        <v>39720</v>
      </c>
      <c t="s" s="7" r="B3">
        <v>7</v>
      </c>
      <c s="7" r="C3">
        <v>42</v>
      </c>
      <c s="7" r="D3"/>
      <c s="16" r="E3">
        <f>SUM((C3+E2))</f>
        <v>67</v>
      </c>
    </row>
    <row r="4">
      <c s="17" r="A4">
        <v>39729</v>
      </c>
      <c t="s" s="1" r="B4">
        <v>8</v>
      </c>
      <c s="1" r="C4">
        <v>62</v>
      </c>
      <c t="s" s="10" r="D4">
        <v>9</v>
      </c>
      <c s="10" r="E4">
        <f>SUM((C4+E3))</f>
        <v>129</v>
      </c>
    </row>
    <row r="5">
      <c s="8" r="A5">
        <v>39729</v>
      </c>
      <c t="s" s="12" r="B5">
        <v>10</v>
      </c>
      <c s="12" r="C5">
        <v>200</v>
      </c>
      <c t="s" s="16" r="D5">
        <v>11</v>
      </c>
      <c s="16" r="E5">
        <f>SUM((C5+E4))</f>
        <v>329</v>
      </c>
    </row>
    <row r="6">
      <c s="8" r="A6">
        <v>39729</v>
      </c>
      <c t="s" s="12" r="B6">
        <v>12</v>
      </c>
      <c s="12" r="C6">
        <v>300</v>
      </c>
      <c s="16" r="D6"/>
      <c s="16" r="E6">
        <f>SUM((C6+E5))</f>
        <v>629</v>
      </c>
    </row>
    <row r="7">
      <c s="13" r="A7">
        <v>39729</v>
      </c>
      <c t="s" s="7" r="B7">
        <v>13</v>
      </c>
      <c s="7" r="C7">
        <v>37</v>
      </c>
      <c t="s" s="7" r="D7">
        <v>14</v>
      </c>
      <c s="16" r="E7">
        <f>SUM((C7+E6))</f>
        <v>666</v>
      </c>
    </row>
    <row s="3" customFormat="1" r="8">
      <c s="13" r="A8">
        <v>39785</v>
      </c>
      <c t="s" s="7" r="B8">
        <v>15</v>
      </c>
      <c s="7" r="C8">
        <v>1</v>
      </c>
      <c s="11" r="D8"/>
      <c s="16" r="E8">
        <f>SUM((C8+E7))</f>
        <v>667</v>
      </c>
    </row>
    <row r="9">
      <c s="13" r="A9">
        <v>39826</v>
      </c>
      <c t="s" s="7" r="B9">
        <v>16</v>
      </c>
      <c s="7" r="C9">
        <v>10</v>
      </c>
      <c s="7" r="D9"/>
      <c s="16" r="E9">
        <f>SUM((C9+E8))</f>
        <v>677</v>
      </c>
    </row>
    <row r="10">
      <c s="13" r="A10">
        <v>39826</v>
      </c>
      <c t="s" s="7" r="B10">
        <v>17</v>
      </c>
      <c s="7" r="C10">
        <v>1</v>
      </c>
      <c s="7" r="D10"/>
      <c s="16" r="E10">
        <f>SUM((C10+E9))</f>
        <v>678</v>
      </c>
    </row>
    <row r="11">
      <c s="13" r="A11">
        <v>39826</v>
      </c>
      <c t="s" s="7" r="B11">
        <v>18</v>
      </c>
      <c s="7" r="C11">
        <v>0.05</v>
      </c>
      <c s="7" r="D11"/>
      <c s="16" r="E11">
        <f>SUM((C11+E10))</f>
        <v>678.05</v>
      </c>
    </row>
    <row s="3" customFormat="1" r="12">
      <c s="4" r="A12">
        <v>39832</v>
      </c>
      <c t="s" s="10" r="B12">
        <v>19</v>
      </c>
      <c s="10" r="C12">
        <v>55</v>
      </c>
      <c s="10" r="D12"/>
      <c s="16" r="E12">
        <f>SUM((C12+E11))</f>
        <v>733.05</v>
      </c>
    </row>
    <row r="13">
      <c s="9" r="A13">
        <v>39868</v>
      </c>
      <c t="s" s="2" r="B13">
        <v>20</v>
      </c>
      <c s="14" r="C13">
        <v>325</v>
      </c>
      <c t="s" s="2" r="D13">
        <v>21</v>
      </c>
      <c s="16" r="E13">
        <f>SUM((C13+E12))</f>
        <v>1058.05</v>
      </c>
    </row>
    <row r="14">
      <c s="6" r="A14">
        <v>39870</v>
      </c>
      <c t="s" s="1" r="B14">
        <v>22</v>
      </c>
      <c r="C14">
        <v>25.5</v>
      </c>
      <c s="10" r="D14"/>
      <c s="16" r="E14">
        <f>SUM((C14+E13))</f>
        <v>1083.55</v>
      </c>
    </row>
    <row r="15">
      <c s="6" r="A15">
        <v>40120</v>
      </c>
      <c t="s" s="1" r="B15">
        <v>23</v>
      </c>
      <c r="C15">
        <v>38</v>
      </c>
      <c t="s" s="10" r="D15">
        <v>24</v>
      </c>
      <c s="16" r="E15">
        <f>SUM((C15+E14))</f>
        <v>1121.55</v>
      </c>
    </row>
    <row r="16">
      <c s="6" r="A16"/>
      <c t="s" s="15" r="B16">
        <v>25</v>
      </c>
      <c s="7" r="D16"/>
      <c s="16" r="E1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/>
</worksheet>
</file>