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genth\Documents\GitHub\University_work\Practical for Essential of ICT and PC - CIS 11042\SEU_IS_22_ICT_075_CA02\Q01\"/>
    </mc:Choice>
  </mc:AlternateContent>
  <xr:revisionPtr revIDLastSave="0" documentId="13_ncr:1_{DA070066-F76F-41FB-A9F9-171249D49891}" xr6:coauthVersionLast="47" xr6:coauthVersionMax="47" xr10:uidLastSave="{00000000-0000-0000-0000-000000000000}"/>
  <bookViews>
    <workbookView xWindow="-120" yWindow="-120" windowWidth="20730" windowHeight="11310" activeTab="3" xr2:uid="{77DFF1D1-7C58-43DC-90A2-75694EABF87D}"/>
  </bookViews>
  <sheets>
    <sheet name="Question 01" sheetId="1" r:id="rId1"/>
    <sheet name="Question 02" sheetId="2" r:id="rId2"/>
    <sheet name="Question 03" sheetId="3" r:id="rId3"/>
    <sheet name="Question 0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3" l="1"/>
  <c r="B20" i="3"/>
  <c r="B19" i="3"/>
  <c r="B18" i="3"/>
  <c r="B17" i="3"/>
  <c r="B16" i="3"/>
  <c r="B15" i="3"/>
  <c r="B14" i="3"/>
  <c r="B9" i="3"/>
  <c r="B8" i="3"/>
  <c r="B7" i="3"/>
  <c r="B6" i="3"/>
  <c r="B5" i="3"/>
  <c r="B4" i="3"/>
  <c r="B3" i="3"/>
  <c r="B2" i="3"/>
  <c r="D5" i="2"/>
  <c r="E5" i="2" s="1"/>
  <c r="D4" i="2"/>
  <c r="E4" i="2" s="1"/>
  <c r="D3" i="2"/>
  <c r="E3" i="2" s="1"/>
  <c r="D2" i="2"/>
  <c r="E2" i="2" s="1"/>
  <c r="H10" i="1"/>
  <c r="H3" i="1"/>
  <c r="H4" i="1"/>
  <c r="H5" i="1"/>
  <c r="H6" i="1"/>
  <c r="H7" i="1"/>
  <c r="H8" i="1"/>
  <c r="H9" i="1"/>
  <c r="H2" i="1"/>
  <c r="F2" i="1"/>
  <c r="G2" i="1"/>
  <c r="B14" i="1"/>
  <c r="B13" i="1"/>
  <c r="G3" i="1"/>
  <c r="G4" i="1"/>
  <c r="G5" i="1"/>
  <c r="G6" i="1"/>
  <c r="G7" i="1"/>
  <c r="G8" i="1"/>
  <c r="G9" i="1"/>
  <c r="G10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<sst xmlns="http://schemas.openxmlformats.org/spreadsheetml/2006/main" count="71" uniqueCount="55">
  <si>
    <t>Member ID</t>
  </si>
  <si>
    <t>Name</t>
  </si>
  <si>
    <t>Gender</t>
  </si>
  <si>
    <t>No.books borrowed</t>
  </si>
  <si>
    <t>Days late</t>
  </si>
  <si>
    <t>Samadhi Perera</t>
  </si>
  <si>
    <t>Female</t>
  </si>
  <si>
    <t>Ramal Silva</t>
  </si>
  <si>
    <t>Male</t>
  </si>
  <si>
    <t>Kasun Fernando</t>
  </si>
  <si>
    <t>Lawani Suraweera</t>
  </si>
  <si>
    <t>Mayuri Fernando</t>
  </si>
  <si>
    <t>Mewan De Silva</t>
  </si>
  <si>
    <t>Jayani Jayaweera</t>
  </si>
  <si>
    <t>Kamani Pinto</t>
  </si>
  <si>
    <t>Isanka Fernando</t>
  </si>
  <si>
    <t>Has Borrowed</t>
  </si>
  <si>
    <t>Fine</t>
  </si>
  <si>
    <t>Eligibility to Borrow</t>
  </si>
  <si>
    <t>Total no Male</t>
  </si>
  <si>
    <t>Total no Female</t>
  </si>
  <si>
    <t>Food Item</t>
  </si>
  <si>
    <t>Price</t>
  </si>
  <si>
    <t>Quatity</t>
  </si>
  <si>
    <t>Discount per item</t>
  </si>
  <si>
    <t>Final Price</t>
  </si>
  <si>
    <t>My Choice Mackerel</t>
  </si>
  <si>
    <t>N-Joy White Coconut Oil 1Ltr</t>
  </si>
  <si>
    <t>Nestomalt Super Pack 400g</t>
  </si>
  <si>
    <t>Dilmah Premium Tea 200g</t>
  </si>
  <si>
    <t>Item</t>
  </si>
  <si>
    <t>Price Table</t>
  </si>
  <si>
    <t>Milk</t>
  </si>
  <si>
    <t>Yogurt</t>
  </si>
  <si>
    <t>Sugar</t>
  </si>
  <si>
    <t>Pepsi</t>
  </si>
  <si>
    <t>Cake</t>
  </si>
  <si>
    <t>Temperature</t>
  </si>
  <si>
    <t>Status</t>
  </si>
  <si>
    <t>Status Table</t>
  </si>
  <si>
    <t>Low</t>
  </si>
  <si>
    <t>Medium</t>
  </si>
  <si>
    <t>High</t>
  </si>
  <si>
    <t>Olympic Medals Table</t>
  </si>
  <si>
    <t>Country</t>
  </si>
  <si>
    <t>Gold</t>
  </si>
  <si>
    <t>Silver</t>
  </si>
  <si>
    <t>Bronze</t>
  </si>
  <si>
    <t>USA</t>
  </si>
  <si>
    <t>China</t>
  </si>
  <si>
    <t>Russia</t>
  </si>
  <si>
    <t>Australia</t>
  </si>
  <si>
    <t>Japan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</si>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</sst>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Olympic Medals 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[1]Sheet1!$B$1:$B$2</c:f>
              <c:strCache>
                <c:ptCount val="1"/>
                <c:pt idx="0">
                  <c:v>Gold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wdDnDiag">
                <a:fgClr>
                  <a:schemeClr val="tx1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90-4A85-89A0-EC457C96B7A7}"/>
              </c:ext>
            </c:extLst>
          </c:dPt>
          <c:cat>
            <c:strRef>
              <c:f>[1]Sheet1!$A$3:$A$9</c:f>
              <c:strCache>
                <c:ptCount val="7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  <c:pt idx="6">
                  <c:v>France</c:v>
                </c:pt>
              </c:strCache>
            </c:strRef>
          </c:cat>
          <c:val>
            <c:numRef>
              <c:f>[1]Sheet1!$B$3:$B$9</c:f>
              <c:numCache>
                <c:formatCode>General</c:formatCode>
                <c:ptCount val="7"/>
                <c:pt idx="0">
                  <c:v>35</c:v>
                </c:pt>
                <c:pt idx="1">
                  <c:v>32</c:v>
                </c:pt>
                <c:pt idx="2">
                  <c:v>27</c:v>
                </c:pt>
                <c:pt idx="3">
                  <c:v>17</c:v>
                </c:pt>
                <c:pt idx="4">
                  <c:v>16</c:v>
                </c:pt>
                <c:pt idx="5">
                  <c:v>14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90-4A85-89A0-EC457C96B7A7}"/>
            </c:ext>
          </c:extLst>
        </c:ser>
        <c:ser>
          <c:idx val="1"/>
          <c:order val="1"/>
          <c:tx>
            <c:strRef>
              <c:f>[1]Sheet1!$C$1:$C$2</c:f>
              <c:strCache>
                <c:ptCount val="1"/>
                <c:pt idx="0">
                  <c:v>Silver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[1]Sheet1!$A$3:$A$9</c:f>
              <c:strCache>
                <c:ptCount val="7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  <c:pt idx="6">
                  <c:v>France</c:v>
                </c:pt>
              </c:strCache>
            </c:strRef>
          </c:cat>
          <c:val>
            <c:numRef>
              <c:f>[1]Sheet1!$C$3:$C$9</c:f>
              <c:numCache>
                <c:formatCode>General</c:formatCode>
                <c:ptCount val="7"/>
                <c:pt idx="0">
                  <c:v>39</c:v>
                </c:pt>
                <c:pt idx="1">
                  <c:v>17</c:v>
                </c:pt>
                <c:pt idx="2">
                  <c:v>27</c:v>
                </c:pt>
                <c:pt idx="3">
                  <c:v>16</c:v>
                </c:pt>
                <c:pt idx="4">
                  <c:v>9</c:v>
                </c:pt>
                <c:pt idx="5">
                  <c:v>16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90-4A85-89A0-EC457C96B7A7}"/>
            </c:ext>
          </c:extLst>
        </c:ser>
        <c:ser>
          <c:idx val="2"/>
          <c:order val="2"/>
          <c:tx>
            <c:strRef>
              <c:f>[1]Sheet1!$D$1:$D$2</c:f>
              <c:strCache>
                <c:ptCount val="1"/>
                <c:pt idx="0">
                  <c:v>Bronze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[1]Sheet1!$A$3:$A$9</c:f>
              <c:strCache>
                <c:ptCount val="7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  <c:pt idx="6">
                  <c:v>France</c:v>
                </c:pt>
              </c:strCache>
            </c:strRef>
          </c:cat>
          <c:val>
            <c:numRef>
              <c:f>[1]Sheet1!$D$3:$D$9</c:f>
              <c:numCache>
                <c:formatCode>General</c:formatCode>
                <c:ptCount val="7"/>
                <c:pt idx="0">
                  <c:v>29</c:v>
                </c:pt>
                <c:pt idx="1">
                  <c:v>14</c:v>
                </c:pt>
                <c:pt idx="2">
                  <c:v>38</c:v>
                </c:pt>
                <c:pt idx="3">
                  <c:v>16</c:v>
                </c:pt>
                <c:pt idx="4">
                  <c:v>12</c:v>
                </c:pt>
                <c:pt idx="5">
                  <c:v>18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90-4A85-89A0-EC457C96B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062112"/>
        <c:axId val="1409061632"/>
      </c:barChart>
      <c:catAx>
        <c:axId val="140906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61632"/>
        <c:crosses val="autoZero"/>
        <c:auto val="1"/>
        <c:lblAlgn val="ctr"/>
        <c:lblOffset val="100"/>
        <c:noMultiLvlLbl val="0"/>
      </c:catAx>
      <c:valAx>
        <c:axId val="140906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6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66675</xdr:rowOff>
    </xdr:from>
    <xdr:to>
      <xdr:col>16</xdr:col>
      <xdr:colOff>447675</xdr:colOff>
      <xdr:row>21</xdr:row>
      <xdr:rowOff>52388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826A0-D585-455A-A1B1-C11042111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iragenth\Documents\GitHub\University_work\Practical%20for%20Essential%20of%20ICT%20and%20PC%20-%20CIS%2011042\SEU_IS_22_ICT_075_CA02\Q04\SEU_IS_22_ICT_075_CA02_Q04.xlsx" TargetMode="External"/><Relationship Id="rId1" Type="http://schemas.openxmlformats.org/officeDocument/2006/relationships/externalLinkPath" Target="/Users/piragenth/Documents/GitHub/University_work/Practical%20for%20Essential%20of%20ICT%20and%20PC%20-%20CIS%2011042/SEU_IS_22_ICT_075_CA02/Q04/SEU_IS_22_ICT_075_CA02_Q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/>
          <cell r="C1"/>
          <cell r="D1"/>
        </row>
        <row r="2">
          <cell r="B2" t="str">
            <v>Gold</v>
          </cell>
          <cell r="C2" t="str">
            <v>Silver</v>
          </cell>
          <cell r="D2" t="str">
            <v>Bronze</v>
          </cell>
        </row>
        <row r="3">
          <cell r="A3" t="str">
            <v>USA</v>
          </cell>
          <cell r="B3">
            <v>35</v>
          </cell>
          <cell r="C3">
            <v>39</v>
          </cell>
          <cell r="D3">
            <v>29</v>
          </cell>
        </row>
        <row r="4">
          <cell r="A4" t="str">
            <v>China</v>
          </cell>
          <cell r="B4">
            <v>32</v>
          </cell>
          <cell r="C4">
            <v>17</v>
          </cell>
          <cell r="D4">
            <v>14</v>
          </cell>
        </row>
        <row r="5">
          <cell r="A5" t="str">
            <v>Russia</v>
          </cell>
          <cell r="B5">
            <v>27</v>
          </cell>
          <cell r="C5">
            <v>27</v>
          </cell>
          <cell r="D5">
            <v>38</v>
          </cell>
        </row>
        <row r="6">
          <cell r="A6" t="str">
            <v>Australia</v>
          </cell>
          <cell r="B6">
            <v>17</v>
          </cell>
          <cell r="C6">
            <v>16</v>
          </cell>
          <cell r="D6">
            <v>16</v>
          </cell>
        </row>
        <row r="7">
          <cell r="A7" t="str">
            <v>Japan</v>
          </cell>
          <cell r="B7">
            <v>16</v>
          </cell>
          <cell r="C7">
            <v>9</v>
          </cell>
          <cell r="D7">
            <v>12</v>
          </cell>
        </row>
        <row r="8">
          <cell r="A8" t="str">
            <v>Germany</v>
          </cell>
          <cell r="B8">
            <v>14</v>
          </cell>
          <cell r="C8">
            <v>16</v>
          </cell>
          <cell r="D8">
            <v>18</v>
          </cell>
        </row>
        <row r="9">
          <cell r="A9" t="str">
            <v>France</v>
          </cell>
          <cell r="B9">
            <v>11</v>
          </cell>
          <cell r="C9">
            <v>9</v>
          </cell>
          <cell r="D9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C9FA-ED83-4F28-9D29-5CB0261A5EB8}">
  <dimension ref="A1:H14"/>
  <sheetViews>
    <sheetView workbookViewId="0">
      <selection activeCell="G6" sqref="G6"/>
    </sheetView>
  </sheetViews>
  <sheetFormatPr defaultRowHeight="15" x14ac:dyDescent="0.25"/>
  <cols>
    <col min="1" max="1" width="15.28515625" bestFit="1" customWidth="1"/>
    <col min="2" max="2" width="17.28515625" bestFit="1" customWidth="1"/>
    <col min="3" max="3" width="7.5703125" bestFit="1" customWidth="1"/>
    <col min="4" max="4" width="18.85546875" bestFit="1" customWidth="1"/>
    <col min="5" max="5" width="9" bestFit="1" customWidth="1"/>
    <col min="6" max="6" width="13.5703125" bestFit="1" customWidth="1"/>
    <col min="7" max="7" width="4.855468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</row>
    <row r="2" spans="1:8" x14ac:dyDescent="0.25">
      <c r="A2">
        <v>1052</v>
      </c>
      <c r="B2" t="s">
        <v>5</v>
      </c>
      <c r="C2" t="s">
        <v>6</v>
      </c>
      <c r="D2">
        <v>2</v>
      </c>
      <c r="E2">
        <v>3</v>
      </c>
      <c r="F2" t="str">
        <f>IF(D2&gt;0,"Borrowed","Not Borrowed")</f>
        <v>Borrowed</v>
      </c>
      <c r="G2">
        <f>IF(E2&gt;=3,300,0)</f>
        <v>300</v>
      </c>
      <c r="H2" t="str">
        <f>IF(AND(D2&lt;3,G2&lt;300),"Eligible","Not elegible")</f>
        <v>Not elegible</v>
      </c>
    </row>
    <row r="3" spans="1:8" x14ac:dyDescent="0.25">
      <c r="A3">
        <v>1053</v>
      </c>
      <c r="B3" t="s">
        <v>7</v>
      </c>
      <c r="C3" t="s">
        <v>8</v>
      </c>
      <c r="D3">
        <v>1</v>
      </c>
      <c r="E3">
        <v>7</v>
      </c>
      <c r="F3" t="str">
        <f t="shared" ref="F3:F10" si="0">IF(D3&gt;0,"Borrowed","Not Borrowed")</f>
        <v>Borrowed</v>
      </c>
      <c r="G3">
        <f t="shared" ref="G3:G10" si="1">IF(E3&gt;=3,300,0)</f>
        <v>300</v>
      </c>
      <c r="H3" t="str">
        <f t="shared" ref="H3:H9" si="2">IF(AND(D3&lt;3,G3&lt;300),"Eligible","Not elegible")</f>
        <v>Not elegible</v>
      </c>
    </row>
    <row r="4" spans="1:8" x14ac:dyDescent="0.25">
      <c r="A4">
        <v>1054</v>
      </c>
      <c r="B4" t="s">
        <v>9</v>
      </c>
      <c r="C4" t="s">
        <v>8</v>
      </c>
      <c r="D4">
        <v>1</v>
      </c>
      <c r="E4">
        <v>5</v>
      </c>
      <c r="F4" t="str">
        <f t="shared" si="0"/>
        <v>Borrowed</v>
      </c>
      <c r="G4">
        <f t="shared" si="1"/>
        <v>300</v>
      </c>
      <c r="H4" t="str">
        <f t="shared" si="2"/>
        <v>Not elegible</v>
      </c>
    </row>
    <row r="5" spans="1:8" x14ac:dyDescent="0.25">
      <c r="A5">
        <v>1055</v>
      </c>
      <c r="B5" t="s">
        <v>10</v>
      </c>
      <c r="C5" t="s">
        <v>6</v>
      </c>
      <c r="D5">
        <v>3</v>
      </c>
      <c r="E5">
        <v>12</v>
      </c>
      <c r="F5" t="str">
        <f t="shared" si="0"/>
        <v>Borrowed</v>
      </c>
      <c r="G5">
        <f t="shared" si="1"/>
        <v>300</v>
      </c>
      <c r="H5" t="str">
        <f t="shared" si="2"/>
        <v>Not elegible</v>
      </c>
    </row>
    <row r="6" spans="1:8" x14ac:dyDescent="0.25">
      <c r="A6">
        <v>1056</v>
      </c>
      <c r="B6" t="s">
        <v>11</v>
      </c>
      <c r="C6" t="s">
        <v>6</v>
      </c>
      <c r="D6">
        <v>2</v>
      </c>
      <c r="E6">
        <v>2</v>
      </c>
      <c r="F6" t="str">
        <f t="shared" si="0"/>
        <v>Borrowed</v>
      </c>
      <c r="G6">
        <f t="shared" si="1"/>
        <v>0</v>
      </c>
      <c r="H6" t="str">
        <f t="shared" si="2"/>
        <v>Eligible</v>
      </c>
    </row>
    <row r="7" spans="1:8" x14ac:dyDescent="0.25">
      <c r="A7">
        <v>1057</v>
      </c>
      <c r="B7" t="s">
        <v>12</v>
      </c>
      <c r="C7" t="s">
        <v>8</v>
      </c>
      <c r="D7">
        <v>0</v>
      </c>
      <c r="E7">
        <v>4</v>
      </c>
      <c r="F7" t="str">
        <f t="shared" si="0"/>
        <v>Not Borrowed</v>
      </c>
      <c r="G7">
        <f t="shared" si="1"/>
        <v>300</v>
      </c>
      <c r="H7" t="str">
        <f t="shared" si="2"/>
        <v>Not elegible</v>
      </c>
    </row>
    <row r="8" spans="1:8" x14ac:dyDescent="0.25">
      <c r="A8">
        <v>1058</v>
      </c>
      <c r="B8" t="s">
        <v>13</v>
      </c>
      <c r="C8" t="s">
        <v>6</v>
      </c>
      <c r="D8">
        <v>3</v>
      </c>
      <c r="E8">
        <v>7</v>
      </c>
      <c r="F8" t="str">
        <f t="shared" si="0"/>
        <v>Borrowed</v>
      </c>
      <c r="G8">
        <f t="shared" si="1"/>
        <v>300</v>
      </c>
      <c r="H8" t="str">
        <f t="shared" si="2"/>
        <v>Not elegible</v>
      </c>
    </row>
    <row r="9" spans="1:8" x14ac:dyDescent="0.25">
      <c r="A9">
        <v>1059</v>
      </c>
      <c r="B9" t="s">
        <v>14</v>
      </c>
      <c r="C9" t="s">
        <v>6</v>
      </c>
      <c r="D9">
        <v>1</v>
      </c>
      <c r="E9">
        <v>4</v>
      </c>
      <c r="F9" t="str">
        <f t="shared" si="0"/>
        <v>Borrowed</v>
      </c>
      <c r="G9">
        <f t="shared" si="1"/>
        <v>300</v>
      </c>
      <c r="H9" t="str">
        <f t="shared" si="2"/>
        <v>Not elegible</v>
      </c>
    </row>
    <row r="10" spans="1:8" x14ac:dyDescent="0.25">
      <c r="A10">
        <v>1060</v>
      </c>
      <c r="B10" t="s">
        <v>15</v>
      </c>
      <c r="C10" t="s">
        <v>8</v>
      </c>
      <c r="D10">
        <v>2</v>
      </c>
      <c r="E10">
        <v>0</v>
      </c>
      <c r="F10" t="str">
        <f t="shared" si="0"/>
        <v>Borrowed</v>
      </c>
      <c r="G10">
        <f t="shared" si="1"/>
        <v>0</v>
      </c>
      <c r="H10" t="str">
        <f>IF(AND(D10&lt;3,G10&lt;300),"Eligible","Not elegible")</f>
        <v>Eligible</v>
      </c>
    </row>
    <row r="13" spans="1:8" x14ac:dyDescent="0.25">
      <c r="A13" t="s">
        <v>19</v>
      </c>
      <c r="B13">
        <f>COUNTIF(C2:C10,"male")</f>
        <v>4</v>
      </c>
    </row>
    <row r="14" spans="1:8" x14ac:dyDescent="0.25">
      <c r="A14" t="s">
        <v>20</v>
      </c>
      <c r="B14">
        <f>COUNTIF(C2:C10,"Female")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E14A-BF35-4E99-AAB7-DCE98DCED603}">
  <dimension ref="A1:E5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26</v>
      </c>
      <c r="B2">
        <v>168</v>
      </c>
      <c r="C2">
        <v>3</v>
      </c>
      <c r="D2">
        <f>B2-B2*0.02</f>
        <v>164.64</v>
      </c>
      <c r="E2">
        <f>D2*C2</f>
        <v>493.91999999999996</v>
      </c>
    </row>
    <row r="3" spans="1:5" x14ac:dyDescent="0.25">
      <c r="A3" t="s">
        <v>27</v>
      </c>
      <c r="B3">
        <v>365</v>
      </c>
      <c r="C3">
        <v>2</v>
      </c>
      <c r="D3">
        <f t="shared" ref="D3:D5" si="0">B3-B3*0.02</f>
        <v>357.7</v>
      </c>
      <c r="E3">
        <f t="shared" ref="E3:E5" si="1">D3*C3</f>
        <v>715.4</v>
      </c>
    </row>
    <row r="4" spans="1:5" x14ac:dyDescent="0.25">
      <c r="A4" t="s">
        <v>28</v>
      </c>
      <c r="B4">
        <v>265</v>
      </c>
      <c r="C4">
        <v>2</v>
      </c>
      <c r="D4">
        <f t="shared" si="0"/>
        <v>259.7</v>
      </c>
      <c r="E4">
        <f t="shared" si="1"/>
        <v>519.4</v>
      </c>
    </row>
    <row r="5" spans="1:5" x14ac:dyDescent="0.25">
      <c r="A5" t="s">
        <v>29</v>
      </c>
      <c r="B5">
        <v>197</v>
      </c>
      <c r="C5">
        <v>1</v>
      </c>
      <c r="D5">
        <f t="shared" si="0"/>
        <v>193.06</v>
      </c>
      <c r="E5">
        <f t="shared" si="1"/>
        <v>193.06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B216-D922-44EF-BD87-2BAEDD1AEBC4}">
  <dimension ref="A1:G21"/>
  <sheetViews>
    <sheetView workbookViewId="0">
      <selection sqref="A1:H26"/>
    </sheetView>
  </sheetViews>
  <sheetFormatPr defaultRowHeight="15" x14ac:dyDescent="0.25"/>
  <sheetData>
    <row r="1" spans="1:7" x14ac:dyDescent="0.25">
      <c r="A1" t="s">
        <v>30</v>
      </c>
      <c r="B1" t="s">
        <v>22</v>
      </c>
      <c r="F1" s="1" t="s">
        <v>31</v>
      </c>
      <c r="G1" s="1"/>
    </row>
    <row r="2" spans="1:7" x14ac:dyDescent="0.25">
      <c r="A2" t="s">
        <v>32</v>
      </c>
      <c r="B2">
        <f t="shared" ref="B2:B6" si="0">VLOOKUP(A2,F$2:G$6,2,FALSE)</f>
        <v>220</v>
      </c>
      <c r="F2" t="s">
        <v>32</v>
      </c>
      <c r="G2">
        <v>220</v>
      </c>
    </row>
    <row r="3" spans="1:7" x14ac:dyDescent="0.25">
      <c r="A3" t="s">
        <v>33</v>
      </c>
      <c r="B3">
        <f t="shared" si="0"/>
        <v>35</v>
      </c>
      <c r="F3" t="s">
        <v>33</v>
      </c>
      <c r="G3">
        <v>35</v>
      </c>
    </row>
    <row r="4" spans="1:7" x14ac:dyDescent="0.25">
      <c r="A4" t="s">
        <v>34</v>
      </c>
      <c r="B4">
        <f t="shared" si="0"/>
        <v>117</v>
      </c>
      <c r="F4" t="s">
        <v>34</v>
      </c>
      <c r="G4">
        <v>117</v>
      </c>
    </row>
    <row r="5" spans="1:7" x14ac:dyDescent="0.25">
      <c r="A5" t="s">
        <v>32</v>
      </c>
      <c r="B5">
        <f t="shared" si="0"/>
        <v>220</v>
      </c>
      <c r="F5" t="s">
        <v>35</v>
      </c>
      <c r="G5">
        <v>320</v>
      </c>
    </row>
    <row r="6" spans="1:7" x14ac:dyDescent="0.25">
      <c r="A6" t="s">
        <v>34</v>
      </c>
      <c r="B6">
        <f t="shared" si="0"/>
        <v>117</v>
      </c>
      <c r="F6" t="s">
        <v>36</v>
      </c>
      <c r="G6">
        <v>300</v>
      </c>
    </row>
    <row r="7" spans="1:7" x14ac:dyDescent="0.25">
      <c r="A7" t="s">
        <v>35</v>
      </c>
      <c r="B7">
        <f>VLOOKUP(A7,F$2:G$6,2,FALSE)</f>
        <v>320</v>
      </c>
    </row>
    <row r="8" spans="1:7" x14ac:dyDescent="0.25">
      <c r="A8" t="s">
        <v>36</v>
      </c>
      <c r="B8">
        <f t="shared" ref="B8:B9" si="1">VLOOKUP(A8,F$2:G$6,2,FALSE)</f>
        <v>300</v>
      </c>
    </row>
    <row r="9" spans="1:7" x14ac:dyDescent="0.25">
      <c r="A9" t="s">
        <v>36</v>
      </c>
      <c r="B9">
        <f t="shared" si="1"/>
        <v>300</v>
      </c>
    </row>
    <row r="13" spans="1:7" x14ac:dyDescent="0.25">
      <c r="A13" t="s">
        <v>37</v>
      </c>
      <c r="B13" t="s">
        <v>38</v>
      </c>
      <c r="E13" s="1" t="s">
        <v>39</v>
      </c>
      <c r="F13" s="1"/>
    </row>
    <row r="14" spans="1:7" x14ac:dyDescent="0.25">
      <c r="A14">
        <v>75</v>
      </c>
      <c r="B14" t="str">
        <f>VLOOKUP(A14,E$14:F$16,2,TRUE)</f>
        <v>Medium</v>
      </c>
      <c r="E14">
        <v>0</v>
      </c>
      <c r="F14" t="s">
        <v>40</v>
      </c>
    </row>
    <row r="15" spans="1:7" x14ac:dyDescent="0.25">
      <c r="A15">
        <v>67</v>
      </c>
      <c r="B15" t="str">
        <f t="shared" ref="B15:B21" si="2">VLOOKUP(A15,E$14:F$16,2,TRUE)</f>
        <v>Medium</v>
      </c>
      <c r="E15">
        <v>40</v>
      </c>
      <c r="F15" t="s">
        <v>41</v>
      </c>
    </row>
    <row r="16" spans="1:7" x14ac:dyDescent="0.25">
      <c r="A16">
        <v>54</v>
      </c>
      <c r="B16" t="str">
        <f t="shared" si="2"/>
        <v>Medium</v>
      </c>
      <c r="E16">
        <v>100</v>
      </c>
      <c r="F16" t="s">
        <v>42</v>
      </c>
    </row>
    <row r="17" spans="1:2" x14ac:dyDescent="0.25">
      <c r="A17">
        <v>120</v>
      </c>
      <c r="B17" t="str">
        <f t="shared" si="2"/>
        <v>High</v>
      </c>
    </row>
    <row r="18" spans="1:2" x14ac:dyDescent="0.25">
      <c r="A18">
        <v>23</v>
      </c>
      <c r="B18" t="str">
        <f t="shared" si="2"/>
        <v>Low</v>
      </c>
    </row>
    <row r="19" spans="1:2" x14ac:dyDescent="0.25">
      <c r="A19">
        <v>45</v>
      </c>
      <c r="B19" t="str">
        <f t="shared" si="2"/>
        <v>Medium</v>
      </c>
    </row>
    <row r="20" spans="1:2" x14ac:dyDescent="0.25">
      <c r="A20">
        <v>137</v>
      </c>
      <c r="B20" t="str">
        <f t="shared" si="2"/>
        <v>High</v>
      </c>
    </row>
    <row r="21" spans="1:2" x14ac:dyDescent="0.25">
      <c r="A21">
        <v>148</v>
      </c>
      <c r="B21" t="str">
        <f t="shared" si="2"/>
        <v>High</v>
      </c>
    </row>
  </sheetData>
  <mergeCells count="2">
    <mergeCell ref="F1:G1"/>
    <mergeCell ref="E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9EF7-5C58-4C02-B20D-FAB2FBA04979}">
  <dimension ref="A1:D9"/>
  <sheetViews>
    <sheetView tabSelected="1" workbookViewId="0">
      <selection activeCell="G1" sqref="G1"/>
    </sheetView>
  </sheetViews>
  <sheetFormatPr defaultRowHeight="15" x14ac:dyDescent="0.25"/>
  <sheetData>
    <row r="1" spans="1:4" x14ac:dyDescent="0.25">
      <c r="A1" s="1" t="s">
        <v>43</v>
      </c>
      <c r="B1" s="1"/>
      <c r="C1" s="1"/>
      <c r="D1" s="1"/>
    </row>
    <row r="2" spans="1:4" x14ac:dyDescent="0.25">
      <c r="A2" t="s">
        <v>44</v>
      </c>
      <c r="B2" t="s">
        <v>45</v>
      </c>
      <c r="C2" t="s">
        <v>46</v>
      </c>
      <c r="D2" t="s">
        <v>47</v>
      </c>
    </row>
    <row r="3" spans="1:4" x14ac:dyDescent="0.25">
      <c r="A3" t="s">
        <v>48</v>
      </c>
      <c r="B3">
        <v>35</v>
      </c>
      <c r="C3">
        <v>39</v>
      </c>
      <c r="D3">
        <v>29</v>
      </c>
    </row>
    <row r="4" spans="1:4" x14ac:dyDescent="0.25">
      <c r="A4" t="s">
        <v>49</v>
      </c>
      <c r="B4">
        <v>32</v>
      </c>
      <c r="C4">
        <v>17</v>
      </c>
      <c r="D4">
        <v>14</v>
      </c>
    </row>
    <row r="5" spans="1:4" x14ac:dyDescent="0.25">
      <c r="A5" t="s">
        <v>50</v>
      </c>
      <c r="B5">
        <v>27</v>
      </c>
      <c r="C5">
        <v>27</v>
      </c>
      <c r="D5">
        <v>38</v>
      </c>
    </row>
    <row r="6" spans="1:4" x14ac:dyDescent="0.25">
      <c r="A6" t="s">
        <v>51</v>
      </c>
      <c r="B6">
        <v>17</v>
      </c>
      <c r="C6">
        <v>16</v>
      </c>
      <c r="D6">
        <v>16</v>
      </c>
    </row>
    <row r="7" spans="1:4" x14ac:dyDescent="0.25">
      <c r="A7" t="s">
        <v>52</v>
      </c>
      <c r="B7">
        <v>16</v>
      </c>
      <c r="C7">
        <v>9</v>
      </c>
      <c r="D7">
        <v>12</v>
      </c>
    </row>
    <row r="8" spans="1:4" x14ac:dyDescent="0.25">
      <c r="A8" t="s">
        <v>53</v>
      </c>
      <c r="B8">
        <v>14</v>
      </c>
      <c r="C8">
        <v>16</v>
      </c>
      <c r="D8">
        <v>18</v>
      </c>
    </row>
    <row r="9" spans="1:4" x14ac:dyDescent="0.25">
      <c r="A9" t="s">
        <v>54</v>
      </c>
      <c r="B9">
        <v>11</v>
      </c>
      <c r="C9">
        <v>9</v>
      </c>
      <c r="D9">
        <v>13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01</vt:lpstr>
      <vt:lpstr>Question 02</vt:lpstr>
      <vt:lpstr>Question 03</vt:lpstr>
      <vt:lpstr>Question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piragenth</dc:creator>
  <cp:lastModifiedBy>piragenth</cp:lastModifiedBy>
  <dcterms:created xsi:type="dcterms:W3CDTF">2025-04-22T02:36:53Z</dcterms:created>
  <dcterms:modified xsi:type="dcterms:W3CDTF">2025-04-22T09:48:35Z</dcterms:modified>
</cp:coreProperties>
</file>