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ragenth\Documents\GitHub\University_work\Practical for Essential of ICT and PC - CIS 11042\revsion excel\"/>
    </mc:Choice>
  </mc:AlternateContent>
  <xr:revisionPtr revIDLastSave="0" documentId="8_{B28FF914-ADB7-4A8D-AED5-7F5FFAB4EA3F}" xr6:coauthVersionLast="47" xr6:coauthVersionMax="47" xr10:uidLastSave="{00000000-0000-0000-0000-000000000000}"/>
  <bookViews>
    <workbookView xWindow="-120" yWindow="-120" windowWidth="20730" windowHeight="11310" xr2:uid="{86935B2E-6AEA-476C-986B-2953046D53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<sst xmlns="http://schemas.openxmlformats.org/spreadsheetml/2006/main" count="29" uniqueCount="29">
  <si>
    <t>Student ID</t>
  </si>
  <si>
    <t xml:space="preserve">Name </t>
  </si>
  <si>
    <t>Final Marks for 100</t>
  </si>
  <si>
    <t>CA marks for 100</t>
  </si>
  <si>
    <t xml:space="preserve">Final(60%) for grading </t>
  </si>
  <si>
    <t xml:space="preserve">CA (40%) for Grading </t>
  </si>
  <si>
    <t xml:space="preserve">Total marks for Grading </t>
  </si>
  <si>
    <t>Rank</t>
  </si>
  <si>
    <t>IT001</t>
  </si>
  <si>
    <t>Name01</t>
  </si>
  <si>
    <t>IT002</t>
  </si>
  <si>
    <t>IT003</t>
  </si>
  <si>
    <t>IT004</t>
  </si>
  <si>
    <t>IT005</t>
  </si>
  <si>
    <t>IT006</t>
  </si>
  <si>
    <t>IT007</t>
  </si>
  <si>
    <t>IT008</t>
  </si>
  <si>
    <t>IT009</t>
  </si>
  <si>
    <t>IT010</t>
  </si>
  <si>
    <t>Name02</t>
  </si>
  <si>
    <t>Name03</t>
  </si>
  <si>
    <t>Name04</t>
  </si>
  <si>
    <t>Name05</t>
  </si>
  <si>
    <t>Name06</t>
  </si>
  <si>
    <t>Name07</t>
  </si>
  <si>
    <t>Name08</t>
  </si>
  <si>
    <t>Name09</t>
  </si>
  <si>
    <t>Name10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</si>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</sst>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A94BB-635B-4365-93EC-CCECCBA785E2}">
  <dimension ref="A1:I11"/>
  <sheetViews>
    <sheetView tabSelected="1" workbookViewId="0">
      <selection activeCell="I1" sqref="I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28</v>
      </c>
    </row>
    <row r="2" spans="1:9" x14ac:dyDescent="0.25">
      <c r="A2" t="s">
        <v>8</v>
      </c>
      <c r="B2" t="s">
        <v>9</v>
      </c>
      <c r="C2">
        <v>92</v>
      </c>
      <c r="D2">
        <v>73</v>
      </c>
      <c r="E2">
        <f>(C2*0.6)</f>
        <v>55.199999999999996</v>
      </c>
      <c r="F2">
        <f>D2*0.4</f>
        <v>29.200000000000003</v>
      </c>
      <c r="G2">
        <f>SUM(E2,F2)</f>
        <v>84.4</v>
      </c>
      <c r="H2">
        <f>RANK(G2,$G$2:$G$11)</f>
        <v>2</v>
      </c>
      <c r="I2" t="str">
        <f>IF(AND(C2&gt;=30,D2&gt;=30),"Pass","Fail")</f>
        <v>Pass</v>
      </c>
    </row>
    <row r="3" spans="1:9" x14ac:dyDescent="0.25">
      <c r="A3" t="s">
        <v>10</v>
      </c>
      <c r="B3" t="s">
        <v>19</v>
      </c>
      <c r="C3">
        <v>46</v>
      </c>
      <c r="D3">
        <v>32</v>
      </c>
      <c r="E3">
        <f t="shared" ref="E3:E11" si="0">(C3*0.6)</f>
        <v>27.599999999999998</v>
      </c>
      <c r="F3">
        <f t="shared" ref="F3:F11" si="1">D3*0.4</f>
        <v>12.8</v>
      </c>
      <c r="G3">
        <f t="shared" ref="G3:G11" si="2">SUM(E3,F3)</f>
        <v>40.4</v>
      </c>
      <c r="H3">
        <f t="shared" ref="H3:H11" si="3">RANK(G3,$G$2:$G$11)</f>
        <v>8</v>
      </c>
      <c r="I3" t="str">
        <f t="shared" ref="I3:I11" si="4">IF(AND(C3&gt;=30,D3&gt;=30),"Pass","Fail")</f>
        <v>Pass</v>
      </c>
    </row>
    <row r="4" spans="1:9" x14ac:dyDescent="0.25">
      <c r="A4" t="s">
        <v>11</v>
      </c>
      <c r="B4" t="s">
        <v>20</v>
      </c>
      <c r="C4">
        <v>55</v>
      </c>
      <c r="D4">
        <v>60</v>
      </c>
      <c r="E4">
        <f t="shared" si="0"/>
        <v>33</v>
      </c>
      <c r="F4">
        <f t="shared" si="1"/>
        <v>24</v>
      </c>
      <c r="G4">
        <f t="shared" si="2"/>
        <v>57</v>
      </c>
      <c r="H4">
        <f t="shared" si="3"/>
        <v>6</v>
      </c>
      <c r="I4" t="str">
        <f t="shared" si="4"/>
        <v>Pass</v>
      </c>
    </row>
    <row r="5" spans="1:9" x14ac:dyDescent="0.25">
      <c r="A5" t="s">
        <v>12</v>
      </c>
      <c r="B5" t="s">
        <v>21</v>
      </c>
      <c r="C5">
        <v>78</v>
      </c>
      <c r="D5">
        <v>52</v>
      </c>
      <c r="E5">
        <f t="shared" si="0"/>
        <v>46.8</v>
      </c>
      <c r="F5">
        <f t="shared" si="1"/>
        <v>20.8</v>
      </c>
      <c r="G5">
        <f t="shared" si="2"/>
        <v>67.599999999999994</v>
      </c>
      <c r="H5">
        <f t="shared" si="3"/>
        <v>4</v>
      </c>
      <c r="I5" t="str">
        <f t="shared" si="4"/>
        <v>Pass</v>
      </c>
    </row>
    <row r="6" spans="1:9" x14ac:dyDescent="0.25">
      <c r="A6" t="s">
        <v>13</v>
      </c>
      <c r="B6" t="s">
        <v>22</v>
      </c>
      <c r="C6">
        <v>60</v>
      </c>
      <c r="D6">
        <v>28</v>
      </c>
      <c r="E6">
        <f t="shared" si="0"/>
        <v>36</v>
      </c>
      <c r="F6">
        <f t="shared" si="1"/>
        <v>11.200000000000001</v>
      </c>
      <c r="G6">
        <f t="shared" si="2"/>
        <v>47.2</v>
      </c>
      <c r="H6">
        <f t="shared" si="3"/>
        <v>7</v>
      </c>
      <c r="I6" t="str">
        <f t="shared" si="4"/>
        <v>Fail</v>
      </c>
    </row>
    <row r="7" spans="1:9" x14ac:dyDescent="0.25">
      <c r="A7" t="s">
        <v>14</v>
      </c>
      <c r="B7" t="s">
        <v>23</v>
      </c>
      <c r="C7">
        <v>88</v>
      </c>
      <c r="D7">
        <v>74</v>
      </c>
      <c r="E7">
        <f t="shared" si="0"/>
        <v>52.8</v>
      </c>
      <c r="F7">
        <f t="shared" si="1"/>
        <v>29.6</v>
      </c>
      <c r="G7">
        <f t="shared" si="2"/>
        <v>82.4</v>
      </c>
      <c r="H7">
        <f t="shared" si="3"/>
        <v>3</v>
      </c>
      <c r="I7" t="str">
        <f t="shared" si="4"/>
        <v>Pass</v>
      </c>
    </row>
    <row r="8" spans="1:9" x14ac:dyDescent="0.25">
      <c r="A8" t="s">
        <v>15</v>
      </c>
      <c r="B8" t="s">
        <v>24</v>
      </c>
      <c r="C8">
        <v>94</v>
      </c>
      <c r="D8">
        <v>85</v>
      </c>
      <c r="E8">
        <f t="shared" si="0"/>
        <v>56.4</v>
      </c>
      <c r="F8">
        <f t="shared" si="1"/>
        <v>34</v>
      </c>
      <c r="G8">
        <f t="shared" si="2"/>
        <v>90.4</v>
      </c>
      <c r="H8">
        <f t="shared" si="3"/>
        <v>1</v>
      </c>
      <c r="I8" t="str">
        <f t="shared" si="4"/>
        <v>Pass</v>
      </c>
    </row>
    <row r="9" spans="1:9" x14ac:dyDescent="0.25">
      <c r="A9" t="s">
        <v>16</v>
      </c>
      <c r="B9" t="s">
        <v>25</v>
      </c>
      <c r="C9">
        <v>32</v>
      </c>
      <c r="D9">
        <v>38</v>
      </c>
      <c r="E9">
        <f t="shared" si="0"/>
        <v>19.2</v>
      </c>
      <c r="F9">
        <f t="shared" si="1"/>
        <v>15.200000000000001</v>
      </c>
      <c r="G9">
        <f t="shared" si="2"/>
        <v>34.4</v>
      </c>
      <c r="H9">
        <f t="shared" si="3"/>
        <v>9</v>
      </c>
      <c r="I9" t="str">
        <f t="shared" si="4"/>
        <v>Pass</v>
      </c>
    </row>
    <row r="10" spans="1:9" x14ac:dyDescent="0.25">
      <c r="A10" t="s">
        <v>17</v>
      </c>
      <c r="B10" t="s">
        <v>26</v>
      </c>
      <c r="C10">
        <v>75</v>
      </c>
      <c r="D10">
        <v>45</v>
      </c>
      <c r="E10">
        <f t="shared" si="0"/>
        <v>45</v>
      </c>
      <c r="F10">
        <f t="shared" si="1"/>
        <v>18</v>
      </c>
      <c r="G10">
        <f t="shared" si="2"/>
        <v>63</v>
      </c>
      <c r="H10">
        <f t="shared" si="3"/>
        <v>5</v>
      </c>
      <c r="I10" t="str">
        <f t="shared" si="4"/>
        <v>Pass</v>
      </c>
    </row>
    <row r="11" spans="1:9" x14ac:dyDescent="0.25">
      <c r="A11" t="s">
        <v>18</v>
      </c>
      <c r="B11" t="s">
        <v>27</v>
      </c>
      <c r="C11">
        <v>27</v>
      </c>
      <c r="D11">
        <v>42</v>
      </c>
      <c r="E11">
        <f t="shared" si="0"/>
        <v>16.2</v>
      </c>
      <c r="F11">
        <f t="shared" si="1"/>
        <v>16.8</v>
      </c>
      <c r="G11">
        <f t="shared" si="2"/>
        <v>33</v>
      </c>
      <c r="H11">
        <f t="shared" si="3"/>
        <v>10</v>
      </c>
      <c r="I11" t="str">
        <f t="shared" si="4"/>
        <v>Fail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piragenth satkunananthan</dc:creator>
  <cp:lastModifiedBy>piragenth satkunananthan</cp:lastModifiedBy>
  <dcterms:created xsi:type="dcterms:W3CDTF">2025-05-29T03:16:34Z</dcterms:created>
  <dcterms:modified xsi:type="dcterms:W3CDTF">2025-05-29T10:01:07Z</dcterms:modified>
</cp:coreProperties>
</file>