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ragenth\Documents\GitHub\University_work\Practical for Essential of ICT and PC - CIS 11042\Labsheet 10\"/>
    </mc:Choice>
  </mc:AlternateContent>
  <xr:revisionPtr revIDLastSave="0" documentId="13_ncr:1_{77890CE2-BC50-4D46-9161-4FF593BABBB5}" xr6:coauthVersionLast="47" xr6:coauthVersionMax="47" xr10:uidLastSave="{00000000-0000-0000-0000-000000000000}"/>
  <bookViews>
    <workbookView xWindow="-120" yWindow="-120" windowWidth="20730" windowHeight="11310" xr2:uid="{E11B2B50-B1BE-4DBC-B408-ADA5207CE40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2" i="1"/>
  <c r="F3" i="1"/>
  <c r="F4" i="1"/>
  <c r="F5" i="1"/>
  <c r="F6" i="1"/>
  <c r="F7" i="1"/>
  <c r="F8" i="1"/>
  <c r="F9" i="1"/>
  <c r="F2" i="1"/>
  <c r="E3" i="1"/>
  <c r="E4" i="1"/>
  <c r="E5" i="1"/>
  <c r="E6" i="1"/>
  <c r="E7" i="1"/>
  <c r="E8" i="1"/>
  <c r="E9" i="1"/>
  <c r="E2" i="1"/>
  <c r="D14" i="1"/>
  <c r="D13" i="1"/>
  <c r="D12" i="1"/>
  <c r="D11" i="1"/>
  <c r="D3" i="1"/>
  <c r="D4" i="1"/>
  <c r="D5" i="1"/>
  <c r="D6" i="1"/>
  <c r="D7" i="1"/>
  <c r="D8" i="1"/>
  <c r="D9" i="1"/>
  <c r="D2" i="1"/>
</calcChain>
</file>

<file path=xl/sharedStrings.xml><?xml version="1.0" encoding="utf-8"?>
<sst xmlns="http://schemas.openxmlformats.org/spreadsheetml/2006/main" count="17" uniqueCount="17">
  <si>
    <t>Movies</t>
  </si>
  <si>
    <t>Spaider man</t>
  </si>
  <si>
    <t>Kin kong</t>
  </si>
  <si>
    <t>Super man</t>
  </si>
  <si>
    <t>Spaider man 2</t>
  </si>
  <si>
    <t>Titanic</t>
  </si>
  <si>
    <t>Chronicles of Narnia</t>
  </si>
  <si>
    <t>Wild west</t>
  </si>
  <si>
    <t>Evan</t>
  </si>
  <si>
    <t>Total</t>
  </si>
  <si>
    <t>Average</t>
  </si>
  <si>
    <t>highest grossing movie</t>
  </si>
  <si>
    <t>Lowest grossing</t>
  </si>
  <si>
    <t>Successful or flop</t>
  </si>
  <si>
    <t>Budget($)</t>
  </si>
  <si>
    <t>Income($)</t>
  </si>
  <si>
    <t>Profit($)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</si>
</sst>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Border="1" applyAlignment="1">
      <alignment horizontal="center"/>
    </xf>
    <xf numFmtId="2" fontId="1" fillId="0" borderId="1" xfId="0" applyNumberFormat="1" applyFont="1" applyBorder="1" applyAlignment="1">
      <alignment horizontal="left"/>
    </xf>
    <xf numFmtId="2" fontId="0" fillId="0" borderId="2" xfId="0" applyNumberFormat="1" applyBorder="1" applyAlignment="1">
      <alignment horizontal="center"/>
    </xf>
    <xf numFmtId="2" fontId="1" fillId="0" borderId="3" xfId="0" applyNumberFormat="1" applyFont="1" applyBorder="1" applyAlignment="1">
      <alignment horizontal="left"/>
    </xf>
    <xf numFmtId="2" fontId="0" fillId="0" borderId="4" xfId="0" applyNumberFormat="1" applyBorder="1" applyAlignment="1">
      <alignment horizontal="center"/>
    </xf>
    <xf numFmtId="2" fontId="1" fillId="0" borderId="5" xfId="0" applyNumberFormat="1" applyFont="1" applyBorder="1" applyAlignment="1">
      <alignment horizontal="left"/>
    </xf>
    <xf numFmtId="2" fontId="0" fillId="0" borderId="6" xfId="0" applyNumberFormat="1" applyBorder="1" applyAlignment="1">
      <alignment horizontal="center"/>
    </xf>
    <xf numFmtId="0" fontId="0" fillId="0" borderId="3" xfId="0" applyNumberFormat="1" applyBorder="1" applyAlignment="1">
      <alignment horizontal="left"/>
    </xf>
    <xf numFmtId="0" fontId="0" fillId="0" borderId="4" xfId="0" applyNumberFormat="1" applyBorder="1" applyAlignment="1">
      <alignment horizontal="center"/>
    </xf>
    <xf numFmtId="0" fontId="0" fillId="0" borderId="5" xfId="0" applyNumberFormat="1" applyBorder="1" applyAlignment="1">
      <alignment horizontal="left"/>
    </xf>
    <xf numFmtId="0" fontId="0" fillId="0" borderId="7" xfId="0" applyNumberFormat="1" applyBorder="1" applyAlignment="1">
      <alignment horizontal="center"/>
    </xf>
    <xf numFmtId="0" fontId="0" fillId="0" borderId="6" xfId="0" applyNumberFormat="1" applyBorder="1" applyAlignment="1">
      <alignment horizontal="center"/>
    </xf>
    <xf numFmtId="0" fontId="1" fillId="0" borderId="1" xfId="0" applyNumberFormat="1" applyFont="1" applyBorder="1" applyAlignment="1">
      <alignment horizontal="left"/>
    </xf>
    <xf numFmtId="0" fontId="1" fillId="0" borderId="8" xfId="0" applyNumberFormat="1" applyFont="1" applyBorder="1" applyAlignment="1">
      <alignment horizontal="center"/>
    </xf>
    <xf numFmtId="0" fontId="1" fillId="0" borderId="2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E7141-8DAA-467A-8310-B4C70C038244}">
  <dimension ref="A1:G14"/>
  <sheetViews>
    <sheetView tabSelected="1" workbookViewId="0">
      <selection activeCell="E11" sqref="E11"/>
    </sheetView>
  </sheetViews>
  <sheetFormatPr defaultRowHeight="15" x14ac:dyDescent="0.25"/>
  <cols>
    <col min="1" max="1" width="19.140625" style="4" bestFit="1" customWidth="1"/>
    <col min="2" max="2" width="14.140625" style="3" customWidth="1"/>
    <col min="3" max="3" width="22.42578125" style="3" customWidth="1"/>
    <col min="4" max="4" width="15.85546875" style="2" customWidth="1"/>
    <col min="5" max="5" width="17.140625" style="2" customWidth="1"/>
    <col min="6" max="6" width="8.7109375" style="2" customWidth="1"/>
    <col min="7" max="7" width="8.42578125" style="2" customWidth="1"/>
    <col min="8" max="16384" width="9.140625" style="2"/>
  </cols>
  <sheetData>
    <row r="1" spans="1:7" s="1" customFormat="1" ht="24" customHeight="1" x14ac:dyDescent="0.25">
      <c r="A1" s="17" t="s">
        <v>0</v>
      </c>
      <c r="B1" s="18" t="s">
        <v>14</v>
      </c>
      <c r="C1" s="18" t="s">
        <v>15</v>
      </c>
      <c r="D1" s="18" t="s">
        <v>16</v>
      </c>
      <c r="E1" s="18" t="s">
        <v>13</v>
      </c>
      <c r="F1" s="18"/>
      <c r="G1" s="19"/>
    </row>
    <row r="2" spans="1:7" x14ac:dyDescent="0.25">
      <c r="A2" s="12" t="s">
        <v>1</v>
      </c>
      <c r="B2" s="5">
        <v>258000000</v>
      </c>
      <c r="C2" s="5">
        <v>887436184</v>
      </c>
      <c r="D2" s="5">
        <f>C2-B2</f>
        <v>629436184</v>
      </c>
      <c r="E2" s="5" t="str">
        <f>IF(D2&gt;50000000,"Success","flop")</f>
        <v>Success</v>
      </c>
      <c r="F2" s="5" t="b">
        <f>AND(B2&lt;=200000000,D2&gt;150000000)</f>
        <v>0</v>
      </c>
      <c r="G2" s="13" t="b">
        <f>AND(C2&gt;500000000,D2&gt;20000000)</f>
        <v>1</v>
      </c>
    </row>
    <row r="3" spans="1:7" x14ac:dyDescent="0.25">
      <c r="A3" s="12" t="s">
        <v>2</v>
      </c>
      <c r="B3" s="5">
        <v>20700000</v>
      </c>
      <c r="C3" s="5">
        <v>553080025</v>
      </c>
      <c r="D3" s="5">
        <f t="shared" ref="D3:D9" si="0">C3-B3</f>
        <v>532380025</v>
      </c>
      <c r="E3" s="5" t="str">
        <f t="shared" ref="E3:E9" si="1">IF(D3&gt;50000000,"Success","flop")</f>
        <v>Success</v>
      </c>
      <c r="F3" s="5" t="b">
        <f t="shared" ref="F3:F9" si="2">AND(B3&lt;=200000000,D3&gt;150000000)</f>
        <v>1</v>
      </c>
      <c r="G3" s="13" t="b">
        <f t="shared" ref="G3:G9" si="3">AND(C3&gt;500000000,D3&gt;20000000)</f>
        <v>1</v>
      </c>
    </row>
    <row r="4" spans="1:7" x14ac:dyDescent="0.25">
      <c r="A4" s="12" t="s">
        <v>3</v>
      </c>
      <c r="B4" s="5">
        <v>204000000</v>
      </c>
      <c r="C4" s="5">
        <v>391081892</v>
      </c>
      <c r="D4" s="5">
        <f t="shared" si="0"/>
        <v>187081892</v>
      </c>
      <c r="E4" s="5" t="str">
        <f t="shared" si="1"/>
        <v>Success</v>
      </c>
      <c r="F4" s="5" t="b">
        <f t="shared" si="2"/>
        <v>0</v>
      </c>
      <c r="G4" s="13" t="b">
        <f t="shared" si="3"/>
        <v>0</v>
      </c>
    </row>
    <row r="5" spans="1:7" x14ac:dyDescent="0.25">
      <c r="A5" s="12" t="s">
        <v>4</v>
      </c>
      <c r="B5" s="5">
        <v>200000000</v>
      </c>
      <c r="C5" s="5">
        <v>784024485</v>
      </c>
      <c r="D5" s="5">
        <f t="shared" si="0"/>
        <v>584024485</v>
      </c>
      <c r="E5" s="5" t="str">
        <f t="shared" si="1"/>
        <v>Success</v>
      </c>
      <c r="F5" s="5" t="b">
        <f t="shared" si="2"/>
        <v>1</v>
      </c>
      <c r="G5" s="13" t="b">
        <f t="shared" si="3"/>
        <v>1</v>
      </c>
    </row>
    <row r="6" spans="1:7" x14ac:dyDescent="0.25">
      <c r="A6" s="12" t="s">
        <v>5</v>
      </c>
      <c r="B6" s="5">
        <v>200000000</v>
      </c>
      <c r="C6" s="5">
        <v>1835400000</v>
      </c>
      <c r="D6" s="5">
        <f t="shared" si="0"/>
        <v>1635400000</v>
      </c>
      <c r="E6" s="5" t="str">
        <f t="shared" si="1"/>
        <v>Success</v>
      </c>
      <c r="F6" s="5" t="b">
        <f t="shared" si="2"/>
        <v>1</v>
      </c>
      <c r="G6" s="13" t="b">
        <f t="shared" si="3"/>
        <v>1</v>
      </c>
    </row>
    <row r="7" spans="1:7" x14ac:dyDescent="0.25">
      <c r="A7" s="12" t="s">
        <v>6</v>
      </c>
      <c r="B7" s="5">
        <v>180000000</v>
      </c>
      <c r="C7" s="5">
        <v>748806957</v>
      </c>
      <c r="D7" s="5">
        <f t="shared" si="0"/>
        <v>568806957</v>
      </c>
      <c r="E7" s="5" t="str">
        <f t="shared" si="1"/>
        <v>Success</v>
      </c>
      <c r="F7" s="5" t="b">
        <f t="shared" si="2"/>
        <v>1</v>
      </c>
      <c r="G7" s="13" t="b">
        <f t="shared" si="3"/>
        <v>1</v>
      </c>
    </row>
    <row r="8" spans="1:7" x14ac:dyDescent="0.25">
      <c r="A8" s="12" t="s">
        <v>7</v>
      </c>
      <c r="B8" s="5">
        <v>175000000</v>
      </c>
      <c r="C8" s="5">
        <v>217700000</v>
      </c>
      <c r="D8" s="5">
        <f t="shared" si="0"/>
        <v>42700000</v>
      </c>
      <c r="E8" s="5" t="str">
        <f t="shared" si="1"/>
        <v>flop</v>
      </c>
      <c r="F8" s="5" t="b">
        <f t="shared" si="2"/>
        <v>0</v>
      </c>
      <c r="G8" s="13" t="b">
        <f t="shared" si="3"/>
        <v>0</v>
      </c>
    </row>
    <row r="9" spans="1:7" ht="15.75" thickBot="1" x14ac:dyDescent="0.3">
      <c r="A9" s="14" t="s">
        <v>8</v>
      </c>
      <c r="B9" s="15">
        <v>175000000</v>
      </c>
      <c r="C9" s="15">
        <v>120698890</v>
      </c>
      <c r="D9" s="15">
        <f t="shared" si="0"/>
        <v>-54301110</v>
      </c>
      <c r="E9" s="15" t="str">
        <f t="shared" si="1"/>
        <v>flop</v>
      </c>
      <c r="F9" s="15" t="b">
        <f t="shared" si="2"/>
        <v>0</v>
      </c>
      <c r="G9" s="16" t="b">
        <f t="shared" si="3"/>
        <v>0</v>
      </c>
    </row>
    <row r="10" spans="1:7" ht="15.75" thickBot="1" x14ac:dyDescent="0.3"/>
    <row r="11" spans="1:7" x14ac:dyDescent="0.25">
      <c r="C11" s="6" t="s">
        <v>9</v>
      </c>
      <c r="D11" s="7">
        <f>SUM(D2:D9)</f>
        <v>4125528433</v>
      </c>
    </row>
    <row r="12" spans="1:7" x14ac:dyDescent="0.25">
      <c r="C12" s="8" t="s">
        <v>10</v>
      </c>
      <c r="D12" s="9">
        <f>AVERAGE(D2:D9)</f>
        <v>515691054.125</v>
      </c>
    </row>
    <row r="13" spans="1:7" x14ac:dyDescent="0.25">
      <c r="C13" s="8" t="s">
        <v>11</v>
      </c>
      <c r="D13" s="9">
        <f>MAX(D2:D9)</f>
        <v>1635400000</v>
      </c>
    </row>
    <row r="14" spans="1:7" ht="15.75" thickBot="1" x14ac:dyDescent="0.3">
      <c r="C14" s="10" t="s">
        <v>12</v>
      </c>
      <c r="D14" s="11">
        <f>MIN(D2:D9)</f>
        <v>-54301110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piragenth</dc:creator>
  <cp:lastModifiedBy>piragenth</cp:lastModifiedBy>
  <dcterms:created xsi:type="dcterms:W3CDTF">2025-03-18T08:09:17Z</dcterms:created>
  <dcterms:modified xsi:type="dcterms:W3CDTF">2025-03-18T09:35:35Z</dcterms:modified>
</cp:coreProperties>
</file>