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olivka\AppData\Local\Microsoft\Windows\INetCache\Content.Outlook\J29JT326\"/>
    </mc:Choice>
  </mc:AlternateContent>
  <bookViews>
    <workbookView xWindow="0" yWindow="0" windowWidth="23040" windowHeight="9330"/>
  </bookViews>
  <sheets>
    <sheet name="Slavík-BT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6" i="1" l="1"/>
  <c r="D45" i="1"/>
  <c r="C45" i="1"/>
  <c r="C28" i="1" l="1"/>
  <c r="C29" i="1" s="1"/>
</calcChain>
</file>

<file path=xl/sharedStrings.xml><?xml version="1.0" encoding="utf-8"?>
<sst xmlns="http://schemas.openxmlformats.org/spreadsheetml/2006/main" count="83" uniqueCount="73">
  <si>
    <t>OPRAVY A PROVOZ - BEZPEČNOSTNÍ SYSTÉMY</t>
  </si>
  <si>
    <r>
      <t>V</t>
    </r>
    <r>
      <rPr>
        <b/>
        <sz val="7"/>
        <color rgb="FF000000"/>
        <rFont val="Calibri"/>
        <family val="2"/>
        <charset val="238"/>
        <scheme val="minor"/>
      </rPr>
      <t>ě</t>
    </r>
    <r>
      <rPr>
        <b/>
        <sz val="7"/>
        <color rgb="FF000000"/>
        <rFont val="Malgun Gothic"/>
        <family val="2"/>
      </rPr>
      <t>c</t>
    </r>
  </si>
  <si>
    <t>Cena bez DPH </t>
  </si>
  <si>
    <r>
      <t>Č</t>
    </r>
    <r>
      <rPr>
        <b/>
        <sz val="7"/>
        <color rgb="FF000000"/>
        <rFont val="Malgun Gothic"/>
        <family val="2"/>
      </rPr>
      <t xml:space="preserve">. OB / </t>
    </r>
    <r>
      <rPr>
        <b/>
        <sz val="7"/>
        <color rgb="FF000000"/>
        <rFont val="Calibri"/>
        <family val="2"/>
        <charset val="238"/>
        <scheme val="minor"/>
      </rPr>
      <t>Č</t>
    </r>
    <r>
      <rPr>
        <b/>
        <sz val="7"/>
        <color rgb="FF000000"/>
        <rFont val="Malgun Gothic"/>
        <family val="2"/>
      </rPr>
      <t>.j. spisu</t>
    </r>
  </si>
  <si>
    <t>Objednávka - Oprava vadného venkovního duálního detektoru perimetrického sytému PZTS - Lumbeho Vila</t>
  </si>
  <si>
    <t xml:space="preserve">OB190114/SPH 166/2019 </t>
  </si>
  <si>
    <r>
      <t xml:space="preserve">Oprava poškozeného  kabelu pro ovládání CCTV  klientského PC na </t>
    </r>
    <r>
      <rPr>
        <sz val="7"/>
        <color rgb="FF000000"/>
        <rFont val="Calibri"/>
        <family val="2"/>
        <charset val="238"/>
        <scheme val="minor"/>
      </rPr>
      <t>č</t>
    </r>
    <r>
      <rPr>
        <sz val="7"/>
        <color rgb="FF000000"/>
        <rFont val="Malgun Gothic"/>
        <family val="2"/>
      </rPr>
      <t>.p. 54 / policejní budka Prašný most dle RMA-0443/2019</t>
    </r>
  </si>
  <si>
    <t>OB190076/SPH 228/2019</t>
  </si>
  <si>
    <r>
      <t>Demontáž stávajících nefunk</t>
    </r>
    <r>
      <rPr>
        <sz val="7"/>
        <color rgb="FF000000"/>
        <rFont val="Calibri"/>
        <family val="2"/>
        <charset val="238"/>
        <scheme val="minor"/>
      </rPr>
      <t>č</t>
    </r>
    <r>
      <rPr>
        <sz val="7"/>
        <color rgb="FF000000"/>
        <rFont val="Malgun Gothic"/>
        <family val="2"/>
      </rPr>
      <t>ních prvk</t>
    </r>
    <r>
      <rPr>
        <sz val="7"/>
        <color rgb="FF000000"/>
        <rFont val="Calibri"/>
        <family val="2"/>
        <charset val="238"/>
        <scheme val="minor"/>
      </rPr>
      <t>ů</t>
    </r>
    <r>
      <rPr>
        <sz val="7"/>
        <color rgb="FF000000"/>
        <rFont val="Malgun Gothic"/>
        <family val="2"/>
      </rPr>
      <t xml:space="preserve"> a zprovozn</t>
    </r>
    <r>
      <rPr>
        <sz val="7"/>
        <color rgb="FF000000"/>
        <rFont val="Calibri"/>
        <family val="2"/>
        <charset val="238"/>
        <scheme val="minor"/>
      </rPr>
      <t>ě</t>
    </r>
    <r>
      <rPr>
        <sz val="7"/>
        <color rgb="FF000000"/>
        <rFont val="Malgun Gothic"/>
        <family val="2"/>
      </rPr>
      <t>ní a integrace nových prvk</t>
    </r>
    <r>
      <rPr>
        <sz val="7"/>
        <color rgb="FF000000"/>
        <rFont val="Calibri"/>
        <family val="2"/>
        <charset val="238"/>
        <scheme val="minor"/>
      </rPr>
      <t>ů</t>
    </r>
    <r>
      <rPr>
        <sz val="7"/>
        <color rgb="FF000000"/>
        <rFont val="Malgun Gothic"/>
        <family val="2"/>
      </rPr>
      <t xml:space="preserve"> a vybavení kamerového systému  na Velínu v objektu </t>
    </r>
    <r>
      <rPr>
        <sz val="7"/>
        <color rgb="FF000000"/>
        <rFont val="Calibri"/>
        <family val="2"/>
        <charset val="238"/>
        <scheme val="minor"/>
      </rPr>
      <t>č</t>
    </r>
    <r>
      <rPr>
        <sz val="7"/>
        <color rgb="FF000000"/>
        <rFont val="Malgun Gothic"/>
        <family val="2"/>
      </rPr>
      <t>.p.40.</t>
    </r>
  </si>
  <si>
    <t>OB190077/SPH 324/2019</t>
  </si>
  <si>
    <r>
      <t>Oprava nefunk</t>
    </r>
    <r>
      <rPr>
        <sz val="7"/>
        <color rgb="FF000000"/>
        <rFont val="Calibri"/>
        <family val="2"/>
        <charset val="238"/>
        <scheme val="minor"/>
      </rPr>
      <t>č</t>
    </r>
    <r>
      <rPr>
        <sz val="7"/>
        <color rgb="FF000000"/>
        <rFont val="Malgun Gothic"/>
        <family val="2"/>
      </rPr>
      <t>ních bezdrátových perimetrických detektor</t>
    </r>
    <r>
      <rPr>
        <sz val="7"/>
        <color rgb="FF000000"/>
        <rFont val="Calibri"/>
        <family val="2"/>
        <charset val="238"/>
        <scheme val="minor"/>
      </rPr>
      <t>ů</t>
    </r>
    <r>
      <rPr>
        <sz val="7"/>
        <color rgb="FF000000"/>
        <rFont val="Malgun Gothic"/>
        <family val="2"/>
      </rPr>
      <t xml:space="preserve"> v areálu Lumbeho vily dle ticketu RMA-0104/2019</t>
    </r>
  </si>
  <si>
    <t>OB190211/SPH 379/2019</t>
  </si>
  <si>
    <r>
      <t>Oprava závor na parkovišti Bažantnice v areálu Pražského hradu na základ</t>
    </r>
    <r>
      <rPr>
        <sz val="7"/>
        <color rgb="FF000000"/>
        <rFont val="Calibri"/>
        <family val="2"/>
        <charset val="238"/>
        <scheme val="minor"/>
      </rPr>
      <t>ě</t>
    </r>
    <r>
      <rPr>
        <sz val="7"/>
        <color rgb="FF000000"/>
        <rFont val="Malgun Gothic"/>
        <family val="2"/>
      </rPr>
      <t xml:space="preserve"> provedené kontroly</t>
    </r>
  </si>
  <si>
    <t>OB190212/SPH 377/2019</t>
  </si>
  <si>
    <r>
      <t>Opravu závory v areálu Hotelu Jelení na základ</t>
    </r>
    <r>
      <rPr>
        <sz val="7"/>
        <color rgb="FF000000"/>
        <rFont val="Calibri"/>
        <family val="2"/>
        <charset val="238"/>
        <scheme val="minor"/>
      </rPr>
      <t>ě</t>
    </r>
    <r>
      <rPr>
        <sz val="7"/>
        <color rgb="FF000000"/>
        <rFont val="Malgun Gothic"/>
        <family val="2"/>
      </rPr>
      <t xml:space="preserve"> provedené kontroly</t>
    </r>
  </si>
  <si>
    <t>OB190241/SPH 469/2019</t>
  </si>
  <si>
    <r>
      <t>Opravu turniket</t>
    </r>
    <r>
      <rPr>
        <sz val="7"/>
        <color rgb="FF000000"/>
        <rFont val="Calibri"/>
        <family val="2"/>
        <charset val="238"/>
        <scheme val="minor"/>
      </rPr>
      <t>ů</t>
    </r>
    <r>
      <rPr>
        <sz val="7"/>
        <color rgb="FF000000"/>
        <rFont val="Malgun Gothic"/>
        <family val="2"/>
      </rPr>
      <t xml:space="preserve"> na vstupu do kancelá</t>
    </r>
    <r>
      <rPr>
        <sz val="7"/>
        <color rgb="FF000000"/>
        <rFont val="Calibri"/>
        <family val="2"/>
        <charset val="238"/>
        <scheme val="minor"/>
      </rPr>
      <t>ř</t>
    </r>
    <r>
      <rPr>
        <sz val="7"/>
        <color rgb="FF000000"/>
        <rFont val="Malgun Gothic"/>
        <family val="2"/>
      </rPr>
      <t>e prezidenta v areálu Pražského hradu na základ</t>
    </r>
    <r>
      <rPr>
        <sz val="7"/>
        <color rgb="FF000000"/>
        <rFont val="Calibri"/>
        <family val="2"/>
        <charset val="238"/>
        <scheme val="minor"/>
      </rPr>
      <t>ě</t>
    </r>
    <r>
      <rPr>
        <sz val="7"/>
        <color rgb="FF000000"/>
        <rFont val="Malgun Gothic"/>
        <family val="2"/>
      </rPr>
      <t xml:space="preserve"> provedené kontroly</t>
    </r>
  </si>
  <si>
    <t>OB190223/SPH 468/2019</t>
  </si>
  <si>
    <r>
      <t>Oprava havarijního stavu monitoru perimetrického systému na strážnici Hradní stráže Stájový dv</t>
    </r>
    <r>
      <rPr>
        <sz val="7"/>
        <color rgb="FF000000"/>
        <rFont val="Calibri"/>
        <family val="2"/>
        <charset val="238"/>
        <scheme val="minor"/>
      </rPr>
      <t>ů</t>
    </r>
    <r>
      <rPr>
        <sz val="7"/>
        <color rgb="FF000000"/>
        <rFont val="Malgun Gothic"/>
        <family val="2"/>
      </rPr>
      <t>r v areálu Pražského hradu dle RMA-1190/2018</t>
    </r>
  </si>
  <si>
    <t>OB190257/SPH 544/2019</t>
  </si>
  <si>
    <r>
      <t>Oprava havarijního stavu zni</t>
    </r>
    <r>
      <rPr>
        <sz val="7"/>
        <color rgb="FF000000"/>
        <rFont val="Calibri"/>
        <family val="2"/>
        <charset val="238"/>
        <scheme val="minor"/>
      </rPr>
      <t>č</t>
    </r>
    <r>
      <rPr>
        <sz val="7"/>
        <color rgb="FF000000"/>
        <rFont val="Malgun Gothic"/>
        <family val="2"/>
      </rPr>
      <t>eného zámku na Garážový dv</t>
    </r>
    <r>
      <rPr>
        <sz val="7"/>
        <color rgb="FF000000"/>
        <rFont val="Calibri"/>
        <family val="2"/>
        <charset val="238"/>
        <scheme val="minor"/>
      </rPr>
      <t>ů</t>
    </r>
    <r>
      <rPr>
        <sz val="7"/>
        <color rgb="FF000000"/>
        <rFont val="Malgun Gothic"/>
        <family val="2"/>
      </rPr>
      <t>r v areálu Pražského hradu dle RMA-0178/2019</t>
    </r>
  </si>
  <si>
    <t>OB190258/SPH 542/2019</t>
  </si>
  <si>
    <r>
      <t>Zabezpe</t>
    </r>
    <r>
      <rPr>
        <sz val="7"/>
        <color rgb="FF000000"/>
        <rFont val="Calibri"/>
        <family val="2"/>
        <charset val="238"/>
        <scheme val="minor"/>
      </rPr>
      <t>č</t>
    </r>
    <r>
      <rPr>
        <sz val="7"/>
        <color rgb="FF000000"/>
        <rFont val="Malgun Gothic"/>
        <family val="2"/>
      </rPr>
      <t>ení Orato</t>
    </r>
    <r>
      <rPr>
        <sz val="7"/>
        <color rgb="FF000000"/>
        <rFont val="Calibri"/>
        <family val="2"/>
        <charset val="238"/>
        <scheme val="minor"/>
      </rPr>
      <t>ř</t>
    </r>
    <r>
      <rPr>
        <sz val="7"/>
        <color rgb="FF000000"/>
        <rFont val="Malgun Gothic"/>
        <family val="2"/>
      </rPr>
      <t>e na zámku v Lánech v</t>
    </r>
    <r>
      <rPr>
        <sz val="7"/>
        <color rgb="FF000000"/>
        <rFont val="Calibri"/>
        <family val="2"/>
        <charset val="238"/>
        <scheme val="minor"/>
      </rPr>
      <t>č</t>
    </r>
    <r>
      <rPr>
        <sz val="7"/>
        <color rgb="FF000000"/>
        <rFont val="Malgun Gothic"/>
        <family val="2"/>
      </rPr>
      <t>. integrace do bezpe</t>
    </r>
    <r>
      <rPr>
        <sz val="7"/>
        <color rgb="FF000000"/>
        <rFont val="Calibri"/>
        <family val="2"/>
        <charset val="238"/>
        <scheme val="minor"/>
      </rPr>
      <t>č</t>
    </r>
    <r>
      <rPr>
        <sz val="7"/>
        <color rgb="FF000000"/>
        <rFont val="Malgun Gothic"/>
        <family val="2"/>
      </rPr>
      <t>nostní nadstavby ALVIS dle RMA-0668/2019</t>
    </r>
  </si>
  <si>
    <t>OB190259/SPH 523/2019</t>
  </si>
  <si>
    <t>Oprava havarijního stavu vadného expanderu v kolektorech Pražského hradu dle RMA - 0180/2019</t>
  </si>
  <si>
    <t>OB190260/SPH 524/2019</t>
  </si>
  <si>
    <r>
      <t>Oprava havárie výsuvného sloupu v Brán</t>
    </r>
    <r>
      <rPr>
        <sz val="7"/>
        <color rgb="FF000000"/>
        <rFont val="Calibri"/>
        <family val="2"/>
        <charset val="238"/>
        <scheme val="minor"/>
      </rPr>
      <t>ě</t>
    </r>
    <r>
      <rPr>
        <sz val="7"/>
        <color rgb="FF000000"/>
        <rFont val="Malgun Gothic"/>
        <family val="2"/>
      </rPr>
      <t xml:space="preserve"> Gigant</t>
    </r>
    <r>
      <rPr>
        <sz val="7"/>
        <color rgb="FF000000"/>
        <rFont val="Calibri"/>
        <family val="2"/>
        <charset val="238"/>
        <scheme val="minor"/>
      </rPr>
      <t>ů</t>
    </r>
    <r>
      <rPr>
        <sz val="7"/>
        <color rgb="FF000000"/>
        <rFont val="Malgun Gothic"/>
        <family val="2"/>
      </rPr>
      <t xml:space="preserve"> 1. nádvo</t>
    </r>
    <r>
      <rPr>
        <sz val="7"/>
        <color rgb="FF000000"/>
        <rFont val="Calibri"/>
        <family val="2"/>
        <charset val="238"/>
        <scheme val="minor"/>
      </rPr>
      <t>ř</t>
    </r>
    <r>
      <rPr>
        <sz val="7"/>
        <color rgb="FF000000"/>
        <rFont val="Malgun Gothic"/>
        <family val="2"/>
      </rPr>
      <t>í v areálu Pražského hradu dle RMA - 0096/2018</t>
    </r>
  </si>
  <si>
    <t>OB190261/SPH 532/2019</t>
  </si>
  <si>
    <t>Oprava havarijního stavu serveru SVC na EGC v areálu Pražského hradu dle RMA-0146/2019</t>
  </si>
  <si>
    <t>OB190267/SPH 530/2019</t>
  </si>
  <si>
    <r>
      <t xml:space="preserve">Integrace systému PZTS v objektu </t>
    </r>
    <r>
      <rPr>
        <sz val="7"/>
        <color rgb="FF000000"/>
        <rFont val="Calibri"/>
        <family val="2"/>
        <charset val="238"/>
        <scheme val="minor"/>
      </rPr>
      <t>č</t>
    </r>
    <r>
      <rPr>
        <sz val="7"/>
        <color rgb="FF000000"/>
        <rFont val="Malgun Gothic"/>
        <family val="2"/>
      </rPr>
      <t>.p.51 (ÚOP) na Stájovém dvo</t>
    </r>
    <r>
      <rPr>
        <sz val="7"/>
        <color rgb="FF000000"/>
        <rFont val="Calibri"/>
        <family val="2"/>
        <charset val="238"/>
        <scheme val="minor"/>
      </rPr>
      <t>ř</t>
    </r>
    <r>
      <rPr>
        <sz val="7"/>
        <color rgb="FF000000"/>
        <rFont val="Malgun Gothic"/>
        <family val="2"/>
      </rPr>
      <t xml:space="preserve">e do </t>
    </r>
    <r>
      <rPr>
        <sz val="7"/>
        <color rgb="FF000000"/>
        <rFont val="Calibri"/>
        <family val="2"/>
        <charset val="238"/>
        <scheme val="minor"/>
      </rPr>
      <t>ř</t>
    </r>
    <r>
      <rPr>
        <sz val="7"/>
        <color rgb="FF000000"/>
        <rFont val="Malgun Gothic"/>
        <family val="2"/>
      </rPr>
      <t>ídící nadstavby ALVIS v areálu Pražského hradu dle RMA-0300/2019</t>
    </r>
  </si>
  <si>
    <t>OB190294/SPH 525/2019</t>
  </si>
  <si>
    <r>
      <t>Montáž a zprovozn</t>
    </r>
    <r>
      <rPr>
        <sz val="7"/>
        <color rgb="FF000000"/>
        <rFont val="Calibri"/>
        <family val="2"/>
        <charset val="238"/>
        <scheme val="minor"/>
      </rPr>
      <t>ě</t>
    </r>
    <r>
      <rPr>
        <sz val="7"/>
        <color rgb="FF000000"/>
        <rFont val="Malgun Gothic"/>
        <family val="2"/>
      </rPr>
      <t>ní nové UPS ve strážnici HS Garážového dvora v</t>
    </r>
    <r>
      <rPr>
        <sz val="7"/>
        <color rgb="FF000000"/>
        <rFont val="Calibri"/>
        <family val="2"/>
        <charset val="238"/>
        <scheme val="minor"/>
      </rPr>
      <t>č</t>
    </r>
    <r>
      <rPr>
        <sz val="7"/>
        <color rgb="FF000000"/>
        <rFont val="Malgun Gothic"/>
        <family val="2"/>
      </rPr>
      <t xml:space="preserve">. integrace do </t>
    </r>
    <r>
      <rPr>
        <sz val="7"/>
        <color rgb="FF000000"/>
        <rFont val="Calibri"/>
        <family val="2"/>
        <charset val="238"/>
        <scheme val="minor"/>
      </rPr>
      <t>ř</t>
    </r>
    <r>
      <rPr>
        <sz val="7"/>
        <color rgb="FF000000"/>
        <rFont val="Malgun Gothic"/>
        <family val="2"/>
      </rPr>
      <t>ídící nadstavby IPM v areálu Pražského hradu dle RMA-1273/2018</t>
    </r>
  </si>
  <si>
    <t>OB190295/SPH 545/2019</t>
  </si>
  <si>
    <r>
      <t>Oprava nefunk</t>
    </r>
    <r>
      <rPr>
        <sz val="7"/>
        <color rgb="FF000000"/>
        <rFont val="Calibri"/>
        <family val="2"/>
        <charset val="238"/>
        <scheme val="minor"/>
      </rPr>
      <t>č</t>
    </r>
    <r>
      <rPr>
        <sz val="7"/>
        <color rgb="FF000000"/>
        <rFont val="Malgun Gothic"/>
        <family val="2"/>
      </rPr>
      <t>ní oto</t>
    </r>
    <r>
      <rPr>
        <sz val="7"/>
        <color rgb="FF000000"/>
        <rFont val="Calibri"/>
        <family val="2"/>
        <charset val="238"/>
        <scheme val="minor"/>
      </rPr>
      <t>č</t>
    </r>
    <r>
      <rPr>
        <sz val="7"/>
        <color rgb="FF000000"/>
        <rFont val="Malgun Gothic"/>
        <family val="2"/>
      </rPr>
      <t xml:space="preserve">né kamery na Daliborce (kamera </t>
    </r>
    <r>
      <rPr>
        <sz val="7"/>
        <color rgb="FF000000"/>
        <rFont val="Calibri"/>
        <family val="2"/>
        <charset val="238"/>
        <scheme val="minor"/>
      </rPr>
      <t>č</t>
    </r>
    <r>
      <rPr>
        <sz val="7"/>
        <color rgb="FF000000"/>
        <rFont val="Malgun Gothic"/>
        <family val="2"/>
      </rPr>
      <t>.220) v areálu Pražského hradu dle RMA-0644/2019.</t>
    </r>
  </si>
  <si>
    <t>OB190362/SPH 647/2019</t>
  </si>
  <si>
    <r>
      <t>Oprava havarijního stavu komunikace bezpe</t>
    </r>
    <r>
      <rPr>
        <sz val="7"/>
        <color rgb="FF000000"/>
        <rFont val="Calibri"/>
        <family val="2"/>
        <charset val="238"/>
        <scheme val="minor"/>
      </rPr>
      <t>č</t>
    </r>
    <r>
      <rPr>
        <sz val="7"/>
        <color rgb="FF000000"/>
        <rFont val="Malgun Gothic"/>
        <family val="2"/>
      </rPr>
      <t>nostních systém</t>
    </r>
    <r>
      <rPr>
        <sz val="7"/>
        <color rgb="FF000000"/>
        <rFont val="Calibri"/>
        <family val="2"/>
        <charset val="238"/>
        <scheme val="minor"/>
      </rPr>
      <t>ů</t>
    </r>
    <r>
      <rPr>
        <sz val="7"/>
        <color rgb="FF000000"/>
        <rFont val="Malgun Gothic"/>
        <family val="2"/>
      </rPr>
      <t xml:space="preserve"> a EPS systému na Mí</t>
    </r>
    <r>
      <rPr>
        <sz val="7"/>
        <color rgb="FF000000"/>
        <rFont val="Calibri"/>
        <family val="2"/>
        <charset val="238"/>
        <scheme val="minor"/>
      </rPr>
      <t>č</t>
    </r>
    <r>
      <rPr>
        <sz val="7"/>
        <color rgb="FF000000"/>
        <rFont val="Malgun Gothic"/>
        <family val="2"/>
      </rPr>
      <t>ovn</t>
    </r>
    <r>
      <rPr>
        <sz val="7"/>
        <color rgb="FF000000"/>
        <rFont val="Calibri"/>
        <family val="2"/>
        <charset val="238"/>
        <scheme val="minor"/>
      </rPr>
      <t>ě</t>
    </r>
    <r>
      <rPr>
        <sz val="7"/>
        <color rgb="FF000000"/>
        <rFont val="Malgun Gothic"/>
        <family val="2"/>
      </rPr>
      <t xml:space="preserve"> Pražského hradu dle RMA- 0789/2019</t>
    </r>
  </si>
  <si>
    <t>OB190376/SPH 789/2019</t>
  </si>
  <si>
    <r>
      <t>Oprava nefunk</t>
    </r>
    <r>
      <rPr>
        <sz val="7"/>
        <color rgb="FF000000"/>
        <rFont val="Calibri"/>
        <family val="2"/>
        <charset val="238"/>
        <scheme val="minor"/>
      </rPr>
      <t>č</t>
    </r>
    <r>
      <rPr>
        <sz val="7"/>
        <color rgb="FF000000"/>
        <rFont val="Malgun Gothic"/>
        <family val="2"/>
      </rPr>
      <t>ní kamery (ID 12) systému CCTV v Kapli Sv. K</t>
    </r>
    <r>
      <rPr>
        <sz val="7"/>
        <color rgb="FF000000"/>
        <rFont val="Calibri"/>
        <family val="2"/>
        <charset val="238"/>
        <scheme val="minor"/>
      </rPr>
      <t>ř</t>
    </r>
    <r>
      <rPr>
        <sz val="7"/>
        <color rgb="FF000000"/>
        <rFont val="Malgun Gothic"/>
        <family val="2"/>
      </rPr>
      <t>íže na v areálu Pražského hradu dle RMA- 0525/2019</t>
    </r>
  </si>
  <si>
    <t>OB190377/SPH 793/2019</t>
  </si>
  <si>
    <t>OB190377 / SPH 793/2019</t>
  </si>
  <si>
    <r>
      <t>Zabezpe</t>
    </r>
    <r>
      <rPr>
        <sz val="7"/>
        <color rgb="FF000000"/>
        <rFont val="Calibri"/>
        <family val="2"/>
        <charset val="238"/>
        <scheme val="minor"/>
      </rPr>
      <t>č</t>
    </r>
    <r>
      <rPr>
        <sz val="7"/>
        <color rgb="FF000000"/>
        <rFont val="Malgun Gothic"/>
        <family val="2"/>
      </rPr>
      <t>ení záboru nad malou Pálffyovskou zahradou v Jižních zahradách v</t>
    </r>
    <r>
      <rPr>
        <sz val="7"/>
        <color rgb="FF000000"/>
        <rFont val="Calibri"/>
        <family val="2"/>
        <charset val="238"/>
        <scheme val="minor"/>
      </rPr>
      <t>č</t>
    </r>
    <r>
      <rPr>
        <sz val="7"/>
        <color rgb="FF000000"/>
        <rFont val="Malgun Gothic"/>
        <family val="2"/>
      </rPr>
      <t>. integrace do bezpe</t>
    </r>
    <r>
      <rPr>
        <sz val="7"/>
        <color rgb="FF000000"/>
        <rFont val="Calibri"/>
        <family val="2"/>
        <charset val="238"/>
        <scheme val="minor"/>
      </rPr>
      <t>č</t>
    </r>
    <r>
      <rPr>
        <sz val="7"/>
        <color rgb="FF000000"/>
        <rFont val="Malgun Gothic"/>
        <family val="2"/>
      </rPr>
      <t>nostní nadstavby ALVIS dle RMA-0845/2019</t>
    </r>
  </si>
  <si>
    <t>OB190589 / SPH 1211/2019</t>
  </si>
  <si>
    <r>
      <t>Oprava / vým</t>
    </r>
    <r>
      <rPr>
        <sz val="7"/>
        <color rgb="FF000000"/>
        <rFont val="Calibri"/>
        <family val="2"/>
        <charset val="238"/>
        <scheme val="minor"/>
      </rPr>
      <t>ě</t>
    </r>
    <r>
      <rPr>
        <sz val="7"/>
        <color rgb="FF000000"/>
        <rFont val="Malgun Gothic"/>
        <family val="2"/>
      </rPr>
      <t>na vadné kamery id 352 dle RMA-01058/2019</t>
    </r>
  </si>
  <si>
    <t>OB190629 / SPH 1418/2019</t>
  </si>
  <si>
    <r>
      <t>Oprava vadných disk</t>
    </r>
    <r>
      <rPr>
        <sz val="7"/>
        <color rgb="FF000000"/>
        <rFont val="Calibri"/>
        <family val="2"/>
        <charset val="238"/>
        <scheme val="minor"/>
      </rPr>
      <t>ů</t>
    </r>
    <r>
      <rPr>
        <sz val="7"/>
        <color rgb="FF000000"/>
        <rFont val="Malgun Gothic"/>
        <family val="2"/>
      </rPr>
      <t xml:space="preserve"> a raid </t>
    </r>
    <r>
      <rPr>
        <sz val="7"/>
        <color rgb="FF000000"/>
        <rFont val="Calibri"/>
        <family val="2"/>
        <charset val="238"/>
        <scheme val="minor"/>
      </rPr>
      <t>ř</t>
    </r>
    <r>
      <rPr>
        <sz val="7"/>
        <color rgb="FF000000"/>
        <rFont val="Malgun Gothic"/>
        <family val="2"/>
      </rPr>
      <t>adi</t>
    </r>
    <r>
      <rPr>
        <sz val="7"/>
        <color rgb="FF000000"/>
        <rFont val="Calibri"/>
        <family val="2"/>
        <charset val="238"/>
        <scheme val="minor"/>
      </rPr>
      <t>č</t>
    </r>
    <r>
      <rPr>
        <sz val="7"/>
        <color rgb="FF000000"/>
        <rFont val="Malgun Gothic"/>
        <family val="2"/>
      </rPr>
      <t xml:space="preserve">e u WST09 kamerového systému CCTV na </t>
    </r>
    <r>
      <rPr>
        <sz val="7"/>
        <color rgb="FF000000"/>
        <rFont val="Calibri"/>
        <family val="2"/>
        <charset val="238"/>
        <scheme val="minor"/>
      </rPr>
      <t>č</t>
    </r>
    <r>
      <rPr>
        <sz val="7"/>
        <color rgb="FF000000"/>
        <rFont val="Malgun Gothic"/>
        <family val="2"/>
      </rPr>
      <t>p2 v areálu Pražského hradu dle RMA-0249/2019</t>
    </r>
  </si>
  <si>
    <t>OB190803 / SPH 1755/2019</t>
  </si>
  <si>
    <r>
      <t>Oprava havárie sloupku na I. nádvo</t>
    </r>
    <r>
      <rPr>
        <sz val="7"/>
        <color rgb="FF000000"/>
        <rFont val="Calibri"/>
        <family val="2"/>
        <charset val="238"/>
        <scheme val="minor"/>
      </rPr>
      <t>ř</t>
    </r>
    <r>
      <rPr>
        <sz val="7"/>
        <color rgb="FF000000"/>
        <rFont val="Malgun Gothic"/>
        <family val="2"/>
      </rPr>
      <t>í Pražského hradu</t>
    </r>
  </si>
  <si>
    <t>OB190804 / SPH 1763/2020</t>
  </si>
  <si>
    <r>
      <t>Oprava IP kamery (ID 460) systému CCTV po zate</t>
    </r>
    <r>
      <rPr>
        <sz val="7"/>
        <color rgb="FF000000"/>
        <rFont val="Calibri"/>
        <family val="2"/>
        <charset val="238"/>
        <scheme val="minor"/>
      </rPr>
      <t>č</t>
    </r>
    <r>
      <rPr>
        <sz val="7"/>
        <color rgb="FF000000"/>
        <rFont val="Malgun Gothic"/>
        <family val="2"/>
      </rPr>
      <t>ení na Prašném most</t>
    </r>
    <r>
      <rPr>
        <sz val="7"/>
        <color rgb="FF000000"/>
        <rFont val="Calibri"/>
        <family val="2"/>
        <charset val="238"/>
        <scheme val="minor"/>
      </rPr>
      <t>ě</t>
    </r>
    <r>
      <rPr>
        <sz val="7"/>
        <color rgb="FF000000"/>
        <rFont val="Malgun Gothic"/>
        <family val="2"/>
      </rPr>
      <t xml:space="preserve"> v areálu Pražského hradu dle RMA- 0508/2019</t>
    </r>
  </si>
  <si>
    <t>OB190935 / SPH 2101/2019</t>
  </si>
  <si>
    <t>Bez DPH</t>
  </si>
  <si>
    <t>S DPH</t>
  </si>
  <si>
    <t>1Q paušál           2 395 000,00</t>
  </si>
  <si>
    <t>2Q paušál           2 395 000,00</t>
  </si>
  <si>
    <r>
      <t>Celkem za BT:</t>
    </r>
    <r>
      <rPr>
        <b/>
        <sz val="11"/>
        <color theme="1"/>
        <rFont val="Calibri"/>
        <family val="2"/>
        <charset val="238"/>
        <scheme val="minor"/>
      </rPr>
      <t xml:space="preserve">   </t>
    </r>
    <r>
      <rPr>
        <b/>
        <sz val="11"/>
        <color rgb="FFFF0000"/>
        <rFont val="Calibri"/>
        <family val="2"/>
        <charset val="238"/>
        <scheme val="minor"/>
      </rPr>
      <t>6 389 259,80</t>
    </r>
    <r>
      <rPr>
        <b/>
        <sz val="11"/>
        <color theme="1"/>
        <rFont val="Calibri"/>
        <family val="2"/>
        <charset val="238"/>
        <scheme val="minor"/>
      </rPr>
      <t>,- Kč s DPH</t>
    </r>
  </si>
  <si>
    <t>Faktury za paušál:</t>
  </si>
  <si>
    <t>SMVS</t>
  </si>
  <si>
    <t>Interní číslo</t>
  </si>
  <si>
    <t>Dodavatel</t>
  </si>
  <si>
    <t xml:space="preserve">Cena s DPH </t>
  </si>
  <si>
    <t>Poznámka</t>
  </si>
  <si>
    <t>Servis Musil, s.r.o.</t>
  </si>
  <si>
    <t>detekční zařízení 5ks + zaškolení obsluhy,SMVS,DHM</t>
  </si>
  <si>
    <t>průchozí rám 24ks, RTG přístroje 3ks,DHM stát.invest.</t>
  </si>
  <si>
    <t>8 452 990,- finální fakturace v prosinci 2019</t>
  </si>
  <si>
    <t>INTAR, a.s.</t>
  </si>
  <si>
    <t>2 057 000,-  projekt, fakturace v prosinci 2019</t>
  </si>
  <si>
    <t>Vl.investice</t>
  </si>
  <si>
    <t>TECHNISERV,spol. s r.o.</t>
  </si>
  <si>
    <t>dílčí fakturace projektu</t>
  </si>
  <si>
    <t>8 452 990,- fakturace v prosinci 2019</t>
  </si>
  <si>
    <t>Investiční činnost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</si>
</sst>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Kč&quot;"/>
  </numFmts>
  <fonts count="13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7"/>
      <color rgb="FF000000"/>
      <name val="Malgun Gothic"/>
      <family val="2"/>
    </font>
    <font>
      <b/>
      <sz val="7"/>
      <color rgb="FF000000"/>
      <name val="Calibri"/>
      <family val="2"/>
      <charset val="238"/>
      <scheme val="minor"/>
    </font>
    <font>
      <sz val="7"/>
      <color rgb="FF000000"/>
      <name val="Malgun Gothic"/>
      <family val="2"/>
    </font>
    <font>
      <sz val="7"/>
      <color rgb="FF000000"/>
      <name val="Calibri"/>
      <family val="2"/>
      <charset val="238"/>
      <scheme val="minor"/>
    </font>
    <font>
      <b/>
      <sz val="11"/>
      <color rgb="FF000000"/>
      <name val="Calibri"/>
      <family val="2"/>
      <charset val="238"/>
    </font>
    <font>
      <b/>
      <u/>
      <sz val="11"/>
      <color theme="1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sz val="9"/>
      <color theme="1"/>
      <name val="Calibri"/>
      <family val="2"/>
      <charset val="238"/>
      <scheme val="minor"/>
    </font>
    <font>
      <b/>
      <sz val="9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BDD6EE"/>
        <bgColor indexed="64"/>
      </patternFill>
    </fill>
    <fill>
      <patternFill patternType="solid">
        <fgColor rgb="FF92D050"/>
        <bgColor indexed="64"/>
      </patternFill>
    </fill>
    <fill>
      <patternFill patternType="mediumGray"/>
    </fill>
  </fills>
  <borders count="1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5" fillId="0" borderId="4" xfId="0" applyFont="1" applyBorder="1" applyAlignment="1">
      <alignment vertical="center" wrapText="1"/>
    </xf>
    <xf numFmtId="4" fontId="3" fillId="0" borderId="5" xfId="0" applyNumberFormat="1" applyFont="1" applyBorder="1" applyAlignment="1">
      <alignment horizontal="right" vertical="center"/>
    </xf>
    <xf numFmtId="0" fontId="5" fillId="0" borderId="5" xfId="0" applyFont="1" applyBorder="1" applyAlignment="1">
      <alignment vertical="center"/>
    </xf>
    <xf numFmtId="0" fontId="5" fillId="0" borderId="5" xfId="0" applyFont="1" applyBorder="1" applyAlignment="1">
      <alignment horizontal="center" vertical="center"/>
    </xf>
    <xf numFmtId="0" fontId="7" fillId="0" borderId="0" xfId="0" applyFont="1" applyFill="1" applyBorder="1" applyAlignment="1">
      <alignment horizontal="right" vertical="center"/>
    </xf>
    <xf numFmtId="4" fontId="1" fillId="0" borderId="0" xfId="0" applyNumberFormat="1" applyFont="1"/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8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0" fillId="0" borderId="6" xfId="0" applyBorder="1"/>
    <xf numFmtId="0" fontId="10" fillId="3" borderId="6" xfId="0" applyFont="1" applyFill="1" applyBorder="1" applyAlignment="1"/>
    <xf numFmtId="0" fontId="10" fillId="0" borderId="6" xfId="0" applyFont="1" applyBorder="1" applyAlignment="1">
      <alignment vertical="center" wrapText="1"/>
    </xf>
    <xf numFmtId="4" fontId="10" fillId="0" borderId="6" xfId="0" applyNumberFormat="1" applyFont="1" applyBorder="1" applyAlignment="1">
      <alignment vertical="center" wrapText="1"/>
    </xf>
    <xf numFmtId="4" fontId="10" fillId="4" borderId="6" xfId="0" applyNumberFormat="1" applyFont="1" applyFill="1" applyBorder="1" applyAlignment="1">
      <alignment vertical="center" wrapText="1"/>
    </xf>
    <xf numFmtId="0" fontId="10" fillId="0" borderId="7" xfId="0" applyFont="1" applyBorder="1" applyAlignment="1"/>
    <xf numFmtId="4" fontId="10" fillId="0" borderId="7" xfId="0" applyNumberFormat="1" applyFont="1" applyFill="1" applyBorder="1" applyAlignment="1">
      <alignment horizontal="right"/>
    </xf>
    <xf numFmtId="0" fontId="10" fillId="0" borderId="8" xfId="0" applyFont="1" applyBorder="1" applyAlignment="1"/>
    <xf numFmtId="4" fontId="10" fillId="0" borderId="8" xfId="0" applyNumberFormat="1" applyFont="1" applyFill="1" applyBorder="1" applyAlignment="1">
      <alignment horizontal="right"/>
    </xf>
    <xf numFmtId="4" fontId="11" fillId="3" borderId="6" xfId="0" applyNumberFormat="1" applyFont="1" applyFill="1" applyBorder="1" applyAlignment="1">
      <alignment horizontal="right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1" fillId="0" borderId="12" xfId="0" applyFont="1" applyBorder="1"/>
    <xf numFmtId="0" fontId="0" fillId="0" borderId="0" xfId="0" applyBorder="1"/>
    <xf numFmtId="0" fontId="0" fillId="0" borderId="13" xfId="0" applyBorder="1"/>
    <xf numFmtId="0" fontId="0" fillId="0" borderId="12" xfId="0" applyBorder="1"/>
    <xf numFmtId="0" fontId="0" fillId="0" borderId="14" xfId="0" applyBorder="1"/>
    <xf numFmtId="0" fontId="0" fillId="0" borderId="15" xfId="0" applyBorder="1"/>
    <xf numFmtId="0" fontId="10" fillId="3" borderId="14" xfId="0" applyFont="1" applyFill="1" applyBorder="1" applyAlignment="1"/>
    <xf numFmtId="0" fontId="10" fillId="0" borderId="15" xfId="0" applyFont="1" applyBorder="1" applyAlignment="1">
      <alignment vertical="center" wrapText="1"/>
    </xf>
    <xf numFmtId="0" fontId="10" fillId="4" borderId="14" xfId="0" applyFont="1" applyFill="1" applyBorder="1" applyAlignment="1"/>
    <xf numFmtId="0" fontId="10" fillId="3" borderId="15" xfId="0" applyFont="1" applyFill="1" applyBorder="1" applyAlignment="1">
      <alignment vertical="center" wrapText="1"/>
    </xf>
    <xf numFmtId="0" fontId="10" fillId="0" borderId="12" xfId="0" applyFont="1" applyBorder="1"/>
    <xf numFmtId="0" fontId="10" fillId="0" borderId="0" xfId="0" applyFont="1" applyBorder="1"/>
    <xf numFmtId="4" fontId="11" fillId="0" borderId="0" xfId="0" applyNumberFormat="1" applyFont="1" applyBorder="1"/>
    <xf numFmtId="164" fontId="10" fillId="3" borderId="13" xfId="0" applyNumberFormat="1" applyFont="1" applyFill="1" applyBorder="1" applyAlignment="1">
      <alignment horizontal="left" vertical="center"/>
    </xf>
    <xf numFmtId="0" fontId="11" fillId="0" borderId="12" xfId="0" applyFont="1" applyBorder="1"/>
    <xf numFmtId="0" fontId="10" fillId="0" borderId="13" xfId="0" applyFont="1" applyBorder="1"/>
    <xf numFmtId="0" fontId="10" fillId="0" borderId="14" xfId="0" applyFont="1" applyBorder="1" applyAlignment="1"/>
    <xf numFmtId="0" fontId="10" fillId="0" borderId="15" xfId="0" applyFont="1" applyBorder="1"/>
    <xf numFmtId="0" fontId="10" fillId="0" borderId="16" xfId="0" applyFont="1" applyBorder="1" applyAlignment="1"/>
    <xf numFmtId="0" fontId="10" fillId="0" borderId="17" xfId="0" applyFont="1" applyBorder="1"/>
    <xf numFmtId="0" fontId="10" fillId="0" borderId="18" xfId="0" applyFont="1" applyBorder="1"/>
    <xf numFmtId="0" fontId="10" fillId="0" borderId="1" xfId="0" applyFont="1" applyBorder="1"/>
    <xf numFmtId="4" fontId="11" fillId="0" borderId="1" xfId="0" applyNumberFormat="1" applyFont="1" applyBorder="1"/>
    <xf numFmtId="0" fontId="10" fillId="0" borderId="5" xfId="0" applyFont="1" applyBorder="1"/>
    <xf numFmtId="0" fontId="12" fillId="0" borderId="10" xfId="0" applyFont="1" applyBorder="1" applyAlignment="1">
      <alignment wrapText="1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8"/>
  <sheetViews>
    <sheetView tabSelected="1" topLeftCell="A30" workbookViewId="0">
      <selection activeCell="B37" sqref="B37"/>
    </sheetView>
  </sheetViews>
  <sheetFormatPr defaultRowHeight="15" x14ac:dyDescent="0.25"/>
  <cols>
    <col min="1" max="1" width="10" bestFit="1" customWidth="1"/>
    <col min="2" max="2" width="77.28515625" style="10" customWidth="1"/>
    <col min="3" max="3" width="12" customWidth="1"/>
    <col min="4" max="4" width="19.7109375" customWidth="1"/>
  </cols>
  <sheetData>
    <row r="1" spans="2:4" ht="19.5" thickBot="1" x14ac:dyDescent="0.3">
      <c r="B1" s="14" t="s">
        <v>0</v>
      </c>
      <c r="C1" s="14"/>
      <c r="D1" s="14"/>
    </row>
    <row r="2" spans="2:4" ht="15.75" thickBot="1" x14ac:dyDescent="0.3">
      <c r="B2" s="1" t="s">
        <v>1</v>
      </c>
      <c r="C2" s="2" t="s">
        <v>2</v>
      </c>
      <c r="D2" s="3" t="s">
        <v>3</v>
      </c>
    </row>
    <row r="3" spans="2:4" ht="15.75" thickBot="1" x14ac:dyDescent="0.3">
      <c r="B3" s="4" t="s">
        <v>4</v>
      </c>
      <c r="C3" s="5">
        <v>19770</v>
      </c>
      <c r="D3" s="6" t="s">
        <v>5</v>
      </c>
    </row>
    <row r="4" spans="2:4" ht="15.75" thickBot="1" x14ac:dyDescent="0.3">
      <c r="B4" s="4" t="s">
        <v>6</v>
      </c>
      <c r="C4" s="5">
        <v>8090</v>
      </c>
      <c r="D4" s="6" t="s">
        <v>7</v>
      </c>
    </row>
    <row r="5" spans="2:4" ht="20.25" thickBot="1" x14ac:dyDescent="0.3">
      <c r="B5" s="4" t="s">
        <v>8</v>
      </c>
      <c r="C5" s="5">
        <v>82280</v>
      </c>
      <c r="D5" s="6" t="s">
        <v>9</v>
      </c>
    </row>
    <row r="6" spans="2:4" ht="15.75" thickBot="1" x14ac:dyDescent="0.3">
      <c r="B6" s="4" t="s">
        <v>10</v>
      </c>
      <c r="C6" s="5">
        <v>25420</v>
      </c>
      <c r="D6" s="6" t="s">
        <v>11</v>
      </c>
    </row>
    <row r="7" spans="2:4" ht="15.75" thickBot="1" x14ac:dyDescent="0.3">
      <c r="B7" s="4" t="s">
        <v>12</v>
      </c>
      <c r="C7" s="5">
        <v>15010</v>
      </c>
      <c r="D7" s="6" t="s">
        <v>13</v>
      </c>
    </row>
    <row r="8" spans="2:4" ht="15.75" thickBot="1" x14ac:dyDescent="0.3">
      <c r="B8" s="4" t="s">
        <v>14</v>
      </c>
      <c r="C8" s="5">
        <v>15010</v>
      </c>
      <c r="D8" s="6" t="s">
        <v>15</v>
      </c>
    </row>
    <row r="9" spans="2:4" ht="15.75" thickBot="1" x14ac:dyDescent="0.3">
      <c r="B9" s="4" t="s">
        <v>16</v>
      </c>
      <c r="C9" s="5">
        <v>10120</v>
      </c>
      <c r="D9" s="6" t="s">
        <v>17</v>
      </c>
    </row>
    <row r="10" spans="2:4" ht="20.25" thickBot="1" x14ac:dyDescent="0.3">
      <c r="B10" s="4" t="s">
        <v>18</v>
      </c>
      <c r="C10" s="5">
        <v>1180</v>
      </c>
      <c r="D10" s="6" t="s">
        <v>19</v>
      </c>
    </row>
    <row r="11" spans="2:4" ht="15.75" thickBot="1" x14ac:dyDescent="0.3">
      <c r="B11" s="4" t="s">
        <v>20</v>
      </c>
      <c r="C11" s="5">
        <v>2340</v>
      </c>
      <c r="D11" s="6" t="s">
        <v>21</v>
      </c>
    </row>
    <row r="12" spans="2:4" ht="15.75" thickBot="1" x14ac:dyDescent="0.3">
      <c r="B12" s="4" t="s">
        <v>22</v>
      </c>
      <c r="C12" s="5">
        <v>32660</v>
      </c>
      <c r="D12" s="6" t="s">
        <v>23</v>
      </c>
    </row>
    <row r="13" spans="2:4" ht="15.75" thickBot="1" x14ac:dyDescent="0.3">
      <c r="B13" s="4" t="s">
        <v>24</v>
      </c>
      <c r="C13" s="5">
        <v>2530</v>
      </c>
      <c r="D13" s="6" t="s">
        <v>25</v>
      </c>
    </row>
    <row r="14" spans="2:4" ht="15.75" thickBot="1" x14ac:dyDescent="0.3">
      <c r="B14" s="4" t="s">
        <v>26</v>
      </c>
      <c r="C14" s="5">
        <v>13820</v>
      </c>
      <c r="D14" s="6" t="s">
        <v>27</v>
      </c>
    </row>
    <row r="15" spans="2:4" ht="15.75" thickBot="1" x14ac:dyDescent="0.3">
      <c r="B15" s="4" t="s">
        <v>28</v>
      </c>
      <c r="C15" s="5">
        <v>28160</v>
      </c>
      <c r="D15" s="6" t="s">
        <v>29</v>
      </c>
    </row>
    <row r="16" spans="2:4" ht="20.25" thickBot="1" x14ac:dyDescent="0.3">
      <c r="B16" s="4" t="s">
        <v>30</v>
      </c>
      <c r="C16" s="5">
        <v>27520</v>
      </c>
      <c r="D16" s="6" t="s">
        <v>31</v>
      </c>
    </row>
    <row r="17" spans="2:4" ht="20.25" thickBot="1" x14ac:dyDescent="0.3">
      <c r="B17" s="4" t="s">
        <v>32</v>
      </c>
      <c r="C17" s="5">
        <v>12710</v>
      </c>
      <c r="D17" s="6" t="s">
        <v>33</v>
      </c>
    </row>
    <row r="18" spans="2:4" ht="15.75" thickBot="1" x14ac:dyDescent="0.3">
      <c r="B18" s="4" t="s">
        <v>34</v>
      </c>
      <c r="C18" s="5">
        <v>19600</v>
      </c>
      <c r="D18" s="6" t="s">
        <v>35</v>
      </c>
    </row>
    <row r="19" spans="2:4" ht="20.25" thickBot="1" x14ac:dyDescent="0.3">
      <c r="B19" s="4" t="s">
        <v>36</v>
      </c>
      <c r="C19" s="5">
        <v>12140</v>
      </c>
      <c r="D19" s="6" t="s">
        <v>37</v>
      </c>
    </row>
    <row r="20" spans="2:4" ht="15.75" thickBot="1" x14ac:dyDescent="0.3">
      <c r="B20" s="4" t="s">
        <v>38</v>
      </c>
      <c r="C20" s="5">
        <v>13650</v>
      </c>
      <c r="D20" s="6" t="s">
        <v>39</v>
      </c>
    </row>
    <row r="21" spans="2:4" ht="15.75" thickBot="1" x14ac:dyDescent="0.3">
      <c r="B21" s="4" t="s">
        <v>38</v>
      </c>
      <c r="C21" s="5">
        <v>13650</v>
      </c>
      <c r="D21" s="7" t="s">
        <v>40</v>
      </c>
    </row>
    <row r="22" spans="2:4" ht="20.25" thickBot="1" x14ac:dyDescent="0.3">
      <c r="B22" s="4" t="s">
        <v>41</v>
      </c>
      <c r="C22" s="5">
        <v>19920</v>
      </c>
      <c r="D22" s="6" t="s">
        <v>42</v>
      </c>
    </row>
    <row r="23" spans="2:4" ht="15.75" thickBot="1" x14ac:dyDescent="0.3">
      <c r="B23" s="4" t="s">
        <v>43</v>
      </c>
      <c r="C23" s="5">
        <v>7000</v>
      </c>
      <c r="D23" s="6" t="s">
        <v>44</v>
      </c>
    </row>
    <row r="24" spans="2:4" ht="15.75" thickBot="1" x14ac:dyDescent="0.3">
      <c r="B24" s="4" t="s">
        <v>45</v>
      </c>
      <c r="C24" s="5">
        <v>26100</v>
      </c>
      <c r="D24" s="6" t="s">
        <v>46</v>
      </c>
    </row>
    <row r="25" spans="2:4" ht="15.75" thickBot="1" x14ac:dyDescent="0.3">
      <c r="B25" s="4" t="s">
        <v>47</v>
      </c>
      <c r="C25" s="5">
        <v>79340</v>
      </c>
      <c r="D25" s="6" t="s">
        <v>48</v>
      </c>
    </row>
    <row r="26" spans="2:4" ht="15.75" thickBot="1" x14ac:dyDescent="0.3">
      <c r="B26" s="4" t="s">
        <v>49</v>
      </c>
      <c r="C26" s="5">
        <v>2360</v>
      </c>
      <c r="D26" s="6" t="s">
        <v>50</v>
      </c>
    </row>
    <row r="28" spans="2:4" x14ac:dyDescent="0.25">
      <c r="B28" s="8" t="s">
        <v>51</v>
      </c>
      <c r="C28" s="9">
        <f>SUM(C3:C26)</f>
        <v>490380</v>
      </c>
    </row>
    <row r="29" spans="2:4" x14ac:dyDescent="0.25">
      <c r="B29" s="8" t="s">
        <v>52</v>
      </c>
      <c r="C29" s="9">
        <f>C28*1.21</f>
        <v>593359.79999999993</v>
      </c>
    </row>
    <row r="30" spans="2:4" x14ac:dyDescent="0.25">
      <c r="B30" s="13" t="s">
        <v>56</v>
      </c>
    </row>
    <row r="31" spans="2:4" x14ac:dyDescent="0.25">
      <c r="B31" s="11" t="s">
        <v>53</v>
      </c>
    </row>
    <row r="32" spans="2:4" x14ac:dyDescent="0.25">
      <c r="B32" s="11" t="s">
        <v>54</v>
      </c>
    </row>
    <row r="33" spans="1:4" x14ac:dyDescent="0.25">
      <c r="B33" s="12" t="s">
        <v>55</v>
      </c>
    </row>
    <row r="36" spans="1:4" ht="15.75" thickBot="1" x14ac:dyDescent="0.3"/>
    <row r="37" spans="1:4" ht="15.75" x14ac:dyDescent="0.25">
      <c r="A37" s="25"/>
      <c r="B37" s="52" t="s">
        <v>72</v>
      </c>
      <c r="C37" s="26"/>
      <c r="D37" s="27"/>
    </row>
    <row r="38" spans="1:4" x14ac:dyDescent="0.25">
      <c r="A38" s="28" t="s">
        <v>57</v>
      </c>
      <c r="B38" s="29"/>
      <c r="C38" s="29"/>
      <c r="D38" s="30"/>
    </row>
    <row r="39" spans="1:4" x14ac:dyDescent="0.25">
      <c r="A39" s="31"/>
      <c r="B39" s="29"/>
      <c r="C39" s="29"/>
      <c r="D39" s="30"/>
    </row>
    <row r="40" spans="1:4" x14ac:dyDescent="0.25">
      <c r="A40" s="32" t="s">
        <v>58</v>
      </c>
      <c r="B40" s="15" t="s">
        <v>59</v>
      </c>
      <c r="C40" s="15" t="s">
        <v>60</v>
      </c>
      <c r="D40" s="33" t="s">
        <v>61</v>
      </c>
    </row>
    <row r="41" spans="1:4" ht="36" x14ac:dyDescent="0.25">
      <c r="A41" s="34">
        <v>310191588</v>
      </c>
      <c r="B41" s="17" t="s">
        <v>62</v>
      </c>
      <c r="C41" s="18">
        <v>5555756</v>
      </c>
      <c r="D41" s="35" t="s">
        <v>63</v>
      </c>
    </row>
    <row r="42" spans="1:4" ht="36" x14ac:dyDescent="0.25">
      <c r="A42" s="34">
        <v>310191112</v>
      </c>
      <c r="B42" s="17" t="s">
        <v>62</v>
      </c>
      <c r="C42" s="18">
        <v>4873852</v>
      </c>
      <c r="D42" s="35" t="s">
        <v>64</v>
      </c>
    </row>
    <row r="43" spans="1:4" ht="36" x14ac:dyDescent="0.25">
      <c r="A43" s="36"/>
      <c r="B43" s="17" t="s">
        <v>62</v>
      </c>
      <c r="C43" s="19"/>
      <c r="D43" s="37" t="s">
        <v>65</v>
      </c>
    </row>
    <row r="44" spans="1:4" ht="36" x14ac:dyDescent="0.25">
      <c r="A44" s="36"/>
      <c r="B44" s="17" t="s">
        <v>66</v>
      </c>
      <c r="C44" s="19"/>
      <c r="D44" s="37" t="s">
        <v>67</v>
      </c>
    </row>
    <row r="45" spans="1:4" x14ac:dyDescent="0.25">
      <c r="A45" s="38"/>
      <c r="B45" s="39"/>
      <c r="C45" s="40">
        <f>SUM(C41:C42)</f>
        <v>10429608</v>
      </c>
      <c r="D45" s="41">
        <f>8452990+2057000</f>
        <v>10509990</v>
      </c>
    </row>
    <row r="46" spans="1:4" x14ac:dyDescent="0.25">
      <c r="A46" s="42" t="s">
        <v>68</v>
      </c>
      <c r="B46" s="39"/>
      <c r="C46" s="39"/>
      <c r="D46" s="43"/>
    </row>
    <row r="47" spans="1:4" x14ac:dyDescent="0.25">
      <c r="A47" s="38"/>
      <c r="B47" s="39"/>
      <c r="C47" s="39"/>
      <c r="D47" s="43"/>
    </row>
    <row r="48" spans="1:4" x14ac:dyDescent="0.25">
      <c r="A48" s="44">
        <v>310190228</v>
      </c>
      <c r="B48" s="20" t="s">
        <v>69</v>
      </c>
      <c r="C48" s="21">
        <v>7768.2</v>
      </c>
      <c r="D48" s="45"/>
    </row>
    <row r="49" spans="1:4" x14ac:dyDescent="0.25">
      <c r="A49" s="44">
        <v>310190521</v>
      </c>
      <c r="B49" s="20" t="s">
        <v>69</v>
      </c>
      <c r="C49" s="21">
        <v>237087</v>
      </c>
      <c r="D49" s="45"/>
    </row>
    <row r="50" spans="1:4" x14ac:dyDescent="0.25">
      <c r="A50" s="44">
        <v>310191052</v>
      </c>
      <c r="B50" s="20" t="s">
        <v>69</v>
      </c>
      <c r="C50" s="21">
        <v>96794</v>
      </c>
      <c r="D50" s="45"/>
    </row>
    <row r="51" spans="1:4" x14ac:dyDescent="0.25">
      <c r="A51" s="44">
        <v>310191054</v>
      </c>
      <c r="B51" s="20" t="s">
        <v>69</v>
      </c>
      <c r="C51" s="21">
        <v>58864</v>
      </c>
      <c r="D51" s="45"/>
    </row>
    <row r="52" spans="1:4" x14ac:dyDescent="0.25">
      <c r="A52" s="44">
        <v>310191899</v>
      </c>
      <c r="B52" s="20" t="s">
        <v>69</v>
      </c>
      <c r="C52" s="21">
        <v>119058</v>
      </c>
      <c r="D52" s="45"/>
    </row>
    <row r="53" spans="1:4" x14ac:dyDescent="0.25">
      <c r="A53" s="46">
        <v>310192275</v>
      </c>
      <c r="B53" s="22" t="s">
        <v>69</v>
      </c>
      <c r="C53" s="23">
        <v>65945</v>
      </c>
      <c r="D53" s="47"/>
    </row>
    <row r="54" spans="1:4" x14ac:dyDescent="0.25">
      <c r="A54" s="34">
        <v>310191173</v>
      </c>
      <c r="B54" s="16" t="s">
        <v>66</v>
      </c>
      <c r="C54" s="24">
        <v>27225</v>
      </c>
      <c r="D54" s="45" t="s">
        <v>70</v>
      </c>
    </row>
    <row r="55" spans="1:4" ht="24" x14ac:dyDescent="0.25">
      <c r="A55" s="36"/>
      <c r="B55" s="17" t="s">
        <v>62</v>
      </c>
      <c r="C55" s="19"/>
      <c r="D55" s="37" t="s">
        <v>71</v>
      </c>
    </row>
    <row r="56" spans="1:4" ht="15.75" thickBot="1" x14ac:dyDescent="0.3">
      <c r="A56" s="48"/>
      <c r="B56" s="49"/>
      <c r="C56" s="50">
        <f>SUM(C48:C54)</f>
        <v>612741.19999999995</v>
      </c>
      <c r="D56" s="51"/>
    </row>
    <row r="57" spans="1:4" x14ac:dyDescent="0.25">
      <c r="A57" s="10"/>
      <c r="B57"/>
    </row>
    <row r="58" spans="1:4" x14ac:dyDescent="0.25">
      <c r="A58" s="10"/>
      <c r="B58"/>
    </row>
  </sheetData>
  <mergeCells count="1">
    <mergeCell ref="B1:D1"/>
  </mergeCells>
  <pageMargins left="0.7" right="0.7" top="0.78740157499999996" bottom="0.78740157499999996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Slavík-BT</vt:lpstr>
    </vt:vector>
  </TitlesOfParts>
  <Company>Správa Pražského hradu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Janeček Lubomír</dc:creator>
  <cp:lastModifiedBy>Polívka Petr</cp:lastModifiedBy>
  <dcterms:created xsi:type="dcterms:W3CDTF">2019-09-01T11:42:19Z</dcterms:created>
  <dcterms:modified xsi:type="dcterms:W3CDTF">2019-09-02T08:45:01Z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ddinCustomData0000">
    <vt:lpwstr>&lt;AddinData version="1.0"&gt;&lt;Worksheets&gt;&lt;Worksheet Name="Slavík-BT"&gt;&lt;Controls /&gt;&lt;/Worksheet&gt;&lt;/Worksheets&gt;&lt;/AddinData&gt;</vt:lpwstr>
  </property>
</Properties>
</file>