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90" yWindow="135" windowWidth="9420" windowHeight="4500"/>
  </bookViews>
  <sheets>
    <sheet name="List1" sheetId="1" r:id="rId1"/>
  </sheets>
  <calcPr calcId="145621"/>
</workbook>
</file>

<file path=xl/calcChain.xml><?xml version="1.0" encoding="utf-8"?>
<calcChain xmlns="http://schemas.openxmlformats.org/spreadsheetml/2006/main">
  <c r="M66" i="1" l="1"/>
  <c r="L66" i="1"/>
  <c r="J66" i="1"/>
  <c r="I66" i="1"/>
  <c r="G66" i="1"/>
  <c r="F66" i="1"/>
  <c r="E66" i="1"/>
  <c r="D66" i="1"/>
  <c r="C66" i="1"/>
  <c r="B66" i="1"/>
  <c r="L48" i="1"/>
  <c r="N48" i="1"/>
  <c r="L49" i="1"/>
  <c r="P49" i="1"/>
  <c r="P53" i="1"/>
  <c r="N49" i="1"/>
  <c r="L50" i="1"/>
  <c r="N50" i="1"/>
  <c r="L52" i="1"/>
  <c r="N52" i="1"/>
  <c r="M48" i="1"/>
  <c r="O48" i="1"/>
  <c r="M49" i="1"/>
  <c r="O49" i="1"/>
  <c r="M50" i="1"/>
  <c r="O50" i="1"/>
  <c r="M52" i="1"/>
  <c r="O52" i="1"/>
  <c r="J53" i="1"/>
  <c r="K53" i="1"/>
  <c r="F53" i="1"/>
  <c r="G53" i="1"/>
  <c r="H53" i="1"/>
  <c r="I53" i="1"/>
  <c r="B53" i="1"/>
  <c r="C53" i="1"/>
  <c r="D53" i="1"/>
  <c r="E53" i="1"/>
  <c r="B14" i="1"/>
  <c r="C14" i="1"/>
  <c r="Q32" i="1"/>
  <c r="S32" i="1"/>
  <c r="P32" i="1"/>
  <c r="T32" i="1"/>
  <c r="R32" i="1"/>
  <c r="Q30" i="1"/>
  <c r="S30" i="1"/>
  <c r="P30" i="1"/>
  <c r="R30" i="1"/>
  <c r="Q29" i="1"/>
  <c r="U29" i="1"/>
  <c r="U33" i="1"/>
  <c r="S29" i="1"/>
  <c r="P29" i="1"/>
  <c r="P33" i="1"/>
  <c r="R29" i="1"/>
  <c r="Q28" i="1"/>
  <c r="S28" i="1"/>
  <c r="P28" i="1"/>
  <c r="R28" i="1"/>
  <c r="R33" i="1"/>
  <c r="L33" i="1"/>
  <c r="M33" i="1"/>
  <c r="N33" i="1"/>
  <c r="O33" i="1"/>
  <c r="H33" i="1"/>
  <c r="I33" i="1"/>
  <c r="J33" i="1"/>
  <c r="K33" i="1"/>
  <c r="D33" i="1"/>
  <c r="E33" i="1"/>
  <c r="F33" i="1"/>
  <c r="G33" i="1"/>
  <c r="Q13" i="1"/>
  <c r="S13" i="1"/>
  <c r="P13" i="1"/>
  <c r="R13" i="1"/>
  <c r="T13" i="1"/>
  <c r="Q12" i="1"/>
  <c r="S12" i="1"/>
  <c r="P12" i="1"/>
  <c r="R12" i="1"/>
  <c r="T12" i="1"/>
  <c r="Q11" i="1"/>
  <c r="S11" i="1"/>
  <c r="P11" i="1"/>
  <c r="R11" i="1"/>
  <c r="Q10" i="1"/>
  <c r="Q14" i="1"/>
  <c r="S10" i="1"/>
  <c r="P10" i="1"/>
  <c r="R10" i="1"/>
  <c r="Q9" i="1"/>
  <c r="S9" i="1"/>
  <c r="S14" i="1"/>
  <c r="P9" i="1"/>
  <c r="P14" i="1"/>
  <c r="R9" i="1"/>
  <c r="R14" i="1"/>
  <c r="J14" i="1"/>
  <c r="K14" i="1"/>
  <c r="L14" i="1"/>
  <c r="M14" i="1"/>
  <c r="N14" i="1"/>
  <c r="O14" i="1"/>
  <c r="F14" i="1"/>
  <c r="G14" i="1"/>
  <c r="H14" i="1"/>
  <c r="I14" i="1"/>
  <c r="D14" i="1"/>
  <c r="E14" i="1"/>
  <c r="Q33" i="1"/>
  <c r="M53" i="1"/>
  <c r="T9" i="1"/>
  <c r="P48" i="1"/>
  <c r="N53" i="1"/>
  <c r="U12" i="1"/>
  <c r="Q50" i="1"/>
  <c r="Q49" i="1"/>
  <c r="Q48" i="1"/>
  <c r="P52" i="1"/>
  <c r="P50" i="1"/>
  <c r="T10" i="1"/>
  <c r="T14" i="1"/>
  <c r="L53" i="1"/>
  <c r="U13" i="1"/>
  <c r="T28" i="1"/>
  <c r="T29" i="1"/>
  <c r="T33" i="1"/>
  <c r="U32" i="1"/>
  <c r="O53" i="1"/>
  <c r="U11" i="1"/>
  <c r="U28" i="1"/>
  <c r="U9" i="1"/>
  <c r="T30" i="1"/>
  <c r="U30" i="1"/>
  <c r="Q52" i="1"/>
  <c r="T11" i="1"/>
  <c r="Q53" i="1"/>
  <c r="S33" i="1"/>
  <c r="U10" i="1"/>
  <c r="U14" i="1"/>
</calcChain>
</file>

<file path=xl/sharedStrings.xml><?xml version="1.0" encoding="utf-8"?>
<sst xmlns="http://schemas.openxmlformats.org/spreadsheetml/2006/main" count="155" uniqueCount="78">
  <si>
    <t>PŘERUŠENÍ VÝKONU TRESTU</t>
  </si>
  <si>
    <t>Počty přerušení výkonu trestu odnětí svobody podle typu věznice a dle zákona č. 169/1999 Sb., o výkonu trestu</t>
  </si>
  <si>
    <t>odnětí svobody a o změně některých souvisejících zákonů, ve znění pozdějších předpisů (dále jen "zákon")</t>
  </si>
  <si>
    <t>§ 56/1</t>
  </si>
  <si>
    <t>§ 56/2</t>
  </si>
  <si>
    <t>§ 68</t>
  </si>
  <si>
    <t>§ 56/3</t>
  </si>
  <si>
    <t>Celkem</t>
  </si>
  <si>
    <t>S dohledem</t>
  </si>
  <si>
    <t>S dozorem</t>
  </si>
  <si>
    <t>S ostrahou</t>
  </si>
  <si>
    <t>Mladiství</t>
  </si>
  <si>
    <t>Úhrnem</t>
  </si>
  <si>
    <t>OPUŠTĚNÍ  VĚZNICE</t>
  </si>
  <si>
    <t>Počty opuštění věznice v souvislosti s návštěvou nebo programem zacházení dle zákona a dle vyhlášky</t>
  </si>
  <si>
    <t>Ministerstva spravedlnosti č. 345/1999 Sb., kterou se vydává řád výkonu trestu odnětí svobody, ve znění pozdějších</t>
  </si>
  <si>
    <t>předpisů (dále jen "vyhláška")</t>
  </si>
  <si>
    <t>Opuštění věznice</t>
  </si>
  <si>
    <t>Dle § 45/2g a § 63/h zákona</t>
  </si>
  <si>
    <t>v souvislosti s</t>
  </si>
  <si>
    <t>za odměnu v souvislosti s</t>
  </si>
  <si>
    <t>Dle</t>
  </si>
  <si>
    <t>návštěvou</t>
  </si>
  <si>
    <t>vyhlášky</t>
  </si>
  <si>
    <t>mimo kazeňské řízení</t>
  </si>
  <si>
    <t>PZ</t>
  </si>
  <si>
    <t>§ 51/5</t>
  </si>
  <si>
    <t>§ 53/7</t>
  </si>
  <si>
    <t>§ 86/3</t>
  </si>
  <si>
    <t>-Volný pohyb k účasti na akcích mimo věznici dle vyhlášky,</t>
  </si>
  <si>
    <t>-Účast na akcích mimo věznici dle vyhlášky</t>
  </si>
  <si>
    <t>-Volný pohyb mimo věznici k docházce do školy dle vyhlášky</t>
  </si>
  <si>
    <t>§ 51/3</t>
  </si>
  <si>
    <t>§ 46/4 vyhlášky</t>
  </si>
  <si>
    <t>§ 91/5</t>
  </si>
  <si>
    <t>VĚZNICE</t>
  </si>
  <si>
    <t>Počet         akcí       muži</t>
  </si>
  <si>
    <t>Počet    odsouz.           muži</t>
  </si>
  <si>
    <t>Počet         akcí       ženy</t>
  </si>
  <si>
    <t>Počet    odsouz.           ženy</t>
  </si>
  <si>
    <t xml:space="preserve">Počet         akcí       </t>
  </si>
  <si>
    <t xml:space="preserve">Počet    odsouz.          </t>
  </si>
  <si>
    <t>Typ     věznice</t>
  </si>
  <si>
    <t>§ 52/8</t>
  </si>
  <si>
    <t xml:space="preserve">Zpracoval a za správnost zodpovídá: </t>
  </si>
  <si>
    <r>
      <t>Vysvětlivky</t>
    </r>
    <r>
      <rPr>
        <sz val="10"/>
        <rFont val="Arial"/>
        <family val="2"/>
        <charset val="238"/>
      </rPr>
      <t>: do sloupce počet akcí uvádět počty akcí, které se konaly, např. 100 akcí přerušení výkonu trestu, 25 akcí opuštění věznice, 50</t>
    </r>
  </si>
  <si>
    <t xml:space="preserve"> </t>
  </si>
  <si>
    <t>účast na akcích mimo věznici, atd.,</t>
  </si>
  <si>
    <t>do sloupce počet odsouzených zapsat počet odsouzených, kterých se výše uvedené akce týkaly. Pokud se některý odsouzený</t>
  </si>
  <si>
    <r>
      <t xml:space="preserve">zúčastnil akce opakovaně, bude se počítat jako </t>
    </r>
    <r>
      <rPr>
        <b/>
        <sz val="10"/>
        <rFont val="Arial"/>
        <family val="2"/>
        <charset val="238"/>
      </rPr>
      <t>"jeden"</t>
    </r>
    <r>
      <rPr>
        <sz val="10"/>
        <rFont val="Arial"/>
        <family val="2"/>
        <charset val="238"/>
      </rPr>
      <t>. Tzn. pokud bylo 10 akcí např. volného pohybu mimo věznici k docházce do školy</t>
    </r>
  </si>
  <si>
    <t>a bude se  týkat dvou odsouzených, zapíše se: 10 do sloupce počet akcí a do sloupce počet odsouzených 2,</t>
  </si>
  <si>
    <t xml:space="preserve">pokud bylo realizováno 100 přerušení výkonu trestu a týkalo se 60 osob (někteří odsouzení byli na přerušení několikrát) zapíše se: do sloupce </t>
  </si>
  <si>
    <t>počet akcí 100, počet odsouzených 60.</t>
  </si>
  <si>
    <t>Akce dle vyhl.</t>
  </si>
  <si>
    <t>52/6</t>
  </si>
  <si>
    <t>§ 53/6, 55/5</t>
  </si>
  <si>
    <t>§§ 52/5,</t>
  </si>
  <si>
    <t>AKCE MIMO VĚZNICI</t>
  </si>
  <si>
    <t>§56/2</t>
  </si>
  <si>
    <t>§56/3</t>
  </si>
  <si>
    <t>§56/1</t>
  </si>
  <si>
    <t>Přerušení výkonu trestu</t>
  </si>
  <si>
    <t>§19/7</t>
  </si>
  <si>
    <t xml:space="preserve">s návštěvou </t>
  </si>
  <si>
    <t>§45/2g a 63/h</t>
  </si>
  <si>
    <t>§51/3,52/5,52/6,53/6,55/5</t>
  </si>
  <si>
    <t>§46/4</t>
  </si>
  <si>
    <t>§91/5</t>
  </si>
  <si>
    <t>Akce mimo věznici</t>
  </si>
  <si>
    <t>POČET OSOB NESCHVÁLENÝCH k účasti v extramurálních aktivitách v daném roce</t>
  </si>
  <si>
    <t xml:space="preserve">                                                             </t>
  </si>
  <si>
    <t xml:space="preserve">Počet    ods.         </t>
  </si>
  <si>
    <t>Se zvýš.o.</t>
  </si>
  <si>
    <t>(uvede se počet osob, které byly navrženy k projednání odbornou komisí, ale nebyly schváleny k účasti v extramurální aktivitě v daném roce)</t>
  </si>
  <si>
    <t xml:space="preserve">EXTRAMURÁLNÍ   AKTIVITY   V   ROCE   2015  </t>
  </si>
  <si>
    <t>Dle § 19/8 zákona</t>
  </si>
  <si>
    <t>Mgr. C.;  Mgr. P.</t>
  </si>
  <si>
    <t>VVaÚpVZD Brno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</si>
</sst>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12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14"/>
      <name val="Arial"/>
      <family val="2"/>
      <charset val="238"/>
    </font>
    <font>
      <sz val="10"/>
      <name val="Arial"/>
      <family val="2"/>
      <charset val="238"/>
    </font>
    <font>
      <sz val="8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2"/>
      <color indexed="14"/>
      <name val="Arial"/>
      <family val="2"/>
      <charset val="238"/>
    </font>
    <font>
      <b/>
      <sz val="14"/>
      <color indexed="10"/>
      <name val="Arial"/>
      <family val="2"/>
      <charset val="238"/>
    </font>
    <font>
      <b/>
      <u/>
      <sz val="14"/>
      <color indexed="10"/>
      <name val="Arial"/>
      <family val="2"/>
      <charset val="238"/>
    </font>
    <font>
      <sz val="10"/>
      <name val="Arial"/>
      <family val="2"/>
      <charset val="238"/>
    </font>
    <font>
      <i/>
      <sz val="8"/>
      <name val="Arial"/>
      <family val="2"/>
      <charset val="238"/>
    </font>
    <font>
      <b/>
      <sz val="10"/>
      <color theme="3"/>
      <name val="Arial"/>
      <family val="2"/>
      <charset val="238"/>
    </font>
    <font>
      <sz val="8"/>
      <color theme="4"/>
      <name val="Arial"/>
      <family val="2"/>
      <charset val="238"/>
    </font>
    <font>
      <sz val="10"/>
      <color theme="4"/>
      <name val="Arial"/>
      <family val="2"/>
      <charset val="238"/>
    </font>
    <font>
      <b/>
      <sz val="10"/>
      <color theme="4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 diagonalUp="1">
      <left style="medium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1" xfId="0" applyFont="1" applyBorder="1" applyProtection="1">
      <protection locked="0"/>
    </xf>
    <xf numFmtId="0" fontId="9" fillId="0" borderId="2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12" fillId="0" borderId="0" xfId="0" applyFont="1"/>
    <xf numFmtId="0" fontId="9" fillId="0" borderId="0" xfId="0" applyFont="1"/>
    <xf numFmtId="0" fontId="14" fillId="0" borderId="0" xfId="0" applyFont="1"/>
    <xf numFmtId="0" fontId="15" fillId="0" borderId="0" xfId="0" applyFont="1"/>
    <xf numFmtId="49" fontId="5" fillId="0" borderId="0" xfId="0" applyNumberFormat="1" applyFont="1"/>
    <xf numFmtId="0" fontId="9" fillId="0" borderId="6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8" fillId="2" borderId="10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9" fillId="2" borderId="1" xfId="0" applyFont="1" applyFill="1" applyBorder="1" applyProtection="1">
      <protection locked="0"/>
    </xf>
    <xf numFmtId="0" fontId="9" fillId="2" borderId="3" xfId="0" applyFont="1" applyFill="1" applyBorder="1" applyProtection="1">
      <protection locked="0"/>
    </xf>
    <xf numFmtId="0" fontId="9" fillId="2" borderId="6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9" fillId="2" borderId="5" xfId="0" applyFont="1" applyFill="1" applyBorder="1" applyProtection="1">
      <protection locked="0"/>
    </xf>
    <xf numFmtId="0" fontId="9" fillId="2" borderId="7" xfId="0" applyFont="1" applyFill="1" applyBorder="1" applyProtection="1">
      <protection locked="0"/>
    </xf>
    <xf numFmtId="0" fontId="9" fillId="2" borderId="4" xfId="0" applyFont="1" applyFill="1" applyBorder="1" applyProtection="1">
      <protection locked="0"/>
    </xf>
    <xf numFmtId="0" fontId="8" fillId="2" borderId="11" xfId="0" applyFont="1" applyFill="1" applyBorder="1" applyAlignment="1">
      <alignment horizontal="center" wrapText="1"/>
    </xf>
    <xf numFmtId="0" fontId="9" fillId="2" borderId="12" xfId="0" applyFont="1" applyFill="1" applyBorder="1" applyProtection="1">
      <protection locked="0"/>
    </xf>
    <xf numFmtId="0" fontId="9" fillId="2" borderId="13" xfId="0" applyFont="1" applyFill="1" applyBorder="1" applyProtection="1">
      <protection locked="0"/>
    </xf>
    <xf numFmtId="0" fontId="9" fillId="2" borderId="14" xfId="0" applyFont="1" applyFill="1" applyBorder="1" applyProtection="1">
      <protection locked="0"/>
    </xf>
    <xf numFmtId="0" fontId="8" fillId="0" borderId="11" xfId="0" applyFont="1" applyBorder="1" applyAlignment="1">
      <alignment horizontal="center" wrapText="1"/>
    </xf>
    <xf numFmtId="0" fontId="9" fillId="0" borderId="12" xfId="0" applyFont="1" applyBorder="1" applyProtection="1">
      <protection locked="0"/>
    </xf>
    <xf numFmtId="0" fontId="9" fillId="0" borderId="13" xfId="0" applyFont="1" applyBorder="1" applyProtection="1">
      <protection locked="0"/>
    </xf>
    <xf numFmtId="0" fontId="9" fillId="0" borderId="14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8" fillId="0" borderId="1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9" fillId="3" borderId="0" xfId="0" applyFont="1" applyFill="1" applyBorder="1" applyProtection="1">
      <protection locked="0"/>
    </xf>
    <xf numFmtId="0" fontId="9" fillId="3" borderId="6" xfId="0" applyFont="1" applyFill="1" applyBorder="1" applyProtection="1">
      <protection locked="0"/>
    </xf>
    <xf numFmtId="0" fontId="9" fillId="3" borderId="7" xfId="0" applyFont="1" applyFill="1" applyBorder="1" applyProtection="1">
      <protection locked="0"/>
    </xf>
    <xf numFmtId="0" fontId="8" fillId="3" borderId="16" xfId="0" applyFont="1" applyFill="1" applyBorder="1" applyAlignment="1">
      <alignment horizontal="center" wrapText="1"/>
    </xf>
    <xf numFmtId="0" fontId="9" fillId="3" borderId="17" xfId="0" applyFont="1" applyFill="1" applyBorder="1" applyProtection="1">
      <protection locked="0"/>
    </xf>
    <xf numFmtId="0" fontId="9" fillId="3" borderId="18" xfId="0" applyFont="1" applyFill="1" applyBorder="1" applyProtection="1">
      <protection locked="0"/>
    </xf>
    <xf numFmtId="0" fontId="9" fillId="3" borderId="19" xfId="0" applyFont="1" applyFill="1" applyBorder="1" applyProtection="1">
      <protection locked="0"/>
    </xf>
    <xf numFmtId="0" fontId="8" fillId="0" borderId="8" xfId="0" applyFont="1" applyBorder="1" applyAlignment="1">
      <alignment horizontal="left"/>
    </xf>
    <xf numFmtId="0" fontId="10" fillId="4" borderId="6" xfId="0" applyFont="1" applyFill="1" applyBorder="1" applyProtection="1"/>
    <xf numFmtId="0" fontId="10" fillId="4" borderId="13" xfId="0" applyFont="1" applyFill="1" applyBorder="1" applyProtection="1"/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/>
    </xf>
    <xf numFmtId="0" fontId="8" fillId="3" borderId="15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6" fillId="3" borderId="6" xfId="0" applyFont="1" applyFill="1" applyBorder="1" applyProtection="1">
      <protection locked="0"/>
    </xf>
    <xf numFmtId="0" fontId="5" fillId="5" borderId="22" xfId="0" applyFont="1" applyFill="1" applyBorder="1"/>
    <xf numFmtId="0" fontId="13" fillId="5" borderId="23" xfId="0" applyFont="1" applyFill="1" applyBorder="1"/>
    <xf numFmtId="0" fontId="13" fillId="5" borderId="23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 wrapText="1"/>
    </xf>
    <xf numFmtId="0" fontId="8" fillId="5" borderId="25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6" borderId="0" xfId="0" applyFont="1" applyFill="1"/>
    <xf numFmtId="0" fontId="8" fillId="0" borderId="26" xfId="0" applyFont="1" applyBorder="1" applyAlignment="1">
      <alignment horizontal="center"/>
    </xf>
    <xf numFmtId="0" fontId="7" fillId="6" borderId="0" xfId="0" applyFont="1" applyFill="1"/>
    <xf numFmtId="0" fontId="6" fillId="2" borderId="27" xfId="0" applyFont="1" applyFill="1" applyBorder="1"/>
    <xf numFmtId="0" fontId="6" fillId="2" borderId="26" xfId="0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left"/>
    </xf>
    <xf numFmtId="0" fontId="16" fillId="2" borderId="10" xfId="0" applyFont="1" applyFill="1" applyBorder="1" applyAlignment="1">
      <alignment horizontal="center" wrapText="1"/>
    </xf>
    <xf numFmtId="0" fontId="16" fillId="2" borderId="8" xfId="0" applyFont="1" applyFill="1" applyBorder="1" applyAlignment="1">
      <alignment horizontal="center" wrapText="1"/>
    </xf>
    <xf numFmtId="0" fontId="16" fillId="2" borderId="11" xfId="0" applyFont="1" applyFill="1" applyBorder="1" applyAlignment="1">
      <alignment horizontal="center" wrapText="1"/>
    </xf>
    <xf numFmtId="0" fontId="10" fillId="2" borderId="28" xfId="0" applyFont="1" applyFill="1" applyBorder="1" applyProtection="1"/>
    <xf numFmtId="0" fontId="10" fillId="2" borderId="0" xfId="0" applyFont="1" applyFill="1" applyBorder="1" applyProtection="1"/>
    <xf numFmtId="0" fontId="10" fillId="2" borderId="12" xfId="0" applyFont="1" applyFill="1" applyBorder="1" applyProtection="1"/>
    <xf numFmtId="0" fontId="10" fillId="2" borderId="3" xfId="0" applyFont="1" applyFill="1" applyBorder="1" applyProtection="1"/>
    <xf numFmtId="0" fontId="10" fillId="2" borderId="6" xfId="0" applyFont="1" applyFill="1" applyBorder="1" applyProtection="1"/>
    <xf numFmtId="0" fontId="10" fillId="2" borderId="13" xfId="0" applyFont="1" applyFill="1" applyBorder="1" applyProtection="1"/>
    <xf numFmtId="0" fontId="10" fillId="2" borderId="5" xfId="0" applyFont="1" applyFill="1" applyBorder="1" applyProtection="1"/>
    <xf numFmtId="0" fontId="10" fillId="2" borderId="7" xfId="0" applyFont="1" applyFill="1" applyBorder="1" applyProtection="1"/>
    <xf numFmtId="0" fontId="10" fillId="2" borderId="14" xfId="0" applyFont="1" applyFill="1" applyBorder="1" applyProtection="1"/>
    <xf numFmtId="0" fontId="16" fillId="2" borderId="29" xfId="0" applyFont="1" applyFill="1" applyBorder="1" applyAlignment="1">
      <alignment horizontal="center" wrapText="1"/>
    </xf>
    <xf numFmtId="0" fontId="10" fillId="2" borderId="30" xfId="0" applyFont="1" applyFill="1" applyBorder="1" applyProtection="1"/>
    <xf numFmtId="0" fontId="10" fillId="2" borderId="31" xfId="0" applyFont="1" applyFill="1" applyBorder="1" applyProtection="1"/>
    <xf numFmtId="0" fontId="10" fillId="2" borderId="32" xfId="0" applyFont="1" applyFill="1" applyBorder="1" applyProtection="1"/>
    <xf numFmtId="0" fontId="11" fillId="0" borderId="0" xfId="0" applyFont="1"/>
    <xf numFmtId="0" fontId="9" fillId="4" borderId="6" xfId="0" applyFont="1" applyFill="1" applyBorder="1" applyProtection="1">
      <protection locked="0"/>
    </xf>
    <xf numFmtId="0" fontId="9" fillId="4" borderId="13" xfId="0" applyFont="1" applyFill="1" applyBorder="1" applyProtection="1">
      <protection locked="0"/>
    </xf>
    <xf numFmtId="0" fontId="18" fillId="0" borderId="33" xfId="0" applyFont="1" applyBorder="1" applyProtection="1"/>
    <xf numFmtId="0" fontId="18" fillId="0" borderId="34" xfId="0" applyFont="1" applyBorder="1"/>
    <xf numFmtId="0" fontId="18" fillId="0" borderId="35" xfId="0" applyFont="1" applyBorder="1" applyProtection="1"/>
    <xf numFmtId="0" fontId="18" fillId="0" borderId="36" xfId="0" applyFont="1" applyBorder="1"/>
    <xf numFmtId="0" fontId="18" fillId="0" borderId="37" xfId="0" applyFont="1" applyBorder="1" applyProtection="1"/>
    <xf numFmtId="0" fontId="18" fillId="0" borderId="38" xfId="0" applyFont="1" applyBorder="1"/>
    <xf numFmtId="0" fontId="17" fillId="0" borderId="22" xfId="0" applyFont="1" applyBorder="1"/>
    <xf numFmtId="0" fontId="17" fillId="0" borderId="39" xfId="0" applyFont="1" applyBorder="1"/>
    <xf numFmtId="0" fontId="19" fillId="0" borderId="40" xfId="0" applyFont="1" applyBorder="1" applyProtection="1"/>
    <xf numFmtId="0" fontId="19" fillId="0" borderId="41" xfId="0" applyFont="1" applyBorder="1" applyProtection="1"/>
    <xf numFmtId="0" fontId="19" fillId="4" borderId="41" xfId="0" applyFont="1" applyFill="1" applyBorder="1" applyProtection="1"/>
    <xf numFmtId="0" fontId="18" fillId="4" borderId="36" xfId="0" applyFont="1" applyFill="1" applyBorder="1"/>
    <xf numFmtId="0" fontId="19" fillId="0" borderId="42" xfId="0" applyFont="1" applyBorder="1" applyProtection="1"/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4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3" borderId="46" xfId="0" applyFont="1" applyFill="1" applyBorder="1" applyAlignment="1">
      <alignment horizontal="center" vertical="center" wrapText="1"/>
    </xf>
    <xf numFmtId="0" fontId="6" fillId="3" borderId="41" xfId="0" applyFont="1" applyFill="1" applyBorder="1" applyProtection="1">
      <protection locked="0"/>
    </xf>
    <xf numFmtId="0" fontId="9" fillId="4" borderId="41" xfId="0" applyFont="1" applyFill="1" applyBorder="1" applyProtection="1">
      <protection locked="0"/>
    </xf>
    <xf numFmtId="0" fontId="1" fillId="0" borderId="47" xfId="0" applyFont="1" applyBorder="1" applyAlignment="1">
      <alignment horizontal="center" vertical="center" wrapText="1"/>
    </xf>
    <xf numFmtId="0" fontId="18" fillId="0" borderId="48" xfId="0" applyFont="1" applyBorder="1" applyProtection="1"/>
    <xf numFmtId="0" fontId="18" fillId="0" borderId="49" xfId="0" applyFont="1" applyBorder="1" applyProtection="1"/>
    <xf numFmtId="0" fontId="18" fillId="4" borderId="49" xfId="0" applyFont="1" applyFill="1" applyBorder="1" applyProtection="1"/>
    <xf numFmtId="0" fontId="9" fillId="4" borderId="36" xfId="0" applyFont="1" applyFill="1" applyBorder="1" applyProtection="1">
      <protection locked="0"/>
    </xf>
    <xf numFmtId="0" fontId="1" fillId="0" borderId="50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0" fillId="0" borderId="51" xfId="0" applyFont="1" applyBorder="1" applyProtection="1"/>
    <xf numFmtId="0" fontId="14" fillId="0" borderId="51" xfId="0" applyFont="1" applyBorder="1"/>
    <xf numFmtId="0" fontId="20" fillId="0" borderId="0" xfId="0" applyFont="1" applyProtection="1">
      <protection locked="0"/>
    </xf>
    <xf numFmtId="0" fontId="8" fillId="0" borderId="16" xfId="0" applyFont="1" applyBorder="1" applyAlignment="1">
      <alignment horizontal="center" vertical="center" wrapText="1"/>
    </xf>
    <xf numFmtId="0" fontId="21" fillId="0" borderId="0" xfId="0" applyFont="1" applyFill="1"/>
    <xf numFmtId="0" fontId="22" fillId="0" borderId="0" xfId="0" applyFont="1"/>
    <xf numFmtId="0" fontId="9" fillId="6" borderId="0" xfId="0" applyFont="1" applyFill="1"/>
    <xf numFmtId="0" fontId="9" fillId="0" borderId="23" xfId="0" applyFont="1" applyBorder="1"/>
    <xf numFmtId="0" fontId="9" fillId="0" borderId="34" xfId="0" applyFont="1" applyBorder="1"/>
    <xf numFmtId="0" fontId="9" fillId="0" borderId="23" xfId="0" applyFont="1" applyBorder="1" applyAlignment="1">
      <alignment horizontal="left"/>
    </xf>
    <xf numFmtId="0" fontId="9" fillId="0" borderId="52" xfId="0" applyFont="1" applyBorder="1"/>
    <xf numFmtId="0" fontId="9" fillId="4" borderId="24" xfId="0" applyFont="1" applyFill="1" applyBorder="1"/>
    <xf numFmtId="0" fontId="9" fillId="4" borderId="6" xfId="0" applyFont="1" applyFill="1" applyBorder="1"/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8" fillId="3" borderId="46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9" fillId="3" borderId="12" xfId="0" applyFont="1" applyFill="1" applyBorder="1" applyProtection="1">
      <protection locked="0"/>
    </xf>
    <xf numFmtId="0" fontId="9" fillId="3" borderId="1" xfId="0" applyFont="1" applyFill="1" applyBorder="1" applyProtection="1">
      <protection locked="0"/>
    </xf>
    <xf numFmtId="0" fontId="9" fillId="3" borderId="41" xfId="0" applyFont="1" applyFill="1" applyBorder="1" applyProtection="1">
      <protection locked="0"/>
    </xf>
    <xf numFmtId="0" fontId="9" fillId="3" borderId="13" xfId="0" applyFont="1" applyFill="1" applyBorder="1" applyProtection="1">
      <protection locked="0"/>
    </xf>
    <xf numFmtId="0" fontId="9" fillId="3" borderId="2" xfId="0" applyFont="1" applyFill="1" applyBorder="1" applyProtection="1">
      <protection locked="0"/>
    </xf>
    <xf numFmtId="0" fontId="9" fillId="3" borderId="42" xfId="0" applyFont="1" applyFill="1" applyBorder="1" applyProtection="1">
      <protection locked="0"/>
    </xf>
    <xf numFmtId="0" fontId="9" fillId="3" borderId="14" xfId="0" applyFont="1" applyFill="1" applyBorder="1" applyProtection="1">
      <protection locked="0"/>
    </xf>
    <xf numFmtId="0" fontId="9" fillId="3" borderId="4" xfId="0" applyFont="1" applyFill="1" applyBorder="1" applyProtection="1">
      <protection locked="0"/>
    </xf>
    <xf numFmtId="0" fontId="6" fillId="3" borderId="12" xfId="0" applyFont="1" applyFill="1" applyBorder="1" applyProtection="1">
      <protection locked="0"/>
    </xf>
    <xf numFmtId="0" fontId="6" fillId="3" borderId="13" xfId="0" applyFont="1" applyFill="1" applyBorder="1" applyProtection="1"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>
      <alignment horizontal="center"/>
      <protection locked="0"/>
    </xf>
    <xf numFmtId="0" fontId="9" fillId="3" borderId="41" xfId="0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2" borderId="28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6" fillId="3" borderId="40" xfId="0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6" fillId="3" borderId="41" xfId="0" applyFont="1" applyFill="1" applyBorder="1" applyAlignment="1" applyProtection="1">
      <alignment horizontal="center"/>
      <protection locked="0"/>
    </xf>
    <xf numFmtId="0" fontId="6" fillId="3" borderId="6" xfId="0" applyFont="1" applyFill="1" applyBorder="1" applyAlignment="1" applyProtection="1">
      <alignment horizontal="center"/>
      <protection locked="0"/>
    </xf>
    <xf numFmtId="0" fontId="5" fillId="3" borderId="23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5" borderId="53" xfId="0" applyFont="1" applyFill="1" applyBorder="1" applyAlignment="1">
      <alignment horizontal="center"/>
    </xf>
    <xf numFmtId="0" fontId="5" fillId="3" borderId="54" xfId="0" applyFont="1" applyFill="1" applyBorder="1"/>
    <xf numFmtId="0" fontId="5" fillId="3" borderId="55" xfId="0" applyFont="1" applyFill="1" applyBorder="1"/>
    <xf numFmtId="0" fontId="5" fillId="3" borderId="56" xfId="0" applyFont="1" applyFill="1" applyBorder="1"/>
    <xf numFmtId="0" fontId="5" fillId="3" borderId="57" xfId="0" applyFont="1" applyFill="1" applyBorder="1"/>
    <xf numFmtId="0" fontId="5" fillId="2" borderId="58" xfId="0" applyFont="1" applyFill="1" applyBorder="1"/>
    <xf numFmtId="0" fontId="5" fillId="2" borderId="55" xfId="0" applyFont="1" applyFill="1" applyBorder="1"/>
    <xf numFmtId="0" fontId="5" fillId="2" borderId="56" xfId="0" applyFont="1" applyFill="1" applyBorder="1"/>
    <xf numFmtId="0" fontId="5" fillId="2" borderId="57" xfId="0" applyFont="1" applyFill="1" applyBorder="1"/>
    <xf numFmtId="0" fontId="5" fillId="3" borderId="59" xfId="0" applyFont="1" applyFill="1" applyBorder="1"/>
    <xf numFmtId="0" fontId="5" fillId="0" borderId="58" xfId="0" applyFont="1" applyBorder="1"/>
    <xf numFmtId="0" fontId="5" fillId="0" borderId="55" xfId="0" applyFont="1" applyBorder="1"/>
    <xf numFmtId="0" fontId="5" fillId="0" borderId="56" xfId="0" applyFont="1" applyBorder="1"/>
    <xf numFmtId="0" fontId="5" fillId="0" borderId="57" xfId="0" applyFont="1" applyBorder="1"/>
    <xf numFmtId="0" fontId="7" fillId="2" borderId="58" xfId="0" applyFont="1" applyFill="1" applyBorder="1"/>
    <xf numFmtId="0" fontId="7" fillId="2" borderId="55" xfId="0" applyFont="1" applyFill="1" applyBorder="1"/>
    <xf numFmtId="0" fontId="7" fillId="2" borderId="56" xfId="0" applyFont="1" applyFill="1" applyBorder="1"/>
    <xf numFmtId="0" fontId="7" fillId="2" borderId="60" xfId="0" applyFont="1" applyFill="1" applyBorder="1"/>
    <xf numFmtId="0" fontId="18" fillId="0" borderId="61" xfId="0" applyFont="1" applyBorder="1"/>
    <xf numFmtId="0" fontId="18" fillId="0" borderId="62" xfId="0" applyFont="1" applyBorder="1"/>
    <xf numFmtId="0" fontId="6" fillId="3" borderId="63" xfId="0" applyFont="1" applyFill="1" applyBorder="1" applyProtection="1">
      <protection locked="0"/>
    </xf>
    <xf numFmtId="0" fontId="6" fillId="3" borderId="64" xfId="0" applyFont="1" applyFill="1" applyBorder="1" applyProtection="1">
      <protection locked="0"/>
    </xf>
    <xf numFmtId="0" fontId="6" fillId="3" borderId="65" xfId="0" applyFont="1" applyFill="1" applyBorder="1" applyProtection="1">
      <protection locked="0"/>
    </xf>
    <xf numFmtId="0" fontId="6" fillId="0" borderId="64" xfId="0" applyFont="1" applyBorder="1" applyProtection="1">
      <protection locked="0"/>
    </xf>
    <xf numFmtId="0" fontId="6" fillId="0" borderId="65" xfId="0" applyFont="1" applyBorder="1" applyProtection="1">
      <protection locked="0"/>
    </xf>
    <xf numFmtId="0" fontId="18" fillId="0" borderId="66" xfId="0" applyFont="1" applyBorder="1" applyProtection="1"/>
    <xf numFmtId="0" fontId="6" fillId="4" borderId="6" xfId="0" applyFont="1" applyFill="1" applyBorder="1" applyProtection="1">
      <protection locked="0"/>
    </xf>
    <xf numFmtId="0" fontId="6" fillId="4" borderId="13" xfId="0" applyFont="1" applyFill="1" applyBorder="1" applyProtection="1">
      <protection locked="0"/>
    </xf>
    <xf numFmtId="0" fontId="6" fillId="3" borderId="40" xfId="0" applyFont="1" applyFill="1" applyBorder="1" applyAlignment="1" applyProtection="1">
      <alignment horizontal="right"/>
      <protection locked="0"/>
    </xf>
    <xf numFmtId="0" fontId="6" fillId="3" borderId="0" xfId="0" applyFont="1" applyFill="1" applyBorder="1" applyAlignment="1" applyProtection="1">
      <alignment horizontal="right"/>
      <protection locked="0"/>
    </xf>
    <xf numFmtId="0" fontId="6" fillId="3" borderId="67" xfId="0" applyFont="1" applyFill="1" applyBorder="1" applyAlignment="1" applyProtection="1">
      <alignment horizontal="right"/>
      <protection locked="0"/>
    </xf>
    <xf numFmtId="0" fontId="6" fillId="3" borderId="68" xfId="0" applyFont="1" applyFill="1" applyBorder="1" applyAlignment="1" applyProtection="1">
      <alignment horizontal="right"/>
      <protection locked="0"/>
    </xf>
    <xf numFmtId="0" fontId="6" fillId="0" borderId="28" xfId="0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67" xfId="0" applyFont="1" applyBorder="1" applyAlignment="1" applyProtection="1">
      <alignment horizontal="right"/>
      <protection locked="0"/>
    </xf>
    <xf numFmtId="0" fontId="6" fillId="0" borderId="17" xfId="0" applyFont="1" applyBorder="1" applyAlignment="1" applyProtection="1">
      <alignment horizontal="right"/>
      <protection locked="0"/>
    </xf>
    <xf numFmtId="0" fontId="6" fillId="3" borderId="41" xfId="0" applyFont="1" applyFill="1" applyBorder="1" applyAlignment="1" applyProtection="1">
      <alignment horizontal="right"/>
      <protection locked="0"/>
    </xf>
    <xf numFmtId="0" fontId="6" fillId="3" borderId="6" xfId="0" applyFont="1" applyFill="1" applyBorder="1" applyAlignment="1" applyProtection="1">
      <alignment horizontal="right"/>
      <protection locked="0"/>
    </xf>
    <xf numFmtId="0" fontId="6" fillId="3" borderId="69" xfId="0" applyFont="1" applyFill="1" applyBorder="1" applyAlignment="1" applyProtection="1">
      <alignment horizontal="right"/>
      <protection locked="0"/>
    </xf>
    <xf numFmtId="0" fontId="6" fillId="3" borderId="18" xfId="0" applyFont="1" applyFill="1" applyBorder="1" applyAlignment="1" applyProtection="1">
      <alignment horizontal="right"/>
      <protection locked="0"/>
    </xf>
    <xf numFmtId="0" fontId="6" fillId="0" borderId="3" xfId="0" applyFont="1" applyBorder="1" applyAlignment="1" applyProtection="1">
      <alignment horizontal="right"/>
      <protection locked="0"/>
    </xf>
    <xf numFmtId="0" fontId="6" fillId="0" borderId="6" xfId="0" applyFont="1" applyBorder="1" applyAlignment="1" applyProtection="1">
      <alignment horizontal="right"/>
      <protection locked="0"/>
    </xf>
    <xf numFmtId="0" fontId="6" fillId="0" borderId="69" xfId="0" applyFont="1" applyBorder="1" applyAlignment="1" applyProtection="1">
      <alignment horizontal="right"/>
      <protection locked="0"/>
    </xf>
    <xf numFmtId="0" fontId="6" fillId="0" borderId="18" xfId="0" applyFont="1" applyBorder="1" applyAlignment="1" applyProtection="1">
      <alignment horizontal="right"/>
      <protection locked="0"/>
    </xf>
    <xf numFmtId="0" fontId="9" fillId="4" borderId="41" xfId="0" applyFont="1" applyFill="1" applyBorder="1" applyAlignment="1" applyProtection="1">
      <alignment horizontal="right"/>
      <protection locked="0"/>
    </xf>
    <xf numFmtId="0" fontId="9" fillId="4" borderId="6" xfId="0" applyFont="1" applyFill="1" applyBorder="1" applyAlignment="1" applyProtection="1">
      <alignment horizontal="right"/>
      <protection locked="0"/>
    </xf>
    <xf numFmtId="0" fontId="9" fillId="4" borderId="69" xfId="0" applyFont="1" applyFill="1" applyBorder="1" applyAlignment="1" applyProtection="1">
      <alignment horizontal="right"/>
      <protection locked="0"/>
    </xf>
    <xf numFmtId="0" fontId="9" fillId="4" borderId="18" xfId="0" applyFont="1" applyFill="1" applyBorder="1" applyAlignment="1" applyProtection="1">
      <alignment horizontal="right"/>
      <protection locked="0"/>
    </xf>
    <xf numFmtId="0" fontId="9" fillId="4" borderId="3" xfId="0" applyFont="1" applyFill="1" applyBorder="1" applyAlignment="1" applyProtection="1">
      <alignment horizontal="right"/>
      <protection locked="0"/>
    </xf>
    <xf numFmtId="0" fontId="6" fillId="3" borderId="42" xfId="0" applyFont="1" applyFill="1" applyBorder="1" applyAlignment="1" applyProtection="1">
      <alignment horizontal="right"/>
      <protection locked="0"/>
    </xf>
    <xf numFmtId="0" fontId="6" fillId="3" borderId="7" xfId="0" applyFont="1" applyFill="1" applyBorder="1" applyAlignment="1" applyProtection="1">
      <alignment horizontal="right"/>
      <protection locked="0"/>
    </xf>
    <xf numFmtId="0" fontId="6" fillId="3" borderId="70" xfId="0" applyFont="1" applyFill="1" applyBorder="1" applyAlignment="1" applyProtection="1">
      <alignment horizontal="right"/>
      <protection locked="0"/>
    </xf>
    <xf numFmtId="0" fontId="6" fillId="3" borderId="19" xfId="0" applyFont="1" applyFill="1" applyBorder="1" applyAlignment="1" applyProtection="1">
      <alignment horizontal="right"/>
      <protection locked="0"/>
    </xf>
    <xf numFmtId="0" fontId="6" fillId="0" borderId="5" xfId="0" applyFont="1" applyBorder="1" applyAlignment="1" applyProtection="1">
      <alignment horizontal="right"/>
      <protection locked="0"/>
    </xf>
    <xf numFmtId="0" fontId="6" fillId="0" borderId="7" xfId="0" applyFont="1" applyBorder="1" applyAlignment="1" applyProtection="1">
      <alignment horizontal="right"/>
      <protection locked="0"/>
    </xf>
    <xf numFmtId="0" fontId="6" fillId="0" borderId="70" xfId="0" applyFont="1" applyBorder="1" applyAlignment="1" applyProtection="1">
      <alignment horizontal="right"/>
      <protection locked="0"/>
    </xf>
    <xf numFmtId="0" fontId="6" fillId="0" borderId="19" xfId="0" applyFont="1" applyBorder="1" applyAlignment="1" applyProtection="1">
      <alignment horizontal="right"/>
      <protection locked="0"/>
    </xf>
    <xf numFmtId="0" fontId="5" fillId="5" borderId="23" xfId="0" applyFont="1" applyFill="1" applyBorder="1" applyAlignment="1">
      <alignment horizontal="center" vertical="center" wrapText="1"/>
    </xf>
    <xf numFmtId="0" fontId="22" fillId="0" borderId="0" xfId="0" applyFont="1" applyBorder="1"/>
    <xf numFmtId="0" fontId="0" fillId="0" borderId="71" xfId="0" applyBorder="1" applyAlignment="1">
      <alignment vertical="center"/>
    </xf>
    <xf numFmtId="0" fontId="0" fillId="0" borderId="72" xfId="0" applyBorder="1" applyAlignment="1">
      <alignment vertical="center"/>
    </xf>
    <xf numFmtId="0" fontId="8" fillId="7" borderId="73" xfId="0" applyFont="1" applyFill="1" applyBorder="1" applyAlignment="1">
      <alignment horizontal="center"/>
    </xf>
    <xf numFmtId="0" fontId="8" fillId="7" borderId="73" xfId="0" applyFont="1" applyFill="1" applyBorder="1" applyAlignment="1">
      <alignment horizontal="center" wrapText="1"/>
    </xf>
    <xf numFmtId="0" fontId="0" fillId="0" borderId="74" xfId="0" applyBorder="1" applyAlignment="1">
      <alignment vertical="center"/>
    </xf>
    <xf numFmtId="0" fontId="0" fillId="0" borderId="75" xfId="0" applyBorder="1" applyAlignment="1">
      <alignment vertical="center"/>
    </xf>
    <xf numFmtId="0" fontId="0" fillId="0" borderId="76" xfId="0" applyBorder="1" applyAlignment="1">
      <alignment vertical="center"/>
    </xf>
    <xf numFmtId="0" fontId="0" fillId="0" borderId="77" xfId="0" applyBorder="1" applyAlignment="1">
      <alignment vertical="center"/>
    </xf>
    <xf numFmtId="0" fontId="0" fillId="0" borderId="78" xfId="0" applyBorder="1" applyAlignment="1">
      <alignment vertical="center"/>
    </xf>
    <xf numFmtId="0" fontId="0" fillId="0" borderId="79" xfId="0" applyBorder="1" applyAlignment="1">
      <alignment vertical="center"/>
    </xf>
    <xf numFmtId="0" fontId="0" fillId="0" borderId="80" xfId="0" applyBorder="1" applyAlignment="1">
      <alignment vertical="center"/>
    </xf>
    <xf numFmtId="0" fontId="0" fillId="8" borderId="81" xfId="0" applyFont="1" applyFill="1" applyBorder="1"/>
    <xf numFmtId="0" fontId="0" fillId="8" borderId="81" xfId="0" applyFill="1" applyBorder="1" applyAlignment="1"/>
    <xf numFmtId="0" fontId="0" fillId="8" borderId="82" xfId="0" applyFont="1" applyFill="1" applyBorder="1"/>
    <xf numFmtId="0" fontId="0" fillId="8" borderId="9" xfId="0" applyFill="1" applyBorder="1" applyAlignment="1">
      <alignment vertical="center"/>
    </xf>
    <xf numFmtId="0" fontId="0" fillId="8" borderId="21" xfId="0" applyFont="1" applyFill="1" applyBorder="1"/>
    <xf numFmtId="0" fontId="0" fillId="8" borderId="83" xfId="0" applyFill="1" applyBorder="1" applyAlignment="1">
      <alignment vertical="center"/>
    </xf>
    <xf numFmtId="0" fontId="0" fillId="8" borderId="84" xfId="0" applyFont="1" applyFill="1" applyBorder="1"/>
    <xf numFmtId="0" fontId="0" fillId="8" borderId="85" xfId="0" applyFill="1" applyBorder="1" applyAlignment="1">
      <alignment vertical="center"/>
    </xf>
    <xf numFmtId="0" fontId="0" fillId="8" borderId="86" xfId="0" applyFont="1" applyFill="1" applyBorder="1"/>
    <xf numFmtId="0" fontId="0" fillId="9" borderId="79" xfId="0" applyFill="1" applyBorder="1" applyAlignment="1">
      <alignment vertical="center"/>
    </xf>
    <xf numFmtId="0" fontId="0" fillId="9" borderId="80" xfId="0" applyFill="1" applyBorder="1" applyAlignment="1"/>
    <xf numFmtId="0" fontId="0" fillId="9" borderId="71" xfId="0" applyFill="1" applyBorder="1" applyAlignment="1">
      <alignment vertical="center"/>
    </xf>
    <xf numFmtId="0" fontId="0" fillId="9" borderId="75" xfId="0" applyFill="1" applyBorder="1" applyAlignment="1"/>
    <xf numFmtId="0" fontId="0" fillId="9" borderId="72" xfId="0" applyFill="1" applyBorder="1" applyAlignment="1">
      <alignment vertical="center"/>
    </xf>
    <xf numFmtId="0" fontId="0" fillId="9" borderId="77" xfId="0" applyFill="1" applyBorder="1" applyAlignment="1"/>
    <xf numFmtId="49" fontId="24" fillId="10" borderId="0" xfId="0" applyNumberFormat="1" applyFont="1" applyFill="1" applyBorder="1" applyAlignment="1"/>
    <xf numFmtId="49" fontId="24" fillId="10" borderId="0" xfId="0" applyNumberFormat="1" applyFont="1" applyFill="1" applyAlignment="1"/>
    <xf numFmtId="0" fontId="0" fillId="0" borderId="0" xfId="0" applyFont="1"/>
    <xf numFmtId="0" fontId="8" fillId="5" borderId="87" xfId="0" applyFont="1" applyFill="1" applyBorder="1" applyAlignment="1">
      <alignment horizontal="center"/>
    </xf>
    <xf numFmtId="0" fontId="8" fillId="5" borderId="88" xfId="0" applyFont="1" applyFill="1" applyBorder="1" applyAlignment="1">
      <alignment horizontal="center"/>
    </xf>
    <xf numFmtId="0" fontId="18" fillId="0" borderId="89" xfId="0" applyFont="1" applyBorder="1"/>
    <xf numFmtId="0" fontId="5" fillId="3" borderId="90" xfId="0" applyFont="1" applyFill="1" applyBorder="1"/>
    <xf numFmtId="0" fontId="5" fillId="0" borderId="90" xfId="0" applyFont="1" applyBorder="1"/>
    <xf numFmtId="0" fontId="18" fillId="0" borderId="54" xfId="0" applyFont="1" applyBorder="1"/>
    <xf numFmtId="0" fontId="25" fillId="2" borderId="8" xfId="0" applyFont="1" applyFill="1" applyBorder="1" applyAlignment="1">
      <alignment horizontal="center" wrapText="1"/>
    </xf>
    <xf numFmtId="0" fontId="25" fillId="2" borderId="11" xfId="0" applyFont="1" applyFill="1" applyBorder="1" applyAlignment="1">
      <alignment horizontal="center" wrapText="1"/>
    </xf>
    <xf numFmtId="0" fontId="25" fillId="2" borderId="44" xfId="0" applyFont="1" applyFill="1" applyBorder="1" applyAlignment="1">
      <alignment horizontal="center" wrapText="1"/>
    </xf>
    <xf numFmtId="0" fontId="26" fillId="2" borderId="0" xfId="0" applyFont="1" applyFill="1" applyBorder="1" applyProtection="1">
      <protection locked="0"/>
    </xf>
    <xf numFmtId="0" fontId="26" fillId="2" borderId="12" xfId="0" applyFont="1" applyFill="1" applyBorder="1" applyProtection="1">
      <protection locked="0"/>
    </xf>
    <xf numFmtId="0" fontId="26" fillId="2" borderId="34" xfId="0" applyFont="1" applyFill="1" applyBorder="1" applyProtection="1">
      <protection locked="0"/>
    </xf>
    <xf numFmtId="0" fontId="26" fillId="2" borderId="6" xfId="0" applyFont="1" applyFill="1" applyBorder="1" applyProtection="1">
      <protection locked="0"/>
    </xf>
    <xf numFmtId="0" fontId="26" fillId="2" borderId="13" xfId="0" applyFont="1" applyFill="1" applyBorder="1" applyProtection="1">
      <protection locked="0"/>
    </xf>
    <xf numFmtId="0" fontId="26" fillId="2" borderId="36" xfId="0" applyFont="1" applyFill="1" applyBorder="1" applyProtection="1">
      <protection locked="0"/>
    </xf>
    <xf numFmtId="0" fontId="26" fillId="4" borderId="6" xfId="0" applyFont="1" applyFill="1" applyBorder="1" applyProtection="1">
      <protection locked="0"/>
    </xf>
    <xf numFmtId="0" fontId="26" fillId="4" borderId="13" xfId="0" applyFont="1" applyFill="1" applyBorder="1" applyProtection="1">
      <protection locked="0"/>
    </xf>
    <xf numFmtId="0" fontId="26" fillId="4" borderId="36" xfId="0" applyFont="1" applyFill="1" applyBorder="1" applyProtection="1">
      <protection locked="0"/>
    </xf>
    <xf numFmtId="0" fontId="26" fillId="2" borderId="64" xfId="0" applyFont="1" applyFill="1" applyBorder="1" applyProtection="1">
      <protection locked="0"/>
    </xf>
    <xf numFmtId="0" fontId="26" fillId="2" borderId="65" xfId="0" applyFont="1" applyFill="1" applyBorder="1" applyProtection="1">
      <protection locked="0"/>
    </xf>
    <xf numFmtId="0" fontId="26" fillId="2" borderId="89" xfId="0" applyFont="1" applyFill="1" applyBorder="1" applyProtection="1">
      <protection locked="0"/>
    </xf>
    <xf numFmtId="0" fontId="22" fillId="0" borderId="0" xfId="0" applyFont="1" applyAlignment="1">
      <alignment vertical="top"/>
    </xf>
    <xf numFmtId="0" fontId="8" fillId="0" borderId="91" xfId="0" applyFont="1" applyBorder="1" applyAlignment="1">
      <alignment horizontal="center" wrapText="1"/>
    </xf>
    <xf numFmtId="0" fontId="6" fillId="0" borderId="48" xfId="0" applyFont="1" applyBorder="1" applyProtection="1">
      <protection locked="0"/>
    </xf>
    <xf numFmtId="0" fontId="6" fillId="0" borderId="49" xfId="0" applyFont="1" applyBorder="1" applyProtection="1">
      <protection locked="0"/>
    </xf>
    <xf numFmtId="0" fontId="6" fillId="4" borderId="49" xfId="0" applyFont="1" applyFill="1" applyBorder="1" applyProtection="1">
      <protection locked="0"/>
    </xf>
    <xf numFmtId="0" fontId="9" fillId="4" borderId="49" xfId="0" applyFont="1" applyFill="1" applyBorder="1" applyProtection="1">
      <protection locked="0"/>
    </xf>
    <xf numFmtId="0" fontId="6" fillId="0" borderId="66" xfId="0" applyFont="1" applyBorder="1" applyProtection="1">
      <protection locked="0"/>
    </xf>
    <xf numFmtId="0" fontId="5" fillId="3" borderId="34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 wrapText="1"/>
    </xf>
    <xf numFmtId="0" fontId="6" fillId="3" borderId="34" xfId="0" applyFont="1" applyFill="1" applyBorder="1" applyProtection="1">
      <protection locked="0"/>
    </xf>
    <xf numFmtId="0" fontId="6" fillId="3" borderId="36" xfId="0" applyFont="1" applyFill="1" applyBorder="1" applyProtection="1">
      <protection locked="0"/>
    </xf>
    <xf numFmtId="0" fontId="6" fillId="3" borderId="89" xfId="0" applyFont="1" applyFill="1" applyBorder="1" applyProtection="1">
      <protection locked="0"/>
    </xf>
    <xf numFmtId="0" fontId="25" fillId="2" borderId="91" xfId="0" applyFont="1" applyFill="1" applyBorder="1" applyAlignment="1">
      <alignment horizontal="center" wrapText="1"/>
    </xf>
    <xf numFmtId="0" fontId="26" fillId="2" borderId="48" xfId="0" applyFont="1" applyFill="1" applyBorder="1" applyProtection="1">
      <protection locked="0"/>
    </xf>
    <xf numFmtId="0" fontId="26" fillId="2" borderId="49" xfId="0" applyFont="1" applyFill="1" applyBorder="1" applyProtection="1">
      <protection locked="0"/>
    </xf>
    <xf numFmtId="0" fontId="26" fillId="4" borderId="49" xfId="0" applyFont="1" applyFill="1" applyBorder="1" applyProtection="1">
      <protection locked="0"/>
    </xf>
    <xf numFmtId="0" fontId="26" fillId="2" borderId="66" xfId="0" applyFont="1" applyFill="1" applyBorder="1" applyProtection="1">
      <protection locked="0"/>
    </xf>
    <xf numFmtId="0" fontId="8" fillId="3" borderId="45" xfId="0" applyFont="1" applyFill="1" applyBorder="1" applyAlignment="1">
      <alignment horizontal="center" wrapText="1"/>
    </xf>
    <xf numFmtId="0" fontId="8" fillId="3" borderId="92" xfId="0" applyFont="1" applyFill="1" applyBorder="1" applyAlignment="1">
      <alignment horizontal="center" wrapText="1"/>
    </xf>
    <xf numFmtId="0" fontId="6" fillId="3" borderId="23" xfId="0" applyFont="1" applyFill="1" applyBorder="1" applyProtection="1">
      <protection locked="0"/>
    </xf>
    <xf numFmtId="0" fontId="6" fillId="3" borderId="93" xfId="0" applyFont="1" applyFill="1" applyBorder="1" applyProtection="1">
      <protection locked="0"/>
    </xf>
    <xf numFmtId="0" fontId="6" fillId="3" borderId="24" xfId="0" applyFont="1" applyFill="1" applyBorder="1" applyProtection="1">
      <protection locked="0"/>
    </xf>
    <xf numFmtId="0" fontId="6" fillId="3" borderId="94" xfId="0" applyFont="1" applyFill="1" applyBorder="1" applyProtection="1">
      <protection locked="0"/>
    </xf>
    <xf numFmtId="0" fontId="9" fillId="4" borderId="24" xfId="0" applyFont="1" applyFill="1" applyBorder="1" applyProtection="1">
      <protection locked="0"/>
    </xf>
    <xf numFmtId="0" fontId="9" fillId="4" borderId="94" xfId="0" applyFont="1" applyFill="1" applyBorder="1" applyProtection="1">
      <protection locked="0"/>
    </xf>
    <xf numFmtId="0" fontId="6" fillId="3" borderId="88" xfId="0" applyFont="1" applyFill="1" applyBorder="1" applyProtection="1">
      <protection locked="0"/>
    </xf>
    <xf numFmtId="0" fontId="6" fillId="3" borderId="95" xfId="0" applyFont="1" applyFill="1" applyBorder="1" applyProtection="1">
      <protection locked="0"/>
    </xf>
    <xf numFmtId="0" fontId="16" fillId="2" borderId="91" xfId="0" applyFont="1" applyFill="1" applyBorder="1" applyAlignment="1">
      <alignment horizontal="center" vertical="center" wrapText="1"/>
    </xf>
    <xf numFmtId="0" fontId="10" fillId="2" borderId="48" xfId="0" applyFont="1" applyFill="1" applyBorder="1" applyProtection="1"/>
    <xf numFmtId="0" fontId="10" fillId="2" borderId="49" xfId="0" applyFont="1" applyFill="1" applyBorder="1" applyProtection="1"/>
    <xf numFmtId="0" fontId="10" fillId="4" borderId="49" xfId="0" applyFont="1" applyFill="1" applyBorder="1" applyProtection="1"/>
    <xf numFmtId="0" fontId="10" fillId="2" borderId="96" xfId="0" applyFont="1" applyFill="1" applyBorder="1" applyProtection="1"/>
    <xf numFmtId="0" fontId="7" fillId="2" borderId="97" xfId="0" applyFont="1" applyFill="1" applyBorder="1"/>
    <xf numFmtId="0" fontId="8" fillId="0" borderId="44" xfId="0" applyFont="1" applyBorder="1" applyAlignment="1">
      <alignment horizontal="left"/>
    </xf>
    <xf numFmtId="0" fontId="8" fillId="0" borderId="92" xfId="0" applyFont="1" applyBorder="1" applyAlignment="1">
      <alignment horizontal="center" vertical="center" wrapText="1"/>
    </xf>
    <xf numFmtId="0" fontId="6" fillId="0" borderId="93" xfId="0" applyFont="1" applyBorder="1" applyAlignment="1" applyProtection="1">
      <alignment horizontal="right"/>
      <protection locked="0"/>
    </xf>
    <xf numFmtId="0" fontId="6" fillId="0" borderId="94" xfId="0" applyFont="1" applyBorder="1" applyAlignment="1" applyProtection="1">
      <alignment horizontal="right"/>
      <protection locked="0"/>
    </xf>
    <xf numFmtId="0" fontId="9" fillId="4" borderId="94" xfId="0" applyFont="1" applyFill="1" applyBorder="1" applyAlignment="1" applyProtection="1">
      <alignment horizontal="right"/>
      <protection locked="0"/>
    </xf>
    <xf numFmtId="0" fontId="6" fillId="0" borderId="98" xfId="0" applyFont="1" applyBorder="1" applyAlignment="1" applyProtection="1">
      <alignment horizontal="right"/>
      <protection locked="0"/>
    </xf>
    <xf numFmtId="0" fontId="5" fillId="0" borderId="62" xfId="0" applyFont="1" applyBorder="1"/>
    <xf numFmtId="0" fontId="5" fillId="3" borderId="99" xfId="0" applyFont="1" applyFill="1" applyBorder="1"/>
    <xf numFmtId="0" fontId="5" fillId="3" borderId="100" xfId="0" applyFont="1" applyFill="1" applyBorder="1"/>
    <xf numFmtId="0" fontId="5" fillId="3" borderId="101" xfId="0" applyFont="1" applyFill="1" applyBorder="1"/>
    <xf numFmtId="0" fontId="5" fillId="0" borderId="100" xfId="0" applyFont="1" applyBorder="1"/>
    <xf numFmtId="0" fontId="5" fillId="0" borderId="102" xfId="0" applyFont="1" applyBorder="1"/>
    <xf numFmtId="0" fontId="27" fillId="2" borderId="57" xfId="0" applyFont="1" applyFill="1" applyBorder="1"/>
    <xf numFmtId="0" fontId="27" fillId="2" borderId="100" xfId="0" applyFont="1" applyFill="1" applyBorder="1"/>
    <xf numFmtId="0" fontId="18" fillId="0" borderId="100" xfId="0" applyFont="1" applyBorder="1"/>
    <xf numFmtId="0" fontId="18" fillId="0" borderId="101" xfId="0" applyFont="1" applyBorder="1"/>
    <xf numFmtId="0" fontId="8" fillId="7" borderId="103" xfId="0" applyFont="1" applyFill="1" applyBorder="1" applyAlignment="1">
      <alignment horizontal="center"/>
    </xf>
    <xf numFmtId="0" fontId="5" fillId="7" borderId="53" xfId="0" applyFont="1" applyFill="1" applyBorder="1" applyAlignment="1">
      <alignment horizontal="center"/>
    </xf>
    <xf numFmtId="0" fontId="5" fillId="0" borderId="99" xfId="0" applyFont="1" applyBorder="1"/>
    <xf numFmtId="0" fontId="5" fillId="0" borderId="101" xfId="0" applyFont="1" applyBorder="1"/>
    <xf numFmtId="0" fontId="5" fillId="8" borderId="57" xfId="0" applyFont="1" applyFill="1" applyBorder="1"/>
    <xf numFmtId="0" fontId="5" fillId="8" borderId="102" xfId="0" applyFont="1" applyFill="1" applyBorder="1" applyAlignment="1">
      <alignment wrapText="1"/>
    </xf>
    <xf numFmtId="0" fontId="5" fillId="9" borderId="100" xfId="0" applyFont="1" applyFill="1" applyBorder="1"/>
    <xf numFmtId="0" fontId="5" fillId="9" borderId="101" xfId="0" applyFont="1" applyFill="1" applyBorder="1"/>
    <xf numFmtId="0" fontId="0" fillId="9" borderId="75" xfId="0" applyFont="1" applyFill="1" applyBorder="1" applyAlignment="1"/>
    <xf numFmtId="0" fontId="0" fillId="9" borderId="82" xfId="0" applyFill="1" applyBorder="1" applyAlignment="1"/>
    <xf numFmtId="0" fontId="5" fillId="7" borderId="2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0" fontId="0" fillId="9" borderId="128" xfId="0" applyFill="1" applyBorder="1" applyAlignment="1">
      <alignment wrapText="1"/>
    </xf>
    <xf numFmtId="0" fontId="0" fillId="9" borderId="127" xfId="0" applyFill="1" applyBorder="1" applyAlignment="1">
      <alignment wrapText="1"/>
    </xf>
    <xf numFmtId="0" fontId="0" fillId="9" borderId="73" xfId="0" applyFill="1" applyBorder="1" applyAlignment="1">
      <alignment wrapText="1"/>
    </xf>
    <xf numFmtId="0" fontId="0" fillId="9" borderId="83" xfId="0" applyFill="1" applyBorder="1" applyAlignment="1">
      <alignment wrapText="1"/>
    </xf>
    <xf numFmtId="0" fontId="5" fillId="0" borderId="108" xfId="0" applyFont="1" applyBorder="1" applyAlignment="1">
      <alignment horizontal="center"/>
    </xf>
    <xf numFmtId="0" fontId="5" fillId="0" borderId="109" xfId="0" applyFont="1" applyBorder="1" applyAlignment="1">
      <alignment horizontal="center"/>
    </xf>
    <xf numFmtId="0" fontId="5" fillId="0" borderId="110" xfId="0" applyFont="1" applyBorder="1" applyAlignment="1">
      <alignment horizontal="center"/>
    </xf>
    <xf numFmtId="0" fontId="0" fillId="12" borderId="21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0" fillId="9" borderId="103" xfId="0" applyFill="1" applyBorder="1" applyAlignment="1">
      <alignment wrapText="1"/>
    </xf>
    <xf numFmtId="0" fontId="0" fillId="9" borderId="85" xfId="0" applyFill="1" applyBorder="1" applyAlignment="1">
      <alignment wrapText="1"/>
    </xf>
    <xf numFmtId="0" fontId="5" fillId="9" borderId="53" xfId="0" applyFont="1" applyFill="1" applyBorder="1" applyAlignment="1">
      <alignment wrapText="1"/>
    </xf>
    <xf numFmtId="0" fontId="5" fillId="9" borderId="57" xfId="0" applyFont="1" applyFill="1" applyBorder="1" applyAlignment="1"/>
    <xf numFmtId="0" fontId="0" fillId="8" borderId="84" xfId="0" applyFont="1" applyFill="1" applyBorder="1" applyAlignment="1"/>
    <xf numFmtId="0" fontId="0" fillId="0" borderId="83" xfId="0" applyBorder="1" applyAlignment="1"/>
    <xf numFmtId="0" fontId="0" fillId="8" borderId="86" xfId="0" applyFont="1" applyFill="1" applyBorder="1" applyAlignment="1"/>
    <xf numFmtId="0" fontId="0" fillId="0" borderId="85" xfId="0" applyBorder="1" applyAlignment="1"/>
    <xf numFmtId="0" fontId="0" fillId="8" borderId="126" xfId="0" applyFont="1" applyFill="1" applyBorder="1" applyAlignment="1"/>
    <xf numFmtId="0" fontId="0" fillId="0" borderId="127" xfId="0" applyBorder="1" applyAlignment="1"/>
    <xf numFmtId="0" fontId="5" fillId="3" borderId="4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49" fontId="0" fillId="10" borderId="0" xfId="0" applyNumberFormat="1" applyFont="1" applyFill="1" applyBorder="1" applyAlignment="1"/>
    <xf numFmtId="49" fontId="0" fillId="10" borderId="0" xfId="0" applyNumberFormat="1" applyFont="1" applyFill="1" applyAlignment="1"/>
    <xf numFmtId="0" fontId="0" fillId="0" borderId="0" xfId="0" applyAlignment="1"/>
    <xf numFmtId="0" fontId="0" fillId="0" borderId="74" xfId="0" applyFont="1" applyBorder="1" applyAlignment="1">
      <alignment vertical="center"/>
    </xf>
    <xf numFmtId="0" fontId="0" fillId="0" borderId="122" xfId="0" applyBorder="1" applyAlignment="1">
      <alignment vertical="center"/>
    </xf>
    <xf numFmtId="0" fontId="0" fillId="0" borderId="71" xfId="0" applyFont="1" applyBorder="1" applyAlignment="1">
      <alignment vertical="center"/>
    </xf>
    <xf numFmtId="0" fontId="0" fillId="0" borderId="81" xfId="0" applyBorder="1" applyAlignment="1">
      <alignment vertical="center"/>
    </xf>
    <xf numFmtId="0" fontId="0" fillId="0" borderId="75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0" fontId="1" fillId="0" borderId="2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0" borderId="1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8" fillId="3" borderId="106" xfId="0" applyFont="1" applyFill="1" applyBorder="1" applyAlignment="1">
      <alignment horizontal="center"/>
    </xf>
    <xf numFmtId="0" fontId="8" fillId="3" borderId="104" xfId="0" applyFont="1" applyFill="1" applyBorder="1" applyAlignment="1">
      <alignment horizontal="center"/>
    </xf>
    <xf numFmtId="0" fontId="8" fillId="0" borderId="86" xfId="0" applyFont="1" applyBorder="1" applyAlignment="1">
      <alignment horizontal="center"/>
    </xf>
    <xf numFmtId="0" fontId="8" fillId="0" borderId="120" xfId="0" applyFont="1" applyBorder="1" applyAlignment="1">
      <alignment horizontal="center"/>
    </xf>
    <xf numFmtId="0" fontId="8" fillId="0" borderId="85" xfId="0" applyFont="1" applyBorder="1" applyAlignment="1">
      <alignment horizontal="center"/>
    </xf>
    <xf numFmtId="0" fontId="8" fillId="0" borderId="121" xfId="0" applyFont="1" applyBorder="1" applyAlignment="1">
      <alignment horizontal="center"/>
    </xf>
    <xf numFmtId="0" fontId="7" fillId="2" borderId="116" xfId="0" applyFont="1" applyFill="1" applyBorder="1" applyAlignment="1">
      <alignment horizontal="center"/>
    </xf>
    <xf numFmtId="0" fontId="0" fillId="9" borderId="74" xfId="0" applyFont="1" applyFill="1" applyBorder="1" applyAlignment="1">
      <alignment wrapText="1"/>
    </xf>
    <xf numFmtId="0" fontId="0" fillId="9" borderId="71" xfId="0" applyFill="1" applyBorder="1" applyAlignment="1">
      <alignment wrapText="1"/>
    </xf>
    <xf numFmtId="0" fontId="0" fillId="9" borderId="122" xfId="0" applyFill="1" applyBorder="1" applyAlignment="1">
      <alignment wrapText="1"/>
    </xf>
    <xf numFmtId="0" fontId="0" fillId="9" borderId="81" xfId="0" applyFill="1" applyBorder="1" applyAlignment="1">
      <alignment wrapText="1"/>
    </xf>
    <xf numFmtId="0" fontId="5" fillId="0" borderId="2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0" fillId="8" borderId="74" xfId="0" applyFont="1" applyFill="1" applyBorder="1" applyAlignment="1">
      <alignment vertical="center"/>
    </xf>
    <xf numFmtId="0" fontId="0" fillId="8" borderId="122" xfId="0" applyFill="1" applyBorder="1" applyAlignment="1">
      <alignment vertical="center"/>
    </xf>
    <xf numFmtId="0" fontId="0" fillId="9" borderId="71" xfId="0" applyFont="1" applyFill="1" applyBorder="1" applyAlignment="1">
      <alignment vertical="center"/>
    </xf>
    <xf numFmtId="0" fontId="0" fillId="9" borderId="81" xfId="0" applyFill="1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4" xfId="0" applyFont="1" applyBorder="1" applyAlignment="1">
      <alignment horizontal="center" vertical="center"/>
    </xf>
    <xf numFmtId="0" fontId="14" fillId="12" borderId="5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3" borderId="115" xfId="0" applyFont="1" applyFill="1" applyBorder="1" applyAlignment="1">
      <alignment horizontal="center"/>
    </xf>
    <xf numFmtId="0" fontId="5" fillId="3" borderId="116" xfId="0" applyFont="1" applyFill="1" applyBorder="1" applyAlignment="1">
      <alignment horizontal="center"/>
    </xf>
    <xf numFmtId="0" fontId="5" fillId="3" borderId="117" xfId="0" applyFont="1" applyFill="1" applyBorder="1" applyAlignment="1">
      <alignment horizontal="center"/>
    </xf>
    <xf numFmtId="0" fontId="5" fillId="2" borderId="118" xfId="0" applyFont="1" applyFill="1" applyBorder="1" applyAlignment="1">
      <alignment horizontal="center"/>
    </xf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0" borderId="118" xfId="0" applyFont="1" applyBorder="1" applyAlignment="1">
      <alignment horizontal="center"/>
    </xf>
    <xf numFmtId="0" fontId="5" fillId="0" borderId="116" xfId="0" applyFont="1" applyBorder="1" applyAlignment="1">
      <alignment horizontal="center"/>
    </xf>
    <xf numFmtId="0" fontId="5" fillId="0" borderId="117" xfId="0" applyFont="1" applyBorder="1" applyAlignment="1">
      <alignment horizontal="center"/>
    </xf>
    <xf numFmtId="0" fontId="7" fillId="2" borderId="118" xfId="0" applyFont="1" applyFill="1" applyBorder="1" applyAlignment="1">
      <alignment horizontal="center"/>
    </xf>
    <xf numFmtId="0" fontId="7" fillId="2" borderId="119" xfId="0" applyFont="1" applyFill="1" applyBorder="1" applyAlignment="1">
      <alignment horizontal="center"/>
    </xf>
    <xf numFmtId="0" fontId="5" fillId="3" borderId="118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1" fillId="0" borderId="107" xfId="0" applyFont="1" applyBorder="1" applyAlignment="1">
      <alignment horizontal="center"/>
    </xf>
    <xf numFmtId="0" fontId="5" fillId="9" borderId="108" xfId="0" applyFont="1" applyFill="1" applyBorder="1" applyAlignment="1">
      <alignment horizontal="center"/>
    </xf>
    <xf numFmtId="0" fontId="5" fillId="9" borderId="109" xfId="0" applyFont="1" applyFill="1" applyBorder="1" applyAlignment="1">
      <alignment horizontal="center"/>
    </xf>
    <xf numFmtId="0" fontId="5" fillId="9" borderId="110" xfId="0" applyFont="1" applyFill="1" applyBorder="1" applyAlignment="1"/>
    <xf numFmtId="0" fontId="5" fillId="8" borderId="108" xfId="0" applyFont="1" applyFill="1" applyBorder="1" applyAlignment="1">
      <alignment horizontal="center"/>
    </xf>
    <xf numFmtId="0" fontId="5" fillId="8" borderId="109" xfId="0" applyFont="1" applyFill="1" applyBorder="1" applyAlignment="1">
      <alignment horizontal="center"/>
    </xf>
    <xf numFmtId="0" fontId="5" fillId="8" borderId="110" xfId="0" applyFont="1" applyFill="1" applyBorder="1" applyAlignment="1"/>
    <xf numFmtId="0" fontId="0" fillId="8" borderId="71" xfId="0" applyFont="1" applyFill="1" applyBorder="1" applyAlignment="1">
      <alignment horizontal="center"/>
    </xf>
    <xf numFmtId="0" fontId="0" fillId="8" borderId="71" xfId="0" applyFill="1" applyBorder="1" applyAlignment="1">
      <alignment horizontal="center"/>
    </xf>
    <xf numFmtId="0" fontId="0" fillId="8" borderId="75" xfId="0" applyFill="1" applyBorder="1" applyAlignment="1">
      <alignment horizontal="center"/>
    </xf>
    <xf numFmtId="0" fontId="5" fillId="0" borderId="111" xfId="0" applyFont="1" applyBorder="1" applyAlignment="1">
      <alignment horizontal="center"/>
    </xf>
    <xf numFmtId="0" fontId="5" fillId="0" borderId="112" xfId="0" applyFont="1" applyBorder="1" applyAlignment="1">
      <alignment horizontal="center"/>
    </xf>
    <xf numFmtId="0" fontId="5" fillId="0" borderId="113" xfId="0" applyFont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5" fillId="0" borderId="87" xfId="0" applyFont="1" applyBorder="1" applyAlignment="1">
      <alignment horizontal="center"/>
    </xf>
    <xf numFmtId="0" fontId="5" fillId="0" borderId="114" xfId="0" applyFont="1" applyBorder="1" applyAlignment="1">
      <alignment horizontal="center"/>
    </xf>
    <xf numFmtId="0" fontId="27" fillId="2" borderId="26" xfId="0" applyFont="1" applyFill="1" applyBorder="1" applyAlignment="1">
      <alignment horizontal="center" vertical="center"/>
    </xf>
    <xf numFmtId="0" fontId="27" fillId="2" borderId="39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6" fillId="2" borderId="34" xfId="0" applyFont="1" applyFill="1" applyBorder="1" applyAlignment="1">
      <alignment horizontal="center" vertical="center"/>
    </xf>
    <xf numFmtId="0" fontId="26" fillId="2" borderId="104" xfId="0" applyFont="1" applyFill="1" applyBorder="1" applyAlignment="1">
      <alignment horizontal="center" vertical="center"/>
    </xf>
    <xf numFmtId="0" fontId="26" fillId="2" borderId="10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1" fillId="0" borderId="39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0" fontId="5" fillId="0" borderId="25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106" xfId="0" applyFont="1" applyFill="1" applyBorder="1" applyAlignment="1">
      <alignment horizontal="center" vertical="center"/>
    </xf>
    <xf numFmtId="0" fontId="5" fillId="3" borderId="105" xfId="0" applyFont="1" applyFill="1" applyBorder="1" applyAlignment="1">
      <alignment horizontal="center" vertical="center"/>
    </xf>
    <xf numFmtId="49" fontId="24" fillId="11" borderId="0" xfId="0" applyNumberFormat="1" applyFont="1" applyFill="1" applyBorder="1" applyAlignment="1"/>
    <xf numFmtId="49" fontId="24" fillId="0" borderId="0" xfId="0" applyNumberFormat="1" applyFont="1" applyAlignment="1"/>
    <xf numFmtId="0" fontId="5" fillId="8" borderId="102" xfId="0" applyFont="1" applyFill="1" applyBorder="1" applyAlignment="1"/>
    <xf numFmtId="0" fontId="0" fillId="0" borderId="57" xfId="0" applyBorder="1" applyAlignment="1"/>
    <xf numFmtId="0" fontId="5" fillId="0" borderId="124" xfId="0" applyFont="1" applyBorder="1" applyAlignment="1">
      <alignment horizontal="center"/>
    </xf>
    <xf numFmtId="0" fontId="5" fillId="0" borderId="125" xfId="0" applyFont="1" applyBorder="1" applyAlignment="1">
      <alignment horizontal="center"/>
    </xf>
    <xf numFmtId="0" fontId="5" fillId="3" borderId="106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5" fillId="3" borderId="10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zoomScale="112" zoomScaleNormal="112" workbookViewId="0">
      <selection activeCell="F51" sqref="F51"/>
    </sheetView>
  </sheetViews>
  <sheetFormatPr defaultRowHeight="12.75" x14ac:dyDescent="0.2"/>
  <cols>
    <col min="1" max="1" width="9.140625" style="131"/>
    <col min="2" max="2" width="5.85546875" style="131" customWidth="1"/>
    <col min="3" max="3" width="6.28515625" style="131" customWidth="1"/>
    <col min="4" max="4" width="5.7109375" style="131" customWidth="1"/>
    <col min="5" max="11" width="6.28515625" style="131" customWidth="1"/>
    <col min="12" max="12" width="5.7109375" style="131" customWidth="1"/>
    <col min="13" max="13" width="6.28515625" style="131" customWidth="1"/>
    <col min="14" max="14" width="5.42578125" style="131" customWidth="1"/>
    <col min="15" max="17" width="6.28515625" style="131" customWidth="1"/>
    <col min="18" max="18" width="6.7109375" style="131" customWidth="1"/>
    <col min="19" max="19" width="7.85546875" style="131" customWidth="1"/>
    <col min="20" max="20" width="7.5703125" style="131" customWidth="1"/>
    <col min="21" max="21" width="8.140625" style="131" customWidth="1"/>
    <col min="22" max="22" width="2.85546875" style="131" customWidth="1"/>
    <col min="23" max="23" width="3.140625" style="131" customWidth="1"/>
    <col min="24" max="16384" width="9.140625" style="131"/>
  </cols>
  <sheetData>
    <row r="1" spans="1:21" ht="20.25" customHeight="1" thickBot="1" x14ac:dyDescent="0.3">
      <c r="A1" s="130" t="s">
        <v>74</v>
      </c>
      <c r="N1" s="257" t="s">
        <v>70</v>
      </c>
    </row>
    <row r="2" spans="1:21" s="13" customFormat="1" ht="19.5" customHeight="1" thickBot="1" x14ac:dyDescent="0.3">
      <c r="A2" s="126" t="s">
        <v>35</v>
      </c>
      <c r="B2" s="127"/>
      <c r="C2" s="407" t="s">
        <v>77</v>
      </c>
      <c r="D2" s="407"/>
      <c r="E2" s="407"/>
      <c r="F2" s="407"/>
      <c r="G2" s="407"/>
      <c r="H2" s="407"/>
      <c r="O2" s="128"/>
    </row>
    <row r="3" spans="1:21" s="12" customFormat="1" ht="18" customHeight="1" x14ac:dyDescent="0.2">
      <c r="A3" s="71" t="s">
        <v>0</v>
      </c>
      <c r="B3" s="132"/>
      <c r="C3" s="132"/>
      <c r="D3" s="132"/>
      <c r="E3" s="132"/>
    </row>
    <row r="4" spans="1:21" s="5" customFormat="1" ht="12" customHeight="1" x14ac:dyDescent="0.2">
      <c r="A4" s="4" t="s">
        <v>1</v>
      </c>
    </row>
    <row r="5" spans="1:21" s="5" customFormat="1" ht="12" customHeight="1" x14ac:dyDescent="0.2">
      <c r="A5" s="408" t="s">
        <v>2</v>
      </c>
      <c r="B5" s="408"/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8"/>
      <c r="N5" s="408"/>
      <c r="O5" s="408"/>
      <c r="P5" s="408"/>
      <c r="Q5" s="408"/>
      <c r="R5" s="408"/>
      <c r="S5" s="408"/>
      <c r="T5" s="408"/>
      <c r="U5" s="408"/>
    </row>
    <row r="6" spans="1:21" s="3" customFormat="1" ht="7.5" customHeight="1" thickBot="1" x14ac:dyDescent="0.3">
      <c r="A6" s="2"/>
    </row>
    <row r="7" spans="1:21" s="1" customFormat="1" ht="17.25" customHeight="1" x14ac:dyDescent="0.2">
      <c r="A7" s="423" t="s">
        <v>42</v>
      </c>
      <c r="B7" s="409" t="s">
        <v>3</v>
      </c>
      <c r="C7" s="410"/>
      <c r="D7" s="410"/>
      <c r="E7" s="411"/>
      <c r="F7" s="412" t="s">
        <v>4</v>
      </c>
      <c r="G7" s="413"/>
      <c r="H7" s="413"/>
      <c r="I7" s="414"/>
      <c r="J7" s="420" t="s">
        <v>5</v>
      </c>
      <c r="K7" s="411"/>
      <c r="L7" s="415" t="s">
        <v>6</v>
      </c>
      <c r="M7" s="416"/>
      <c r="N7" s="416"/>
      <c r="O7" s="417"/>
      <c r="P7" s="418" t="s">
        <v>7</v>
      </c>
      <c r="Q7" s="392"/>
      <c r="R7" s="392"/>
      <c r="S7" s="419"/>
      <c r="T7" s="424" t="s">
        <v>7</v>
      </c>
      <c r="U7" s="379"/>
    </row>
    <row r="8" spans="1:21" s="21" customFormat="1" ht="36" customHeight="1" x14ac:dyDescent="0.2">
      <c r="A8" s="422"/>
      <c r="B8" s="141" t="s">
        <v>36</v>
      </c>
      <c r="C8" s="44" t="s">
        <v>37</v>
      </c>
      <c r="D8" s="142" t="s">
        <v>38</v>
      </c>
      <c r="E8" s="143" t="s">
        <v>39</v>
      </c>
      <c r="F8" s="22" t="s">
        <v>36</v>
      </c>
      <c r="G8" s="23" t="s">
        <v>37</v>
      </c>
      <c r="H8" s="32" t="s">
        <v>38</v>
      </c>
      <c r="I8" s="24" t="s">
        <v>39</v>
      </c>
      <c r="J8" s="44" t="s">
        <v>38</v>
      </c>
      <c r="K8" s="48" t="s">
        <v>39</v>
      </c>
      <c r="L8" s="20" t="s">
        <v>36</v>
      </c>
      <c r="M8" s="18" t="s">
        <v>37</v>
      </c>
      <c r="N8" s="36" t="s">
        <v>38</v>
      </c>
      <c r="O8" s="19" t="s">
        <v>39</v>
      </c>
      <c r="P8" s="76" t="s">
        <v>36</v>
      </c>
      <c r="Q8" s="77" t="s">
        <v>37</v>
      </c>
      <c r="R8" s="78" t="s">
        <v>38</v>
      </c>
      <c r="S8" s="88" t="s">
        <v>39</v>
      </c>
      <c r="T8" s="108" t="s">
        <v>40</v>
      </c>
      <c r="U8" s="109" t="s">
        <v>41</v>
      </c>
    </row>
    <row r="9" spans="1:21" ht="15.75" x14ac:dyDescent="0.25">
      <c r="A9" s="64" t="s">
        <v>8</v>
      </c>
      <c r="B9" s="154"/>
      <c r="C9" s="155"/>
      <c r="D9" s="144"/>
      <c r="E9" s="145"/>
      <c r="F9" s="158"/>
      <c r="G9" s="159"/>
      <c r="H9" s="33"/>
      <c r="I9" s="25"/>
      <c r="J9" s="45"/>
      <c r="K9" s="49"/>
      <c r="L9" s="162"/>
      <c r="M9" s="163"/>
      <c r="N9" s="37"/>
      <c r="O9" s="6"/>
      <c r="P9" s="79">
        <f t="shared" ref="P9:Q13" si="0">SUM(B9+F9+L9)</f>
        <v>0</v>
      </c>
      <c r="Q9" s="80">
        <f t="shared" si="0"/>
        <v>0</v>
      </c>
      <c r="R9" s="81">
        <f t="shared" ref="R9:S13" si="1">SUM(D9+H9+J9+N9)</f>
        <v>0</v>
      </c>
      <c r="S9" s="89">
        <f t="shared" si="1"/>
        <v>0</v>
      </c>
      <c r="T9" s="95">
        <f t="shared" ref="T9:U13" si="2">SUM(P9+R9)</f>
        <v>0</v>
      </c>
      <c r="U9" s="96">
        <f t="shared" si="2"/>
        <v>0</v>
      </c>
    </row>
    <row r="10" spans="1:21" ht="15.75" x14ac:dyDescent="0.25">
      <c r="A10" s="65" t="s">
        <v>9</v>
      </c>
      <c r="B10" s="156">
        <v>81</v>
      </c>
      <c r="C10" s="157">
        <v>45</v>
      </c>
      <c r="D10" s="147"/>
      <c r="E10" s="148"/>
      <c r="F10" s="160">
        <v>4</v>
      </c>
      <c r="G10" s="161">
        <v>4</v>
      </c>
      <c r="H10" s="34"/>
      <c r="I10" s="28"/>
      <c r="J10" s="46"/>
      <c r="K10" s="50"/>
      <c r="L10" s="8">
        <v>4</v>
      </c>
      <c r="M10" s="16">
        <v>3</v>
      </c>
      <c r="N10" s="38"/>
      <c r="O10" s="7"/>
      <c r="P10" s="82">
        <f t="shared" si="0"/>
        <v>89</v>
      </c>
      <c r="Q10" s="83">
        <f t="shared" si="0"/>
        <v>52</v>
      </c>
      <c r="R10" s="84">
        <f t="shared" si="1"/>
        <v>0</v>
      </c>
      <c r="S10" s="90">
        <f t="shared" si="1"/>
        <v>0</v>
      </c>
      <c r="T10" s="97">
        <f t="shared" si="2"/>
        <v>89</v>
      </c>
      <c r="U10" s="98">
        <f t="shared" si="2"/>
        <v>52</v>
      </c>
    </row>
    <row r="11" spans="1:21" ht="15.75" x14ac:dyDescent="0.25">
      <c r="A11" s="65" t="s">
        <v>10</v>
      </c>
      <c r="B11" s="146"/>
      <c r="C11" s="46"/>
      <c r="D11" s="147"/>
      <c r="E11" s="148"/>
      <c r="F11" s="26"/>
      <c r="G11" s="27"/>
      <c r="H11" s="34"/>
      <c r="I11" s="28"/>
      <c r="J11" s="46"/>
      <c r="K11" s="50"/>
      <c r="L11" s="8"/>
      <c r="M11" s="16"/>
      <c r="N11" s="38"/>
      <c r="O11" s="7"/>
      <c r="P11" s="82">
        <f t="shared" si="0"/>
        <v>0</v>
      </c>
      <c r="Q11" s="83">
        <f t="shared" si="0"/>
        <v>0</v>
      </c>
      <c r="R11" s="84">
        <f t="shared" si="1"/>
        <v>0</v>
      </c>
      <c r="S11" s="90">
        <f t="shared" si="1"/>
        <v>0</v>
      </c>
      <c r="T11" s="97">
        <f t="shared" si="2"/>
        <v>0</v>
      </c>
      <c r="U11" s="98">
        <f t="shared" si="2"/>
        <v>0</v>
      </c>
    </row>
    <row r="12" spans="1:21" ht="15.75" x14ac:dyDescent="0.25">
      <c r="A12" s="66" t="s">
        <v>72</v>
      </c>
      <c r="B12" s="146"/>
      <c r="C12" s="46"/>
      <c r="D12" s="147"/>
      <c r="E12" s="148"/>
      <c r="F12" s="26"/>
      <c r="G12" s="27"/>
      <c r="H12" s="34"/>
      <c r="I12" s="28"/>
      <c r="J12" s="46"/>
      <c r="K12" s="50"/>
      <c r="L12" s="8"/>
      <c r="M12" s="16"/>
      <c r="N12" s="38"/>
      <c r="O12" s="7"/>
      <c r="P12" s="82">
        <f t="shared" si="0"/>
        <v>0</v>
      </c>
      <c r="Q12" s="83">
        <f t="shared" si="0"/>
        <v>0</v>
      </c>
      <c r="R12" s="84">
        <f t="shared" si="1"/>
        <v>0</v>
      </c>
      <c r="S12" s="90">
        <f t="shared" si="1"/>
        <v>0</v>
      </c>
      <c r="T12" s="97">
        <f t="shared" si="2"/>
        <v>0</v>
      </c>
      <c r="U12" s="98">
        <f t="shared" si="2"/>
        <v>0</v>
      </c>
    </row>
    <row r="13" spans="1:21" ht="16.5" thickBot="1" x14ac:dyDescent="0.3">
      <c r="A13" s="67" t="s">
        <v>11</v>
      </c>
      <c r="B13" s="149"/>
      <c r="C13" s="47"/>
      <c r="D13" s="150"/>
      <c r="E13" s="151"/>
      <c r="F13" s="29"/>
      <c r="G13" s="30"/>
      <c r="H13" s="35"/>
      <c r="I13" s="31"/>
      <c r="J13" s="47"/>
      <c r="K13" s="51"/>
      <c r="L13" s="10"/>
      <c r="M13" s="17"/>
      <c r="N13" s="39"/>
      <c r="O13" s="9"/>
      <c r="P13" s="85">
        <f t="shared" si="0"/>
        <v>0</v>
      </c>
      <c r="Q13" s="86">
        <f t="shared" si="0"/>
        <v>0</v>
      </c>
      <c r="R13" s="87">
        <f t="shared" si="1"/>
        <v>0</v>
      </c>
      <c r="S13" s="91">
        <f t="shared" si="1"/>
        <v>0</v>
      </c>
      <c r="T13" s="99">
        <f t="shared" si="2"/>
        <v>0</v>
      </c>
      <c r="U13" s="100">
        <f t="shared" si="2"/>
        <v>0</v>
      </c>
    </row>
    <row r="14" spans="1:21" ht="17.25" thickTop="1" thickBot="1" x14ac:dyDescent="0.3">
      <c r="A14" s="170" t="s">
        <v>12</v>
      </c>
      <c r="B14" s="171">
        <f t="shared" ref="B14:U14" si="3">SUM(B9:B13)</f>
        <v>81</v>
      </c>
      <c r="C14" s="172">
        <f t="shared" si="3"/>
        <v>45</v>
      </c>
      <c r="D14" s="173">
        <f t="shared" si="3"/>
        <v>0</v>
      </c>
      <c r="E14" s="174">
        <f t="shared" si="3"/>
        <v>0</v>
      </c>
      <c r="F14" s="175">
        <f t="shared" si="3"/>
        <v>4</v>
      </c>
      <c r="G14" s="176">
        <f t="shared" si="3"/>
        <v>4</v>
      </c>
      <c r="H14" s="177">
        <f t="shared" si="3"/>
        <v>0</v>
      </c>
      <c r="I14" s="178">
        <f t="shared" si="3"/>
        <v>0</v>
      </c>
      <c r="J14" s="172">
        <f t="shared" si="3"/>
        <v>0</v>
      </c>
      <c r="K14" s="179">
        <f t="shared" si="3"/>
        <v>0</v>
      </c>
      <c r="L14" s="180">
        <f t="shared" si="3"/>
        <v>4</v>
      </c>
      <c r="M14" s="181">
        <f t="shared" si="3"/>
        <v>3</v>
      </c>
      <c r="N14" s="182">
        <f t="shared" si="3"/>
        <v>0</v>
      </c>
      <c r="O14" s="183">
        <f t="shared" si="3"/>
        <v>0</v>
      </c>
      <c r="P14" s="184">
        <f t="shared" si="3"/>
        <v>89</v>
      </c>
      <c r="Q14" s="185">
        <f t="shared" si="3"/>
        <v>52</v>
      </c>
      <c r="R14" s="186">
        <f t="shared" si="3"/>
        <v>0</v>
      </c>
      <c r="S14" s="187">
        <f t="shared" si="3"/>
        <v>0</v>
      </c>
      <c r="T14" s="188">
        <f t="shared" si="3"/>
        <v>89</v>
      </c>
      <c r="U14" s="189">
        <f t="shared" si="3"/>
        <v>52</v>
      </c>
    </row>
    <row r="15" spans="1:21" ht="13.5" customHeight="1" x14ac:dyDescent="0.2"/>
    <row r="16" spans="1:21" ht="12.75" customHeight="1" x14ac:dyDescent="0.2"/>
    <row r="17" spans="1:21" s="12" customFormat="1" ht="18" customHeight="1" x14ac:dyDescent="0.2">
      <c r="A17" s="71" t="s">
        <v>13</v>
      </c>
      <c r="B17" s="132"/>
      <c r="C17" s="132"/>
      <c r="D17" s="132"/>
      <c r="E17" s="132"/>
    </row>
    <row r="18" spans="1:21" s="5" customFormat="1" x14ac:dyDescent="0.2">
      <c r="A18" s="4" t="s">
        <v>14</v>
      </c>
      <c r="B18" s="4"/>
      <c r="C18" s="4"/>
    </row>
    <row r="19" spans="1:21" s="11" customFormat="1" x14ac:dyDescent="0.2">
      <c r="A19" s="4" t="s">
        <v>15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92"/>
    </row>
    <row r="20" spans="1:21" s="5" customFormat="1" x14ac:dyDescent="0.2">
      <c r="A20" s="4" t="s">
        <v>16</v>
      </c>
      <c r="B20" s="4"/>
      <c r="C20" s="4"/>
    </row>
    <row r="21" spans="1:21" s="5" customFormat="1" ht="6" customHeight="1" thickBot="1" x14ac:dyDescent="0.25">
      <c r="A21" s="4"/>
      <c r="B21" s="4"/>
      <c r="C21" s="4"/>
    </row>
    <row r="22" spans="1:21" ht="15.75" thickBot="1" x14ac:dyDescent="0.25">
      <c r="A22" s="60"/>
      <c r="B22" s="434" t="s">
        <v>17</v>
      </c>
      <c r="C22" s="435"/>
      <c r="D22" s="435"/>
      <c r="E22" s="435"/>
      <c r="F22" s="435"/>
      <c r="G22" s="435"/>
      <c r="H22" s="435"/>
      <c r="I22" s="435"/>
      <c r="J22" s="435"/>
      <c r="K22" s="435"/>
      <c r="L22" s="435"/>
      <c r="M22" s="435"/>
      <c r="N22" s="435"/>
      <c r="O22" s="436"/>
      <c r="P22" s="72"/>
      <c r="Q22" s="73"/>
      <c r="R22" s="73"/>
      <c r="S22" s="73"/>
      <c r="T22" s="101"/>
      <c r="U22" s="102"/>
    </row>
    <row r="23" spans="1:21" s="12" customFormat="1" ht="12.75" customHeight="1" x14ac:dyDescent="0.2">
      <c r="A23" s="61"/>
      <c r="B23" s="110"/>
      <c r="C23" s="70"/>
      <c r="D23" s="437" t="s">
        <v>75</v>
      </c>
      <c r="E23" s="438"/>
      <c r="F23" s="438"/>
      <c r="G23" s="438"/>
      <c r="H23" s="439" t="s">
        <v>18</v>
      </c>
      <c r="I23" s="440"/>
      <c r="J23" s="440"/>
      <c r="K23" s="440"/>
      <c r="L23" s="440"/>
      <c r="M23" s="440"/>
      <c r="N23" s="440"/>
      <c r="O23" s="441"/>
      <c r="P23" s="74"/>
      <c r="Q23" s="74"/>
      <c r="R23" s="74"/>
      <c r="S23" s="74"/>
      <c r="T23" s="133"/>
      <c r="U23" s="134"/>
    </row>
    <row r="24" spans="1:21" s="125" customFormat="1" ht="15" customHeight="1" x14ac:dyDescent="0.2">
      <c r="A24" s="62"/>
      <c r="B24" s="111"/>
      <c r="C24" s="68"/>
      <c r="D24" s="380" t="s">
        <v>19</v>
      </c>
      <c r="E24" s="381"/>
      <c r="F24" s="381"/>
      <c r="G24" s="381"/>
      <c r="H24" s="382" t="s">
        <v>20</v>
      </c>
      <c r="I24" s="383"/>
      <c r="J24" s="383"/>
      <c r="K24" s="383"/>
      <c r="L24" s="383"/>
      <c r="M24" s="383"/>
      <c r="N24" s="383"/>
      <c r="O24" s="384"/>
      <c r="P24" s="385" t="s">
        <v>7</v>
      </c>
      <c r="Q24" s="385"/>
      <c r="R24" s="385"/>
      <c r="S24" s="385"/>
      <c r="T24" s="376" t="s">
        <v>7</v>
      </c>
      <c r="U24" s="377"/>
    </row>
    <row r="25" spans="1:21" s="12" customFormat="1" ht="13.5" customHeight="1" thickBot="1" x14ac:dyDescent="0.25">
      <c r="A25" s="63"/>
      <c r="B25" s="399" t="s">
        <v>21</v>
      </c>
      <c r="C25" s="384"/>
      <c r="D25" s="380" t="s">
        <v>22</v>
      </c>
      <c r="E25" s="381"/>
      <c r="F25" s="381"/>
      <c r="G25" s="381"/>
      <c r="H25" s="56"/>
      <c r="I25" s="52"/>
      <c r="J25" s="52"/>
      <c r="K25" s="52"/>
      <c r="L25" s="52"/>
      <c r="M25" s="52"/>
      <c r="N25" s="52"/>
      <c r="O25" s="312"/>
      <c r="P25" s="75"/>
      <c r="Q25" s="75"/>
      <c r="R25" s="75"/>
      <c r="S25" s="75"/>
      <c r="T25" s="135"/>
      <c r="U25" s="136"/>
    </row>
    <row r="26" spans="1:21" s="1" customFormat="1" x14ac:dyDescent="0.2">
      <c r="A26" s="421" t="s">
        <v>42</v>
      </c>
      <c r="B26" s="399" t="s">
        <v>23</v>
      </c>
      <c r="C26" s="384"/>
      <c r="D26" s="386" t="s">
        <v>24</v>
      </c>
      <c r="E26" s="387"/>
      <c r="F26" s="387"/>
      <c r="G26" s="387"/>
      <c r="H26" s="388" t="s">
        <v>22</v>
      </c>
      <c r="I26" s="389"/>
      <c r="J26" s="389"/>
      <c r="K26" s="390"/>
      <c r="L26" s="388" t="s">
        <v>25</v>
      </c>
      <c r="M26" s="389"/>
      <c r="N26" s="389"/>
      <c r="O26" s="391"/>
      <c r="P26" s="392"/>
      <c r="Q26" s="392"/>
      <c r="R26" s="392"/>
      <c r="S26" s="392"/>
      <c r="T26" s="378"/>
      <c r="U26" s="379"/>
    </row>
    <row r="27" spans="1:21" s="125" customFormat="1" ht="39" customHeight="1" x14ac:dyDescent="0.2">
      <c r="A27" s="422"/>
      <c r="B27" s="112"/>
      <c r="C27" s="113"/>
      <c r="D27" s="114" t="s">
        <v>36</v>
      </c>
      <c r="E27" s="57" t="s">
        <v>37</v>
      </c>
      <c r="F27" s="58" t="s">
        <v>38</v>
      </c>
      <c r="G27" s="58" t="s">
        <v>39</v>
      </c>
      <c r="H27" s="43" t="s">
        <v>36</v>
      </c>
      <c r="I27" s="42" t="s">
        <v>37</v>
      </c>
      <c r="J27" s="55" t="s">
        <v>38</v>
      </c>
      <c r="K27" s="129" t="s">
        <v>39</v>
      </c>
      <c r="L27" s="43" t="s">
        <v>36</v>
      </c>
      <c r="M27" s="42" t="s">
        <v>37</v>
      </c>
      <c r="N27" s="55" t="s">
        <v>38</v>
      </c>
      <c r="O27" s="313" t="s">
        <v>39</v>
      </c>
      <c r="P27" s="306" t="s">
        <v>36</v>
      </c>
      <c r="Q27" s="123" t="s">
        <v>37</v>
      </c>
      <c r="R27" s="124" t="s">
        <v>38</v>
      </c>
      <c r="S27" s="123" t="s">
        <v>39</v>
      </c>
      <c r="T27" s="122" t="s">
        <v>40</v>
      </c>
      <c r="U27" s="109" t="s">
        <v>41</v>
      </c>
    </row>
    <row r="28" spans="1:21" ht="15.75" x14ac:dyDescent="0.25">
      <c r="A28" s="64" t="s">
        <v>8</v>
      </c>
      <c r="B28" s="442" t="s">
        <v>26</v>
      </c>
      <c r="C28" s="443"/>
      <c r="D28" s="198"/>
      <c r="E28" s="199"/>
      <c r="F28" s="200"/>
      <c r="G28" s="201"/>
      <c r="H28" s="202"/>
      <c r="I28" s="203"/>
      <c r="J28" s="204"/>
      <c r="K28" s="205"/>
      <c r="L28" s="202"/>
      <c r="M28" s="203"/>
      <c r="N28" s="204"/>
      <c r="O28" s="314"/>
      <c r="P28" s="307">
        <f t="shared" ref="P28:S30" si="4">SUM(D28+H28+L28)</f>
        <v>0</v>
      </c>
      <c r="Q28" s="80">
        <f t="shared" si="4"/>
        <v>0</v>
      </c>
      <c r="R28" s="81">
        <f t="shared" si="4"/>
        <v>0</v>
      </c>
      <c r="S28" s="80">
        <f t="shared" si="4"/>
        <v>0</v>
      </c>
      <c r="T28" s="103">
        <f t="shared" ref="T28:U30" si="5">SUM(P28+R28)</f>
        <v>0</v>
      </c>
      <c r="U28" s="96">
        <f t="shared" si="5"/>
        <v>0</v>
      </c>
    </row>
    <row r="29" spans="1:21" ht="15.75" x14ac:dyDescent="0.25">
      <c r="A29" s="65" t="s">
        <v>9</v>
      </c>
      <c r="B29" s="397" t="s">
        <v>43</v>
      </c>
      <c r="C29" s="398"/>
      <c r="D29" s="206">
        <v>153</v>
      </c>
      <c r="E29" s="207">
        <v>72</v>
      </c>
      <c r="F29" s="208"/>
      <c r="G29" s="209"/>
      <c r="H29" s="210">
        <v>12</v>
      </c>
      <c r="I29" s="211">
        <v>11</v>
      </c>
      <c r="J29" s="212"/>
      <c r="K29" s="213"/>
      <c r="L29" s="210"/>
      <c r="M29" s="211"/>
      <c r="N29" s="212"/>
      <c r="O29" s="315"/>
      <c r="P29" s="308">
        <f t="shared" si="4"/>
        <v>165</v>
      </c>
      <c r="Q29" s="83">
        <f t="shared" si="4"/>
        <v>83</v>
      </c>
      <c r="R29" s="84">
        <f t="shared" si="4"/>
        <v>0</v>
      </c>
      <c r="S29" s="83">
        <f t="shared" si="4"/>
        <v>0</v>
      </c>
      <c r="T29" s="104">
        <f t="shared" si="5"/>
        <v>165</v>
      </c>
      <c r="U29" s="98">
        <f t="shared" si="5"/>
        <v>83</v>
      </c>
    </row>
    <row r="30" spans="1:21" ht="15.75" x14ac:dyDescent="0.25">
      <c r="A30" s="65" t="s">
        <v>10</v>
      </c>
      <c r="B30" s="397" t="s">
        <v>27</v>
      </c>
      <c r="C30" s="398"/>
      <c r="D30" s="206"/>
      <c r="E30" s="207"/>
      <c r="F30" s="208"/>
      <c r="G30" s="209"/>
      <c r="H30" s="210"/>
      <c r="I30" s="211"/>
      <c r="J30" s="212"/>
      <c r="K30" s="213"/>
      <c r="L30" s="210"/>
      <c r="M30" s="211"/>
      <c r="N30" s="212"/>
      <c r="O30" s="315"/>
      <c r="P30" s="308">
        <f t="shared" si="4"/>
        <v>0</v>
      </c>
      <c r="Q30" s="83">
        <f t="shared" si="4"/>
        <v>0</v>
      </c>
      <c r="R30" s="84">
        <f t="shared" si="4"/>
        <v>0</v>
      </c>
      <c r="S30" s="83">
        <f t="shared" si="4"/>
        <v>0</v>
      </c>
      <c r="T30" s="104">
        <f t="shared" si="5"/>
        <v>0</v>
      </c>
      <c r="U30" s="98">
        <f t="shared" si="5"/>
        <v>0</v>
      </c>
    </row>
    <row r="31" spans="1:21" ht="15.75" x14ac:dyDescent="0.25">
      <c r="A31" s="66" t="s">
        <v>72</v>
      </c>
      <c r="B31" s="137"/>
      <c r="C31" s="138"/>
      <c r="D31" s="214"/>
      <c r="E31" s="215"/>
      <c r="F31" s="216"/>
      <c r="G31" s="217"/>
      <c r="H31" s="218"/>
      <c r="I31" s="215"/>
      <c r="J31" s="216"/>
      <c r="K31" s="217"/>
      <c r="L31" s="218"/>
      <c r="M31" s="215"/>
      <c r="N31" s="216"/>
      <c r="O31" s="316"/>
      <c r="P31" s="309"/>
      <c r="Q31" s="53"/>
      <c r="R31" s="54"/>
      <c r="S31" s="53"/>
      <c r="T31" s="105"/>
      <c r="U31" s="106"/>
    </row>
    <row r="32" spans="1:21" ht="16.5" thickBot="1" x14ac:dyDescent="0.3">
      <c r="A32" s="67" t="s">
        <v>11</v>
      </c>
      <c r="B32" s="454" t="s">
        <v>28</v>
      </c>
      <c r="C32" s="455"/>
      <c r="D32" s="219"/>
      <c r="E32" s="220"/>
      <c r="F32" s="221"/>
      <c r="G32" s="222"/>
      <c r="H32" s="223"/>
      <c r="I32" s="224"/>
      <c r="J32" s="225"/>
      <c r="K32" s="226"/>
      <c r="L32" s="223"/>
      <c r="M32" s="224"/>
      <c r="N32" s="225"/>
      <c r="O32" s="317"/>
      <c r="P32" s="310">
        <f>SUM(D32+H32+L32)</f>
        <v>0</v>
      </c>
      <c r="Q32" s="86">
        <f>SUM(E32+I32+M32)</f>
        <v>0</v>
      </c>
      <c r="R32" s="87">
        <f>SUM(F32+J32+N32)</f>
        <v>0</v>
      </c>
      <c r="S32" s="86">
        <f>SUM(G32+K32+O32)</f>
        <v>0</v>
      </c>
      <c r="T32" s="107">
        <f>SUM(P32+R32)</f>
        <v>0</v>
      </c>
      <c r="U32" s="100">
        <f>SUM(Q32+S32)</f>
        <v>0</v>
      </c>
    </row>
    <row r="33" spans="1:21" ht="17.25" thickTop="1" thickBot="1" x14ac:dyDescent="0.3">
      <c r="A33" s="170" t="s">
        <v>12</v>
      </c>
      <c r="B33" s="466"/>
      <c r="C33" s="467"/>
      <c r="D33" s="171">
        <f t="shared" ref="D33:U33" si="6">SUM(D28:D32)</f>
        <v>153</v>
      </c>
      <c r="E33" s="172">
        <f t="shared" si="6"/>
        <v>72</v>
      </c>
      <c r="F33" s="261">
        <f t="shared" si="6"/>
        <v>0</v>
      </c>
      <c r="G33" s="179">
        <f t="shared" si="6"/>
        <v>0</v>
      </c>
      <c r="H33" s="180">
        <f t="shared" si="6"/>
        <v>12</v>
      </c>
      <c r="I33" s="181">
        <f t="shared" si="6"/>
        <v>11</v>
      </c>
      <c r="J33" s="262">
        <f t="shared" si="6"/>
        <v>0</v>
      </c>
      <c r="K33" s="183">
        <f t="shared" si="6"/>
        <v>0</v>
      </c>
      <c r="L33" s="180">
        <f t="shared" si="6"/>
        <v>0</v>
      </c>
      <c r="M33" s="181">
        <f t="shared" si="6"/>
        <v>0</v>
      </c>
      <c r="N33" s="262">
        <f t="shared" si="6"/>
        <v>0</v>
      </c>
      <c r="O33" s="318">
        <f t="shared" si="6"/>
        <v>0</v>
      </c>
      <c r="P33" s="311">
        <f t="shared" si="6"/>
        <v>165</v>
      </c>
      <c r="Q33" s="185">
        <f t="shared" si="6"/>
        <v>83</v>
      </c>
      <c r="R33" s="186">
        <f t="shared" si="6"/>
        <v>0</v>
      </c>
      <c r="S33" s="185">
        <f t="shared" si="6"/>
        <v>0</v>
      </c>
      <c r="T33" s="263">
        <f t="shared" si="6"/>
        <v>165</v>
      </c>
      <c r="U33" s="189">
        <f t="shared" si="6"/>
        <v>83</v>
      </c>
    </row>
    <row r="34" spans="1:21" ht="16.5" customHeight="1" x14ac:dyDescent="0.2"/>
    <row r="35" spans="1:21" ht="16.5" customHeight="1" x14ac:dyDescent="0.2"/>
    <row r="36" spans="1:21" ht="16.5" customHeight="1" x14ac:dyDescent="0.2"/>
    <row r="37" spans="1:21" s="14" customFormat="1" ht="18" customHeight="1" x14ac:dyDescent="0.25">
      <c r="A37" s="71" t="s">
        <v>57</v>
      </c>
      <c r="B37" s="69"/>
      <c r="C37" s="69"/>
      <c r="D37" s="69"/>
      <c r="E37" s="69"/>
      <c r="F37" s="4"/>
      <c r="G37" s="4"/>
      <c r="H37" s="4"/>
      <c r="I37" s="13"/>
      <c r="J37" s="13"/>
      <c r="K37" s="13"/>
      <c r="L37" s="13"/>
    </row>
    <row r="38" spans="1:21" s="5" customFormat="1" ht="15.75" customHeight="1" x14ac:dyDescent="0.2">
      <c r="A38" s="15" t="s">
        <v>29</v>
      </c>
      <c r="B38" s="15"/>
      <c r="C38" s="257"/>
      <c r="D38" s="257"/>
      <c r="E38" s="257"/>
      <c r="F38" s="257"/>
      <c r="G38" s="257"/>
      <c r="H38" s="257"/>
      <c r="I38" s="257"/>
    </row>
    <row r="39" spans="1:21" s="5" customFormat="1" ht="15.75" customHeight="1" x14ac:dyDescent="0.2">
      <c r="A39" s="15" t="s">
        <v>30</v>
      </c>
      <c r="B39" s="15"/>
      <c r="C39" s="257"/>
      <c r="D39" s="257"/>
      <c r="E39" s="257"/>
      <c r="F39" s="257"/>
      <c r="G39" s="257"/>
      <c r="H39" s="257"/>
      <c r="I39" s="257"/>
    </row>
    <row r="40" spans="1:21" s="5" customFormat="1" ht="15.75" customHeight="1" x14ac:dyDescent="0.2">
      <c r="A40" s="15" t="s">
        <v>31</v>
      </c>
      <c r="B40" s="15"/>
      <c r="C40" s="257"/>
      <c r="D40" s="257"/>
      <c r="E40" s="257"/>
      <c r="F40" s="257"/>
      <c r="G40" s="257"/>
      <c r="H40" s="257"/>
      <c r="I40" s="257"/>
    </row>
    <row r="41" spans="1:21" s="11" customFormat="1" ht="9.75" customHeight="1" thickBot="1" x14ac:dyDescent="0.25"/>
    <row r="42" spans="1:21" s="11" customFormat="1" ht="18" customHeight="1" x14ac:dyDescent="0.2">
      <c r="A42" s="423" t="s">
        <v>42</v>
      </c>
      <c r="B42" s="471" t="s">
        <v>53</v>
      </c>
      <c r="C42" s="472"/>
      <c r="D42" s="472"/>
      <c r="E42" s="473"/>
      <c r="F42" s="404" t="s">
        <v>33</v>
      </c>
      <c r="G42" s="404"/>
      <c r="H42" s="404"/>
      <c r="I42" s="404"/>
      <c r="J42" s="456" t="s">
        <v>34</v>
      </c>
      <c r="K42" s="457"/>
      <c r="L42" s="444" t="s">
        <v>7</v>
      </c>
      <c r="M42" s="444"/>
      <c r="N42" s="444"/>
      <c r="O42" s="445"/>
      <c r="P42" s="450" t="s">
        <v>7</v>
      </c>
      <c r="Q42" s="451"/>
    </row>
    <row r="43" spans="1:21" s="11" customFormat="1" ht="18" customHeight="1" x14ac:dyDescent="0.2">
      <c r="A43" s="421"/>
      <c r="B43" s="361"/>
      <c r="C43" s="362"/>
      <c r="D43" s="362"/>
      <c r="E43" s="363"/>
      <c r="F43" s="405"/>
      <c r="G43" s="405"/>
      <c r="H43" s="405"/>
      <c r="I43" s="405"/>
      <c r="J43" s="458"/>
      <c r="K43" s="459"/>
      <c r="L43" s="446"/>
      <c r="M43" s="446"/>
      <c r="N43" s="446"/>
      <c r="O43" s="447"/>
      <c r="P43" s="452"/>
      <c r="Q43" s="453"/>
    </row>
    <row r="44" spans="1:21" s="11" customFormat="1" ht="15.75" customHeight="1" x14ac:dyDescent="0.2">
      <c r="A44" s="421"/>
      <c r="B44" s="364" t="s">
        <v>32</v>
      </c>
      <c r="C44" s="365"/>
      <c r="D44" s="365"/>
      <c r="E44" s="366"/>
      <c r="F44" s="405"/>
      <c r="G44" s="405"/>
      <c r="H44" s="405"/>
      <c r="I44" s="405"/>
      <c r="J44" s="458"/>
      <c r="K44" s="459"/>
      <c r="L44" s="446"/>
      <c r="M44" s="446"/>
      <c r="N44" s="446"/>
      <c r="O44" s="447"/>
      <c r="P44" s="452"/>
      <c r="Q44" s="453"/>
    </row>
    <row r="45" spans="1:21" s="11" customFormat="1" ht="15" customHeight="1" x14ac:dyDescent="0.2">
      <c r="A45" s="421"/>
      <c r="B45" s="168"/>
      <c r="C45" s="169" t="s">
        <v>56</v>
      </c>
      <c r="D45" s="169" t="s">
        <v>54</v>
      </c>
      <c r="E45" s="286"/>
      <c r="F45" s="405"/>
      <c r="G45" s="405"/>
      <c r="H45" s="405"/>
      <c r="I45" s="405"/>
      <c r="J45" s="458"/>
      <c r="K45" s="459"/>
      <c r="L45" s="446"/>
      <c r="M45" s="446"/>
      <c r="N45" s="446"/>
      <c r="O45" s="447"/>
      <c r="P45" s="452"/>
      <c r="Q45" s="453"/>
    </row>
    <row r="46" spans="1:21" s="1" customFormat="1" ht="14.25" customHeight="1" x14ac:dyDescent="0.2">
      <c r="A46" s="421"/>
      <c r="B46" s="468" t="s">
        <v>55</v>
      </c>
      <c r="C46" s="469"/>
      <c r="D46" s="469"/>
      <c r="E46" s="470"/>
      <c r="F46" s="406"/>
      <c r="G46" s="406"/>
      <c r="H46" s="406"/>
      <c r="I46" s="406"/>
      <c r="J46" s="460"/>
      <c r="K46" s="461"/>
      <c r="L46" s="448"/>
      <c r="M46" s="448"/>
      <c r="N46" s="448"/>
      <c r="O46" s="449"/>
      <c r="P46" s="452"/>
      <c r="Q46" s="453"/>
    </row>
    <row r="47" spans="1:21" ht="39" customHeight="1" x14ac:dyDescent="0.2">
      <c r="A47" s="227"/>
      <c r="B47" s="141" t="s">
        <v>36</v>
      </c>
      <c r="C47" s="44" t="s">
        <v>37</v>
      </c>
      <c r="D47" s="142" t="s">
        <v>38</v>
      </c>
      <c r="E47" s="287" t="s">
        <v>39</v>
      </c>
      <c r="F47" s="280" t="s">
        <v>36</v>
      </c>
      <c r="G47" s="18" t="s">
        <v>37</v>
      </c>
      <c r="H47" s="36" t="s">
        <v>38</v>
      </c>
      <c r="I47" s="18" t="s">
        <v>39</v>
      </c>
      <c r="J47" s="296" t="s">
        <v>38</v>
      </c>
      <c r="K47" s="297" t="s">
        <v>39</v>
      </c>
      <c r="L47" s="291" t="s">
        <v>36</v>
      </c>
      <c r="M47" s="264" t="s">
        <v>37</v>
      </c>
      <c r="N47" s="265" t="s">
        <v>38</v>
      </c>
      <c r="O47" s="266" t="s">
        <v>39</v>
      </c>
      <c r="P47" s="117" t="s">
        <v>40</v>
      </c>
      <c r="Q47" s="109" t="s">
        <v>71</v>
      </c>
    </row>
    <row r="48" spans="1:21" ht="15.75" customHeight="1" x14ac:dyDescent="0.25">
      <c r="A48" s="258" t="s">
        <v>8</v>
      </c>
      <c r="B48" s="164"/>
      <c r="C48" s="165"/>
      <c r="D48" s="152"/>
      <c r="E48" s="288"/>
      <c r="F48" s="281"/>
      <c r="G48" s="40"/>
      <c r="H48" s="139"/>
      <c r="I48" s="40"/>
      <c r="J48" s="298"/>
      <c r="K48" s="299"/>
      <c r="L48" s="292">
        <f t="shared" ref="L48:M50" si="7">SUM(B48+F48)</f>
        <v>0</v>
      </c>
      <c r="M48" s="267">
        <f t="shared" si="7"/>
        <v>0</v>
      </c>
      <c r="N48" s="268">
        <f t="shared" ref="N48:O50" si="8">SUM(D48+H48+J48)</f>
        <v>0</v>
      </c>
      <c r="O48" s="269">
        <f t="shared" si="8"/>
        <v>0</v>
      </c>
      <c r="P48" s="118">
        <f t="shared" ref="P48:Q50" si="9">SUM(L48+N48)</f>
        <v>0</v>
      </c>
      <c r="Q48" s="96">
        <f t="shared" si="9"/>
        <v>0</v>
      </c>
    </row>
    <row r="49" spans="1:21" ht="15.75" customHeight="1" x14ac:dyDescent="0.25">
      <c r="A49" s="65" t="s">
        <v>9</v>
      </c>
      <c r="B49" s="166">
        <v>101</v>
      </c>
      <c r="C49" s="167">
        <v>65</v>
      </c>
      <c r="D49" s="153"/>
      <c r="E49" s="289"/>
      <c r="F49" s="282"/>
      <c r="G49" s="41"/>
      <c r="H49" s="140"/>
      <c r="I49" s="41"/>
      <c r="J49" s="300"/>
      <c r="K49" s="301"/>
      <c r="L49" s="293">
        <f t="shared" si="7"/>
        <v>101</v>
      </c>
      <c r="M49" s="270">
        <f t="shared" si="7"/>
        <v>65</v>
      </c>
      <c r="N49" s="271">
        <f t="shared" si="8"/>
        <v>0</v>
      </c>
      <c r="O49" s="272">
        <f t="shared" si="8"/>
        <v>0</v>
      </c>
      <c r="P49" s="119">
        <f t="shared" si="9"/>
        <v>101</v>
      </c>
      <c r="Q49" s="98">
        <f t="shared" si="9"/>
        <v>65</v>
      </c>
    </row>
    <row r="50" spans="1:21" ht="15.75" customHeight="1" x14ac:dyDescent="0.25">
      <c r="A50" s="65" t="s">
        <v>10</v>
      </c>
      <c r="B50" s="115"/>
      <c r="C50" s="59"/>
      <c r="D50" s="153"/>
      <c r="E50" s="289"/>
      <c r="F50" s="283"/>
      <c r="G50" s="196"/>
      <c r="H50" s="197"/>
      <c r="I50" s="196"/>
      <c r="J50" s="300"/>
      <c r="K50" s="301"/>
      <c r="L50" s="293">
        <f t="shared" si="7"/>
        <v>0</v>
      </c>
      <c r="M50" s="270">
        <f t="shared" si="7"/>
        <v>0</v>
      </c>
      <c r="N50" s="271">
        <f t="shared" si="8"/>
        <v>0</v>
      </c>
      <c r="O50" s="272">
        <f t="shared" si="8"/>
        <v>0</v>
      </c>
      <c r="P50" s="119">
        <f t="shared" si="9"/>
        <v>0</v>
      </c>
      <c r="Q50" s="98">
        <f t="shared" si="9"/>
        <v>0</v>
      </c>
    </row>
    <row r="51" spans="1:21" ht="15.75" customHeight="1" x14ac:dyDescent="0.25">
      <c r="A51" s="66" t="s">
        <v>72</v>
      </c>
      <c r="B51" s="116"/>
      <c r="C51" s="93"/>
      <c r="D51" s="94"/>
      <c r="E51" s="121"/>
      <c r="F51" s="284"/>
      <c r="G51" s="93"/>
      <c r="H51" s="94"/>
      <c r="I51" s="93"/>
      <c r="J51" s="302"/>
      <c r="K51" s="303"/>
      <c r="L51" s="294"/>
      <c r="M51" s="273"/>
      <c r="N51" s="274"/>
      <c r="O51" s="275"/>
      <c r="P51" s="120"/>
      <c r="Q51" s="106"/>
    </row>
    <row r="52" spans="1:21" ht="16.5" thickBot="1" x14ac:dyDescent="0.3">
      <c r="A52" s="259" t="s">
        <v>11</v>
      </c>
      <c r="B52" s="190"/>
      <c r="C52" s="191"/>
      <c r="D52" s="192"/>
      <c r="E52" s="290"/>
      <c r="F52" s="285"/>
      <c r="G52" s="193"/>
      <c r="H52" s="194"/>
      <c r="I52" s="193"/>
      <c r="J52" s="304"/>
      <c r="K52" s="305"/>
      <c r="L52" s="295">
        <f>SUM(B52+F52)</f>
        <v>0</v>
      </c>
      <c r="M52" s="276">
        <f>SUM(C52+G52)</f>
        <v>0</v>
      </c>
      <c r="N52" s="277">
        <f>SUM(D52+H52+J52)</f>
        <v>0</v>
      </c>
      <c r="O52" s="278">
        <f>SUM(E52+I52+K52)</f>
        <v>0</v>
      </c>
      <c r="P52" s="195">
        <f>SUM(L52+N52)</f>
        <v>0</v>
      </c>
      <c r="Q52" s="260">
        <f>SUM(M52+O52)</f>
        <v>0</v>
      </c>
    </row>
    <row r="53" spans="1:21" ht="17.25" thickTop="1" thickBot="1" x14ac:dyDescent="0.3">
      <c r="A53" s="170" t="s">
        <v>12</v>
      </c>
      <c r="B53" s="319">
        <f t="shared" ref="B53:Q53" si="10">SUM(B48:B52)</f>
        <v>101</v>
      </c>
      <c r="C53" s="320">
        <f t="shared" si="10"/>
        <v>65</v>
      </c>
      <c r="D53" s="320">
        <f t="shared" si="10"/>
        <v>0</v>
      </c>
      <c r="E53" s="321">
        <f t="shared" si="10"/>
        <v>0</v>
      </c>
      <c r="F53" s="183">
        <f t="shared" si="10"/>
        <v>0</v>
      </c>
      <c r="G53" s="322">
        <f t="shared" si="10"/>
        <v>0</v>
      </c>
      <c r="H53" s="322">
        <f t="shared" si="10"/>
        <v>0</v>
      </c>
      <c r="I53" s="323">
        <f t="shared" si="10"/>
        <v>0</v>
      </c>
      <c r="J53" s="319">
        <f t="shared" si="10"/>
        <v>0</v>
      </c>
      <c r="K53" s="321">
        <f t="shared" si="10"/>
        <v>0</v>
      </c>
      <c r="L53" s="324">
        <f t="shared" si="10"/>
        <v>101</v>
      </c>
      <c r="M53" s="325">
        <f t="shared" si="10"/>
        <v>65</v>
      </c>
      <c r="N53" s="325">
        <f t="shared" si="10"/>
        <v>0</v>
      </c>
      <c r="O53" s="325">
        <f t="shared" si="10"/>
        <v>0</v>
      </c>
      <c r="P53" s="326">
        <f t="shared" si="10"/>
        <v>101</v>
      </c>
      <c r="Q53" s="327">
        <f t="shared" si="10"/>
        <v>65</v>
      </c>
    </row>
    <row r="54" spans="1:21" x14ac:dyDescent="0.2">
      <c r="A54" s="228"/>
      <c r="B54" s="228"/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</row>
    <row r="55" spans="1:21" x14ac:dyDescent="0.2">
      <c r="A55" s="462" t="s">
        <v>69</v>
      </c>
      <c r="B55" s="463"/>
      <c r="C55" s="463"/>
      <c r="D55" s="463"/>
      <c r="E55" s="463"/>
      <c r="F55" s="463"/>
      <c r="G55" s="463"/>
      <c r="H55" s="463"/>
      <c r="I55" s="463"/>
      <c r="J55" s="463"/>
      <c r="K55" s="463"/>
      <c r="L55" s="463"/>
      <c r="M55" s="463"/>
      <c r="N55" s="463"/>
      <c r="O55" s="463"/>
      <c r="P55" s="463"/>
      <c r="Q55" s="463"/>
    </row>
    <row r="56" spans="1:21" x14ac:dyDescent="0.2">
      <c r="A56" s="367" t="s">
        <v>73</v>
      </c>
      <c r="B56" s="368"/>
      <c r="C56" s="368"/>
      <c r="D56" s="368"/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9"/>
      <c r="S56" s="369"/>
    </row>
    <row r="57" spans="1:21" ht="8.25" customHeight="1" thickBot="1" x14ac:dyDescent="0.25">
      <c r="A57" s="255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</row>
    <row r="58" spans="1:21" ht="12.75" customHeight="1" x14ac:dyDescent="0.2">
      <c r="A58" s="338" t="s">
        <v>42</v>
      </c>
      <c r="B58" s="345" t="s">
        <v>61</v>
      </c>
      <c r="C58" s="346"/>
      <c r="D58" s="346"/>
      <c r="E58" s="347"/>
      <c r="F58" s="428" t="s">
        <v>17</v>
      </c>
      <c r="G58" s="429"/>
      <c r="H58" s="429"/>
      <c r="I58" s="430"/>
      <c r="J58" s="425" t="s">
        <v>68</v>
      </c>
      <c r="K58" s="426"/>
      <c r="L58" s="426"/>
      <c r="M58" s="427"/>
      <c r="N58" s="228"/>
      <c r="O58" s="228"/>
      <c r="P58" s="228"/>
      <c r="Q58" s="228"/>
    </row>
    <row r="59" spans="1:21" x14ac:dyDescent="0.2">
      <c r="A59" s="339"/>
      <c r="B59" s="370" t="s">
        <v>60</v>
      </c>
      <c r="C59" s="372" t="s">
        <v>58</v>
      </c>
      <c r="D59" s="372" t="s">
        <v>5</v>
      </c>
      <c r="E59" s="374" t="s">
        <v>59</v>
      </c>
      <c r="F59" s="400" t="s">
        <v>62</v>
      </c>
      <c r="G59" s="431" t="s">
        <v>64</v>
      </c>
      <c r="H59" s="432"/>
      <c r="I59" s="433"/>
      <c r="J59" s="393" t="s">
        <v>65</v>
      </c>
      <c r="K59" s="394"/>
      <c r="L59" s="402" t="s">
        <v>66</v>
      </c>
      <c r="M59" s="336" t="s">
        <v>67</v>
      </c>
    </row>
    <row r="60" spans="1:21" ht="13.5" thickBot="1" x14ac:dyDescent="0.25">
      <c r="A60" s="340"/>
      <c r="B60" s="371"/>
      <c r="C60" s="373"/>
      <c r="D60" s="373"/>
      <c r="E60" s="375"/>
      <c r="F60" s="401"/>
      <c r="G60" s="240" t="s">
        <v>63</v>
      </c>
      <c r="H60" s="241"/>
      <c r="I60" s="242" t="s">
        <v>25</v>
      </c>
      <c r="J60" s="395"/>
      <c r="K60" s="396"/>
      <c r="L60" s="403"/>
      <c r="M60" s="337"/>
      <c r="P60" s="228"/>
      <c r="Q60" s="228"/>
    </row>
    <row r="61" spans="1:21" ht="15.75" customHeight="1" x14ac:dyDescent="0.2">
      <c r="A61" s="231" t="s">
        <v>8</v>
      </c>
      <c r="B61" s="237"/>
      <c r="C61" s="238"/>
      <c r="D61" s="238"/>
      <c r="E61" s="239"/>
      <c r="F61" s="243"/>
      <c r="G61" s="359"/>
      <c r="H61" s="360"/>
      <c r="I61" s="244"/>
      <c r="J61" s="341"/>
      <c r="K61" s="342"/>
      <c r="L61" s="249"/>
      <c r="M61" s="250"/>
      <c r="P61" s="228"/>
      <c r="Q61" s="228"/>
    </row>
    <row r="62" spans="1:21" ht="15.75" customHeight="1" x14ac:dyDescent="0.2">
      <c r="A62" s="231" t="s">
        <v>9</v>
      </c>
      <c r="B62" s="233"/>
      <c r="C62" s="229">
        <v>4</v>
      </c>
      <c r="D62" s="229"/>
      <c r="E62" s="234"/>
      <c r="F62" s="245"/>
      <c r="G62" s="355"/>
      <c r="H62" s="356"/>
      <c r="I62" s="246"/>
      <c r="J62" s="343"/>
      <c r="K62" s="344"/>
      <c r="L62" s="251"/>
      <c r="M62" s="252"/>
      <c r="P62" s="228"/>
      <c r="Q62" s="228"/>
    </row>
    <row r="63" spans="1:21" ht="15.75" customHeight="1" x14ac:dyDescent="0.2">
      <c r="A63" s="231" t="s">
        <v>10</v>
      </c>
      <c r="B63" s="233"/>
      <c r="C63" s="229"/>
      <c r="D63" s="229"/>
      <c r="E63" s="234"/>
      <c r="F63" s="245"/>
      <c r="G63" s="355"/>
      <c r="H63" s="356"/>
      <c r="I63" s="246"/>
      <c r="J63" s="343"/>
      <c r="K63" s="344"/>
      <c r="L63" s="251"/>
      <c r="M63" s="252"/>
      <c r="P63" s="228"/>
      <c r="Q63" s="228"/>
    </row>
    <row r="64" spans="1:21" ht="15.75" customHeight="1" x14ac:dyDescent="0.2">
      <c r="A64" s="232" t="s">
        <v>72</v>
      </c>
      <c r="B64" s="233"/>
      <c r="C64" s="229"/>
      <c r="D64" s="229"/>
      <c r="E64" s="234"/>
      <c r="F64" s="245"/>
      <c r="G64" s="355"/>
      <c r="H64" s="356"/>
      <c r="I64" s="246"/>
      <c r="J64" s="343"/>
      <c r="K64" s="344"/>
      <c r="L64" s="251"/>
      <c r="M64" s="252"/>
      <c r="P64" s="228"/>
      <c r="Q64" s="228"/>
      <c r="R64" s="474"/>
      <c r="S64" s="474"/>
      <c r="T64" s="474"/>
      <c r="U64" s="474"/>
    </row>
    <row r="65" spans="1:26" ht="15.75" customHeight="1" thickBot="1" x14ac:dyDescent="0.25">
      <c r="A65" s="328" t="s">
        <v>11</v>
      </c>
      <c r="B65" s="235"/>
      <c r="C65" s="230"/>
      <c r="D65" s="230"/>
      <c r="E65" s="236"/>
      <c r="F65" s="247"/>
      <c r="G65" s="357"/>
      <c r="H65" s="358"/>
      <c r="I65" s="248"/>
      <c r="J65" s="351"/>
      <c r="K65" s="352"/>
      <c r="L65" s="253"/>
      <c r="M65" s="254"/>
      <c r="P65" s="228"/>
      <c r="Q65" s="228"/>
      <c r="R65" s="474"/>
      <c r="S65" s="474"/>
      <c r="T65" s="474"/>
      <c r="U65" s="474"/>
    </row>
    <row r="66" spans="1:26" ht="15.75" customHeight="1" thickTop="1" thickBot="1" x14ac:dyDescent="0.25">
      <c r="A66" s="329" t="s">
        <v>12</v>
      </c>
      <c r="B66" s="330">
        <f t="shared" ref="B66:I66" si="11">SUM(B61:B65)</f>
        <v>0</v>
      </c>
      <c r="C66" s="322">
        <f t="shared" si="11"/>
        <v>4</v>
      </c>
      <c r="D66" s="322">
        <f t="shared" si="11"/>
        <v>0</v>
      </c>
      <c r="E66" s="331">
        <f t="shared" si="11"/>
        <v>0</v>
      </c>
      <c r="F66" s="332">
        <f t="shared" si="11"/>
        <v>0</v>
      </c>
      <c r="G66" s="464">
        <f t="shared" si="11"/>
        <v>0</v>
      </c>
      <c r="H66" s="465"/>
      <c r="I66" s="333">
        <f t="shared" si="11"/>
        <v>0</v>
      </c>
      <c r="J66" s="353">
        <f>SUM(J61:K65)</f>
        <v>0</v>
      </c>
      <c r="K66" s="354"/>
      <c r="L66" s="334">
        <f>SUM(L61:L65)</f>
        <v>0</v>
      </c>
      <c r="M66" s="335">
        <f>SUM(M61:M65)</f>
        <v>0</v>
      </c>
      <c r="N66" s="228"/>
      <c r="O66" s="228"/>
      <c r="P66" s="228"/>
      <c r="Q66" s="228"/>
      <c r="R66" s="474"/>
      <c r="S66" s="474"/>
      <c r="T66" s="474"/>
      <c r="U66" s="474"/>
    </row>
    <row r="67" spans="1:26" ht="17.25" customHeight="1" x14ac:dyDescent="0.2">
      <c r="A67" s="1" t="s">
        <v>44</v>
      </c>
      <c r="B67" s="1"/>
      <c r="C67" s="1"/>
      <c r="D67" s="1"/>
      <c r="E67" s="1"/>
      <c r="F67" s="348" t="s">
        <v>76</v>
      </c>
      <c r="G67" s="349"/>
      <c r="H67" s="349"/>
      <c r="I67" s="349"/>
      <c r="J67" s="350"/>
      <c r="K67" s="1"/>
      <c r="L67" s="1"/>
      <c r="M67" s="1"/>
      <c r="N67" s="1"/>
      <c r="O67" s="1"/>
      <c r="P67" s="1"/>
      <c r="Q67" s="1"/>
      <c r="R67" s="474"/>
      <c r="S67" s="474"/>
      <c r="T67" s="474"/>
      <c r="U67" s="474"/>
    </row>
    <row r="68" spans="1:26" ht="10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Z68" s="279"/>
    </row>
    <row r="69" spans="1:26" x14ac:dyDescent="0.2">
      <c r="A69" s="4" t="s">
        <v>45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6" x14ac:dyDescent="0.2">
      <c r="A70" s="1" t="s">
        <v>46</v>
      </c>
      <c r="B70" s="1" t="s">
        <v>47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6" x14ac:dyDescent="0.2">
      <c r="A71" s="1"/>
      <c r="B71" s="1" t="s">
        <v>48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6" x14ac:dyDescent="0.2">
      <c r="A72" s="1"/>
      <c r="B72" s="1" t="s">
        <v>49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6" x14ac:dyDescent="0.2">
      <c r="A73" s="1"/>
      <c r="B73" s="1" t="s">
        <v>50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6" x14ac:dyDescent="0.2">
      <c r="A74" s="1"/>
      <c r="B74" s="1" t="s">
        <v>51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6" x14ac:dyDescent="0.2">
      <c r="A75" s="1"/>
      <c r="B75" s="1" t="s">
        <v>52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</sheetData>
  <mergeCells count="67">
    <mergeCell ref="P42:Q46"/>
    <mergeCell ref="B32:C32"/>
    <mergeCell ref="J42:K46"/>
    <mergeCell ref="A55:Q55"/>
    <mergeCell ref="G66:H66"/>
    <mergeCell ref="B33:C33"/>
    <mergeCell ref="B46:E46"/>
    <mergeCell ref="B42:E42"/>
    <mergeCell ref="J63:K63"/>
    <mergeCell ref="A26:A27"/>
    <mergeCell ref="A7:A8"/>
    <mergeCell ref="T7:U7"/>
    <mergeCell ref="J58:M58"/>
    <mergeCell ref="F58:I58"/>
    <mergeCell ref="G59:I59"/>
    <mergeCell ref="A42:A46"/>
    <mergeCell ref="B22:O22"/>
    <mergeCell ref="D23:G23"/>
    <mergeCell ref="H23:O23"/>
    <mergeCell ref="C2:H2"/>
    <mergeCell ref="A5:U5"/>
    <mergeCell ref="B7:E7"/>
    <mergeCell ref="F7:I7"/>
    <mergeCell ref="L7:O7"/>
    <mergeCell ref="P7:S7"/>
    <mergeCell ref="J7:K7"/>
    <mergeCell ref="B29:C29"/>
    <mergeCell ref="B26:C26"/>
    <mergeCell ref="F59:F60"/>
    <mergeCell ref="L59:L60"/>
    <mergeCell ref="F42:I46"/>
    <mergeCell ref="B25:C25"/>
    <mergeCell ref="B30:C30"/>
    <mergeCell ref="B28:C28"/>
    <mergeCell ref="L42:O46"/>
    <mergeCell ref="T24:U24"/>
    <mergeCell ref="T26:U26"/>
    <mergeCell ref="D24:G24"/>
    <mergeCell ref="H24:O24"/>
    <mergeCell ref="P24:S24"/>
    <mergeCell ref="D25:G25"/>
    <mergeCell ref="D26:G26"/>
    <mergeCell ref="H26:K26"/>
    <mergeCell ref="L26:O26"/>
    <mergeCell ref="P26:S26"/>
    <mergeCell ref="A56:S56"/>
    <mergeCell ref="B59:B60"/>
    <mergeCell ref="C59:C60"/>
    <mergeCell ref="D59:D60"/>
    <mergeCell ref="E59:E60"/>
    <mergeCell ref="J59:K60"/>
    <mergeCell ref="G64:H64"/>
    <mergeCell ref="G65:H65"/>
    <mergeCell ref="J64:K64"/>
    <mergeCell ref="G61:H61"/>
    <mergeCell ref="B43:E43"/>
    <mergeCell ref="B44:E44"/>
    <mergeCell ref="M59:M60"/>
    <mergeCell ref="A58:A60"/>
    <mergeCell ref="J61:K61"/>
    <mergeCell ref="J62:K62"/>
    <mergeCell ref="B58:E58"/>
    <mergeCell ref="F67:J67"/>
    <mergeCell ref="J65:K65"/>
    <mergeCell ref="J66:K66"/>
    <mergeCell ref="G62:H62"/>
    <mergeCell ref="G63:H63"/>
  </mergeCells>
  <phoneticPr fontId="0" type="noConversion"/>
  <pageMargins left="0.59055118110236227" right="0" top="0" bottom="0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Jaroslav Bauer</cp:lastModifiedBy>
  <cp:lastPrinted>2013-12-16T12:03:59Z</cp:lastPrinted>
  <dcterms:created xsi:type="dcterms:W3CDTF">1997-01-24T11:07:25Z</dcterms:created>
  <dcterms:modified xsi:type="dcterms:W3CDTF">2021-04-08T20:25:49Z</dcterms:modified>
</cp:coreProperties>
</file>