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 activeTab="1"/>
  </bookViews>
  <sheets>
    <sheet name="B" sheetId="5" r:id="rId1"/>
    <sheet name="N" sheetId="4" r:id="rId2"/>
  </sheets>
  <definedNames>
    <definedName name="_xlnm._FilterDatabase" localSheetId="0" hidden="1">B!$A$1:$J$189</definedName>
    <definedName name="_xlnm._FilterDatabase" localSheetId="1" hidden="1">N!$A$1:$P$236</definedName>
    <definedName name="_xlnm.Database" localSheetId="0">B!$A$1:$J$189</definedName>
    <definedName name="_xlnm.Database" localSheetId="1">N!$A$1:$P$236</definedName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P111" i="4" l="1"/>
  <c r="P112" i="4"/>
  <c r="P236" i="4"/>
  <c r="P235" i="4"/>
  <c r="P234" i="4"/>
  <c r="P233" i="4"/>
  <c r="P232" i="4"/>
  <c r="P231" i="4"/>
  <c r="P226" i="4"/>
  <c r="P222" i="4"/>
  <c r="P220" i="4"/>
  <c r="P217" i="4"/>
  <c r="P213" i="4"/>
  <c r="P212" i="4"/>
  <c r="P211" i="4"/>
  <c r="P210" i="4"/>
  <c r="P209" i="4"/>
  <c r="P207" i="4"/>
  <c r="P205" i="4"/>
  <c r="P204" i="4"/>
  <c r="P203" i="4"/>
  <c r="P202" i="4"/>
  <c r="P201" i="4"/>
  <c r="P200" i="4"/>
  <c r="P199" i="4"/>
  <c r="P198" i="4"/>
  <c r="P197" i="4"/>
  <c r="P196" i="4"/>
  <c r="P194" i="4"/>
  <c r="P192" i="4"/>
  <c r="P190" i="4"/>
  <c r="P189" i="4"/>
  <c r="P186" i="4"/>
  <c r="P169" i="4"/>
  <c r="P168" i="4"/>
  <c r="P167" i="4"/>
  <c r="P166" i="4"/>
  <c r="P165" i="4"/>
  <c r="P164" i="4"/>
  <c r="P163" i="4"/>
  <c r="P162" i="4"/>
  <c r="P161" i="4"/>
  <c r="P160" i="4"/>
  <c r="P159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5" i="4"/>
  <c r="P134" i="4"/>
  <c r="P133" i="4"/>
  <c r="P132" i="4"/>
  <c r="P131" i="4"/>
  <c r="P130" i="4"/>
  <c r="P129" i="4"/>
  <c r="P128" i="4"/>
  <c r="P127" i="4"/>
  <c r="P126" i="4"/>
  <c r="P125" i="4"/>
  <c r="P123" i="4"/>
  <c r="P122" i="4"/>
  <c r="P121" i="4"/>
  <c r="P120" i="4"/>
  <c r="P119" i="4"/>
  <c r="P118" i="4"/>
  <c r="P117" i="4"/>
  <c r="P116" i="4"/>
  <c r="P115" i="4"/>
  <c r="P114" i="4"/>
  <c r="P110" i="4"/>
  <c r="P109" i="4"/>
  <c r="P106" i="4"/>
  <c r="P105" i="4"/>
  <c r="P104" i="4"/>
  <c r="P98" i="4"/>
  <c r="P97" i="4"/>
  <c r="P96" i="4"/>
  <c r="P95" i="4"/>
  <c r="P94" i="4"/>
  <c r="P93" i="4"/>
  <c r="P92" i="4"/>
  <c r="P91" i="4"/>
  <c r="P90" i="4"/>
  <c r="P89" i="4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7" i="4"/>
  <c r="P66" i="4"/>
  <c r="P64" i="4"/>
  <c r="P63" i="4"/>
  <c r="P62" i="4"/>
  <c r="P60" i="4"/>
  <c r="P59" i="4"/>
  <c r="P58" i="4"/>
  <c r="P57" i="4"/>
  <c r="P56" i="4"/>
  <c r="P55" i="4"/>
  <c r="P49" i="4"/>
  <c r="P46" i="4"/>
  <c r="P45" i="4"/>
  <c r="P44" i="4"/>
  <c r="P43" i="4"/>
  <c r="P42" i="4"/>
  <c r="P41" i="4"/>
  <c r="P40" i="4"/>
  <c r="P39" i="4"/>
  <c r="P37" i="4"/>
  <c r="P31" i="4"/>
  <c r="P30" i="4"/>
  <c r="P29" i="4"/>
  <c r="P28" i="4"/>
  <c r="P27" i="4"/>
  <c r="P25" i="4"/>
  <c r="P23" i="4"/>
  <c r="P21" i="4"/>
  <c r="P19" i="4"/>
  <c r="P17" i="4"/>
  <c r="P15" i="4"/>
  <c r="P13" i="4"/>
  <c r="P12" i="4"/>
  <c r="P10" i="4"/>
  <c r="P8" i="4"/>
  <c r="P5" i="4"/>
  <c r="P3" i="4"/>
  <c r="P2" i="4"/>
</calcChain>
</file>

<file path=xl/sharedStrings.xml><?xml version="1.0" encoding="utf-8"?>
<sst xmlns="http://schemas.openxmlformats.org/spreadsheetml/2006/main" count="2615" uniqueCount="538">
  <si>
    <t>REZIM</t>
  </si>
  <si>
    <t>CP</t>
  </si>
  <si>
    <t>PCBU</t>
  </si>
  <si>
    <t>CBYTU</t>
  </si>
  <si>
    <t>STAV</t>
  </si>
  <si>
    <t>PRIJMENI</t>
  </si>
  <si>
    <t>JMENO</t>
  </si>
  <si>
    <t>TITUL</t>
  </si>
  <si>
    <t>NAJEMV</t>
  </si>
  <si>
    <t>FADRES</t>
  </si>
  <si>
    <t>FCO</t>
  </si>
  <si>
    <t>FMISTO</t>
  </si>
  <si>
    <t>DOBNAJ</t>
  </si>
  <si>
    <t>CELPL</t>
  </si>
  <si>
    <t>CROKCASTKA</t>
  </si>
  <si>
    <t>N</t>
  </si>
  <si>
    <t>1</t>
  </si>
  <si>
    <t>0</t>
  </si>
  <si>
    <t>VOLNÝ PROSTOR</t>
  </si>
  <si>
    <t>Praha 4</t>
  </si>
  <si>
    <t>ČR</t>
  </si>
  <si>
    <t>PRAŽSKÉ</t>
  </si>
  <si>
    <t>SLUŽBY</t>
  </si>
  <si>
    <t>PRAŽSKÉ SLUŽBY</t>
  </si>
  <si>
    <t>Praha 9</t>
  </si>
  <si>
    <t>S.R.O.</t>
  </si>
  <si>
    <t>B</t>
  </si>
  <si>
    <t>Malešické nám.</t>
  </si>
  <si>
    <t>Praha 10</t>
  </si>
  <si>
    <t>NEZBEDA</t>
  </si>
  <si>
    <t>ROMAN</t>
  </si>
  <si>
    <t>EVA</t>
  </si>
  <si>
    <t>PETR</t>
  </si>
  <si>
    <t>Praha 7</t>
  </si>
  <si>
    <t>MARTIN</t>
  </si>
  <si>
    <t>ING.</t>
  </si>
  <si>
    <t>Dvorská</t>
  </si>
  <si>
    <t>JANA</t>
  </si>
  <si>
    <t>KAREL</t>
  </si>
  <si>
    <t>ČESKÁ ZEMĚDĚLSKÁ</t>
  </si>
  <si>
    <t>UNIVERZITA</t>
  </si>
  <si>
    <t>PRAHA</t>
  </si>
  <si>
    <t>Praha 6 Suchdol</t>
  </si>
  <si>
    <t>doba neurčitá</t>
  </si>
  <si>
    <t>Ing.</t>
  </si>
  <si>
    <t>ŠÁMAL</t>
  </si>
  <si>
    <t>A.S.</t>
  </si>
  <si>
    <t>HÁJEK</t>
  </si>
  <si>
    <t>JIŘÍ</t>
  </si>
  <si>
    <t>LARYDASE</t>
  </si>
  <si>
    <t>Na staré</t>
  </si>
  <si>
    <t>Praha-Zbraslav</t>
  </si>
  <si>
    <t>Praha 5</t>
  </si>
  <si>
    <t>Staroměstské náměstí</t>
  </si>
  <si>
    <t>Praha 1</t>
  </si>
  <si>
    <t>HOTELTYP</t>
  </si>
  <si>
    <t>Pavlíkov</t>
  </si>
  <si>
    <t>HUŽVÍK</t>
  </si>
  <si>
    <t>LADISLAV</t>
  </si>
  <si>
    <t>MIROSLAV</t>
  </si>
  <si>
    <t>JUNÁK-SVAZ SKAUTŮ A</t>
  </si>
  <si>
    <t>SKAUTEK ČR</t>
  </si>
  <si>
    <t>Malé náměstí</t>
  </si>
  <si>
    <t>UMĚLECKOPRŮM. MUSEUM</t>
  </si>
  <si>
    <t>V PRAZE</t>
  </si>
  <si>
    <t>STUDIO MANTO</t>
  </si>
  <si>
    <t>Praha 6</t>
  </si>
  <si>
    <t>SKANSKA DS</t>
  </si>
  <si>
    <t>DELICATO CENTRUM</t>
  </si>
  <si>
    <t>U Radnice</t>
  </si>
  <si>
    <t>FLASH BACK</t>
  </si>
  <si>
    <t>Strakonická</t>
  </si>
  <si>
    <t>PM TRADE</t>
  </si>
  <si>
    <t>DVORSKÁ</t>
  </si>
  <si>
    <t>LUCIE</t>
  </si>
  <si>
    <t>Něvská</t>
  </si>
  <si>
    <t>NOVÝ</t>
  </si>
  <si>
    <t>MILOSLAV</t>
  </si>
  <si>
    <t>PRAHA 1</t>
  </si>
  <si>
    <t>LORINFAJ</t>
  </si>
  <si>
    <t>Husova</t>
  </si>
  <si>
    <t>HOSPODÁŘSKÁ KOMORA</t>
  </si>
  <si>
    <t>HL.M.P.</t>
  </si>
  <si>
    <t>Nám. Franze Kafky</t>
  </si>
  <si>
    <t>BAFF</t>
  </si>
  <si>
    <t>Na Bělidle</t>
  </si>
  <si>
    <t>U trati</t>
  </si>
  <si>
    <t>Svémyslice</t>
  </si>
  <si>
    <t>Krčská</t>
  </si>
  <si>
    <t>K novým domkům</t>
  </si>
  <si>
    <t>JUNÁK</t>
  </si>
  <si>
    <t>MIKEŠ</t>
  </si>
  <si>
    <t>JAN</t>
  </si>
  <si>
    <t>Dykova</t>
  </si>
  <si>
    <t>DYRŠMÍDOVÁ</t>
  </si>
  <si>
    <t>Mgr.</t>
  </si>
  <si>
    <t>doba určitá</t>
  </si>
  <si>
    <t>Praha-Čakovice</t>
  </si>
  <si>
    <t>Pod Táborem</t>
  </si>
  <si>
    <t>DĚTSKÝ DOMOV</t>
  </si>
  <si>
    <t>SE ŠKOLOU</t>
  </si>
  <si>
    <t>Jana Masaryka</t>
  </si>
  <si>
    <t>Praha 2</t>
  </si>
  <si>
    <t>PRAHA 6</t>
  </si>
  <si>
    <t>RK EXTRA</t>
  </si>
  <si>
    <t>Ke stanici</t>
  </si>
  <si>
    <t>Arbesovo nám.</t>
  </si>
  <si>
    <t>MACHOVÁ</t>
  </si>
  <si>
    <t>MARKÉTA</t>
  </si>
  <si>
    <t>Antonínov</t>
  </si>
  <si>
    <t>KARLOVA</t>
  </si>
  <si>
    <t>Hloubětínská</t>
  </si>
  <si>
    <t>Praha 14</t>
  </si>
  <si>
    <t>SDR. SOS DĚTSKÝCH</t>
  </si>
  <si>
    <t>VESNIČEK</t>
  </si>
  <si>
    <t>HANA</t>
  </si>
  <si>
    <t>DAGMAR</t>
  </si>
  <si>
    <t>JIŘINA</t>
  </si>
  <si>
    <t>DANIELA</t>
  </si>
  <si>
    <t>ZDENĚK</t>
  </si>
  <si>
    <t>U Národní galerie</t>
  </si>
  <si>
    <t>NÁRODNÍ</t>
  </si>
  <si>
    <t>MUZEUM</t>
  </si>
  <si>
    <t>TYSAM</t>
  </si>
  <si>
    <t>ZEŤOVÁ</t>
  </si>
  <si>
    <t>HELENA</t>
  </si>
  <si>
    <t>POPELÁŘ</t>
  </si>
  <si>
    <t>Praha 8</t>
  </si>
  <si>
    <t>VEDEM</t>
  </si>
  <si>
    <t>KYLIÁNOVÁ</t>
  </si>
  <si>
    <t>Mikulandská</t>
  </si>
  <si>
    <t>KUDROVÁ</t>
  </si>
  <si>
    <t>MATĚJ</t>
  </si>
  <si>
    <t>CIPRO</t>
  </si>
  <si>
    <t>FRANTIŠEK</t>
  </si>
  <si>
    <t>MAJEROVÁ</t>
  </si>
  <si>
    <t>NADĚŽDA</t>
  </si>
  <si>
    <t>KADRMAS</t>
  </si>
  <si>
    <t>JOSEF</t>
  </si>
  <si>
    <t>VOLF</t>
  </si>
  <si>
    <t>GRUND</t>
  </si>
  <si>
    <t>TOMÁŠ</t>
  </si>
  <si>
    <t>HOLUBINKOVÁ</t>
  </si>
  <si>
    <t>FAJTA</t>
  </si>
  <si>
    <t>STÝBLO</t>
  </si>
  <si>
    <t>PAVEL</t>
  </si>
  <si>
    <t>NĚMEČKOVÁ</t>
  </si>
  <si>
    <t>PAVLA</t>
  </si>
  <si>
    <t>DVOŘÁKOVÁ</t>
  </si>
  <si>
    <t>PETRA</t>
  </si>
  <si>
    <t>POMPE</t>
  </si>
  <si>
    <t>MICHAEL</t>
  </si>
  <si>
    <t>NETUŠIL</t>
  </si>
  <si>
    <t>DANIEL</t>
  </si>
  <si>
    <t>LIGA - SERVIS</t>
  </si>
  <si>
    <t>LIGA-SERVIS</t>
  </si>
  <si>
    <t>HORIZONT</t>
  </si>
  <si>
    <t>KROUPA</t>
  </si>
  <si>
    <t>PRAHA 5</t>
  </si>
  <si>
    <t>ASTERIAREST</t>
  </si>
  <si>
    <t>IVA</t>
  </si>
  <si>
    <t>VRÁTIL</t>
  </si>
  <si>
    <t>ŠPIČKOVÁ</t>
  </si>
  <si>
    <t>LARVA</t>
  </si>
  <si>
    <t>HELPLESS,</t>
  </si>
  <si>
    <t>O.P.S.</t>
  </si>
  <si>
    <t>POSPÍCHALOVÁ</t>
  </si>
  <si>
    <t>LENKA</t>
  </si>
  <si>
    <t>VALKÁR</t>
  </si>
  <si>
    <t>FILIP</t>
  </si>
  <si>
    <t>Květnového vítězství</t>
  </si>
  <si>
    <t>Praha 11</t>
  </si>
  <si>
    <t>Bublava</t>
  </si>
  <si>
    <t>SANTÉ SENIOR</t>
  </si>
  <si>
    <t>KUČEROVÁ</t>
  </si>
  <si>
    <t>KATEŘINA</t>
  </si>
  <si>
    <t>Na Staré</t>
  </si>
  <si>
    <t>Černokostelecká</t>
  </si>
  <si>
    <t>DIAKONIE ČESK.</t>
  </si>
  <si>
    <t>CÍRKVE EVA</t>
  </si>
  <si>
    <t>Saratovská</t>
  </si>
  <si>
    <t>ERBENOVÁ</t>
  </si>
  <si>
    <t>ALENA</t>
  </si>
  <si>
    <t>K učilišti</t>
  </si>
  <si>
    <t>Praha-Štěrboholy</t>
  </si>
  <si>
    <t>FOND OHROŽENÝCH</t>
  </si>
  <si>
    <t>DĚTÍ</t>
  </si>
  <si>
    <t>o.s.</t>
  </si>
  <si>
    <t>LUBOMÍR</t>
  </si>
  <si>
    <t>JAROMÍR</t>
  </si>
  <si>
    <t>TELEFÓNICA O2</t>
  </si>
  <si>
    <t>CZECH REP.</t>
  </si>
  <si>
    <t>A.S</t>
  </si>
  <si>
    <t>POSOLDA</t>
  </si>
  <si>
    <t>MILAN</t>
  </si>
  <si>
    <t>ANGLO-NĚMECKÁ</t>
  </si>
  <si>
    <t>OBCH.AKAD.</t>
  </si>
  <si>
    <t>Bělohorská</t>
  </si>
  <si>
    <t>KOČÍ</t>
  </si>
  <si>
    <t>ANTONÍN</t>
  </si>
  <si>
    <t>Českobrodská</t>
  </si>
  <si>
    <t>OLIVOVA DĚT. LÉČEBNA</t>
  </si>
  <si>
    <t>Olivova</t>
  </si>
  <si>
    <t>Říčany</t>
  </si>
  <si>
    <t>CYRIL</t>
  </si>
  <si>
    <t>NAŠE VOJSKO - KNIŽNÍ</t>
  </si>
  <si>
    <t>DISTRIBUCE</t>
  </si>
  <si>
    <t>DŮM DĚTÍ A</t>
  </si>
  <si>
    <t>MLÁDEŽE</t>
  </si>
  <si>
    <t>Štefánikova</t>
  </si>
  <si>
    <t>ŠKOLNÍ JÍDELNA</t>
  </si>
  <si>
    <t>s.r.o.</t>
  </si>
  <si>
    <t>ERMITE</t>
  </si>
  <si>
    <t>PAUL</t>
  </si>
  <si>
    <t>SDR.BÝVALÝCH</t>
  </si>
  <si>
    <t>POL.VĚZŇŮ</t>
  </si>
  <si>
    <t>ČR1948-89</t>
  </si>
  <si>
    <t>Na bělidle</t>
  </si>
  <si>
    <t>GLOSSA, S.R.O.</t>
  </si>
  <si>
    <t>KULÍŠEK</t>
  </si>
  <si>
    <t>VIKTOROVÁ</t>
  </si>
  <si>
    <t>MUDr.</t>
  </si>
  <si>
    <t>GTS CZECH</t>
  </si>
  <si>
    <t>ČESKÁ SPOLEČNOST</t>
  </si>
  <si>
    <t>ORNITOLOG.</t>
  </si>
  <si>
    <t>BĚLOHLÁVKOVÁ</t>
  </si>
  <si>
    <t>LIBUŠE</t>
  </si>
  <si>
    <t>BC.</t>
  </si>
  <si>
    <t>GERASIMOV</t>
  </si>
  <si>
    <t>DMITRIY</t>
  </si>
  <si>
    <t>YATSUKEVYCH</t>
  </si>
  <si>
    <t>IVETTA</t>
  </si>
  <si>
    <t>BRAILCOM O.P.S.</t>
  </si>
  <si>
    <t>Vyšehradská</t>
  </si>
  <si>
    <t>PRAHA 2</t>
  </si>
  <si>
    <t>RENATA</t>
  </si>
  <si>
    <t>Pelclova</t>
  </si>
  <si>
    <t>Kostelec nad Orlicí</t>
  </si>
  <si>
    <t>VLADIMÍR</t>
  </si>
  <si>
    <t>Zenklova</t>
  </si>
  <si>
    <t>PRAŽSKÁ INFOR.</t>
  </si>
  <si>
    <t>SLUŽBA</t>
  </si>
  <si>
    <t>ŠKOLA MEZ. A VEŘ.</t>
  </si>
  <si>
    <t>VZTAHŮ PRA</t>
  </si>
  <si>
    <t>Michelská</t>
  </si>
  <si>
    <t>HUSITSKÁ TEOL. FAK.</t>
  </si>
  <si>
    <t>UK</t>
  </si>
  <si>
    <t>Pacovská</t>
  </si>
  <si>
    <t>ROBERT</t>
  </si>
  <si>
    <t>ŠKOLA</t>
  </si>
  <si>
    <t>ČUMPELÍK</t>
  </si>
  <si>
    <t>Karmelitská</t>
  </si>
  <si>
    <t>MENCOVÁ</t>
  </si>
  <si>
    <t>MIROSLAVA</t>
  </si>
  <si>
    <t>KAUTSKY</t>
  </si>
  <si>
    <t>VOJTĚCH</t>
  </si>
  <si>
    <t>POSLUŠNÁ</t>
  </si>
  <si>
    <t>HERBEROVÁ</t>
  </si>
  <si>
    <t>ANNA</t>
  </si>
  <si>
    <t>HOPKINS</t>
  </si>
  <si>
    <t>DANA</t>
  </si>
  <si>
    <t>TICHÝ</t>
  </si>
  <si>
    <t>DAVID</t>
  </si>
  <si>
    <t>HAVELKOVÁ</t>
  </si>
  <si>
    <t>LUDMILA</t>
  </si>
  <si>
    <t>KOTTOVÁ</t>
  </si>
  <si>
    <t>BARBORA</t>
  </si>
  <si>
    <t>MICKOVÁ</t>
  </si>
  <si>
    <t>KLACEK</t>
  </si>
  <si>
    <t>SISÁKOVÁ</t>
  </si>
  <si>
    <t>ONDŘEJ</t>
  </si>
  <si>
    <t>ŠMAUS</t>
  </si>
  <si>
    <t>PERCHTA KAZI</t>
  </si>
  <si>
    <t>PÁTÁ</t>
  </si>
  <si>
    <t>VYDRA</t>
  </si>
  <si>
    <t>KALOUS</t>
  </si>
  <si>
    <t>STANISLAV</t>
  </si>
  <si>
    <t>SUCH</t>
  </si>
  <si>
    <t>EVŽEN</t>
  </si>
  <si>
    <t>NADACE</t>
  </si>
  <si>
    <t>ARTEVIDE</t>
  </si>
  <si>
    <t>CASUS DIRECT MAIL</t>
  </si>
  <si>
    <t>ČS.ÚSTAV ZAHR.</t>
  </si>
  <si>
    <t>FRANCHI TRADING</t>
  </si>
  <si>
    <t>COMPRESS VERL.</t>
  </si>
  <si>
    <t>M.B.H. &amp;</t>
  </si>
  <si>
    <t>Co.KG.</t>
  </si>
  <si>
    <t>Doba neurčitá</t>
  </si>
  <si>
    <t>TRŽIŠTĚ</t>
  </si>
  <si>
    <t>STRAKOVÁ</t>
  </si>
  <si>
    <t>Provaznická</t>
  </si>
  <si>
    <t>SOUKUP</t>
  </si>
  <si>
    <t>VILÍM</t>
  </si>
  <si>
    <t>VAŘEKOVÁ</t>
  </si>
  <si>
    <t>ZUZANA</t>
  </si>
  <si>
    <t>SEKYRA</t>
  </si>
  <si>
    <t>BOHUSLAV</t>
  </si>
  <si>
    <t>SALAČOVÁ</t>
  </si>
  <si>
    <t>KLÁRA</t>
  </si>
  <si>
    <t>KUČEROVÁ KLIMEŠOVÁ</t>
  </si>
  <si>
    <t>VORBA</t>
  </si>
  <si>
    <t>ŠŤASTNÁ</t>
  </si>
  <si>
    <t>VENDULA</t>
  </si>
  <si>
    <t>HIDDEN PLACES</t>
  </si>
  <si>
    <t>JÁGR</t>
  </si>
  <si>
    <t>úmrtí</t>
  </si>
  <si>
    <t>VITREUS HOLDING</t>
  </si>
  <si>
    <t>HLAVÁČEK</t>
  </si>
  <si>
    <t>doba neučitá</t>
  </si>
  <si>
    <t>MĚSTSKÁ KNIHOVNA</t>
  </si>
  <si>
    <t>AMNESTY INTER.</t>
  </si>
  <si>
    <t>O.S.</t>
  </si>
  <si>
    <t>FRESH POINT</t>
  </si>
  <si>
    <t>VELOSING</t>
  </si>
  <si>
    <t>PRAŽSKÉ KONTAKTNÍ</t>
  </si>
  <si>
    <t>CENTRUM</t>
  </si>
  <si>
    <t>ORBA</t>
  </si>
  <si>
    <t>OVČAŘÍ</t>
  </si>
  <si>
    <t>ELEN</t>
  </si>
  <si>
    <t>Martinská</t>
  </si>
  <si>
    <t>SLIVENECKÝ</t>
  </si>
  <si>
    <t>NÁDRAŽSKÝ</t>
  </si>
  <si>
    <t>RYTYCH</t>
  </si>
  <si>
    <t>ŠVEHLA</t>
  </si>
  <si>
    <t>PETRECKÁ</t>
  </si>
  <si>
    <t>ŠRAJEROVÁ</t>
  </si>
  <si>
    <t>EURO-TRADE-POINT</t>
  </si>
  <si>
    <t>CIBULKOVÁ</t>
  </si>
  <si>
    <t>ILONA</t>
  </si>
  <si>
    <t>GAGIK</t>
  </si>
  <si>
    <t>TONIAN</t>
  </si>
  <si>
    <t>FIALOVÁ</t>
  </si>
  <si>
    <t>HUŠKOVÁ</t>
  </si>
  <si>
    <t>MARIE</t>
  </si>
  <si>
    <t>Michalská</t>
  </si>
  <si>
    <t>ŠOLC</t>
  </si>
  <si>
    <t>JAROSLAV</t>
  </si>
  <si>
    <t>HROMASOVÁ</t>
  </si>
  <si>
    <t>BECH</t>
  </si>
  <si>
    <t>LUKÁŠ</t>
  </si>
  <si>
    <t>HRUBÁ</t>
  </si>
  <si>
    <t>BLANKA</t>
  </si>
  <si>
    <t>PRODEJNÍ</t>
  </si>
  <si>
    <t>GALERIE</t>
  </si>
  <si>
    <t>ART PARK PRAHA</t>
  </si>
  <si>
    <t>STIEGLEROVÁ</t>
  </si>
  <si>
    <t>BOŽENA</t>
  </si>
  <si>
    <t>Malé nám.</t>
  </si>
  <si>
    <t>NOVÁČKOVÁ</t>
  </si>
  <si>
    <t>NEZISKOVKY.CZ</t>
  </si>
  <si>
    <t>NADACE ČESKÝ</t>
  </si>
  <si>
    <t>FOND UMĚNÍ</t>
  </si>
  <si>
    <t>CENKL</t>
  </si>
  <si>
    <t>SKÁLA</t>
  </si>
  <si>
    <t>Melantrichova</t>
  </si>
  <si>
    <t>ŠIMÁČEK</t>
  </si>
  <si>
    <t>DRSKOVÁ</t>
  </si>
  <si>
    <t>OLGA</t>
  </si>
  <si>
    <t>ČERNOHORSKÁ</t>
  </si>
  <si>
    <t>LINDA</t>
  </si>
  <si>
    <t>KOTEK</t>
  </si>
  <si>
    <t>VRATISLAV</t>
  </si>
  <si>
    <t>JETTMAROVÁ</t>
  </si>
  <si>
    <t>ČERMÁKOVÁ</t>
  </si>
  <si>
    <t>JUNGMANNOVÁ</t>
  </si>
  <si>
    <t>SONIA</t>
  </si>
  <si>
    <t>HOFMAN</t>
  </si>
  <si>
    <t>TOM</t>
  </si>
  <si>
    <t>KOTT</t>
  </si>
  <si>
    <t>IVAN</t>
  </si>
  <si>
    <t>KRYMLÁKOVÁ</t>
  </si>
  <si>
    <t>MILENA</t>
  </si>
  <si>
    <t>KIŠŠOVÁ</t>
  </si>
  <si>
    <t>EDITA</t>
  </si>
  <si>
    <t>ŘÍHA</t>
  </si>
  <si>
    <t>JAKUB</t>
  </si>
  <si>
    <t>JECHOVÁ</t>
  </si>
  <si>
    <t>IVANA</t>
  </si>
  <si>
    <t>NĚMEČEK</t>
  </si>
  <si>
    <t>COUNTRY LIFE</t>
  </si>
  <si>
    <t>určitá</t>
  </si>
  <si>
    <t>KALIPSO GROUP</t>
  </si>
  <si>
    <t>OLIVA GARDEN</t>
  </si>
  <si>
    <t>COUNTRY L.</t>
  </si>
  <si>
    <t>CHLUMECKÁ</t>
  </si>
  <si>
    <t>MARTINA</t>
  </si>
  <si>
    <t>PRAVOSLAVNÁ CÍRKEV V</t>
  </si>
  <si>
    <t>ČESKÝCH Z.</t>
  </si>
  <si>
    <t>SOŠ A SOU</t>
  </si>
  <si>
    <t>Drtinova</t>
  </si>
  <si>
    <t>SOŠ SOCIÁLNÍ</t>
  </si>
  <si>
    <t>Hnězdenská</t>
  </si>
  <si>
    <t>PROCHÁZKOVÁ</t>
  </si>
  <si>
    <t>Celetná</t>
  </si>
  <si>
    <t>DAŇHA</t>
  </si>
  <si>
    <t>PUTA</t>
  </si>
  <si>
    <t>FRANTISEK</t>
  </si>
  <si>
    <t>DURCHÁNKOVÁ</t>
  </si>
  <si>
    <t>HORÁK</t>
  </si>
  <si>
    <t>KARENINOVÁ</t>
  </si>
  <si>
    <t>PhDr.</t>
  </si>
  <si>
    <t>TAIKO</t>
  </si>
  <si>
    <t>ZEMĚDĚLSKÁ</t>
  </si>
  <si>
    <t>AKROTERION</t>
  </si>
  <si>
    <t>LOCHMAN TOMÁŠ</t>
  </si>
  <si>
    <t>K Učilišti</t>
  </si>
  <si>
    <t>RUDOLF</t>
  </si>
  <si>
    <t>PAPP</t>
  </si>
  <si>
    <t>TAUEROVÁ</t>
  </si>
  <si>
    <t>ROBOVÁ</t>
  </si>
  <si>
    <t>VERONIKA</t>
  </si>
  <si>
    <t>ORAČKO</t>
  </si>
  <si>
    <t>JEŠKE</t>
  </si>
  <si>
    <t>KUBÁČOVÁ</t>
  </si>
  <si>
    <t>Myjavská</t>
  </si>
  <si>
    <t>DD A ŠKOL.JÍDELNA</t>
  </si>
  <si>
    <t>KOTKOVÁ</t>
  </si>
  <si>
    <t>HOUŠKOVÁ</t>
  </si>
  <si>
    <t>SIMONA</t>
  </si>
  <si>
    <t>LOMOZ</t>
  </si>
  <si>
    <t>BAUDIS</t>
  </si>
  <si>
    <t>KUŽEL</t>
  </si>
  <si>
    <t>VEJVANČICKÝ</t>
  </si>
  <si>
    <t>LIČMANOVÁ</t>
  </si>
  <si>
    <t>ZEITHAMLOVÁ</t>
  </si>
  <si>
    <t>REGINA</t>
  </si>
  <si>
    <t>MOOSOVÁ</t>
  </si>
  <si>
    <t>DIANA</t>
  </si>
  <si>
    <t>DD A ŠKOL. JÍDELNA</t>
  </si>
  <si>
    <t>FENDRYCHOVÁ</t>
  </si>
  <si>
    <t>MAJER</t>
  </si>
  <si>
    <t>ONDREJ</t>
  </si>
  <si>
    <t>HOROVIČOVÁ</t>
  </si>
  <si>
    <t>RENÁTA</t>
  </si>
  <si>
    <t>RÁJECKÁ</t>
  </si>
  <si>
    <t>MAŇÁK</t>
  </si>
  <si>
    <t>ZÁKLADNÍ UMĚLECKÁ</t>
  </si>
  <si>
    <t>Kyjovská</t>
  </si>
  <si>
    <t>Krásná lípa</t>
  </si>
  <si>
    <t>Mikulášovice</t>
  </si>
  <si>
    <t>VLASTA</t>
  </si>
  <si>
    <t>ŠVRČINA</t>
  </si>
  <si>
    <t>Slezská</t>
  </si>
  <si>
    <t>ČUMLIVSKI</t>
  </si>
  <si>
    <t>DENKO</t>
  </si>
  <si>
    <t>HLAVATÁ</t>
  </si>
  <si>
    <t>DANIHELKA</t>
  </si>
  <si>
    <t>KEPKOVÁ</t>
  </si>
  <si>
    <t>VOLEK</t>
  </si>
  <si>
    <t>PODBORSKI</t>
  </si>
  <si>
    <t>SOPHIE E.</t>
  </si>
  <si>
    <t>CHUDÝ</t>
  </si>
  <si>
    <t>JAREŠOVÁ</t>
  </si>
  <si>
    <t>VOJTĚCHOVSKÁ</t>
  </si>
  <si>
    <t>KŘÍŽOVÁ</t>
  </si>
  <si>
    <t>RANDÁKOVÁ</t>
  </si>
  <si>
    <t>SOŇA</t>
  </si>
  <si>
    <t>ŠRÁMKOVÁ</t>
  </si>
  <si>
    <t>HYPOS</t>
  </si>
  <si>
    <t>FIALKA</t>
  </si>
  <si>
    <t>CHYTILOVÁ</t>
  </si>
  <si>
    <t>Jesenická</t>
  </si>
  <si>
    <t>L&amp;G FAMILY</t>
  </si>
  <si>
    <t>Ostrov Štvanice</t>
  </si>
  <si>
    <t>OS TYGR V TÍSNI</t>
  </si>
  <si>
    <t>METROPOLITNÍ UNIVER.</t>
  </si>
  <si>
    <t>Dubečská</t>
  </si>
  <si>
    <t>Dušní</t>
  </si>
  <si>
    <t>KASTEN</t>
  </si>
  <si>
    <t>ZAHRADNÍK</t>
  </si>
  <si>
    <t>BAUER</t>
  </si>
  <si>
    <t>HRUŠKOVÁ</t>
  </si>
  <si>
    <t>ROCK SPRING INT.</t>
  </si>
  <si>
    <t>MAREŠOVÁ</t>
  </si>
  <si>
    <t>SMIT</t>
  </si>
  <si>
    <t>ČERNÁ</t>
  </si>
  <si>
    <t>ŠEDIVÝ</t>
  </si>
  <si>
    <t>MICHALČÁK</t>
  </si>
  <si>
    <t>MOBILEMEDIA</t>
  </si>
  <si>
    <t>DUŠNÍ 3 CONCEPT</t>
  </si>
  <si>
    <t>Jizerka</t>
  </si>
  <si>
    <t>AMG</t>
  </si>
  <si>
    <t>SPORTOVNÍ AREÁL</t>
  </si>
  <si>
    <t>Štvanice</t>
  </si>
  <si>
    <t>Nové mlýny</t>
  </si>
  <si>
    <t>Strážovská</t>
  </si>
  <si>
    <t>Bubenská</t>
  </si>
  <si>
    <t>CENTRUM TAMTAM,</t>
  </si>
  <si>
    <t>Hábova</t>
  </si>
  <si>
    <t>OBČANSKÉ SDRUŽENÍ</t>
  </si>
  <si>
    <t>POHODA</t>
  </si>
  <si>
    <t>Roškotova</t>
  </si>
  <si>
    <t>OBČANSKÉ SDR.</t>
  </si>
  <si>
    <t>SKLEP SOBĚ</t>
  </si>
  <si>
    <t>Jalodvorská</t>
  </si>
  <si>
    <t>Kabeláčova</t>
  </si>
  <si>
    <t>U Mrázovky</t>
  </si>
  <si>
    <t>H.I. SERVIS</t>
  </si>
  <si>
    <t>Mezilesí</t>
  </si>
  <si>
    <t>O.S. MUM</t>
  </si>
  <si>
    <t>MACHOTA</t>
  </si>
  <si>
    <t>Jahodová</t>
  </si>
  <si>
    <t>VOŠ SP</t>
  </si>
  <si>
    <t>Na Václavce</t>
  </si>
  <si>
    <t>AULÍK FIŠER ARCH.</t>
  </si>
  <si>
    <t>TJ SPARTAK</t>
  </si>
  <si>
    <t>MODŘANY</t>
  </si>
  <si>
    <t>K Vltavě</t>
  </si>
  <si>
    <t>ČESKÝ</t>
  </si>
  <si>
    <t>VÝSTAVNICTVÍ PRAHA</t>
  </si>
  <si>
    <t>Kč/m2/měs</t>
  </si>
  <si>
    <t>Kinského zahrada</t>
  </si>
  <si>
    <t xml:space="preserve">Žernovská </t>
  </si>
  <si>
    <t>Ke Kotlářce</t>
  </si>
  <si>
    <t>Kateřinská</t>
  </si>
  <si>
    <t>Novákových</t>
  </si>
  <si>
    <t>Lázně toušeň</t>
  </si>
  <si>
    <t>Nad Královskou oborou</t>
  </si>
  <si>
    <t>Nad Lomem</t>
  </si>
  <si>
    <t>Sedlec</t>
  </si>
  <si>
    <t>Praha Západ</t>
  </si>
  <si>
    <t>Šárka zlodějka</t>
  </si>
  <si>
    <t>anténa</t>
  </si>
  <si>
    <t>vývěska</t>
  </si>
  <si>
    <t>Lahovská</t>
  </si>
  <si>
    <t>Ke Stanici</t>
  </si>
  <si>
    <t>rekreační zařízení</t>
  </si>
  <si>
    <t>K Zahrádám</t>
  </si>
  <si>
    <t>RODINNÝ DŮM</t>
  </si>
  <si>
    <t>m2</t>
  </si>
  <si>
    <t>adresa</t>
  </si>
  <si>
    <t>režim</t>
  </si>
  <si>
    <t>č.p.</t>
  </si>
  <si>
    <t>město</t>
  </si>
  <si>
    <t>č. prostoru</t>
  </si>
  <si>
    <t>Nad Slávií</t>
  </si>
  <si>
    <t>U Skladu</t>
  </si>
  <si>
    <t>Jateční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</si>
</sst>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G8" sqref="G8"/>
    </sheetView>
  </sheetViews>
  <sheetFormatPr defaultRowHeight="15" x14ac:dyDescent="0.25"/>
  <cols>
    <col min="1" max="1" width="6.42578125" style="1" bestFit="1" customWidth="1"/>
    <col min="2" max="2" width="24.85546875" style="1" bestFit="1" customWidth="1"/>
    <col min="3" max="3" width="7.5703125" style="2" bestFit="1" customWidth="1"/>
    <col min="4" max="4" width="19.85546875" style="1" bestFit="1" customWidth="1"/>
    <col min="5" max="5" width="6.5703125" style="3" bestFit="1" customWidth="1"/>
    <col min="6" max="6" width="13.42578125" style="1" bestFit="1" customWidth="1"/>
    <col min="7" max="7" width="25.28515625" style="1" bestFit="1" customWidth="1"/>
    <col min="8" max="8" width="15.5703125" style="1" bestFit="1" customWidth="1"/>
    <col min="9" max="9" width="16.28515625" style="2" bestFit="1" customWidth="1"/>
    <col min="10" max="10" width="12.7109375" style="2" bestFit="1" customWidth="1"/>
    <col min="11" max="11" width="16.42578125" customWidth="1"/>
  </cols>
  <sheetData>
    <row r="1" spans="1:11" x14ac:dyDescent="0.25">
      <c r="A1" s="5" t="s">
        <v>531</v>
      </c>
      <c r="B1" s="5" t="s">
        <v>530</v>
      </c>
      <c r="C1" s="6" t="s">
        <v>532</v>
      </c>
      <c r="D1" s="5" t="s">
        <v>533</v>
      </c>
      <c r="E1" s="7" t="s">
        <v>534</v>
      </c>
      <c r="F1" s="5" t="s">
        <v>6</v>
      </c>
      <c r="G1" s="5" t="s">
        <v>5</v>
      </c>
      <c r="H1" s="5" t="s">
        <v>12</v>
      </c>
      <c r="I1" s="6" t="s">
        <v>529</v>
      </c>
      <c r="J1" s="5" t="s">
        <v>510</v>
      </c>
    </row>
    <row r="2" spans="1:11" x14ac:dyDescent="0.25">
      <c r="A2" s="1" t="s">
        <v>26</v>
      </c>
      <c r="B2" s="1" t="s">
        <v>27</v>
      </c>
      <c r="C2" s="2">
        <v>2</v>
      </c>
      <c r="D2" s="1" t="s">
        <v>28</v>
      </c>
      <c r="E2" s="3">
        <v>1</v>
      </c>
      <c r="G2" s="1" t="s">
        <v>18</v>
      </c>
      <c r="I2" s="2">
        <v>33.1</v>
      </c>
      <c r="J2" s="2">
        <v>0</v>
      </c>
    </row>
    <row r="3" spans="1:11" x14ac:dyDescent="0.25">
      <c r="A3" s="1" t="s">
        <v>26</v>
      </c>
      <c r="B3" s="1" t="s">
        <v>27</v>
      </c>
      <c r="C3" s="2">
        <v>2</v>
      </c>
      <c r="D3" s="1" t="s">
        <v>28</v>
      </c>
      <c r="E3" s="3">
        <v>2</v>
      </c>
      <c r="G3" s="1" t="s">
        <v>18</v>
      </c>
      <c r="I3" s="2">
        <v>42.5</v>
      </c>
      <c r="J3" s="2">
        <v>0</v>
      </c>
    </row>
    <row r="4" spans="1:11" x14ac:dyDescent="0.25">
      <c r="A4" s="1" t="s">
        <v>26</v>
      </c>
      <c r="B4" s="1" t="s">
        <v>27</v>
      </c>
      <c r="C4" s="2">
        <v>2</v>
      </c>
      <c r="D4" s="1" t="s">
        <v>28</v>
      </c>
      <c r="E4" s="3">
        <v>3</v>
      </c>
      <c r="G4" s="1" t="s">
        <v>18</v>
      </c>
      <c r="I4" s="2">
        <v>37.53</v>
      </c>
      <c r="J4" s="2">
        <v>0</v>
      </c>
    </row>
    <row r="5" spans="1:11" x14ac:dyDescent="0.25">
      <c r="A5" s="1" t="s">
        <v>26</v>
      </c>
      <c r="B5" s="1" t="s">
        <v>27</v>
      </c>
      <c r="C5" s="2">
        <v>2</v>
      </c>
      <c r="D5" s="1" t="s">
        <v>28</v>
      </c>
      <c r="E5" s="3">
        <v>4</v>
      </c>
      <c r="F5" s="1" t="s">
        <v>30</v>
      </c>
      <c r="G5" s="1" t="s">
        <v>29</v>
      </c>
      <c r="H5" s="1" t="s">
        <v>43</v>
      </c>
      <c r="I5" s="2">
        <v>71.7</v>
      </c>
      <c r="J5" s="2">
        <v>127.16875871687587</v>
      </c>
    </row>
    <row r="6" spans="1:11" x14ac:dyDescent="0.25">
      <c r="A6" s="1" t="s">
        <v>26</v>
      </c>
      <c r="B6" s="1" t="s">
        <v>27</v>
      </c>
      <c r="C6" s="2">
        <v>2</v>
      </c>
      <c r="D6" s="1" t="s">
        <v>28</v>
      </c>
      <c r="E6" s="3">
        <v>5</v>
      </c>
      <c r="G6" s="1" t="s">
        <v>18</v>
      </c>
      <c r="I6" s="2">
        <v>37.799999999999997</v>
      </c>
      <c r="J6" s="2">
        <v>0</v>
      </c>
    </row>
    <row r="7" spans="1:11" x14ac:dyDescent="0.25">
      <c r="A7" s="1" t="s">
        <v>26</v>
      </c>
      <c r="B7" s="1" t="s">
        <v>27</v>
      </c>
      <c r="C7" s="2">
        <v>2</v>
      </c>
      <c r="D7" s="1" t="s">
        <v>28</v>
      </c>
      <c r="E7" s="3">
        <v>6</v>
      </c>
      <c r="G7" s="1" t="s">
        <v>18</v>
      </c>
      <c r="I7" s="2">
        <v>31.9</v>
      </c>
      <c r="J7" s="2">
        <v>0</v>
      </c>
    </row>
    <row r="8" spans="1:11" x14ac:dyDescent="0.25">
      <c r="A8" s="1" t="s">
        <v>26</v>
      </c>
      <c r="B8" s="1" t="s">
        <v>27</v>
      </c>
      <c r="C8" s="2">
        <v>2</v>
      </c>
      <c r="D8" s="1" t="s">
        <v>28</v>
      </c>
      <c r="E8" s="3">
        <v>7</v>
      </c>
      <c r="G8" s="1" t="s">
        <v>18</v>
      </c>
      <c r="I8" s="2">
        <v>32.700000000000003</v>
      </c>
      <c r="J8" s="2">
        <v>0</v>
      </c>
    </row>
    <row r="9" spans="1:11" x14ac:dyDescent="0.25">
      <c r="A9" s="1" t="s">
        <v>26</v>
      </c>
      <c r="B9" s="1" t="s">
        <v>50</v>
      </c>
      <c r="C9" s="2">
        <v>3</v>
      </c>
      <c r="D9" s="1" t="s">
        <v>19</v>
      </c>
      <c r="E9" s="3">
        <v>1</v>
      </c>
      <c r="F9" s="1" t="s">
        <v>25</v>
      </c>
      <c r="G9" s="1" t="s">
        <v>49</v>
      </c>
      <c r="H9" s="1" t="s">
        <v>43</v>
      </c>
      <c r="I9" s="2">
        <v>381.75</v>
      </c>
      <c r="J9" s="2">
        <v>33.566470203012443</v>
      </c>
      <c r="K9" t="s">
        <v>528</v>
      </c>
    </row>
    <row r="10" spans="1:11" x14ac:dyDescent="0.25">
      <c r="A10" s="1" t="s">
        <v>26</v>
      </c>
      <c r="B10" s="1" t="s">
        <v>524</v>
      </c>
      <c r="C10" s="2">
        <v>9</v>
      </c>
      <c r="D10" s="1" t="s">
        <v>52</v>
      </c>
      <c r="E10" s="3">
        <v>1</v>
      </c>
      <c r="F10" s="1" t="s">
        <v>46</v>
      </c>
      <c r="G10" s="1" t="s">
        <v>67</v>
      </c>
      <c r="H10" s="1" t="s">
        <v>43</v>
      </c>
      <c r="I10" s="2">
        <v>336.46</v>
      </c>
      <c r="J10" s="2">
        <v>29.721215003269336</v>
      </c>
      <c r="K10" t="s">
        <v>528</v>
      </c>
    </row>
    <row r="11" spans="1:11" x14ac:dyDescent="0.25">
      <c r="A11" s="1" t="s">
        <v>26</v>
      </c>
      <c r="B11" s="1" t="s">
        <v>71</v>
      </c>
      <c r="C11" s="2">
        <v>11</v>
      </c>
      <c r="D11" s="1" t="s">
        <v>52</v>
      </c>
      <c r="E11" s="3">
        <v>1</v>
      </c>
      <c r="F11" s="1" t="s">
        <v>25</v>
      </c>
      <c r="G11" s="1" t="s">
        <v>70</v>
      </c>
      <c r="H11" s="1" t="s">
        <v>43</v>
      </c>
      <c r="I11" s="2">
        <v>250.66</v>
      </c>
      <c r="J11" s="2">
        <v>25.763983084656505</v>
      </c>
      <c r="K11" t="s">
        <v>528</v>
      </c>
    </row>
    <row r="12" spans="1:11" x14ac:dyDescent="0.25">
      <c r="A12" s="1" t="s">
        <v>26</v>
      </c>
      <c r="B12" s="1" t="s">
        <v>50</v>
      </c>
      <c r="C12" s="2">
        <v>14</v>
      </c>
      <c r="D12" s="1" t="s">
        <v>52</v>
      </c>
      <c r="E12" s="3">
        <v>1</v>
      </c>
      <c r="F12" s="1" t="s">
        <v>74</v>
      </c>
      <c r="G12" s="1" t="s">
        <v>73</v>
      </c>
      <c r="H12" s="1" t="s">
        <v>43</v>
      </c>
      <c r="I12" s="2">
        <v>261.93</v>
      </c>
      <c r="J12" s="2">
        <v>27.125567899820563</v>
      </c>
      <c r="K12" t="s">
        <v>528</v>
      </c>
    </row>
    <row r="13" spans="1:11" x14ac:dyDescent="0.25">
      <c r="A13" s="1" t="s">
        <v>26</v>
      </c>
      <c r="B13" s="1" t="s">
        <v>524</v>
      </c>
      <c r="C13" s="2">
        <v>25</v>
      </c>
      <c r="D13" s="1" t="s">
        <v>52</v>
      </c>
      <c r="E13" s="3">
        <v>1</v>
      </c>
      <c r="G13" s="1" t="s">
        <v>18</v>
      </c>
      <c r="I13" s="2">
        <v>416.64</v>
      </c>
      <c r="J13" s="2">
        <v>0</v>
      </c>
    </row>
    <row r="14" spans="1:11" x14ac:dyDescent="0.25">
      <c r="A14" s="1" t="s">
        <v>26</v>
      </c>
      <c r="B14" s="1" t="s">
        <v>524</v>
      </c>
      <c r="C14" s="2">
        <v>38</v>
      </c>
      <c r="D14" s="1" t="s">
        <v>52</v>
      </c>
      <c r="E14" s="3">
        <v>1</v>
      </c>
      <c r="F14" s="1" t="s">
        <v>46</v>
      </c>
      <c r="G14" s="1" t="s">
        <v>67</v>
      </c>
      <c r="H14" s="1" t="s">
        <v>43</v>
      </c>
      <c r="I14" s="2">
        <v>292.89</v>
      </c>
      <c r="J14" s="2">
        <v>18.778380962135955</v>
      </c>
      <c r="K14" t="s">
        <v>528</v>
      </c>
    </row>
    <row r="15" spans="1:11" x14ac:dyDescent="0.25">
      <c r="A15" s="1" t="s">
        <v>26</v>
      </c>
      <c r="B15" s="1" t="s">
        <v>88</v>
      </c>
      <c r="C15" s="2">
        <v>43</v>
      </c>
      <c r="D15" s="1" t="s">
        <v>19</v>
      </c>
      <c r="E15" s="3">
        <v>1</v>
      </c>
      <c r="G15" s="1" t="s">
        <v>18</v>
      </c>
      <c r="I15" s="2">
        <v>200</v>
      </c>
      <c r="J15" s="2">
        <v>0</v>
      </c>
    </row>
    <row r="16" spans="1:11" x14ac:dyDescent="0.25">
      <c r="A16" s="1" t="s">
        <v>26</v>
      </c>
      <c r="B16" s="1" t="s">
        <v>93</v>
      </c>
      <c r="C16" s="2">
        <v>50</v>
      </c>
      <c r="D16" s="1" t="s">
        <v>28</v>
      </c>
      <c r="E16" s="3">
        <v>1</v>
      </c>
      <c r="F16" s="1" t="s">
        <v>92</v>
      </c>
      <c r="G16" s="1" t="s">
        <v>91</v>
      </c>
      <c r="H16" s="1" t="s">
        <v>43</v>
      </c>
      <c r="I16" s="2">
        <v>66.900000000000006</v>
      </c>
      <c r="J16" s="2">
        <v>125.35127055306427</v>
      </c>
    </row>
    <row r="17" spans="1:11" x14ac:dyDescent="0.25">
      <c r="A17" s="1" t="s">
        <v>26</v>
      </c>
      <c r="B17" s="1" t="s">
        <v>525</v>
      </c>
      <c r="C17" s="2">
        <v>66</v>
      </c>
      <c r="D17" s="1" t="s">
        <v>52</v>
      </c>
      <c r="E17" s="3">
        <v>1</v>
      </c>
      <c r="F17" s="1" t="s">
        <v>25</v>
      </c>
      <c r="G17" s="1" t="s">
        <v>104</v>
      </c>
      <c r="H17" s="1" t="s">
        <v>43</v>
      </c>
      <c r="I17" s="2">
        <v>159.04</v>
      </c>
      <c r="J17" s="2">
        <v>64.455482897384314</v>
      </c>
      <c r="K17" t="s">
        <v>528</v>
      </c>
    </row>
    <row r="18" spans="1:11" x14ac:dyDescent="0.25">
      <c r="A18" s="1" t="s">
        <v>26</v>
      </c>
      <c r="B18" s="1" t="s">
        <v>71</v>
      </c>
      <c r="C18" s="2">
        <v>73</v>
      </c>
      <c r="D18" s="1" t="s">
        <v>52</v>
      </c>
      <c r="E18" s="3">
        <v>1</v>
      </c>
      <c r="F18" s="1" t="s">
        <v>108</v>
      </c>
      <c r="G18" s="1" t="s">
        <v>107</v>
      </c>
      <c r="H18" s="1" t="s">
        <v>43</v>
      </c>
      <c r="I18" s="2">
        <v>336.21</v>
      </c>
      <c r="J18" s="2">
        <v>30.489872401177838</v>
      </c>
      <c r="K18" t="s">
        <v>528</v>
      </c>
    </row>
    <row r="19" spans="1:11" x14ac:dyDescent="0.25">
      <c r="A19" s="1" t="s">
        <v>26</v>
      </c>
      <c r="B19" s="1" t="s">
        <v>109</v>
      </c>
      <c r="C19" s="2">
        <v>74</v>
      </c>
      <c r="D19" s="1" t="s">
        <v>109</v>
      </c>
      <c r="E19" s="3">
        <v>1</v>
      </c>
      <c r="G19" s="1" t="s">
        <v>18</v>
      </c>
      <c r="I19" s="2">
        <v>363</v>
      </c>
      <c r="J19" s="2">
        <v>0</v>
      </c>
    </row>
    <row r="20" spans="1:11" x14ac:dyDescent="0.25">
      <c r="A20" s="1" t="s">
        <v>26</v>
      </c>
      <c r="B20" s="1" t="s">
        <v>111</v>
      </c>
      <c r="C20" s="2">
        <v>78</v>
      </c>
      <c r="D20" s="1" t="s">
        <v>112</v>
      </c>
      <c r="E20" s="3">
        <v>1</v>
      </c>
      <c r="F20" s="1" t="s">
        <v>110</v>
      </c>
      <c r="G20" s="1" t="s">
        <v>40</v>
      </c>
      <c r="H20" s="1" t="s">
        <v>43</v>
      </c>
      <c r="I20" s="2">
        <v>129.9</v>
      </c>
      <c r="J20" s="2">
        <v>75.065434949961499</v>
      </c>
    </row>
    <row r="21" spans="1:11" x14ac:dyDescent="0.25">
      <c r="A21" s="1" t="s">
        <v>26</v>
      </c>
      <c r="B21" s="1" t="s">
        <v>71</v>
      </c>
      <c r="C21" s="2">
        <v>78.2</v>
      </c>
      <c r="D21" s="1" t="s">
        <v>52</v>
      </c>
      <c r="E21" s="3">
        <v>1</v>
      </c>
      <c r="F21" s="1" t="s">
        <v>114</v>
      </c>
      <c r="G21" s="1" t="s">
        <v>113</v>
      </c>
      <c r="H21" s="1" t="s">
        <v>96</v>
      </c>
      <c r="I21" s="2">
        <v>600.36</v>
      </c>
      <c r="J21" s="2">
        <v>0</v>
      </c>
      <c r="K21" t="s">
        <v>528</v>
      </c>
    </row>
    <row r="22" spans="1:11" x14ac:dyDescent="0.25">
      <c r="A22" s="1" t="s">
        <v>26</v>
      </c>
      <c r="B22" s="1" t="s">
        <v>176</v>
      </c>
      <c r="C22" s="2">
        <v>85.1</v>
      </c>
      <c r="D22" s="1" t="s">
        <v>52</v>
      </c>
      <c r="E22" s="3">
        <v>1</v>
      </c>
      <c r="G22" s="1" t="s">
        <v>18</v>
      </c>
      <c r="I22" s="2">
        <v>625.03</v>
      </c>
      <c r="J22" s="2">
        <v>0</v>
      </c>
    </row>
    <row r="23" spans="1:11" x14ac:dyDescent="0.25">
      <c r="A23" s="1" t="s">
        <v>26</v>
      </c>
      <c r="B23" s="1" t="s">
        <v>525</v>
      </c>
      <c r="C23" s="2">
        <v>90</v>
      </c>
      <c r="D23" s="1" t="s">
        <v>51</v>
      </c>
      <c r="E23" s="3">
        <v>1</v>
      </c>
      <c r="G23" s="1" t="s">
        <v>18</v>
      </c>
      <c r="I23" s="2">
        <v>219.07</v>
      </c>
      <c r="J23" s="2">
        <v>0</v>
      </c>
    </row>
    <row r="24" spans="1:11" x14ac:dyDescent="0.25">
      <c r="A24" s="1" t="s">
        <v>26</v>
      </c>
      <c r="B24" s="1" t="s">
        <v>176</v>
      </c>
      <c r="C24" s="2">
        <v>95.1</v>
      </c>
      <c r="D24" s="1" t="s">
        <v>51</v>
      </c>
      <c r="E24" s="3">
        <v>1</v>
      </c>
      <c r="G24" s="1" t="s">
        <v>18</v>
      </c>
      <c r="I24" s="2">
        <v>0</v>
      </c>
      <c r="J24" s="2">
        <v>0</v>
      </c>
    </row>
    <row r="25" spans="1:11" x14ac:dyDescent="0.25">
      <c r="A25" s="1" t="s">
        <v>26</v>
      </c>
      <c r="B25" s="1" t="s">
        <v>71</v>
      </c>
      <c r="C25" s="2">
        <v>98.2</v>
      </c>
      <c r="D25" s="1" t="s">
        <v>51</v>
      </c>
      <c r="E25" s="3">
        <v>1</v>
      </c>
      <c r="F25" s="1" t="s">
        <v>25</v>
      </c>
      <c r="G25" s="1" t="s">
        <v>123</v>
      </c>
      <c r="H25" s="1" t="s">
        <v>43</v>
      </c>
      <c r="I25" s="2">
        <v>367.38</v>
      </c>
      <c r="J25" s="2">
        <v>31.389841580924383</v>
      </c>
      <c r="K25" t="s">
        <v>528</v>
      </c>
    </row>
    <row r="26" spans="1:11" x14ac:dyDescent="0.25">
      <c r="A26" s="1" t="s">
        <v>26</v>
      </c>
      <c r="B26" s="1" t="s">
        <v>525</v>
      </c>
      <c r="C26" s="2">
        <v>99</v>
      </c>
      <c r="D26" s="1" t="s">
        <v>52</v>
      </c>
      <c r="E26" s="3">
        <v>1</v>
      </c>
      <c r="F26" s="1" t="s">
        <v>125</v>
      </c>
      <c r="G26" s="1" t="s">
        <v>124</v>
      </c>
      <c r="H26" s="1" t="s">
        <v>43</v>
      </c>
      <c r="I26" s="2">
        <v>207.9</v>
      </c>
      <c r="J26" s="2">
        <v>59.167869167869164</v>
      </c>
      <c r="K26" t="s">
        <v>528</v>
      </c>
    </row>
    <row r="27" spans="1:11" x14ac:dyDescent="0.25">
      <c r="A27" s="1" t="s">
        <v>26</v>
      </c>
      <c r="B27" s="1" t="s">
        <v>50</v>
      </c>
      <c r="C27" s="2">
        <v>102</v>
      </c>
      <c r="D27" s="1" t="s">
        <v>51</v>
      </c>
      <c r="E27" s="3">
        <v>1</v>
      </c>
      <c r="F27" s="1" t="s">
        <v>92</v>
      </c>
      <c r="G27" s="1" t="s">
        <v>126</v>
      </c>
      <c r="H27" s="1" t="s">
        <v>43</v>
      </c>
      <c r="I27" s="2">
        <v>236.45</v>
      </c>
      <c r="J27" s="2">
        <v>23.260731655741171</v>
      </c>
      <c r="K27" t="s">
        <v>528</v>
      </c>
    </row>
    <row r="28" spans="1:11" x14ac:dyDescent="0.25">
      <c r="A28" s="1" t="s">
        <v>26</v>
      </c>
      <c r="B28" s="1" t="s">
        <v>71</v>
      </c>
      <c r="C28" s="2">
        <v>107</v>
      </c>
      <c r="D28" s="1" t="s">
        <v>52</v>
      </c>
      <c r="E28" s="3">
        <v>1</v>
      </c>
      <c r="F28" s="1" t="s">
        <v>25</v>
      </c>
      <c r="G28" s="1" t="s">
        <v>128</v>
      </c>
      <c r="H28" s="1" t="s">
        <v>43</v>
      </c>
      <c r="I28" s="2">
        <v>236.35</v>
      </c>
      <c r="J28" s="2">
        <v>32.528030463295963</v>
      </c>
      <c r="K28" t="s">
        <v>528</v>
      </c>
    </row>
    <row r="29" spans="1:11" x14ac:dyDescent="0.25">
      <c r="A29" s="1" t="s">
        <v>26</v>
      </c>
      <c r="B29" s="1" t="s">
        <v>130</v>
      </c>
      <c r="C29" s="2">
        <v>121</v>
      </c>
      <c r="D29" s="1" t="s">
        <v>54</v>
      </c>
      <c r="E29" s="3">
        <v>1</v>
      </c>
      <c r="F29" s="1" t="s">
        <v>118</v>
      </c>
      <c r="G29" s="1" t="s">
        <v>129</v>
      </c>
      <c r="H29" s="1" t="s">
        <v>43</v>
      </c>
      <c r="I29" s="2">
        <v>41.14</v>
      </c>
      <c r="J29" s="2">
        <v>124.59893048128342</v>
      </c>
    </row>
    <row r="30" spans="1:11" x14ac:dyDescent="0.25">
      <c r="A30" s="1" t="s">
        <v>26</v>
      </c>
      <c r="B30" s="1" t="s">
        <v>130</v>
      </c>
      <c r="C30" s="2">
        <v>121</v>
      </c>
      <c r="D30" s="1" t="s">
        <v>54</v>
      </c>
      <c r="E30" s="3">
        <v>2</v>
      </c>
      <c r="F30" s="1" t="s">
        <v>125</v>
      </c>
      <c r="G30" s="1" t="s">
        <v>131</v>
      </c>
      <c r="H30" s="1" t="s">
        <v>96</v>
      </c>
      <c r="I30" s="2">
        <v>78.2</v>
      </c>
      <c r="J30" s="2">
        <v>179.02813299232736</v>
      </c>
    </row>
    <row r="31" spans="1:11" x14ac:dyDescent="0.25">
      <c r="A31" s="1" t="s">
        <v>26</v>
      </c>
      <c r="B31" s="1" t="s">
        <v>130</v>
      </c>
      <c r="C31" s="2">
        <v>121</v>
      </c>
      <c r="D31" s="1" t="s">
        <v>54</v>
      </c>
      <c r="E31" s="3">
        <v>3</v>
      </c>
      <c r="G31" s="1" t="s">
        <v>18</v>
      </c>
      <c r="I31" s="2">
        <v>81.28</v>
      </c>
      <c r="J31" s="2">
        <v>0</v>
      </c>
    </row>
    <row r="32" spans="1:11" x14ac:dyDescent="0.25">
      <c r="A32" s="1" t="s">
        <v>26</v>
      </c>
      <c r="B32" s="1" t="s">
        <v>130</v>
      </c>
      <c r="C32" s="2">
        <v>121</v>
      </c>
      <c r="D32" s="1" t="s">
        <v>54</v>
      </c>
      <c r="E32" s="3">
        <v>4</v>
      </c>
      <c r="F32" s="1" t="s">
        <v>134</v>
      </c>
      <c r="G32" s="1" t="s">
        <v>133</v>
      </c>
      <c r="H32" s="1" t="s">
        <v>43</v>
      </c>
      <c r="I32" s="2">
        <v>164.55</v>
      </c>
      <c r="J32" s="2">
        <v>115.24156791248859</v>
      </c>
    </row>
    <row r="33" spans="1:11" x14ac:dyDescent="0.25">
      <c r="A33" s="1" t="s">
        <v>26</v>
      </c>
      <c r="B33" s="1" t="s">
        <v>130</v>
      </c>
      <c r="C33" s="2">
        <v>121</v>
      </c>
      <c r="D33" s="1" t="s">
        <v>54</v>
      </c>
      <c r="E33" s="3">
        <v>5</v>
      </c>
      <c r="F33" s="1" t="s">
        <v>136</v>
      </c>
      <c r="G33" s="1" t="s">
        <v>135</v>
      </c>
      <c r="H33" s="1" t="s">
        <v>43</v>
      </c>
      <c r="I33" s="2">
        <v>129.82</v>
      </c>
      <c r="J33" s="2">
        <v>138.73825296564473</v>
      </c>
    </row>
    <row r="34" spans="1:11" x14ac:dyDescent="0.25">
      <c r="A34" s="1" t="s">
        <v>26</v>
      </c>
      <c r="B34" s="1" t="s">
        <v>130</v>
      </c>
      <c r="C34" s="2">
        <v>121</v>
      </c>
      <c r="D34" s="1" t="s">
        <v>54</v>
      </c>
      <c r="E34" s="3">
        <v>6</v>
      </c>
      <c r="F34" s="1" t="s">
        <v>138</v>
      </c>
      <c r="G34" s="1" t="s">
        <v>137</v>
      </c>
      <c r="H34" s="1" t="s">
        <v>43</v>
      </c>
      <c r="I34" s="2">
        <v>79.849999999999994</v>
      </c>
      <c r="J34" s="2">
        <v>140.18785222291797</v>
      </c>
    </row>
    <row r="35" spans="1:11" x14ac:dyDescent="0.25">
      <c r="A35" s="1" t="s">
        <v>26</v>
      </c>
      <c r="B35" s="1" t="s">
        <v>130</v>
      </c>
      <c r="C35" s="2">
        <v>121</v>
      </c>
      <c r="D35" s="1" t="s">
        <v>54</v>
      </c>
      <c r="E35" s="3">
        <v>7</v>
      </c>
      <c r="F35" s="1" t="s">
        <v>34</v>
      </c>
      <c r="G35" s="1" t="s">
        <v>139</v>
      </c>
      <c r="H35" s="1" t="s">
        <v>96</v>
      </c>
      <c r="I35" s="2">
        <v>69.34</v>
      </c>
      <c r="J35" s="2">
        <v>138.21747908854917</v>
      </c>
    </row>
    <row r="36" spans="1:11" x14ac:dyDescent="0.25">
      <c r="A36" s="1" t="s">
        <v>26</v>
      </c>
      <c r="B36" s="1" t="s">
        <v>130</v>
      </c>
      <c r="C36" s="2">
        <v>121</v>
      </c>
      <c r="D36" s="1" t="s">
        <v>54</v>
      </c>
      <c r="E36" s="3">
        <v>8</v>
      </c>
      <c r="F36" s="1" t="s">
        <v>141</v>
      </c>
      <c r="G36" s="1" t="s">
        <v>140</v>
      </c>
      <c r="H36" s="1" t="s">
        <v>43</v>
      </c>
      <c r="I36" s="2">
        <v>154.5</v>
      </c>
      <c r="J36" s="2">
        <v>143.60517799352752</v>
      </c>
    </row>
    <row r="37" spans="1:11" x14ac:dyDescent="0.25">
      <c r="A37" s="1" t="s">
        <v>26</v>
      </c>
      <c r="B37" s="1" t="s">
        <v>130</v>
      </c>
      <c r="C37" s="2">
        <v>121</v>
      </c>
      <c r="D37" s="1" t="s">
        <v>54</v>
      </c>
      <c r="E37" s="3">
        <v>9</v>
      </c>
      <c r="F37" s="1" t="s">
        <v>115</v>
      </c>
      <c r="G37" s="1" t="s">
        <v>142</v>
      </c>
      <c r="H37" s="1" t="s">
        <v>43</v>
      </c>
      <c r="I37" s="2">
        <v>118.46</v>
      </c>
      <c r="J37" s="2">
        <v>140.2498733749789</v>
      </c>
    </row>
    <row r="38" spans="1:11" x14ac:dyDescent="0.25">
      <c r="A38" s="1" t="s">
        <v>26</v>
      </c>
      <c r="B38" s="1" t="s">
        <v>130</v>
      </c>
      <c r="C38" s="2">
        <v>121</v>
      </c>
      <c r="D38" s="1" t="s">
        <v>54</v>
      </c>
      <c r="E38" s="3">
        <v>10</v>
      </c>
      <c r="F38" s="1" t="s">
        <v>138</v>
      </c>
      <c r="G38" s="1" t="s">
        <v>143</v>
      </c>
      <c r="H38" s="1" t="s">
        <v>96</v>
      </c>
      <c r="I38" s="2">
        <v>80.28</v>
      </c>
      <c r="J38" s="2">
        <v>181.86347782760339</v>
      </c>
    </row>
    <row r="39" spans="1:11" x14ac:dyDescent="0.25">
      <c r="A39" s="1" t="s">
        <v>26</v>
      </c>
      <c r="B39" s="1" t="s">
        <v>130</v>
      </c>
      <c r="C39" s="2">
        <v>121</v>
      </c>
      <c r="D39" s="1" t="s">
        <v>54</v>
      </c>
      <c r="E39" s="3">
        <v>11</v>
      </c>
      <c r="F39" s="1" t="s">
        <v>145</v>
      </c>
      <c r="G39" s="1" t="s">
        <v>144</v>
      </c>
      <c r="H39" s="1" t="s">
        <v>43</v>
      </c>
      <c r="I39" s="2">
        <v>99.81</v>
      </c>
      <c r="J39" s="2">
        <v>141.99979961927662</v>
      </c>
    </row>
    <row r="40" spans="1:11" x14ac:dyDescent="0.25">
      <c r="A40" s="1" t="s">
        <v>26</v>
      </c>
      <c r="B40" s="1" t="s">
        <v>130</v>
      </c>
      <c r="C40" s="2">
        <v>121</v>
      </c>
      <c r="D40" s="1" t="s">
        <v>54</v>
      </c>
      <c r="E40" s="3">
        <v>12</v>
      </c>
      <c r="F40" s="1" t="s">
        <v>147</v>
      </c>
      <c r="G40" s="1" t="s">
        <v>146</v>
      </c>
      <c r="H40" s="1" t="s">
        <v>43</v>
      </c>
      <c r="I40" s="2">
        <v>121.58</v>
      </c>
      <c r="J40" s="2">
        <v>143.6091462411581</v>
      </c>
    </row>
    <row r="41" spans="1:11" x14ac:dyDescent="0.25">
      <c r="A41" s="1" t="s">
        <v>26</v>
      </c>
      <c r="B41" s="1" t="s">
        <v>130</v>
      </c>
      <c r="C41" s="2">
        <v>121</v>
      </c>
      <c r="D41" s="1" t="s">
        <v>54</v>
      </c>
      <c r="E41" s="3">
        <v>13</v>
      </c>
      <c r="F41" s="1" t="s">
        <v>149</v>
      </c>
      <c r="G41" s="1" t="s">
        <v>148</v>
      </c>
      <c r="H41" s="1" t="s">
        <v>43</v>
      </c>
      <c r="I41" s="2">
        <v>103.88</v>
      </c>
      <c r="J41" s="2">
        <v>0</v>
      </c>
    </row>
    <row r="42" spans="1:11" x14ac:dyDescent="0.25">
      <c r="A42" s="1" t="s">
        <v>26</v>
      </c>
      <c r="B42" s="1" t="s">
        <v>130</v>
      </c>
      <c r="C42" s="2">
        <v>121</v>
      </c>
      <c r="D42" s="1" t="s">
        <v>54</v>
      </c>
      <c r="E42" s="3">
        <v>14</v>
      </c>
      <c r="F42" s="1" t="s">
        <v>151</v>
      </c>
      <c r="G42" s="1" t="s">
        <v>150</v>
      </c>
      <c r="H42" s="1" t="s">
        <v>43</v>
      </c>
      <c r="I42" s="2">
        <v>102.3</v>
      </c>
      <c r="J42" s="2">
        <v>143.60703812316717</v>
      </c>
    </row>
    <row r="43" spans="1:11" x14ac:dyDescent="0.25">
      <c r="A43" s="1" t="s">
        <v>26</v>
      </c>
      <c r="B43" s="1" t="s">
        <v>130</v>
      </c>
      <c r="C43" s="2">
        <v>121</v>
      </c>
      <c r="D43" s="1" t="s">
        <v>54</v>
      </c>
      <c r="E43" s="3">
        <v>15</v>
      </c>
      <c r="F43" s="1" t="s">
        <v>153</v>
      </c>
      <c r="G43" s="1" t="s">
        <v>152</v>
      </c>
      <c r="H43" s="1" t="s">
        <v>43</v>
      </c>
      <c r="I43" s="2">
        <v>175.02</v>
      </c>
      <c r="J43" s="2">
        <v>143.60644497771682</v>
      </c>
    </row>
    <row r="44" spans="1:11" x14ac:dyDescent="0.25">
      <c r="A44" s="1" t="s">
        <v>26</v>
      </c>
      <c r="B44" s="1" t="s">
        <v>71</v>
      </c>
      <c r="C44" s="2">
        <v>121.1</v>
      </c>
      <c r="D44" s="1" t="s">
        <v>51</v>
      </c>
      <c r="E44" s="3">
        <v>1</v>
      </c>
      <c r="F44" s="1" t="s">
        <v>37</v>
      </c>
      <c r="G44" s="1" t="s">
        <v>162</v>
      </c>
      <c r="H44" s="1" t="s">
        <v>96</v>
      </c>
      <c r="I44" s="2">
        <v>204.35</v>
      </c>
      <c r="J44" s="2">
        <v>41.673599217029604</v>
      </c>
      <c r="K44" t="s">
        <v>528</v>
      </c>
    </row>
    <row r="45" spans="1:11" x14ac:dyDescent="0.25">
      <c r="A45" s="1" t="s">
        <v>26</v>
      </c>
      <c r="B45" s="1" t="s">
        <v>89</v>
      </c>
      <c r="C45" s="2">
        <v>122</v>
      </c>
      <c r="D45" s="1" t="s">
        <v>51</v>
      </c>
      <c r="E45" s="3">
        <v>1</v>
      </c>
      <c r="F45" s="1" t="s">
        <v>141</v>
      </c>
      <c r="G45" s="1" t="s">
        <v>163</v>
      </c>
      <c r="H45" s="1" t="s">
        <v>43</v>
      </c>
      <c r="I45" s="2">
        <v>159.71</v>
      </c>
      <c r="J45" s="2">
        <v>73.8150397595642</v>
      </c>
      <c r="K45" t="s">
        <v>528</v>
      </c>
    </row>
    <row r="46" spans="1:11" x14ac:dyDescent="0.25">
      <c r="A46" s="1" t="s">
        <v>26</v>
      </c>
      <c r="B46" s="1" t="s">
        <v>527</v>
      </c>
      <c r="C46" s="2">
        <v>124</v>
      </c>
      <c r="D46" s="1" t="s">
        <v>52</v>
      </c>
      <c r="E46" s="3">
        <v>1</v>
      </c>
      <c r="F46" s="1" t="s">
        <v>165</v>
      </c>
      <c r="G46" s="1" t="s">
        <v>164</v>
      </c>
      <c r="H46" s="1" t="s">
        <v>96</v>
      </c>
      <c r="I46" s="2">
        <v>170.29</v>
      </c>
      <c r="J46" s="2">
        <v>0</v>
      </c>
      <c r="K46" t="s">
        <v>528</v>
      </c>
    </row>
    <row r="47" spans="1:11" x14ac:dyDescent="0.25">
      <c r="A47" s="1" t="s">
        <v>26</v>
      </c>
      <c r="B47" s="1" t="s">
        <v>176</v>
      </c>
      <c r="C47" s="2">
        <v>126</v>
      </c>
      <c r="D47" s="1" t="s">
        <v>51</v>
      </c>
      <c r="E47" s="3">
        <v>1</v>
      </c>
      <c r="F47" s="1" t="s">
        <v>167</v>
      </c>
      <c r="G47" s="1" t="s">
        <v>166</v>
      </c>
      <c r="H47" s="1" t="s">
        <v>96</v>
      </c>
      <c r="I47" s="2">
        <v>158.54</v>
      </c>
      <c r="J47" s="2">
        <v>51.028131701778733</v>
      </c>
      <c r="K47" t="s">
        <v>528</v>
      </c>
    </row>
    <row r="48" spans="1:11" x14ac:dyDescent="0.25">
      <c r="A48" s="1" t="s">
        <v>26</v>
      </c>
      <c r="B48" s="1" t="s">
        <v>170</v>
      </c>
      <c r="C48" s="2">
        <v>133.1</v>
      </c>
      <c r="D48" s="1" t="s">
        <v>171</v>
      </c>
      <c r="E48" s="3">
        <v>1</v>
      </c>
      <c r="G48" s="1" t="s">
        <v>18</v>
      </c>
      <c r="I48" s="2">
        <v>158.94</v>
      </c>
      <c r="J48" s="2">
        <v>0</v>
      </c>
    </row>
    <row r="49" spans="1:11" x14ac:dyDescent="0.25">
      <c r="A49" s="1" t="s">
        <v>26</v>
      </c>
      <c r="B49" s="1" t="s">
        <v>172</v>
      </c>
      <c r="C49" s="2">
        <v>139.1</v>
      </c>
      <c r="D49" s="1" t="s">
        <v>172</v>
      </c>
      <c r="E49" s="3">
        <v>1</v>
      </c>
      <c r="G49" s="1" t="s">
        <v>18</v>
      </c>
      <c r="I49" s="2">
        <v>0</v>
      </c>
      <c r="J49" s="2">
        <v>0</v>
      </c>
    </row>
    <row r="50" spans="1:11" x14ac:dyDescent="0.25">
      <c r="A50" s="1" t="s">
        <v>26</v>
      </c>
      <c r="B50" s="1" t="s">
        <v>176</v>
      </c>
      <c r="C50" s="2">
        <v>142.1</v>
      </c>
      <c r="D50" s="1" t="s">
        <v>52</v>
      </c>
      <c r="E50" s="3">
        <v>1</v>
      </c>
      <c r="F50" s="1" t="s">
        <v>25</v>
      </c>
      <c r="G50" s="1" t="s">
        <v>173</v>
      </c>
      <c r="H50" s="1" t="s">
        <v>43</v>
      </c>
      <c r="I50" s="2">
        <v>234.51</v>
      </c>
      <c r="J50" s="2">
        <v>48.957400537290525</v>
      </c>
      <c r="K50" t="s">
        <v>528</v>
      </c>
    </row>
    <row r="51" spans="1:11" x14ac:dyDescent="0.25">
      <c r="A51" s="1" t="s">
        <v>26</v>
      </c>
      <c r="B51" s="1" t="s">
        <v>176</v>
      </c>
      <c r="C51" s="2">
        <v>144</v>
      </c>
      <c r="D51" s="1" t="s">
        <v>52</v>
      </c>
      <c r="E51" s="3">
        <v>1</v>
      </c>
      <c r="F51" s="1" t="s">
        <v>175</v>
      </c>
      <c r="G51" s="1" t="s">
        <v>174</v>
      </c>
      <c r="H51" s="1" t="s">
        <v>43</v>
      </c>
      <c r="I51" s="2">
        <v>542.66</v>
      </c>
      <c r="J51" s="2">
        <v>20.779125050676299</v>
      </c>
      <c r="K51" t="s">
        <v>528</v>
      </c>
    </row>
    <row r="52" spans="1:11" x14ac:dyDescent="0.25">
      <c r="A52" s="1" t="s">
        <v>26</v>
      </c>
      <c r="B52" s="1" t="s">
        <v>183</v>
      </c>
      <c r="C52" s="2">
        <v>165</v>
      </c>
      <c r="D52" s="1" t="s">
        <v>184</v>
      </c>
      <c r="E52" s="3">
        <v>1</v>
      </c>
      <c r="F52" s="1" t="s">
        <v>182</v>
      </c>
      <c r="G52" s="1" t="s">
        <v>181</v>
      </c>
      <c r="H52" s="1" t="s">
        <v>43</v>
      </c>
      <c r="I52" s="2">
        <v>60.84</v>
      </c>
      <c r="J52" s="2">
        <v>87.557527942143324</v>
      </c>
    </row>
    <row r="53" spans="1:11" x14ac:dyDescent="0.25">
      <c r="A53" s="1" t="s">
        <v>26</v>
      </c>
      <c r="B53" s="1" t="s">
        <v>200</v>
      </c>
      <c r="C53" s="2">
        <v>212</v>
      </c>
      <c r="D53" s="1" t="s">
        <v>24</v>
      </c>
      <c r="E53" s="3">
        <v>1</v>
      </c>
      <c r="F53" s="1" t="s">
        <v>199</v>
      </c>
      <c r="G53" s="1" t="s">
        <v>198</v>
      </c>
      <c r="H53" s="1" t="s">
        <v>43</v>
      </c>
      <c r="I53" s="2">
        <v>63.9</v>
      </c>
      <c r="J53" s="2">
        <v>89.733959311424101</v>
      </c>
    </row>
    <row r="54" spans="1:11" x14ac:dyDescent="0.25">
      <c r="A54" s="1" t="s">
        <v>26</v>
      </c>
      <c r="B54" s="1" t="s">
        <v>251</v>
      </c>
      <c r="C54" s="2">
        <v>373</v>
      </c>
      <c r="D54" s="1" t="s">
        <v>54</v>
      </c>
      <c r="E54" s="3">
        <v>1</v>
      </c>
      <c r="F54" s="1" t="s">
        <v>38</v>
      </c>
      <c r="G54" s="1" t="s">
        <v>250</v>
      </c>
      <c r="H54" s="1" t="s">
        <v>43</v>
      </c>
      <c r="I54" s="2">
        <v>71.260000000000005</v>
      </c>
      <c r="J54" s="2">
        <v>130.05893909626718</v>
      </c>
    </row>
    <row r="55" spans="1:11" x14ac:dyDescent="0.25">
      <c r="A55" s="1" t="s">
        <v>26</v>
      </c>
      <c r="B55" s="1" t="s">
        <v>251</v>
      </c>
      <c r="C55" s="2">
        <v>373</v>
      </c>
      <c r="D55" s="1" t="s">
        <v>54</v>
      </c>
      <c r="E55" s="3">
        <v>3</v>
      </c>
      <c r="F55" s="1" t="s">
        <v>253</v>
      </c>
      <c r="G55" s="1" t="s">
        <v>252</v>
      </c>
      <c r="H55" s="1" t="s">
        <v>43</v>
      </c>
      <c r="I55" s="2">
        <v>109.67</v>
      </c>
      <c r="J55" s="2">
        <v>138.39700920944651</v>
      </c>
    </row>
    <row r="56" spans="1:11" x14ac:dyDescent="0.25">
      <c r="A56" s="1" t="s">
        <v>26</v>
      </c>
      <c r="B56" s="1" t="s">
        <v>251</v>
      </c>
      <c r="C56" s="2">
        <v>373</v>
      </c>
      <c r="D56" s="1" t="s">
        <v>54</v>
      </c>
      <c r="E56" s="3">
        <v>4</v>
      </c>
      <c r="F56" s="1" t="s">
        <v>255</v>
      </c>
      <c r="G56" s="1" t="s">
        <v>254</v>
      </c>
      <c r="H56" s="1" t="s">
        <v>43</v>
      </c>
      <c r="I56" s="2">
        <v>42.12</v>
      </c>
      <c r="J56" s="2">
        <v>138.03418803418805</v>
      </c>
    </row>
    <row r="57" spans="1:11" x14ac:dyDescent="0.25">
      <c r="A57" s="1" t="s">
        <v>26</v>
      </c>
      <c r="B57" s="1" t="s">
        <v>251</v>
      </c>
      <c r="C57" s="2">
        <v>373</v>
      </c>
      <c r="D57" s="1" t="s">
        <v>54</v>
      </c>
      <c r="E57" s="3">
        <v>5</v>
      </c>
      <c r="F57" s="1" t="s">
        <v>175</v>
      </c>
      <c r="G57" s="1" t="s">
        <v>256</v>
      </c>
      <c r="H57" s="1" t="s">
        <v>43</v>
      </c>
      <c r="I57" s="2">
        <v>58.95</v>
      </c>
      <c r="J57" s="2">
        <v>141.25530110262935</v>
      </c>
    </row>
    <row r="58" spans="1:11" x14ac:dyDescent="0.25">
      <c r="A58" s="1" t="s">
        <v>26</v>
      </c>
      <c r="B58" s="1" t="s">
        <v>251</v>
      </c>
      <c r="C58" s="2">
        <v>373</v>
      </c>
      <c r="D58" s="1" t="s">
        <v>54</v>
      </c>
      <c r="E58" s="3">
        <v>6</v>
      </c>
      <c r="F58" s="1" t="s">
        <v>258</v>
      </c>
      <c r="G58" s="1" t="s">
        <v>257</v>
      </c>
      <c r="H58" s="1" t="s">
        <v>43</v>
      </c>
      <c r="I58" s="2">
        <v>59.49</v>
      </c>
      <c r="J58" s="2">
        <v>140.07396201042192</v>
      </c>
    </row>
    <row r="59" spans="1:11" x14ac:dyDescent="0.25">
      <c r="A59" s="1" t="s">
        <v>26</v>
      </c>
      <c r="B59" s="1" t="s">
        <v>251</v>
      </c>
      <c r="C59" s="2">
        <v>373</v>
      </c>
      <c r="D59" s="1" t="s">
        <v>54</v>
      </c>
      <c r="E59" s="3">
        <v>7</v>
      </c>
      <c r="F59" s="1" t="s">
        <v>260</v>
      </c>
      <c r="G59" s="1" t="s">
        <v>259</v>
      </c>
      <c r="H59" s="1" t="s">
        <v>43</v>
      </c>
      <c r="I59" s="2">
        <v>84.55</v>
      </c>
      <c r="J59" s="2">
        <v>133.14015375517445</v>
      </c>
    </row>
    <row r="60" spans="1:11" x14ac:dyDescent="0.25">
      <c r="A60" s="1" t="s">
        <v>26</v>
      </c>
      <c r="B60" s="1" t="s">
        <v>251</v>
      </c>
      <c r="C60" s="2">
        <v>373</v>
      </c>
      <c r="D60" s="1" t="s">
        <v>54</v>
      </c>
      <c r="E60" s="3">
        <v>8</v>
      </c>
      <c r="F60" s="1" t="s">
        <v>262</v>
      </c>
      <c r="G60" s="1" t="s">
        <v>261</v>
      </c>
      <c r="H60" s="1" t="s">
        <v>43</v>
      </c>
      <c r="I60" s="2">
        <v>94.04</v>
      </c>
      <c r="J60" s="2">
        <v>131.14632071458954</v>
      </c>
    </row>
    <row r="61" spans="1:11" x14ac:dyDescent="0.25">
      <c r="A61" s="1" t="s">
        <v>26</v>
      </c>
      <c r="B61" s="1" t="s">
        <v>251</v>
      </c>
      <c r="C61" s="2">
        <v>373</v>
      </c>
      <c r="D61" s="1" t="s">
        <v>54</v>
      </c>
      <c r="E61" s="3">
        <v>10</v>
      </c>
      <c r="F61" s="1" t="s">
        <v>264</v>
      </c>
      <c r="G61" s="1" t="s">
        <v>263</v>
      </c>
      <c r="H61" s="1" t="s">
        <v>43</v>
      </c>
      <c r="I61" s="2">
        <v>107.56</v>
      </c>
      <c r="J61" s="2">
        <v>118.80810710301228</v>
      </c>
    </row>
    <row r="62" spans="1:11" x14ac:dyDescent="0.25">
      <c r="A62" s="1" t="s">
        <v>26</v>
      </c>
      <c r="B62" s="1" t="s">
        <v>251</v>
      </c>
      <c r="C62" s="2">
        <v>373</v>
      </c>
      <c r="D62" s="1" t="s">
        <v>54</v>
      </c>
      <c r="E62" s="3">
        <v>12</v>
      </c>
      <c r="F62" s="1" t="s">
        <v>266</v>
      </c>
      <c r="G62" s="1" t="s">
        <v>265</v>
      </c>
      <c r="H62" s="1" t="s">
        <v>96</v>
      </c>
      <c r="I62" s="2">
        <v>65.209999999999994</v>
      </c>
      <c r="J62" s="2">
        <v>129.25931605581968</v>
      </c>
    </row>
    <row r="63" spans="1:11" x14ac:dyDescent="0.25">
      <c r="A63" s="1" t="s">
        <v>26</v>
      </c>
      <c r="B63" s="1" t="s">
        <v>251</v>
      </c>
      <c r="C63" s="2">
        <v>373</v>
      </c>
      <c r="D63" s="1" t="s">
        <v>54</v>
      </c>
      <c r="E63" s="3">
        <v>14</v>
      </c>
      <c r="F63" s="1" t="s">
        <v>48</v>
      </c>
      <c r="G63" s="1" t="s">
        <v>45</v>
      </c>
      <c r="H63" s="1" t="s">
        <v>43</v>
      </c>
      <c r="I63" s="2">
        <v>90.51</v>
      </c>
      <c r="J63" s="2">
        <v>140.19445365153021</v>
      </c>
    </row>
    <row r="64" spans="1:11" x14ac:dyDescent="0.25">
      <c r="A64" s="1" t="s">
        <v>26</v>
      </c>
      <c r="B64" s="1" t="s">
        <v>251</v>
      </c>
      <c r="C64" s="2">
        <v>373</v>
      </c>
      <c r="D64" s="1" t="s">
        <v>54</v>
      </c>
      <c r="E64" s="3">
        <v>15</v>
      </c>
      <c r="F64" s="1" t="s">
        <v>260</v>
      </c>
      <c r="G64" s="1" t="s">
        <v>267</v>
      </c>
      <c r="H64" s="1" t="s">
        <v>43</v>
      </c>
      <c r="I64" s="2">
        <v>55.36</v>
      </c>
      <c r="J64" s="2">
        <v>143.60549132947978</v>
      </c>
    </row>
    <row r="65" spans="1:10" x14ac:dyDescent="0.25">
      <c r="A65" s="1" t="s">
        <v>26</v>
      </c>
      <c r="B65" s="1" t="s">
        <v>251</v>
      </c>
      <c r="C65" s="2">
        <v>373</v>
      </c>
      <c r="D65" s="1" t="s">
        <v>54</v>
      </c>
      <c r="E65" s="3">
        <v>16</v>
      </c>
      <c r="F65" s="1" t="s">
        <v>92</v>
      </c>
      <c r="G65" s="1" t="s">
        <v>268</v>
      </c>
      <c r="H65" s="1" t="s">
        <v>43</v>
      </c>
      <c r="I65" s="2">
        <v>220.18</v>
      </c>
      <c r="J65" s="2">
        <v>110.69125261149968</v>
      </c>
    </row>
    <row r="66" spans="1:10" x14ac:dyDescent="0.25">
      <c r="A66" s="1" t="s">
        <v>26</v>
      </c>
      <c r="B66" s="1" t="s">
        <v>251</v>
      </c>
      <c r="C66" s="2">
        <v>373</v>
      </c>
      <c r="D66" s="1" t="s">
        <v>54</v>
      </c>
      <c r="E66" s="3">
        <v>17</v>
      </c>
      <c r="F66" s="1" t="s">
        <v>74</v>
      </c>
      <c r="G66" s="1" t="s">
        <v>269</v>
      </c>
      <c r="H66" s="1" t="s">
        <v>96</v>
      </c>
      <c r="I66" s="2">
        <v>104.56</v>
      </c>
      <c r="J66" s="2">
        <v>162.58607498087221</v>
      </c>
    </row>
    <row r="67" spans="1:10" x14ac:dyDescent="0.25">
      <c r="A67" s="1" t="s">
        <v>26</v>
      </c>
      <c r="B67" s="1" t="s">
        <v>251</v>
      </c>
      <c r="C67" s="2">
        <v>373</v>
      </c>
      <c r="D67" s="1" t="s">
        <v>54</v>
      </c>
      <c r="E67" s="3">
        <v>18</v>
      </c>
      <c r="F67" s="1" t="s">
        <v>270</v>
      </c>
      <c r="G67" s="1" t="s">
        <v>47</v>
      </c>
      <c r="H67" s="1" t="s">
        <v>43</v>
      </c>
      <c r="I67" s="2">
        <v>169.49</v>
      </c>
      <c r="J67" s="2">
        <v>141.94347749129741</v>
      </c>
    </row>
    <row r="68" spans="1:10" x14ac:dyDescent="0.25">
      <c r="A68" s="1" t="s">
        <v>26</v>
      </c>
      <c r="B68" s="1" t="s">
        <v>251</v>
      </c>
      <c r="C68" s="2">
        <v>373</v>
      </c>
      <c r="D68" s="1" t="s">
        <v>54</v>
      </c>
      <c r="E68" s="3">
        <v>19</v>
      </c>
      <c r="F68" s="1" t="s">
        <v>194</v>
      </c>
      <c r="G68" s="1" t="s">
        <v>271</v>
      </c>
      <c r="H68" s="1" t="s">
        <v>43</v>
      </c>
      <c r="I68" s="2">
        <v>36.07</v>
      </c>
      <c r="J68" s="2">
        <v>143.60964790684778</v>
      </c>
    </row>
    <row r="69" spans="1:10" x14ac:dyDescent="0.25">
      <c r="A69" s="1" t="s">
        <v>26</v>
      </c>
      <c r="B69" s="1" t="s">
        <v>251</v>
      </c>
      <c r="C69" s="2">
        <v>373</v>
      </c>
      <c r="D69" s="1" t="s">
        <v>54</v>
      </c>
      <c r="E69" s="3">
        <v>20</v>
      </c>
      <c r="F69" s="1" t="s">
        <v>273</v>
      </c>
      <c r="G69" s="1" t="s">
        <v>272</v>
      </c>
      <c r="H69" s="1" t="s">
        <v>43</v>
      </c>
      <c r="I69" s="2">
        <v>97.71</v>
      </c>
      <c r="J69" s="2">
        <v>143.60863780575173</v>
      </c>
    </row>
    <row r="70" spans="1:10" x14ac:dyDescent="0.25">
      <c r="A70" s="1" t="s">
        <v>26</v>
      </c>
      <c r="B70" s="1" t="s">
        <v>251</v>
      </c>
      <c r="C70" s="2">
        <v>373</v>
      </c>
      <c r="D70" s="1" t="s">
        <v>54</v>
      </c>
      <c r="E70" s="3">
        <v>21</v>
      </c>
      <c r="F70" s="1" t="s">
        <v>92</v>
      </c>
      <c r="G70" s="1" t="s">
        <v>274</v>
      </c>
      <c r="H70" s="1" t="s">
        <v>96</v>
      </c>
      <c r="I70" s="2">
        <v>125.21</v>
      </c>
      <c r="J70" s="2">
        <v>263.55722386390863</v>
      </c>
    </row>
    <row r="71" spans="1:10" x14ac:dyDescent="0.25">
      <c r="A71" s="1" t="s">
        <v>26</v>
      </c>
      <c r="B71" s="1" t="s">
        <v>251</v>
      </c>
      <c r="C71" s="2">
        <v>373</v>
      </c>
      <c r="D71" s="1" t="s">
        <v>54</v>
      </c>
      <c r="E71" s="3">
        <v>22</v>
      </c>
      <c r="F71" s="1" t="s">
        <v>276</v>
      </c>
      <c r="G71" s="1" t="s">
        <v>275</v>
      </c>
      <c r="H71" s="1" t="s">
        <v>43</v>
      </c>
      <c r="I71" s="2">
        <v>69.78</v>
      </c>
      <c r="J71" s="2">
        <v>141.17225566064775</v>
      </c>
    </row>
    <row r="72" spans="1:10" x14ac:dyDescent="0.25">
      <c r="A72" s="1" t="s">
        <v>26</v>
      </c>
      <c r="B72" s="1" t="s">
        <v>251</v>
      </c>
      <c r="C72" s="2">
        <v>373</v>
      </c>
      <c r="D72" s="1" t="s">
        <v>54</v>
      </c>
      <c r="E72" s="3">
        <v>23</v>
      </c>
      <c r="F72" s="1" t="s">
        <v>278</v>
      </c>
      <c r="G72" s="1" t="s">
        <v>277</v>
      </c>
      <c r="H72" s="1" t="s">
        <v>43</v>
      </c>
      <c r="I72" s="2">
        <v>309.72000000000003</v>
      </c>
      <c r="J72" s="2">
        <v>122.83029833397907</v>
      </c>
    </row>
    <row r="73" spans="1:10" x14ac:dyDescent="0.25">
      <c r="A73" s="1" t="s">
        <v>26</v>
      </c>
      <c r="B73" s="1" t="s">
        <v>290</v>
      </c>
      <c r="C73" s="2">
        <v>385</v>
      </c>
      <c r="D73" s="1" t="s">
        <v>54</v>
      </c>
      <c r="E73" s="3">
        <v>1</v>
      </c>
      <c r="F73" s="1" t="s">
        <v>37</v>
      </c>
      <c r="G73" s="1" t="s">
        <v>289</v>
      </c>
      <c r="H73" s="1" t="s">
        <v>43</v>
      </c>
      <c r="I73" s="2">
        <v>60.3</v>
      </c>
      <c r="J73" s="2">
        <v>145.35655058043119</v>
      </c>
    </row>
    <row r="74" spans="1:10" x14ac:dyDescent="0.25">
      <c r="A74" s="1" t="s">
        <v>26</v>
      </c>
      <c r="B74" s="1" t="s">
        <v>290</v>
      </c>
      <c r="C74" s="2">
        <v>385</v>
      </c>
      <c r="D74" s="1" t="s">
        <v>54</v>
      </c>
      <c r="E74" s="3">
        <v>2</v>
      </c>
      <c r="F74" s="1" t="s">
        <v>292</v>
      </c>
      <c r="G74" s="1" t="s">
        <v>291</v>
      </c>
      <c r="H74" s="1" t="s">
        <v>43</v>
      </c>
      <c r="I74" s="2">
        <v>67.3</v>
      </c>
      <c r="J74" s="2">
        <v>143.59583952451709</v>
      </c>
    </row>
    <row r="75" spans="1:10" x14ac:dyDescent="0.25">
      <c r="A75" s="1" t="s">
        <v>26</v>
      </c>
      <c r="B75" s="1" t="s">
        <v>290</v>
      </c>
      <c r="C75" s="2">
        <v>385</v>
      </c>
      <c r="D75" s="1" t="s">
        <v>54</v>
      </c>
      <c r="E75" s="3">
        <v>3</v>
      </c>
      <c r="F75" s="1" t="s">
        <v>294</v>
      </c>
      <c r="G75" s="1" t="s">
        <v>293</v>
      </c>
      <c r="H75" s="1" t="s">
        <v>96</v>
      </c>
      <c r="I75" s="2">
        <v>75.900000000000006</v>
      </c>
      <c r="J75" s="2">
        <v>262.18708827404475</v>
      </c>
    </row>
    <row r="76" spans="1:10" x14ac:dyDescent="0.25">
      <c r="A76" s="1" t="s">
        <v>26</v>
      </c>
      <c r="B76" s="1" t="s">
        <v>290</v>
      </c>
      <c r="C76" s="2">
        <v>385</v>
      </c>
      <c r="D76" s="1" t="s">
        <v>54</v>
      </c>
      <c r="E76" s="3">
        <v>4</v>
      </c>
      <c r="F76" s="1" t="s">
        <v>296</v>
      </c>
      <c r="G76" s="1" t="s">
        <v>295</v>
      </c>
      <c r="H76" s="1" t="s">
        <v>43</v>
      </c>
      <c r="I76" s="2">
        <v>40.6</v>
      </c>
      <c r="J76" s="2">
        <v>143.5960591133005</v>
      </c>
    </row>
    <row r="77" spans="1:10" x14ac:dyDescent="0.25">
      <c r="A77" s="1" t="s">
        <v>26</v>
      </c>
      <c r="B77" s="1" t="s">
        <v>290</v>
      </c>
      <c r="C77" s="2">
        <v>385</v>
      </c>
      <c r="D77" s="1" t="s">
        <v>54</v>
      </c>
      <c r="E77" s="3">
        <v>5</v>
      </c>
      <c r="F77" s="1" t="s">
        <v>298</v>
      </c>
      <c r="G77" s="1" t="s">
        <v>297</v>
      </c>
      <c r="H77" s="1" t="s">
        <v>96</v>
      </c>
      <c r="I77" s="2">
        <v>46.2</v>
      </c>
      <c r="J77" s="2">
        <v>145.08658008658008</v>
      </c>
    </row>
    <row r="78" spans="1:10" x14ac:dyDescent="0.25">
      <c r="A78" s="1" t="s">
        <v>26</v>
      </c>
      <c r="B78" s="1" t="s">
        <v>290</v>
      </c>
      <c r="C78" s="2">
        <v>385</v>
      </c>
      <c r="D78" s="1" t="s">
        <v>54</v>
      </c>
      <c r="E78" s="3">
        <v>6</v>
      </c>
      <c r="F78" s="1" t="s">
        <v>37</v>
      </c>
      <c r="G78" s="1" t="s">
        <v>299</v>
      </c>
      <c r="H78" s="1" t="s">
        <v>43</v>
      </c>
      <c r="I78" s="2">
        <v>123</v>
      </c>
      <c r="J78" s="2">
        <v>142.4390243902439</v>
      </c>
    </row>
    <row r="79" spans="1:10" x14ac:dyDescent="0.25">
      <c r="A79" s="1" t="s">
        <v>26</v>
      </c>
      <c r="B79" s="1" t="s">
        <v>290</v>
      </c>
      <c r="C79" s="2">
        <v>385</v>
      </c>
      <c r="D79" s="1" t="s">
        <v>54</v>
      </c>
      <c r="E79" s="3">
        <v>7</v>
      </c>
      <c r="F79" s="1" t="s">
        <v>58</v>
      </c>
      <c r="G79" s="1" t="s">
        <v>300</v>
      </c>
      <c r="H79" s="1" t="s">
        <v>43</v>
      </c>
      <c r="I79" s="2">
        <v>86.57</v>
      </c>
      <c r="J79" s="2">
        <v>143.60633013746101</v>
      </c>
    </row>
    <row r="80" spans="1:10" x14ac:dyDescent="0.25">
      <c r="A80" s="1" t="s">
        <v>26</v>
      </c>
      <c r="B80" s="1" t="s">
        <v>290</v>
      </c>
      <c r="C80" s="2">
        <v>385</v>
      </c>
      <c r="D80" s="1" t="s">
        <v>54</v>
      </c>
      <c r="E80" s="3">
        <v>8</v>
      </c>
      <c r="F80" s="1" t="s">
        <v>302</v>
      </c>
      <c r="G80" s="1" t="s">
        <v>301</v>
      </c>
      <c r="H80" s="1" t="s">
        <v>43</v>
      </c>
      <c r="I80" s="2">
        <v>26.6</v>
      </c>
      <c r="J80" s="2">
        <v>142.44360902255639</v>
      </c>
    </row>
    <row r="81" spans="1:10" x14ac:dyDescent="0.25">
      <c r="A81" s="1" t="s">
        <v>26</v>
      </c>
      <c r="B81" s="1" t="s">
        <v>236</v>
      </c>
      <c r="C81" s="2">
        <v>388</v>
      </c>
      <c r="D81" s="1" t="s">
        <v>237</v>
      </c>
      <c r="E81" s="3">
        <v>1</v>
      </c>
      <c r="G81" s="1" t="s">
        <v>18</v>
      </c>
      <c r="I81" s="2">
        <v>68</v>
      </c>
      <c r="J81" s="2">
        <v>0</v>
      </c>
    </row>
    <row r="82" spans="1:10" x14ac:dyDescent="0.25">
      <c r="A82" s="1" t="s">
        <v>26</v>
      </c>
      <c r="B82" s="1" t="s">
        <v>236</v>
      </c>
      <c r="C82" s="2">
        <v>388</v>
      </c>
      <c r="D82" s="1" t="s">
        <v>237</v>
      </c>
      <c r="E82" s="3">
        <v>2</v>
      </c>
      <c r="G82" s="1" t="s">
        <v>18</v>
      </c>
      <c r="I82" s="2">
        <v>78.209999999999994</v>
      </c>
      <c r="J82" s="2">
        <v>0</v>
      </c>
    </row>
    <row r="83" spans="1:10" x14ac:dyDescent="0.25">
      <c r="A83" s="1" t="s">
        <v>26</v>
      </c>
      <c r="B83" s="1" t="s">
        <v>319</v>
      </c>
      <c r="C83" s="2">
        <v>419</v>
      </c>
      <c r="D83" s="1" t="s">
        <v>54</v>
      </c>
      <c r="E83" s="3">
        <v>1</v>
      </c>
      <c r="F83" s="1" t="s">
        <v>318</v>
      </c>
      <c r="G83" s="1" t="s">
        <v>317</v>
      </c>
      <c r="H83" s="1" t="s">
        <v>43</v>
      </c>
      <c r="I83" s="2">
        <v>77.81</v>
      </c>
      <c r="J83" s="2">
        <v>125.96067343529108</v>
      </c>
    </row>
    <row r="84" spans="1:10" x14ac:dyDescent="0.25">
      <c r="A84" s="1" t="s">
        <v>26</v>
      </c>
      <c r="B84" s="1" t="s">
        <v>319</v>
      </c>
      <c r="C84" s="2">
        <v>419</v>
      </c>
      <c r="D84" s="1" t="s">
        <v>54</v>
      </c>
      <c r="E84" s="3">
        <v>2</v>
      </c>
      <c r="F84" s="1" t="s">
        <v>38</v>
      </c>
      <c r="G84" s="1" t="s">
        <v>320</v>
      </c>
      <c r="H84" s="1" t="s">
        <v>43</v>
      </c>
      <c r="I84" s="2">
        <v>75.25</v>
      </c>
      <c r="J84" s="2">
        <v>135.41528239202657</v>
      </c>
    </row>
    <row r="85" spans="1:10" x14ac:dyDescent="0.25">
      <c r="A85" s="1" t="s">
        <v>26</v>
      </c>
      <c r="B85" s="1" t="s">
        <v>319</v>
      </c>
      <c r="C85" s="2">
        <v>419</v>
      </c>
      <c r="D85" s="1" t="s">
        <v>54</v>
      </c>
      <c r="E85" s="3">
        <v>3</v>
      </c>
      <c r="F85" s="1" t="s">
        <v>238</v>
      </c>
      <c r="G85" s="1" t="s">
        <v>321</v>
      </c>
      <c r="H85" s="1" t="s">
        <v>43</v>
      </c>
      <c r="I85" s="2">
        <v>109.79</v>
      </c>
      <c r="J85" s="2">
        <v>125.93132343564987</v>
      </c>
    </row>
    <row r="86" spans="1:10" x14ac:dyDescent="0.25">
      <c r="A86" s="1" t="s">
        <v>26</v>
      </c>
      <c r="B86" s="1" t="s">
        <v>319</v>
      </c>
      <c r="C86" s="2">
        <v>419</v>
      </c>
      <c r="D86" s="1" t="s">
        <v>54</v>
      </c>
      <c r="E86" s="3">
        <v>5</v>
      </c>
      <c r="F86" s="1" t="s">
        <v>169</v>
      </c>
      <c r="G86" s="1" t="s">
        <v>322</v>
      </c>
      <c r="H86" s="1" t="s">
        <v>43</v>
      </c>
      <c r="I86" s="2">
        <v>76.16</v>
      </c>
      <c r="J86" s="2">
        <v>124.22531512605043</v>
      </c>
    </row>
    <row r="87" spans="1:10" x14ac:dyDescent="0.25">
      <c r="A87" s="1" t="s">
        <v>26</v>
      </c>
      <c r="B87" s="1" t="s">
        <v>319</v>
      </c>
      <c r="C87" s="2">
        <v>419</v>
      </c>
      <c r="D87" s="1" t="s">
        <v>78</v>
      </c>
      <c r="E87" s="3">
        <v>6</v>
      </c>
      <c r="F87" s="1" t="s">
        <v>34</v>
      </c>
      <c r="G87" s="1" t="s">
        <v>323</v>
      </c>
      <c r="H87" s="1" t="s">
        <v>43</v>
      </c>
      <c r="I87" s="2">
        <v>42.2</v>
      </c>
      <c r="J87" s="2">
        <v>128.74407582938389</v>
      </c>
    </row>
    <row r="88" spans="1:10" x14ac:dyDescent="0.25">
      <c r="A88" s="1" t="s">
        <v>26</v>
      </c>
      <c r="B88" s="1" t="s">
        <v>319</v>
      </c>
      <c r="C88" s="2">
        <v>419</v>
      </c>
      <c r="D88" s="1" t="s">
        <v>78</v>
      </c>
      <c r="E88" s="3">
        <v>7</v>
      </c>
      <c r="F88" s="1" t="s">
        <v>108</v>
      </c>
      <c r="G88" s="1" t="s">
        <v>324</v>
      </c>
      <c r="H88" s="1" t="s">
        <v>43</v>
      </c>
      <c r="I88" s="2">
        <v>64.989999999999995</v>
      </c>
      <c r="J88" s="2">
        <v>114.15602400369289</v>
      </c>
    </row>
    <row r="89" spans="1:10" x14ac:dyDescent="0.25">
      <c r="A89" s="1" t="s">
        <v>26</v>
      </c>
      <c r="B89" s="1" t="s">
        <v>319</v>
      </c>
      <c r="C89" s="2">
        <v>419</v>
      </c>
      <c r="D89" s="1" t="s">
        <v>78</v>
      </c>
      <c r="E89" s="3">
        <v>8</v>
      </c>
      <c r="F89" s="1" t="s">
        <v>118</v>
      </c>
      <c r="G89" s="1" t="s">
        <v>325</v>
      </c>
      <c r="H89" s="1" t="s">
        <v>43</v>
      </c>
      <c r="I89" s="2">
        <v>43.08</v>
      </c>
      <c r="J89" s="2">
        <v>141.272051996286</v>
      </c>
    </row>
    <row r="90" spans="1:10" x14ac:dyDescent="0.25">
      <c r="A90" s="1" t="s">
        <v>26</v>
      </c>
      <c r="B90" s="1" t="s">
        <v>334</v>
      </c>
      <c r="C90" s="2">
        <v>433</v>
      </c>
      <c r="D90" s="1" t="s">
        <v>78</v>
      </c>
      <c r="E90" s="3">
        <v>1</v>
      </c>
      <c r="F90" s="1" t="s">
        <v>333</v>
      </c>
      <c r="G90" s="1" t="s">
        <v>332</v>
      </c>
      <c r="H90" s="1" t="s">
        <v>43</v>
      </c>
      <c r="I90" s="2">
        <v>97.97</v>
      </c>
      <c r="J90" s="2">
        <v>133.12238440338879</v>
      </c>
    </row>
    <row r="91" spans="1:10" x14ac:dyDescent="0.25">
      <c r="A91" s="1" t="s">
        <v>26</v>
      </c>
      <c r="B91" s="1" t="s">
        <v>334</v>
      </c>
      <c r="C91" s="2">
        <v>433</v>
      </c>
      <c r="D91" s="1" t="s">
        <v>78</v>
      </c>
      <c r="E91" s="3">
        <v>2</v>
      </c>
      <c r="F91" s="1" t="s">
        <v>336</v>
      </c>
      <c r="G91" s="1" t="s">
        <v>335</v>
      </c>
      <c r="H91" s="1" t="s">
        <v>43</v>
      </c>
      <c r="I91" s="2">
        <v>47</v>
      </c>
      <c r="J91" s="2">
        <v>134.42553191489361</v>
      </c>
    </row>
    <row r="92" spans="1:10" x14ac:dyDescent="0.25">
      <c r="A92" s="1" t="s">
        <v>26</v>
      </c>
      <c r="B92" s="1" t="s">
        <v>334</v>
      </c>
      <c r="C92" s="2">
        <v>433</v>
      </c>
      <c r="D92" s="1" t="s">
        <v>78</v>
      </c>
      <c r="E92" s="3">
        <v>3</v>
      </c>
      <c r="F92" s="1" t="s">
        <v>31</v>
      </c>
      <c r="G92" s="1" t="s">
        <v>337</v>
      </c>
      <c r="H92" s="1" t="s">
        <v>96</v>
      </c>
      <c r="I92" s="2">
        <v>22.81</v>
      </c>
      <c r="J92" s="2">
        <v>206.04997807978958</v>
      </c>
    </row>
    <row r="93" spans="1:10" x14ac:dyDescent="0.25">
      <c r="A93" s="1" t="s">
        <v>26</v>
      </c>
      <c r="B93" s="1" t="s">
        <v>334</v>
      </c>
      <c r="C93" s="2">
        <v>433</v>
      </c>
      <c r="D93" s="1" t="s">
        <v>78</v>
      </c>
      <c r="E93" s="3">
        <v>4</v>
      </c>
      <c r="F93" s="1" t="s">
        <v>339</v>
      </c>
      <c r="G93" s="1" t="s">
        <v>338</v>
      </c>
      <c r="H93" s="1" t="s">
        <v>43</v>
      </c>
      <c r="I93" s="2">
        <v>94.81</v>
      </c>
      <c r="J93" s="2">
        <v>136.78936821010441</v>
      </c>
    </row>
    <row r="94" spans="1:10" x14ac:dyDescent="0.25">
      <c r="A94" s="1" t="s">
        <v>26</v>
      </c>
      <c r="B94" s="1" t="s">
        <v>334</v>
      </c>
      <c r="C94" s="2">
        <v>433</v>
      </c>
      <c r="D94" s="1" t="s">
        <v>78</v>
      </c>
      <c r="E94" s="3">
        <v>5</v>
      </c>
      <c r="F94" s="1" t="s">
        <v>341</v>
      </c>
      <c r="G94" s="1" t="s">
        <v>340</v>
      </c>
      <c r="H94" s="1" t="s">
        <v>43</v>
      </c>
      <c r="I94" s="2">
        <v>82.65</v>
      </c>
      <c r="J94" s="2">
        <v>139.31034482758619</v>
      </c>
    </row>
    <row r="95" spans="1:10" x14ac:dyDescent="0.25">
      <c r="A95" s="1" t="s">
        <v>26</v>
      </c>
      <c r="B95" s="1" t="s">
        <v>347</v>
      </c>
      <c r="C95" s="2">
        <v>458</v>
      </c>
      <c r="D95" s="1" t="s">
        <v>78</v>
      </c>
      <c r="E95" s="3">
        <v>1</v>
      </c>
      <c r="F95" s="1" t="s">
        <v>346</v>
      </c>
      <c r="G95" s="1" t="s">
        <v>345</v>
      </c>
      <c r="H95" s="1" t="s">
        <v>43</v>
      </c>
      <c r="I95" s="2">
        <v>161.11000000000001</v>
      </c>
      <c r="J95" s="2">
        <v>122.17739432685741</v>
      </c>
    </row>
    <row r="96" spans="1:10" x14ac:dyDescent="0.25">
      <c r="A96" s="1" t="s">
        <v>26</v>
      </c>
      <c r="B96" s="1" t="s">
        <v>347</v>
      </c>
      <c r="C96" s="2">
        <v>458</v>
      </c>
      <c r="D96" s="1" t="s">
        <v>78</v>
      </c>
      <c r="E96" s="3">
        <v>3</v>
      </c>
      <c r="F96" s="1" t="s">
        <v>235</v>
      </c>
      <c r="G96" s="1" t="s">
        <v>348</v>
      </c>
      <c r="H96" s="1" t="s">
        <v>43</v>
      </c>
      <c r="I96" s="2">
        <v>85</v>
      </c>
      <c r="J96" s="2">
        <v>128.74117647058824</v>
      </c>
    </row>
    <row r="97" spans="1:10" x14ac:dyDescent="0.25">
      <c r="A97" s="1" t="s">
        <v>26</v>
      </c>
      <c r="B97" s="1" t="s">
        <v>354</v>
      </c>
      <c r="C97" s="2">
        <v>463</v>
      </c>
      <c r="D97" s="1" t="s">
        <v>54</v>
      </c>
      <c r="E97" s="3">
        <v>1</v>
      </c>
      <c r="F97" s="1" t="s">
        <v>189</v>
      </c>
      <c r="G97" s="1" t="s">
        <v>352</v>
      </c>
      <c r="H97" s="1" t="s">
        <v>96</v>
      </c>
      <c r="I97" s="2">
        <v>51.6</v>
      </c>
      <c r="J97" s="2">
        <v>145.34883720930233</v>
      </c>
    </row>
    <row r="98" spans="1:10" x14ac:dyDescent="0.25">
      <c r="A98" s="1" t="s">
        <v>26</v>
      </c>
      <c r="B98" s="1" t="s">
        <v>354</v>
      </c>
      <c r="C98" s="2">
        <v>463</v>
      </c>
      <c r="D98" s="1" t="s">
        <v>78</v>
      </c>
      <c r="E98" s="3">
        <v>2</v>
      </c>
      <c r="F98" s="1" t="s">
        <v>248</v>
      </c>
      <c r="G98" s="1" t="s">
        <v>353</v>
      </c>
      <c r="H98" s="1" t="s">
        <v>43</v>
      </c>
      <c r="I98" s="2">
        <v>22.39</v>
      </c>
      <c r="J98" s="2">
        <v>136.93613220187584</v>
      </c>
    </row>
    <row r="99" spans="1:10" x14ac:dyDescent="0.25">
      <c r="A99" s="1" t="s">
        <v>26</v>
      </c>
      <c r="B99" s="1" t="s">
        <v>354</v>
      </c>
      <c r="C99" s="2">
        <v>463</v>
      </c>
      <c r="D99" s="1" t="s">
        <v>78</v>
      </c>
      <c r="E99" s="3">
        <v>3</v>
      </c>
      <c r="F99" s="1" t="s">
        <v>194</v>
      </c>
      <c r="G99" s="1" t="s">
        <v>355</v>
      </c>
      <c r="H99" s="1" t="s">
        <v>43</v>
      </c>
      <c r="I99" s="2">
        <v>126.29</v>
      </c>
      <c r="J99" s="2">
        <v>140.36740834587061</v>
      </c>
    </row>
    <row r="100" spans="1:10" x14ac:dyDescent="0.25">
      <c r="A100" s="1" t="s">
        <v>26</v>
      </c>
      <c r="B100" s="1" t="s">
        <v>354</v>
      </c>
      <c r="C100" s="2">
        <v>463</v>
      </c>
      <c r="D100" s="1" t="s">
        <v>78</v>
      </c>
      <c r="E100" s="3">
        <v>4</v>
      </c>
      <c r="F100" s="1" t="s">
        <v>357</v>
      </c>
      <c r="G100" s="1" t="s">
        <v>356</v>
      </c>
      <c r="H100" s="1" t="s">
        <v>43</v>
      </c>
      <c r="I100" s="2">
        <v>70.239999999999995</v>
      </c>
      <c r="J100" s="2">
        <v>141.2870159453303</v>
      </c>
    </row>
    <row r="101" spans="1:10" x14ac:dyDescent="0.25">
      <c r="A101" s="1" t="s">
        <v>26</v>
      </c>
      <c r="B101" s="1" t="s">
        <v>354</v>
      </c>
      <c r="C101" s="2">
        <v>463</v>
      </c>
      <c r="D101" s="1" t="s">
        <v>78</v>
      </c>
      <c r="E101" s="3">
        <v>5</v>
      </c>
      <c r="F101" s="1" t="s">
        <v>359</v>
      </c>
      <c r="G101" s="1" t="s">
        <v>358</v>
      </c>
      <c r="H101" s="1" t="s">
        <v>43</v>
      </c>
      <c r="I101" s="2">
        <v>79.459999999999994</v>
      </c>
      <c r="J101" s="2">
        <v>139.35313365215202</v>
      </c>
    </row>
    <row r="102" spans="1:10" x14ac:dyDescent="0.25">
      <c r="A102" s="1" t="s">
        <v>26</v>
      </c>
      <c r="B102" s="1" t="s">
        <v>354</v>
      </c>
      <c r="C102" s="2">
        <v>463</v>
      </c>
      <c r="D102" s="1" t="s">
        <v>78</v>
      </c>
      <c r="E102" s="3">
        <v>6</v>
      </c>
      <c r="F102" s="1" t="s">
        <v>361</v>
      </c>
      <c r="G102" s="1" t="s">
        <v>360</v>
      </c>
      <c r="H102" s="1" t="s">
        <v>43</v>
      </c>
      <c r="I102" s="2">
        <v>57.51</v>
      </c>
      <c r="J102" s="2">
        <v>125.85637280472962</v>
      </c>
    </row>
    <row r="103" spans="1:10" x14ac:dyDescent="0.25">
      <c r="A103" s="1" t="s">
        <v>26</v>
      </c>
      <c r="B103" s="1" t="s">
        <v>354</v>
      </c>
      <c r="C103" s="2">
        <v>463</v>
      </c>
      <c r="D103" s="1" t="s">
        <v>54</v>
      </c>
      <c r="E103" s="3">
        <v>8</v>
      </c>
      <c r="F103" s="1" t="s">
        <v>294</v>
      </c>
      <c r="G103" s="1" t="s">
        <v>362</v>
      </c>
      <c r="H103" s="1" t="s">
        <v>43</v>
      </c>
      <c r="I103" s="2">
        <v>126.55</v>
      </c>
      <c r="J103" s="2">
        <v>143.84037929672067</v>
      </c>
    </row>
    <row r="104" spans="1:10" x14ac:dyDescent="0.25">
      <c r="A104" s="1" t="s">
        <v>26</v>
      </c>
      <c r="B104" s="1" t="s">
        <v>354</v>
      </c>
      <c r="C104" s="2">
        <v>463</v>
      </c>
      <c r="D104" s="1" t="s">
        <v>78</v>
      </c>
      <c r="E104" s="3">
        <v>9</v>
      </c>
      <c r="F104" s="1" t="s">
        <v>182</v>
      </c>
      <c r="G104" s="1" t="s">
        <v>363</v>
      </c>
      <c r="H104" s="1" t="s">
        <v>43</v>
      </c>
      <c r="I104" s="2">
        <v>120.46</v>
      </c>
      <c r="J104" s="2">
        <v>143.94819857214014</v>
      </c>
    </row>
    <row r="105" spans="1:10" x14ac:dyDescent="0.25">
      <c r="A105" s="1" t="s">
        <v>26</v>
      </c>
      <c r="B105" s="1" t="s">
        <v>354</v>
      </c>
      <c r="C105" s="2">
        <v>463</v>
      </c>
      <c r="D105" s="1" t="s">
        <v>78</v>
      </c>
      <c r="E105" s="3">
        <v>10</v>
      </c>
      <c r="F105" s="1" t="s">
        <v>365</v>
      </c>
      <c r="G105" s="1" t="s">
        <v>364</v>
      </c>
      <c r="H105" s="1" t="s">
        <v>43</v>
      </c>
      <c r="I105" s="2">
        <v>82.24</v>
      </c>
      <c r="J105" s="2">
        <v>138.10797665369651</v>
      </c>
    </row>
    <row r="106" spans="1:10" x14ac:dyDescent="0.25">
      <c r="A106" s="1" t="s">
        <v>26</v>
      </c>
      <c r="B106" s="1" t="s">
        <v>354</v>
      </c>
      <c r="C106" s="2">
        <v>463</v>
      </c>
      <c r="D106" s="1" t="s">
        <v>78</v>
      </c>
      <c r="E106" s="3">
        <v>11</v>
      </c>
      <c r="F106" s="1" t="s">
        <v>367</v>
      </c>
      <c r="G106" s="1" t="s">
        <v>366</v>
      </c>
      <c r="H106" s="1" t="s">
        <v>96</v>
      </c>
      <c r="I106" s="2">
        <v>85.19</v>
      </c>
      <c r="J106" s="2">
        <v>163.16469069139572</v>
      </c>
    </row>
    <row r="107" spans="1:10" x14ac:dyDescent="0.25">
      <c r="A107" s="1" t="s">
        <v>26</v>
      </c>
      <c r="B107" s="1" t="s">
        <v>354</v>
      </c>
      <c r="C107" s="2">
        <v>463</v>
      </c>
      <c r="D107" s="1" t="s">
        <v>78</v>
      </c>
      <c r="E107" s="3">
        <v>12</v>
      </c>
      <c r="F107" s="1" t="s">
        <v>369</v>
      </c>
      <c r="G107" s="1" t="s">
        <v>368</v>
      </c>
      <c r="H107" s="1" t="s">
        <v>43</v>
      </c>
      <c r="I107" s="2">
        <v>54.68</v>
      </c>
      <c r="J107" s="2">
        <v>145.09875640087785</v>
      </c>
    </row>
    <row r="108" spans="1:10" x14ac:dyDescent="0.25">
      <c r="A108" s="1" t="s">
        <v>26</v>
      </c>
      <c r="B108" s="1" t="s">
        <v>354</v>
      </c>
      <c r="C108" s="2">
        <v>463</v>
      </c>
      <c r="D108" s="1" t="s">
        <v>78</v>
      </c>
      <c r="E108" s="3">
        <v>13</v>
      </c>
      <c r="F108" s="1" t="s">
        <v>371</v>
      </c>
      <c r="G108" s="1" t="s">
        <v>370</v>
      </c>
      <c r="H108" s="1" t="s">
        <v>43</v>
      </c>
      <c r="I108" s="2">
        <v>85.23</v>
      </c>
      <c r="J108" s="2">
        <v>140.06805115569634</v>
      </c>
    </row>
    <row r="109" spans="1:10" x14ac:dyDescent="0.25">
      <c r="A109" s="1" t="s">
        <v>26</v>
      </c>
      <c r="B109" s="1" t="s">
        <v>354</v>
      </c>
      <c r="C109" s="2">
        <v>463</v>
      </c>
      <c r="D109" s="1" t="s">
        <v>78</v>
      </c>
      <c r="E109" s="3">
        <v>14</v>
      </c>
      <c r="F109" s="1" t="s">
        <v>373</v>
      </c>
      <c r="G109" s="1" t="s">
        <v>372</v>
      </c>
      <c r="H109" s="1" t="s">
        <v>43</v>
      </c>
      <c r="I109" s="2">
        <v>53.81</v>
      </c>
      <c r="J109" s="2">
        <v>124.71659542835904</v>
      </c>
    </row>
    <row r="110" spans="1:10" x14ac:dyDescent="0.25">
      <c r="A110" s="1" t="s">
        <v>26</v>
      </c>
      <c r="B110" s="1" t="s">
        <v>354</v>
      </c>
      <c r="C110" s="2">
        <v>463</v>
      </c>
      <c r="D110" s="1" t="s">
        <v>78</v>
      </c>
      <c r="E110" s="3">
        <v>15</v>
      </c>
      <c r="F110" s="1" t="s">
        <v>375</v>
      </c>
      <c r="G110" s="1" t="s">
        <v>374</v>
      </c>
      <c r="H110" s="1" t="s">
        <v>43</v>
      </c>
      <c r="I110" s="2">
        <v>89.42</v>
      </c>
      <c r="J110" s="2">
        <v>127.06329680161038</v>
      </c>
    </row>
    <row r="111" spans="1:10" x14ac:dyDescent="0.25">
      <c r="A111" s="1" t="s">
        <v>26</v>
      </c>
      <c r="B111" s="1" t="s">
        <v>354</v>
      </c>
      <c r="C111" s="2">
        <v>463</v>
      </c>
      <c r="D111" s="1" t="s">
        <v>78</v>
      </c>
      <c r="E111" s="3">
        <v>16</v>
      </c>
      <c r="F111" s="1" t="s">
        <v>377</v>
      </c>
      <c r="G111" s="1" t="s">
        <v>376</v>
      </c>
      <c r="H111" s="1" t="s">
        <v>43</v>
      </c>
      <c r="I111" s="2">
        <v>146.80000000000001</v>
      </c>
      <c r="J111" s="2">
        <v>85.149863760217983</v>
      </c>
    </row>
    <row r="112" spans="1:10" x14ac:dyDescent="0.25">
      <c r="A112" s="1" t="s">
        <v>26</v>
      </c>
      <c r="B112" s="1" t="s">
        <v>354</v>
      </c>
      <c r="C112" s="2">
        <v>463</v>
      </c>
      <c r="D112" s="1" t="s">
        <v>78</v>
      </c>
      <c r="E112" s="3">
        <v>17</v>
      </c>
      <c r="F112" s="1" t="s">
        <v>38</v>
      </c>
      <c r="G112" s="1" t="s">
        <v>378</v>
      </c>
      <c r="H112" s="1" t="s">
        <v>43</v>
      </c>
      <c r="I112" s="2">
        <v>216.5</v>
      </c>
      <c r="J112" s="2">
        <v>70.064665127020788</v>
      </c>
    </row>
    <row r="113" spans="1:10" x14ac:dyDescent="0.25">
      <c r="A113" s="1" t="s">
        <v>26</v>
      </c>
      <c r="B113" s="1" t="s">
        <v>393</v>
      </c>
      <c r="C113" s="2">
        <v>556</v>
      </c>
      <c r="D113" s="1" t="s">
        <v>54</v>
      </c>
      <c r="E113" s="3">
        <v>1</v>
      </c>
      <c r="G113" s="1" t="s">
        <v>18</v>
      </c>
      <c r="I113" s="2">
        <v>113.29</v>
      </c>
      <c r="J113" s="2">
        <v>0</v>
      </c>
    </row>
    <row r="114" spans="1:10" x14ac:dyDescent="0.25">
      <c r="A114" s="1" t="s">
        <v>26</v>
      </c>
      <c r="B114" s="1" t="s">
        <v>393</v>
      </c>
      <c r="C114" s="2">
        <v>556</v>
      </c>
      <c r="D114" s="1" t="s">
        <v>78</v>
      </c>
      <c r="E114" s="3">
        <v>2</v>
      </c>
      <c r="F114" s="1" t="s">
        <v>377</v>
      </c>
      <c r="G114" s="1" t="s">
        <v>392</v>
      </c>
      <c r="H114" s="1" t="s">
        <v>43</v>
      </c>
      <c r="I114" s="2">
        <v>41.69</v>
      </c>
      <c r="J114" s="2">
        <v>128.97577356680259</v>
      </c>
    </row>
    <row r="115" spans="1:10" x14ac:dyDescent="0.25">
      <c r="A115" s="1" t="s">
        <v>26</v>
      </c>
      <c r="B115" s="1" t="s">
        <v>393</v>
      </c>
      <c r="C115" s="2">
        <v>556</v>
      </c>
      <c r="D115" s="1" t="s">
        <v>78</v>
      </c>
      <c r="E115" s="3">
        <v>3</v>
      </c>
      <c r="F115" s="1" t="s">
        <v>134</v>
      </c>
      <c r="G115" s="1" t="s">
        <v>394</v>
      </c>
      <c r="H115" s="1" t="s">
        <v>43</v>
      </c>
      <c r="I115" s="2">
        <v>41.13</v>
      </c>
      <c r="J115" s="2">
        <v>128.73814733770971</v>
      </c>
    </row>
    <row r="116" spans="1:10" x14ac:dyDescent="0.25">
      <c r="A116" s="1" t="s">
        <v>26</v>
      </c>
      <c r="B116" s="1" t="s">
        <v>393</v>
      </c>
      <c r="C116" s="2">
        <v>556</v>
      </c>
      <c r="D116" s="1" t="s">
        <v>78</v>
      </c>
      <c r="E116" s="3">
        <v>4</v>
      </c>
      <c r="F116" s="1" t="s">
        <v>396</v>
      </c>
      <c r="G116" s="1" t="s">
        <v>395</v>
      </c>
      <c r="H116" s="1" t="s">
        <v>43</v>
      </c>
      <c r="I116" s="2">
        <v>72.930000000000007</v>
      </c>
      <c r="J116" s="2">
        <v>128.73988756341697</v>
      </c>
    </row>
    <row r="117" spans="1:10" x14ac:dyDescent="0.25">
      <c r="A117" s="1" t="s">
        <v>26</v>
      </c>
      <c r="B117" s="1" t="s">
        <v>393</v>
      </c>
      <c r="C117" s="2">
        <v>556</v>
      </c>
      <c r="D117" s="1" t="s">
        <v>54</v>
      </c>
      <c r="E117" s="3">
        <v>5</v>
      </c>
      <c r="G117" s="1" t="s">
        <v>18</v>
      </c>
      <c r="I117" s="2">
        <v>70.03</v>
      </c>
      <c r="J117" s="2">
        <v>0</v>
      </c>
    </row>
    <row r="118" spans="1:10" x14ac:dyDescent="0.25">
      <c r="A118" s="1" t="s">
        <v>26</v>
      </c>
      <c r="B118" s="1" t="s">
        <v>393</v>
      </c>
      <c r="C118" s="2">
        <v>556</v>
      </c>
      <c r="D118" s="1" t="s">
        <v>54</v>
      </c>
      <c r="E118" s="3">
        <v>6</v>
      </c>
      <c r="G118" s="1" t="s">
        <v>18</v>
      </c>
      <c r="I118" s="2">
        <v>88.84</v>
      </c>
      <c r="J118" s="2">
        <v>0</v>
      </c>
    </row>
    <row r="119" spans="1:10" x14ac:dyDescent="0.25">
      <c r="A119" s="1" t="s">
        <v>26</v>
      </c>
      <c r="B119" s="1" t="s">
        <v>393</v>
      </c>
      <c r="C119" s="2">
        <v>556</v>
      </c>
      <c r="D119" s="1" t="s">
        <v>78</v>
      </c>
      <c r="E119" s="3">
        <v>7</v>
      </c>
      <c r="F119" s="1" t="s">
        <v>182</v>
      </c>
      <c r="G119" s="1" t="s">
        <v>397</v>
      </c>
      <c r="H119" s="1" t="s">
        <v>43</v>
      </c>
      <c r="I119" s="2">
        <v>77.45</v>
      </c>
      <c r="J119" s="2">
        <v>143.60232408005163</v>
      </c>
    </row>
    <row r="120" spans="1:10" x14ac:dyDescent="0.25">
      <c r="A120" s="1" t="s">
        <v>26</v>
      </c>
      <c r="B120" s="1" t="s">
        <v>393</v>
      </c>
      <c r="C120" s="2">
        <v>556</v>
      </c>
      <c r="D120" s="1" t="s">
        <v>54</v>
      </c>
      <c r="E120" s="3">
        <v>8</v>
      </c>
      <c r="F120" s="1" t="s">
        <v>34</v>
      </c>
      <c r="G120" s="1" t="s">
        <v>398</v>
      </c>
      <c r="H120" s="1" t="s">
        <v>43</v>
      </c>
      <c r="I120" s="2">
        <v>111.98</v>
      </c>
      <c r="J120" s="2">
        <v>37.988926594034645</v>
      </c>
    </row>
    <row r="121" spans="1:10" x14ac:dyDescent="0.25">
      <c r="A121" s="1" t="s">
        <v>26</v>
      </c>
      <c r="B121" s="1" t="s">
        <v>75</v>
      </c>
      <c r="C121" s="2">
        <v>622.1</v>
      </c>
      <c r="D121" s="1" t="s">
        <v>97</v>
      </c>
      <c r="E121" s="3">
        <v>1</v>
      </c>
      <c r="F121" s="1" t="s">
        <v>132</v>
      </c>
      <c r="G121" s="1" t="s">
        <v>407</v>
      </c>
      <c r="H121" s="1" t="s">
        <v>96</v>
      </c>
      <c r="I121" s="2">
        <v>39.380000000000003</v>
      </c>
      <c r="J121" s="2">
        <v>60.284408329101062</v>
      </c>
    </row>
    <row r="122" spans="1:10" x14ac:dyDescent="0.25">
      <c r="A122" s="1" t="s">
        <v>26</v>
      </c>
      <c r="B122" s="1" t="s">
        <v>75</v>
      </c>
      <c r="C122" s="2">
        <v>622.1</v>
      </c>
      <c r="D122" s="1" t="s">
        <v>97</v>
      </c>
      <c r="E122" s="3">
        <v>2</v>
      </c>
      <c r="F122" s="1" t="s">
        <v>125</v>
      </c>
      <c r="G122" s="1" t="s">
        <v>408</v>
      </c>
      <c r="H122" s="1" t="s">
        <v>43</v>
      </c>
      <c r="I122" s="2">
        <v>38.9</v>
      </c>
      <c r="J122" s="2">
        <v>59.151670951156817</v>
      </c>
    </row>
    <row r="123" spans="1:10" x14ac:dyDescent="0.25">
      <c r="A123" s="1" t="s">
        <v>26</v>
      </c>
      <c r="B123" s="1" t="s">
        <v>75</v>
      </c>
      <c r="C123" s="2">
        <v>622.1</v>
      </c>
      <c r="D123" s="1" t="s">
        <v>97</v>
      </c>
      <c r="E123" s="3">
        <v>3</v>
      </c>
      <c r="F123" s="1" t="s">
        <v>410</v>
      </c>
      <c r="G123" s="1" t="s">
        <v>409</v>
      </c>
      <c r="H123" s="1" t="s">
        <v>96</v>
      </c>
      <c r="I123" s="2">
        <v>57.08</v>
      </c>
      <c r="J123" s="2">
        <v>60.546601261387529</v>
      </c>
    </row>
    <row r="124" spans="1:10" x14ac:dyDescent="0.25">
      <c r="A124" s="1" t="s">
        <v>26</v>
      </c>
      <c r="B124" s="1" t="s">
        <v>75</v>
      </c>
      <c r="C124" s="2">
        <v>622.1</v>
      </c>
      <c r="D124" s="1" t="s">
        <v>97</v>
      </c>
      <c r="E124" s="3">
        <v>4</v>
      </c>
      <c r="F124" s="1" t="s">
        <v>204</v>
      </c>
      <c r="G124" s="1" t="s">
        <v>411</v>
      </c>
      <c r="H124" s="1" t="s">
        <v>96</v>
      </c>
      <c r="I124" s="2">
        <v>57.3</v>
      </c>
      <c r="J124" s="2">
        <v>59.912739965095987</v>
      </c>
    </row>
    <row r="125" spans="1:10" x14ac:dyDescent="0.25">
      <c r="A125" s="1" t="s">
        <v>26</v>
      </c>
      <c r="B125" s="1" t="s">
        <v>75</v>
      </c>
      <c r="C125" s="2">
        <v>622.1</v>
      </c>
      <c r="D125" s="1" t="s">
        <v>97</v>
      </c>
      <c r="E125" s="3">
        <v>5</v>
      </c>
      <c r="F125" s="1" t="s">
        <v>25</v>
      </c>
      <c r="G125" s="1" t="s">
        <v>155</v>
      </c>
      <c r="H125" s="1" t="s">
        <v>96</v>
      </c>
      <c r="I125" s="2">
        <v>38.57</v>
      </c>
      <c r="J125" s="2">
        <v>57.972517500648173</v>
      </c>
    </row>
    <row r="126" spans="1:10" x14ac:dyDescent="0.25">
      <c r="A126" s="1" t="s">
        <v>26</v>
      </c>
      <c r="B126" s="1" t="s">
        <v>75</v>
      </c>
      <c r="C126" s="2">
        <v>622.1</v>
      </c>
      <c r="D126" s="1" t="s">
        <v>97</v>
      </c>
      <c r="E126" s="3">
        <v>6</v>
      </c>
      <c r="F126" s="1" t="s">
        <v>25</v>
      </c>
      <c r="G126" s="1" t="s">
        <v>155</v>
      </c>
      <c r="H126" s="1" t="s">
        <v>96</v>
      </c>
      <c r="I126" s="2">
        <v>39.85</v>
      </c>
      <c r="J126" s="2">
        <v>58.419071518193221</v>
      </c>
    </row>
    <row r="127" spans="1:10" x14ac:dyDescent="0.25">
      <c r="A127" s="1" t="s">
        <v>26</v>
      </c>
      <c r="B127" s="1" t="s">
        <v>75</v>
      </c>
      <c r="C127" s="2">
        <v>622.1</v>
      </c>
      <c r="D127" s="1" t="s">
        <v>97</v>
      </c>
      <c r="E127" s="3">
        <v>7</v>
      </c>
      <c r="F127" s="1" t="s">
        <v>25</v>
      </c>
      <c r="G127" s="1" t="s">
        <v>155</v>
      </c>
      <c r="H127" s="1" t="s">
        <v>96</v>
      </c>
      <c r="I127" s="2">
        <v>40.11</v>
      </c>
      <c r="J127" s="2">
        <v>59.935178259785587</v>
      </c>
    </row>
    <row r="128" spans="1:10" x14ac:dyDescent="0.25">
      <c r="A128" s="1" t="s">
        <v>26</v>
      </c>
      <c r="B128" s="1" t="s">
        <v>75</v>
      </c>
      <c r="C128" s="2">
        <v>622.1</v>
      </c>
      <c r="D128" s="1" t="s">
        <v>24</v>
      </c>
      <c r="E128" s="3">
        <v>8</v>
      </c>
      <c r="G128" s="1" t="s">
        <v>18</v>
      </c>
      <c r="I128" s="2">
        <v>38.130000000000003</v>
      </c>
      <c r="J128" s="2">
        <v>0</v>
      </c>
    </row>
    <row r="129" spans="1:10" x14ac:dyDescent="0.25">
      <c r="A129" s="1" t="s">
        <v>26</v>
      </c>
      <c r="B129" s="1" t="s">
        <v>75</v>
      </c>
      <c r="C129" s="2">
        <v>622.1</v>
      </c>
      <c r="D129" s="1" t="s">
        <v>97</v>
      </c>
      <c r="E129" s="3">
        <v>9</v>
      </c>
      <c r="F129" s="1" t="s">
        <v>25</v>
      </c>
      <c r="G129" s="1" t="s">
        <v>155</v>
      </c>
      <c r="H129" s="1" t="s">
        <v>96</v>
      </c>
      <c r="I129" s="2">
        <v>56.01</v>
      </c>
      <c r="J129" s="2">
        <v>61.042670951615783</v>
      </c>
    </row>
    <row r="130" spans="1:10" x14ac:dyDescent="0.25">
      <c r="A130" s="1" t="s">
        <v>26</v>
      </c>
      <c r="B130" s="1" t="s">
        <v>75</v>
      </c>
      <c r="C130" s="2">
        <v>622.1</v>
      </c>
      <c r="D130" s="1" t="s">
        <v>97</v>
      </c>
      <c r="E130" s="3">
        <v>10</v>
      </c>
      <c r="F130" s="1" t="s">
        <v>25</v>
      </c>
      <c r="G130" s="1" t="s">
        <v>155</v>
      </c>
      <c r="H130" s="1" t="s">
        <v>96</v>
      </c>
      <c r="I130" s="2">
        <v>55.5</v>
      </c>
      <c r="J130" s="2">
        <v>59.621621621621621</v>
      </c>
    </row>
    <row r="131" spans="1:10" x14ac:dyDescent="0.25">
      <c r="A131" s="1" t="s">
        <v>26</v>
      </c>
      <c r="B131" s="1" t="s">
        <v>75</v>
      </c>
      <c r="C131" s="2">
        <v>622.1</v>
      </c>
      <c r="D131" s="1" t="s">
        <v>97</v>
      </c>
      <c r="E131" s="3">
        <v>11</v>
      </c>
      <c r="F131" s="1" t="s">
        <v>25</v>
      </c>
      <c r="G131" s="1" t="s">
        <v>155</v>
      </c>
      <c r="H131" s="1" t="s">
        <v>96</v>
      </c>
      <c r="I131" s="2">
        <v>38.770000000000003</v>
      </c>
      <c r="J131" s="2">
        <v>58.008769667268503</v>
      </c>
    </row>
    <row r="132" spans="1:10" x14ac:dyDescent="0.25">
      <c r="A132" s="1" t="s">
        <v>26</v>
      </c>
      <c r="B132" s="1" t="s">
        <v>75</v>
      </c>
      <c r="C132" s="2">
        <v>622.1</v>
      </c>
      <c r="D132" s="1" t="s">
        <v>97</v>
      </c>
      <c r="E132" s="3">
        <v>12</v>
      </c>
      <c r="F132" s="1" t="s">
        <v>25</v>
      </c>
      <c r="G132" s="1" t="s">
        <v>155</v>
      </c>
      <c r="H132" s="1" t="s">
        <v>96</v>
      </c>
      <c r="I132" s="2">
        <v>40.590000000000003</v>
      </c>
      <c r="J132" s="2">
        <v>59.595959595959592</v>
      </c>
    </row>
    <row r="133" spans="1:10" x14ac:dyDescent="0.25">
      <c r="A133" s="1" t="s">
        <v>26</v>
      </c>
      <c r="B133" s="1" t="s">
        <v>75</v>
      </c>
      <c r="C133" s="2">
        <v>622.1</v>
      </c>
      <c r="D133" s="1" t="s">
        <v>97</v>
      </c>
      <c r="E133" s="3">
        <v>13</v>
      </c>
      <c r="F133" s="1" t="s">
        <v>25</v>
      </c>
      <c r="G133" s="1" t="s">
        <v>155</v>
      </c>
      <c r="H133" s="1" t="s">
        <v>96</v>
      </c>
      <c r="I133" s="2">
        <v>40.5</v>
      </c>
      <c r="J133" s="2">
        <v>59.604938271604937</v>
      </c>
    </row>
    <row r="134" spans="1:10" x14ac:dyDescent="0.25">
      <c r="A134" s="1" t="s">
        <v>26</v>
      </c>
      <c r="B134" s="1" t="s">
        <v>75</v>
      </c>
      <c r="C134" s="2">
        <v>622.1</v>
      </c>
      <c r="D134" s="1" t="s">
        <v>97</v>
      </c>
      <c r="E134" s="3">
        <v>14</v>
      </c>
      <c r="F134" s="1" t="s">
        <v>25</v>
      </c>
      <c r="G134" s="1" t="s">
        <v>155</v>
      </c>
      <c r="H134" s="1" t="s">
        <v>96</v>
      </c>
      <c r="I134" s="2">
        <v>38.44</v>
      </c>
      <c r="J134" s="2">
        <v>57.830385015608748</v>
      </c>
    </row>
    <row r="135" spans="1:10" x14ac:dyDescent="0.25">
      <c r="A135" s="1" t="s">
        <v>26</v>
      </c>
      <c r="B135" s="1" t="s">
        <v>75</v>
      </c>
      <c r="C135" s="2">
        <v>622.1</v>
      </c>
      <c r="D135" s="1" t="s">
        <v>24</v>
      </c>
      <c r="E135" s="3">
        <v>15</v>
      </c>
      <c r="G135" s="1" t="s">
        <v>18</v>
      </c>
      <c r="I135" s="2">
        <v>56.52</v>
      </c>
      <c r="J135" s="2">
        <v>0</v>
      </c>
    </row>
    <row r="136" spans="1:10" x14ac:dyDescent="0.25">
      <c r="A136" s="1" t="s">
        <v>26</v>
      </c>
      <c r="B136" s="1" t="s">
        <v>75</v>
      </c>
      <c r="C136" s="2">
        <v>622.1</v>
      </c>
      <c r="D136" s="1" t="s">
        <v>97</v>
      </c>
      <c r="E136" s="3">
        <v>16</v>
      </c>
      <c r="F136" s="1" t="s">
        <v>188</v>
      </c>
      <c r="G136" s="1" t="s">
        <v>412</v>
      </c>
      <c r="H136" s="1" t="s">
        <v>96</v>
      </c>
      <c r="I136" s="2">
        <v>56.06</v>
      </c>
      <c r="J136" s="2">
        <v>60.577952194077774</v>
      </c>
    </row>
    <row r="137" spans="1:10" x14ac:dyDescent="0.25">
      <c r="A137" s="1" t="s">
        <v>26</v>
      </c>
      <c r="B137" s="1" t="s">
        <v>75</v>
      </c>
      <c r="C137" s="2">
        <v>622.1</v>
      </c>
      <c r="D137" s="1" t="s">
        <v>97</v>
      </c>
      <c r="E137" s="3">
        <v>17</v>
      </c>
      <c r="F137" s="1" t="s">
        <v>116</v>
      </c>
      <c r="G137" s="1" t="s">
        <v>413</v>
      </c>
      <c r="H137" s="1" t="s">
        <v>96</v>
      </c>
      <c r="I137" s="2">
        <v>38.68</v>
      </c>
      <c r="J137" s="2">
        <v>59.410548086866598</v>
      </c>
    </row>
    <row r="138" spans="1:10" x14ac:dyDescent="0.25">
      <c r="A138" s="1" t="s">
        <v>26</v>
      </c>
      <c r="B138" s="1" t="s">
        <v>75</v>
      </c>
      <c r="C138" s="2">
        <v>622.1</v>
      </c>
      <c r="D138" s="1" t="s">
        <v>97</v>
      </c>
      <c r="E138" s="3">
        <v>18</v>
      </c>
      <c r="F138" s="1" t="s">
        <v>25</v>
      </c>
      <c r="G138" s="1" t="s">
        <v>155</v>
      </c>
      <c r="H138" s="1" t="s">
        <v>96</v>
      </c>
      <c r="I138" s="2">
        <v>40.01</v>
      </c>
      <c r="J138" s="2">
        <v>58.660334916270934</v>
      </c>
    </row>
    <row r="139" spans="1:10" x14ac:dyDescent="0.25">
      <c r="A139" s="1" t="s">
        <v>26</v>
      </c>
      <c r="B139" s="1" t="s">
        <v>414</v>
      </c>
      <c r="C139" s="2">
        <v>624.1</v>
      </c>
      <c r="D139" s="1" t="s">
        <v>97</v>
      </c>
      <c r="E139" s="3">
        <v>1</v>
      </c>
      <c r="G139" s="1" t="s">
        <v>415</v>
      </c>
      <c r="H139" s="1" t="s">
        <v>43</v>
      </c>
      <c r="I139" s="2">
        <v>40.119999999999997</v>
      </c>
      <c r="J139" s="2">
        <v>59.695912263210374</v>
      </c>
    </row>
    <row r="140" spans="1:10" x14ac:dyDescent="0.25">
      <c r="A140" s="1" t="s">
        <v>26</v>
      </c>
      <c r="B140" s="1" t="s">
        <v>414</v>
      </c>
      <c r="C140" s="2">
        <v>624.1</v>
      </c>
      <c r="D140" s="1" t="s">
        <v>97</v>
      </c>
      <c r="E140" s="3">
        <v>2</v>
      </c>
      <c r="F140" s="1" t="s">
        <v>37</v>
      </c>
      <c r="G140" s="1" t="s">
        <v>416</v>
      </c>
      <c r="H140" s="1" t="s">
        <v>96</v>
      </c>
      <c r="I140" s="2">
        <v>38.29</v>
      </c>
      <c r="J140" s="2">
        <v>59.362757900235053</v>
      </c>
    </row>
    <row r="141" spans="1:10" x14ac:dyDescent="0.25">
      <c r="A141" s="1" t="s">
        <v>26</v>
      </c>
      <c r="B141" s="1" t="s">
        <v>414</v>
      </c>
      <c r="C141" s="2">
        <v>624.1</v>
      </c>
      <c r="D141" s="1" t="s">
        <v>97</v>
      </c>
      <c r="E141" s="3">
        <v>3</v>
      </c>
      <c r="F141" s="1" t="s">
        <v>418</v>
      </c>
      <c r="G141" s="1" t="s">
        <v>417</v>
      </c>
      <c r="H141" s="1" t="s">
        <v>96</v>
      </c>
      <c r="I141" s="2">
        <v>54.77</v>
      </c>
      <c r="J141" s="2">
        <v>60.927515062990686</v>
      </c>
    </row>
    <row r="142" spans="1:10" x14ac:dyDescent="0.25">
      <c r="A142" s="1" t="s">
        <v>26</v>
      </c>
      <c r="B142" s="1" t="s">
        <v>414</v>
      </c>
      <c r="C142" s="2">
        <v>624.1</v>
      </c>
      <c r="D142" s="1" t="s">
        <v>97</v>
      </c>
      <c r="E142" s="3">
        <v>4</v>
      </c>
      <c r="F142" s="1" t="s">
        <v>38</v>
      </c>
      <c r="G142" s="1" t="s">
        <v>419</v>
      </c>
      <c r="H142" s="1" t="s">
        <v>96</v>
      </c>
      <c r="I142" s="2">
        <v>54.63</v>
      </c>
      <c r="J142" s="2">
        <v>61.010433827567269</v>
      </c>
    </row>
    <row r="143" spans="1:10" x14ac:dyDescent="0.25">
      <c r="A143" s="1" t="s">
        <v>26</v>
      </c>
      <c r="B143" s="1" t="s">
        <v>414</v>
      </c>
      <c r="C143" s="2">
        <v>624.1</v>
      </c>
      <c r="D143" s="1" t="s">
        <v>97</v>
      </c>
      <c r="E143" s="3">
        <v>5</v>
      </c>
      <c r="F143" s="1" t="s">
        <v>238</v>
      </c>
      <c r="G143" s="1" t="s">
        <v>420</v>
      </c>
      <c r="H143" s="1" t="s">
        <v>96</v>
      </c>
      <c r="I143" s="2">
        <v>38.630000000000003</v>
      </c>
      <c r="J143" s="2">
        <v>59.332125291224436</v>
      </c>
    </row>
    <row r="144" spans="1:10" x14ac:dyDescent="0.25">
      <c r="A144" s="1" t="s">
        <v>26</v>
      </c>
      <c r="B144" s="1" t="s">
        <v>414</v>
      </c>
      <c r="C144" s="2">
        <v>624.1</v>
      </c>
      <c r="D144" s="1" t="s">
        <v>97</v>
      </c>
      <c r="E144" s="3">
        <v>6</v>
      </c>
      <c r="F144" s="1" t="s">
        <v>270</v>
      </c>
      <c r="G144" s="1" t="s">
        <v>421</v>
      </c>
      <c r="H144" s="1" t="s">
        <v>96</v>
      </c>
      <c r="I144" s="2">
        <v>40.619999999999997</v>
      </c>
      <c r="J144" s="2">
        <v>59.453471196454949</v>
      </c>
    </row>
    <row r="145" spans="1:10" x14ac:dyDescent="0.25">
      <c r="A145" s="1" t="s">
        <v>26</v>
      </c>
      <c r="B145" s="1" t="s">
        <v>414</v>
      </c>
      <c r="C145" s="2">
        <v>624.1</v>
      </c>
      <c r="D145" s="1" t="s">
        <v>97</v>
      </c>
      <c r="E145" s="3">
        <v>7</v>
      </c>
      <c r="F145" s="1" t="s">
        <v>406</v>
      </c>
      <c r="G145" s="1" t="s">
        <v>422</v>
      </c>
      <c r="H145" s="1" t="s">
        <v>96</v>
      </c>
      <c r="I145" s="2">
        <v>40.26</v>
      </c>
      <c r="J145" s="2">
        <v>59.71187282662693</v>
      </c>
    </row>
    <row r="146" spans="1:10" x14ac:dyDescent="0.25">
      <c r="A146" s="1" t="s">
        <v>26</v>
      </c>
      <c r="B146" s="1" t="s">
        <v>414</v>
      </c>
      <c r="C146" s="2">
        <v>624.1</v>
      </c>
      <c r="D146" s="1" t="s">
        <v>97</v>
      </c>
      <c r="E146" s="3">
        <v>8</v>
      </c>
      <c r="F146" s="1" t="s">
        <v>115</v>
      </c>
      <c r="G146" s="1" t="s">
        <v>423</v>
      </c>
      <c r="H146" s="1" t="s">
        <v>96</v>
      </c>
      <c r="I146" s="2">
        <v>38.58</v>
      </c>
      <c r="J146" s="2">
        <v>59.642301710730955</v>
      </c>
    </row>
    <row r="147" spans="1:10" x14ac:dyDescent="0.25">
      <c r="A147" s="1" t="s">
        <v>26</v>
      </c>
      <c r="B147" s="1" t="s">
        <v>414</v>
      </c>
      <c r="C147" s="2">
        <v>624.1</v>
      </c>
      <c r="D147" s="1" t="s">
        <v>97</v>
      </c>
      <c r="E147" s="3">
        <v>9</v>
      </c>
      <c r="F147" s="1" t="s">
        <v>425</v>
      </c>
      <c r="G147" s="1" t="s">
        <v>424</v>
      </c>
      <c r="H147" s="1" t="s">
        <v>96</v>
      </c>
      <c r="I147" s="2">
        <v>55.55</v>
      </c>
      <c r="J147" s="2">
        <v>60.558055805580558</v>
      </c>
    </row>
    <row r="148" spans="1:10" x14ac:dyDescent="0.25">
      <c r="A148" s="1" t="s">
        <v>26</v>
      </c>
      <c r="B148" s="1" t="s">
        <v>414</v>
      </c>
      <c r="C148" s="2">
        <v>624.1</v>
      </c>
      <c r="D148" s="1" t="s">
        <v>97</v>
      </c>
      <c r="E148" s="3">
        <v>10</v>
      </c>
      <c r="F148" s="1" t="s">
        <v>427</v>
      </c>
      <c r="G148" s="1" t="s">
        <v>426</v>
      </c>
      <c r="H148" s="1" t="s">
        <v>96</v>
      </c>
      <c r="I148" s="2">
        <v>55.78</v>
      </c>
      <c r="J148" s="2">
        <v>60.541412692721401</v>
      </c>
    </row>
    <row r="149" spans="1:10" x14ac:dyDescent="0.25">
      <c r="A149" s="1" t="s">
        <v>26</v>
      </c>
      <c r="B149" s="1" t="s">
        <v>414</v>
      </c>
      <c r="C149" s="2">
        <v>624.1</v>
      </c>
      <c r="D149" s="1" t="s">
        <v>97</v>
      </c>
      <c r="E149" s="3">
        <v>11</v>
      </c>
      <c r="G149" s="1" t="s">
        <v>428</v>
      </c>
      <c r="H149" s="1" t="s">
        <v>43</v>
      </c>
      <c r="I149" s="2">
        <v>38.49</v>
      </c>
      <c r="J149" s="2">
        <v>59.392049883086514</v>
      </c>
    </row>
    <row r="150" spans="1:10" x14ac:dyDescent="0.25">
      <c r="A150" s="1" t="s">
        <v>26</v>
      </c>
      <c r="B150" s="1" t="s">
        <v>414</v>
      </c>
      <c r="C150" s="2">
        <v>624.1</v>
      </c>
      <c r="D150" s="1" t="s">
        <v>24</v>
      </c>
      <c r="E150" s="3">
        <v>12</v>
      </c>
      <c r="G150" s="1" t="s">
        <v>18</v>
      </c>
      <c r="I150" s="2">
        <v>39.76</v>
      </c>
      <c r="J150" s="2">
        <v>0</v>
      </c>
    </row>
    <row r="151" spans="1:10" x14ac:dyDescent="0.25">
      <c r="A151" s="1" t="s">
        <v>26</v>
      </c>
      <c r="B151" s="1" t="s">
        <v>414</v>
      </c>
      <c r="C151" s="2">
        <v>624.1</v>
      </c>
      <c r="D151" s="1" t="s">
        <v>97</v>
      </c>
      <c r="E151" s="3">
        <v>13</v>
      </c>
      <c r="F151" s="1" t="s">
        <v>37</v>
      </c>
      <c r="G151" s="1" t="s">
        <v>429</v>
      </c>
      <c r="H151" s="1" t="s">
        <v>43</v>
      </c>
      <c r="I151" s="2">
        <v>39.47</v>
      </c>
      <c r="J151" s="2">
        <v>60.070939954395747</v>
      </c>
    </row>
    <row r="152" spans="1:10" x14ac:dyDescent="0.25">
      <c r="A152" s="1" t="s">
        <v>26</v>
      </c>
      <c r="B152" s="1" t="s">
        <v>414</v>
      </c>
      <c r="C152" s="2">
        <v>624.1</v>
      </c>
      <c r="D152" s="1" t="s">
        <v>97</v>
      </c>
      <c r="E152" s="3">
        <v>14</v>
      </c>
      <c r="F152" s="1" t="s">
        <v>431</v>
      </c>
      <c r="G152" s="1" t="s">
        <v>430</v>
      </c>
      <c r="H152" s="1" t="s">
        <v>96</v>
      </c>
      <c r="I152" s="2">
        <v>38.53</v>
      </c>
      <c r="J152" s="2">
        <v>59.22657669348559</v>
      </c>
    </row>
    <row r="153" spans="1:10" x14ac:dyDescent="0.25">
      <c r="A153" s="1" t="s">
        <v>26</v>
      </c>
      <c r="B153" s="1" t="s">
        <v>414</v>
      </c>
      <c r="C153" s="2">
        <v>624.1</v>
      </c>
      <c r="D153" s="1" t="s">
        <v>24</v>
      </c>
      <c r="E153" s="3">
        <v>15</v>
      </c>
      <c r="G153" s="1" t="s">
        <v>18</v>
      </c>
      <c r="I153" s="2">
        <v>56.03</v>
      </c>
      <c r="J153" s="2">
        <v>0</v>
      </c>
    </row>
    <row r="154" spans="1:10" x14ac:dyDescent="0.25">
      <c r="A154" s="1" t="s">
        <v>26</v>
      </c>
      <c r="B154" s="1" t="s">
        <v>414</v>
      </c>
      <c r="C154" s="2">
        <v>624.1</v>
      </c>
      <c r="D154" s="1" t="s">
        <v>97</v>
      </c>
      <c r="E154" s="3">
        <v>16</v>
      </c>
      <c r="F154" s="1" t="s">
        <v>433</v>
      </c>
      <c r="G154" s="1" t="s">
        <v>432</v>
      </c>
      <c r="H154" s="1" t="s">
        <v>96</v>
      </c>
      <c r="I154" s="2">
        <v>55.81</v>
      </c>
      <c r="J154" s="2">
        <v>60.401361763124882</v>
      </c>
    </row>
    <row r="155" spans="1:10" x14ac:dyDescent="0.25">
      <c r="A155" s="1" t="s">
        <v>26</v>
      </c>
      <c r="B155" s="1" t="s">
        <v>414</v>
      </c>
      <c r="C155" s="2">
        <v>624.1</v>
      </c>
      <c r="D155" s="1" t="s">
        <v>97</v>
      </c>
      <c r="E155" s="3">
        <v>17</v>
      </c>
      <c r="F155" s="1" t="s">
        <v>117</v>
      </c>
      <c r="G155" s="1" t="s">
        <v>434</v>
      </c>
      <c r="H155" s="1" t="s">
        <v>96</v>
      </c>
      <c r="I155" s="2">
        <v>38.799999999999997</v>
      </c>
      <c r="J155" s="2">
        <v>59.201030927835056</v>
      </c>
    </row>
    <row r="156" spans="1:10" x14ac:dyDescent="0.25">
      <c r="A156" s="1" t="s">
        <v>26</v>
      </c>
      <c r="B156" s="1" t="s">
        <v>414</v>
      </c>
      <c r="C156" s="2">
        <v>624.1</v>
      </c>
      <c r="D156" s="1" t="s">
        <v>97</v>
      </c>
      <c r="E156" s="3">
        <v>18</v>
      </c>
      <c r="F156" s="1" t="s">
        <v>92</v>
      </c>
      <c r="G156" s="1" t="s">
        <v>435</v>
      </c>
      <c r="H156" s="1" t="s">
        <v>96</v>
      </c>
      <c r="I156" s="2">
        <v>40.130000000000003</v>
      </c>
      <c r="J156" s="2">
        <v>59.506603538499874</v>
      </c>
    </row>
    <row r="157" spans="1:10" x14ac:dyDescent="0.25">
      <c r="A157" s="1" t="s">
        <v>26</v>
      </c>
      <c r="B157" s="1" t="s">
        <v>442</v>
      </c>
      <c r="C157" s="2">
        <v>825</v>
      </c>
      <c r="D157" s="1" t="s">
        <v>102</v>
      </c>
      <c r="E157" s="3">
        <v>1</v>
      </c>
      <c r="F157" s="1" t="s">
        <v>34</v>
      </c>
      <c r="G157" s="1" t="s">
        <v>441</v>
      </c>
      <c r="H157" s="1" t="s">
        <v>96</v>
      </c>
      <c r="I157" s="2">
        <v>26.36</v>
      </c>
      <c r="J157" s="2">
        <v>132.77693474962064</v>
      </c>
    </row>
    <row r="158" spans="1:10" x14ac:dyDescent="0.25">
      <c r="A158" s="1" t="s">
        <v>26</v>
      </c>
      <c r="B158" s="1" t="s">
        <v>442</v>
      </c>
      <c r="C158" s="2">
        <v>825</v>
      </c>
      <c r="D158" s="1" t="s">
        <v>102</v>
      </c>
      <c r="E158" s="3">
        <v>2</v>
      </c>
      <c r="G158" s="1" t="s">
        <v>18</v>
      </c>
      <c r="I158" s="2">
        <v>73.849999999999994</v>
      </c>
      <c r="J158" s="2">
        <v>0</v>
      </c>
    </row>
    <row r="159" spans="1:10" x14ac:dyDescent="0.25">
      <c r="A159" s="1" t="s">
        <v>26</v>
      </c>
      <c r="B159" s="1" t="s">
        <v>442</v>
      </c>
      <c r="C159" s="2">
        <v>825</v>
      </c>
      <c r="D159" s="1" t="s">
        <v>102</v>
      </c>
      <c r="E159" s="3">
        <v>3</v>
      </c>
      <c r="F159" s="1" t="s">
        <v>444</v>
      </c>
      <c r="G159" s="1" t="s">
        <v>443</v>
      </c>
      <c r="H159" s="1" t="s">
        <v>43</v>
      </c>
      <c r="I159" s="2">
        <v>101.59</v>
      </c>
      <c r="J159" s="2">
        <v>123.06329363126291</v>
      </c>
    </row>
    <row r="160" spans="1:10" x14ac:dyDescent="0.25">
      <c r="A160" s="1" t="s">
        <v>26</v>
      </c>
      <c r="B160" s="1" t="s">
        <v>442</v>
      </c>
      <c r="C160" s="2">
        <v>825</v>
      </c>
      <c r="D160" s="1" t="s">
        <v>102</v>
      </c>
      <c r="E160" s="3">
        <v>4</v>
      </c>
      <c r="F160" s="1" t="s">
        <v>333</v>
      </c>
      <c r="G160" s="1" t="s">
        <v>445</v>
      </c>
      <c r="H160" s="1" t="s">
        <v>43</v>
      </c>
      <c r="I160" s="2">
        <v>102.05</v>
      </c>
      <c r="J160" s="2">
        <v>123.29250367466928</v>
      </c>
    </row>
    <row r="161" spans="1:10" x14ac:dyDescent="0.25">
      <c r="A161" s="1" t="s">
        <v>26</v>
      </c>
      <c r="B161" s="1" t="s">
        <v>442</v>
      </c>
      <c r="C161" s="2">
        <v>825</v>
      </c>
      <c r="D161" s="1" t="s">
        <v>102</v>
      </c>
      <c r="E161" s="3">
        <v>5</v>
      </c>
      <c r="F161" s="1" t="s">
        <v>339</v>
      </c>
      <c r="G161" s="1" t="s">
        <v>446</v>
      </c>
      <c r="H161" s="1" t="s">
        <v>43</v>
      </c>
      <c r="I161" s="2">
        <v>74.28</v>
      </c>
      <c r="J161" s="2">
        <v>123.88260635433495</v>
      </c>
    </row>
    <row r="162" spans="1:10" x14ac:dyDescent="0.25">
      <c r="A162" s="1" t="s">
        <v>26</v>
      </c>
      <c r="B162" s="1" t="s">
        <v>442</v>
      </c>
      <c r="C162" s="2">
        <v>825</v>
      </c>
      <c r="D162" s="1" t="s">
        <v>102</v>
      </c>
      <c r="E162" s="3">
        <v>6</v>
      </c>
      <c r="F162" s="1" t="s">
        <v>440</v>
      </c>
      <c r="G162" s="1" t="s">
        <v>447</v>
      </c>
      <c r="H162" s="1" t="s">
        <v>43</v>
      </c>
      <c r="I162" s="2">
        <v>124.78</v>
      </c>
      <c r="J162" s="2">
        <v>123.85799006251001</v>
      </c>
    </row>
    <row r="163" spans="1:10" x14ac:dyDescent="0.25">
      <c r="A163" s="1" t="s">
        <v>26</v>
      </c>
      <c r="B163" s="1" t="s">
        <v>442</v>
      </c>
      <c r="C163" s="2">
        <v>825</v>
      </c>
      <c r="D163" s="1" t="s">
        <v>102</v>
      </c>
      <c r="E163" s="3">
        <v>8</v>
      </c>
      <c r="F163" s="1" t="s">
        <v>32</v>
      </c>
      <c r="G163" s="1" t="s">
        <v>448</v>
      </c>
      <c r="H163" s="1" t="s">
        <v>43</v>
      </c>
      <c r="I163" s="2">
        <v>76.59</v>
      </c>
      <c r="J163" s="2">
        <v>123.9195717456587</v>
      </c>
    </row>
    <row r="164" spans="1:10" x14ac:dyDescent="0.25">
      <c r="A164" s="1" t="s">
        <v>26</v>
      </c>
      <c r="B164" s="1" t="s">
        <v>442</v>
      </c>
      <c r="C164" s="2">
        <v>825</v>
      </c>
      <c r="D164" s="1" t="s">
        <v>102</v>
      </c>
      <c r="E164" s="3">
        <v>9</v>
      </c>
      <c r="F164" s="1" t="s">
        <v>450</v>
      </c>
      <c r="G164" s="1" t="s">
        <v>449</v>
      </c>
      <c r="H164" s="1" t="s">
        <v>43</v>
      </c>
      <c r="I164" s="2">
        <v>49.91</v>
      </c>
      <c r="J164" s="2">
        <v>125.34562211981567</v>
      </c>
    </row>
    <row r="165" spans="1:10" x14ac:dyDescent="0.25">
      <c r="A165" s="1" t="s">
        <v>26</v>
      </c>
      <c r="B165" s="1" t="s">
        <v>442</v>
      </c>
      <c r="C165" s="2">
        <v>825</v>
      </c>
      <c r="D165" s="1" t="s">
        <v>102</v>
      </c>
      <c r="E165" s="3">
        <v>10</v>
      </c>
      <c r="F165" s="1" t="s">
        <v>119</v>
      </c>
      <c r="G165" s="1" t="s">
        <v>451</v>
      </c>
      <c r="H165" s="1" t="s">
        <v>43</v>
      </c>
      <c r="I165" s="2">
        <v>50.39</v>
      </c>
      <c r="J165" s="2">
        <v>125.34232982734669</v>
      </c>
    </row>
    <row r="166" spans="1:10" x14ac:dyDescent="0.25">
      <c r="A166" s="1" t="s">
        <v>26</v>
      </c>
      <c r="B166" s="1" t="s">
        <v>442</v>
      </c>
      <c r="C166" s="2">
        <v>825</v>
      </c>
      <c r="D166" s="1" t="s">
        <v>102</v>
      </c>
      <c r="E166" s="3">
        <v>11</v>
      </c>
      <c r="F166" s="1" t="s">
        <v>385</v>
      </c>
      <c r="G166" s="1" t="s">
        <v>452</v>
      </c>
      <c r="H166" s="1" t="s">
        <v>43</v>
      </c>
      <c r="I166" s="2">
        <v>76.150000000000006</v>
      </c>
      <c r="J166" s="2">
        <v>122.84963887065003</v>
      </c>
    </row>
    <row r="167" spans="1:10" x14ac:dyDescent="0.25">
      <c r="A167" s="1" t="s">
        <v>26</v>
      </c>
      <c r="B167" s="1" t="s">
        <v>442</v>
      </c>
      <c r="C167" s="2">
        <v>825</v>
      </c>
      <c r="D167" s="1" t="s">
        <v>102</v>
      </c>
      <c r="E167" s="3">
        <v>12</v>
      </c>
      <c r="F167" s="1" t="s">
        <v>341</v>
      </c>
      <c r="G167" s="1" t="s">
        <v>453</v>
      </c>
      <c r="H167" s="1" t="s">
        <v>43</v>
      </c>
      <c r="I167" s="2">
        <v>103.77</v>
      </c>
      <c r="J167" s="2">
        <v>124.26520188879253</v>
      </c>
    </row>
    <row r="168" spans="1:10" x14ac:dyDescent="0.25">
      <c r="A168" s="1" t="s">
        <v>26</v>
      </c>
      <c r="B168" s="1" t="s">
        <v>442</v>
      </c>
      <c r="C168" s="2">
        <v>825</v>
      </c>
      <c r="D168" s="1" t="s">
        <v>102</v>
      </c>
      <c r="E168" s="3">
        <v>13</v>
      </c>
      <c r="F168" s="1" t="s">
        <v>115</v>
      </c>
      <c r="G168" s="1" t="s">
        <v>454</v>
      </c>
      <c r="H168" s="1" t="s">
        <v>43</v>
      </c>
      <c r="I168" s="2">
        <v>58.29</v>
      </c>
      <c r="J168" s="2">
        <v>116.65808886601475</v>
      </c>
    </row>
    <row r="169" spans="1:10" x14ac:dyDescent="0.25">
      <c r="A169" s="1" t="s">
        <v>26</v>
      </c>
      <c r="B169" s="1" t="s">
        <v>442</v>
      </c>
      <c r="C169" s="2">
        <v>825</v>
      </c>
      <c r="D169" s="1" t="s">
        <v>102</v>
      </c>
      <c r="E169" s="3">
        <v>14</v>
      </c>
      <c r="F169" s="1" t="s">
        <v>456</v>
      </c>
      <c r="G169" s="1" t="s">
        <v>455</v>
      </c>
      <c r="H169" s="1" t="s">
        <v>43</v>
      </c>
      <c r="I169" s="2">
        <v>53.43</v>
      </c>
      <c r="J169" s="2">
        <v>122.98334269137189</v>
      </c>
    </row>
    <row r="170" spans="1:10" x14ac:dyDescent="0.25">
      <c r="A170" s="1" t="s">
        <v>26</v>
      </c>
      <c r="B170" s="1" t="s">
        <v>442</v>
      </c>
      <c r="C170" s="2">
        <v>825</v>
      </c>
      <c r="D170" s="1" t="s">
        <v>102</v>
      </c>
      <c r="E170" s="3">
        <v>15</v>
      </c>
      <c r="F170" s="1" t="s">
        <v>115</v>
      </c>
      <c r="G170" s="1" t="s">
        <v>457</v>
      </c>
      <c r="H170" s="1" t="s">
        <v>43</v>
      </c>
      <c r="I170" s="2">
        <v>75.02</v>
      </c>
      <c r="J170" s="2">
        <v>125.69981338309785</v>
      </c>
    </row>
    <row r="171" spans="1:10" x14ac:dyDescent="0.25">
      <c r="A171" s="1" t="s">
        <v>26</v>
      </c>
      <c r="B171" s="1" t="s">
        <v>442</v>
      </c>
      <c r="C171" s="2">
        <v>825</v>
      </c>
      <c r="D171" s="1" t="s">
        <v>102</v>
      </c>
      <c r="E171" s="3">
        <v>16</v>
      </c>
      <c r="G171" s="1" t="s">
        <v>18</v>
      </c>
      <c r="I171" s="2">
        <v>103.53</v>
      </c>
      <c r="J171" s="2">
        <v>0</v>
      </c>
    </row>
    <row r="172" spans="1:10" x14ac:dyDescent="0.25">
      <c r="A172" s="1" t="s">
        <v>26</v>
      </c>
      <c r="B172" s="1" t="s">
        <v>467</v>
      </c>
      <c r="C172" s="2">
        <v>927.1</v>
      </c>
      <c r="D172" s="1" t="s">
        <v>54</v>
      </c>
      <c r="E172" s="3">
        <v>1</v>
      </c>
      <c r="F172" s="1" t="s">
        <v>30</v>
      </c>
      <c r="G172" s="1" t="s">
        <v>468</v>
      </c>
      <c r="H172" s="1" t="s">
        <v>96</v>
      </c>
      <c r="I172" s="2">
        <v>41.73</v>
      </c>
      <c r="J172" s="2">
        <v>287.56290438533432</v>
      </c>
    </row>
    <row r="173" spans="1:10" x14ac:dyDescent="0.25">
      <c r="A173" s="1" t="s">
        <v>26</v>
      </c>
      <c r="B173" s="1" t="s">
        <v>467</v>
      </c>
      <c r="C173" s="2">
        <v>927.1</v>
      </c>
      <c r="D173" s="1" t="s">
        <v>54</v>
      </c>
      <c r="E173" s="3">
        <v>2</v>
      </c>
      <c r="F173" s="1" t="s">
        <v>141</v>
      </c>
      <c r="G173" s="1" t="s">
        <v>469</v>
      </c>
      <c r="H173" s="1" t="s">
        <v>96</v>
      </c>
      <c r="I173" s="2">
        <v>88.01</v>
      </c>
      <c r="J173" s="2">
        <v>215.88455857288943</v>
      </c>
    </row>
    <row r="174" spans="1:10" x14ac:dyDescent="0.25">
      <c r="A174" s="1" t="s">
        <v>26</v>
      </c>
      <c r="B174" s="1" t="s">
        <v>467</v>
      </c>
      <c r="C174" s="2">
        <v>927.1</v>
      </c>
      <c r="D174" s="1" t="s">
        <v>54</v>
      </c>
      <c r="E174" s="3">
        <v>3</v>
      </c>
      <c r="F174" s="1" t="s">
        <v>369</v>
      </c>
      <c r="G174" s="1" t="s">
        <v>470</v>
      </c>
      <c r="H174" s="1" t="s">
        <v>96</v>
      </c>
      <c r="I174" s="2">
        <v>133.74</v>
      </c>
      <c r="J174" s="2">
        <v>193.54718109765216</v>
      </c>
    </row>
    <row r="175" spans="1:10" x14ac:dyDescent="0.25">
      <c r="A175" s="1" t="s">
        <v>26</v>
      </c>
      <c r="B175" s="1" t="s">
        <v>467</v>
      </c>
      <c r="C175" s="2">
        <v>927.1</v>
      </c>
      <c r="D175" s="1" t="s">
        <v>54</v>
      </c>
      <c r="E175" s="3">
        <v>4</v>
      </c>
      <c r="F175" s="1" t="s">
        <v>32</v>
      </c>
      <c r="G175" s="1" t="s">
        <v>47</v>
      </c>
      <c r="H175" s="1" t="s">
        <v>96</v>
      </c>
      <c r="I175" s="2">
        <v>165.45</v>
      </c>
      <c r="J175" s="2">
        <v>160.73133877304323</v>
      </c>
    </row>
    <row r="176" spans="1:10" x14ac:dyDescent="0.25">
      <c r="A176" s="1" t="s">
        <v>26</v>
      </c>
      <c r="B176" s="1" t="s">
        <v>467</v>
      </c>
      <c r="C176" s="2">
        <v>927.1</v>
      </c>
      <c r="D176" s="1" t="s">
        <v>54</v>
      </c>
      <c r="E176" s="3">
        <v>5</v>
      </c>
      <c r="F176" s="1" t="s">
        <v>31</v>
      </c>
      <c r="G176" s="1" t="s">
        <v>392</v>
      </c>
      <c r="H176" s="1" t="s">
        <v>43</v>
      </c>
      <c r="I176" s="2">
        <v>120.11</v>
      </c>
      <c r="J176" s="2">
        <v>112.39696944467572</v>
      </c>
    </row>
    <row r="177" spans="1:10" x14ac:dyDescent="0.25">
      <c r="A177" s="1" t="s">
        <v>26</v>
      </c>
      <c r="B177" s="1" t="s">
        <v>467</v>
      </c>
      <c r="C177" s="2">
        <v>927.1</v>
      </c>
      <c r="D177" s="1" t="s">
        <v>54</v>
      </c>
      <c r="E177" s="3">
        <v>6</v>
      </c>
      <c r="F177" s="1" t="s">
        <v>31</v>
      </c>
      <c r="G177" s="1" t="s">
        <v>471</v>
      </c>
      <c r="H177" s="1" t="s">
        <v>43</v>
      </c>
      <c r="I177" s="2">
        <v>110.87</v>
      </c>
      <c r="J177" s="2">
        <v>268.78325967349144</v>
      </c>
    </row>
    <row r="178" spans="1:10" x14ac:dyDescent="0.25">
      <c r="A178" s="1" t="s">
        <v>26</v>
      </c>
      <c r="B178" s="1" t="s">
        <v>467</v>
      </c>
      <c r="C178" s="2">
        <v>927.1</v>
      </c>
      <c r="D178" s="1" t="s">
        <v>54</v>
      </c>
      <c r="E178" s="3">
        <v>7</v>
      </c>
      <c r="F178" s="1" t="s">
        <v>25</v>
      </c>
      <c r="G178" s="1" t="s">
        <v>472</v>
      </c>
      <c r="H178" s="1" t="s">
        <v>96</v>
      </c>
      <c r="I178" s="2">
        <v>159.94</v>
      </c>
      <c r="J178" s="2">
        <v>278.22933600100038</v>
      </c>
    </row>
    <row r="179" spans="1:10" x14ac:dyDescent="0.25">
      <c r="A179" s="1" t="s">
        <v>26</v>
      </c>
      <c r="B179" s="1" t="s">
        <v>467</v>
      </c>
      <c r="C179" s="2">
        <v>927.1</v>
      </c>
      <c r="D179" s="1" t="s">
        <v>54</v>
      </c>
      <c r="E179" s="3">
        <v>8</v>
      </c>
      <c r="F179" s="1" t="s">
        <v>160</v>
      </c>
      <c r="G179" s="1" t="s">
        <v>473</v>
      </c>
      <c r="H179" s="1" t="s">
        <v>43</v>
      </c>
      <c r="I179" s="2">
        <v>102.75</v>
      </c>
      <c r="J179" s="2">
        <v>138.90024330900243</v>
      </c>
    </row>
    <row r="180" spans="1:10" x14ac:dyDescent="0.25">
      <c r="A180" s="1" t="s">
        <v>26</v>
      </c>
      <c r="B180" s="1" t="s">
        <v>467</v>
      </c>
      <c r="C180" s="2">
        <v>927.1</v>
      </c>
      <c r="D180" s="1" t="s">
        <v>54</v>
      </c>
      <c r="E180" s="3">
        <v>9</v>
      </c>
      <c r="G180" s="1" t="s">
        <v>18</v>
      </c>
      <c r="I180" s="2">
        <v>143.91</v>
      </c>
      <c r="J180" s="2">
        <v>0</v>
      </c>
    </row>
    <row r="181" spans="1:10" x14ac:dyDescent="0.25">
      <c r="A181" s="1" t="s">
        <v>26</v>
      </c>
      <c r="B181" s="1" t="s">
        <v>467</v>
      </c>
      <c r="C181" s="2">
        <v>927.1</v>
      </c>
      <c r="D181" s="1" t="s">
        <v>54</v>
      </c>
      <c r="E181" s="3">
        <v>10</v>
      </c>
      <c r="F181" s="1" t="s">
        <v>116</v>
      </c>
      <c r="G181" s="1" t="s">
        <v>474</v>
      </c>
      <c r="H181" s="1" t="s">
        <v>96</v>
      </c>
      <c r="I181" s="2">
        <v>158.61000000000001</v>
      </c>
      <c r="J181" s="2">
        <v>233.32072378790744</v>
      </c>
    </row>
    <row r="182" spans="1:10" x14ac:dyDescent="0.25">
      <c r="A182" s="1" t="s">
        <v>26</v>
      </c>
      <c r="B182" s="1" t="s">
        <v>467</v>
      </c>
      <c r="C182" s="2">
        <v>927.1</v>
      </c>
      <c r="D182" s="1" t="s">
        <v>54</v>
      </c>
      <c r="E182" s="3">
        <v>11</v>
      </c>
      <c r="F182" s="1" t="s">
        <v>253</v>
      </c>
      <c r="G182" s="1" t="s">
        <v>475</v>
      </c>
      <c r="H182" s="1" t="s">
        <v>96</v>
      </c>
      <c r="I182" s="2">
        <v>119.43</v>
      </c>
      <c r="J182" s="2">
        <v>259.56627313070419</v>
      </c>
    </row>
    <row r="183" spans="1:10" x14ac:dyDescent="0.25">
      <c r="A183" s="1" t="s">
        <v>26</v>
      </c>
      <c r="B183" s="1" t="s">
        <v>467</v>
      </c>
      <c r="C183" s="2">
        <v>927.1</v>
      </c>
      <c r="D183" s="1" t="s">
        <v>54</v>
      </c>
      <c r="E183" s="3">
        <v>12</v>
      </c>
      <c r="F183" s="1" t="s">
        <v>37</v>
      </c>
      <c r="G183" s="1" t="s">
        <v>392</v>
      </c>
      <c r="H183" s="1" t="s">
        <v>43</v>
      </c>
      <c r="I183" s="2">
        <v>156.69999999999999</v>
      </c>
      <c r="J183" s="2">
        <v>141.26994256541161</v>
      </c>
    </row>
    <row r="184" spans="1:10" x14ac:dyDescent="0.25">
      <c r="A184" s="1" t="s">
        <v>26</v>
      </c>
      <c r="B184" s="1" t="s">
        <v>467</v>
      </c>
      <c r="C184" s="2">
        <v>927.1</v>
      </c>
      <c r="D184" s="1" t="s">
        <v>54</v>
      </c>
      <c r="E184" s="3">
        <v>13</v>
      </c>
      <c r="F184" s="1" t="s">
        <v>32</v>
      </c>
      <c r="G184" s="1" t="s">
        <v>476</v>
      </c>
      <c r="H184" s="1" t="s">
        <v>43</v>
      </c>
      <c r="I184" s="2">
        <v>124.57</v>
      </c>
      <c r="J184" s="2">
        <v>280.96652484546843</v>
      </c>
    </row>
    <row r="185" spans="1:10" x14ac:dyDescent="0.25">
      <c r="A185" s="1" t="s">
        <v>26</v>
      </c>
      <c r="B185" s="1" t="s">
        <v>467</v>
      </c>
      <c r="C185" s="2">
        <v>927.1</v>
      </c>
      <c r="D185" s="1" t="s">
        <v>54</v>
      </c>
      <c r="E185" s="3">
        <v>14</v>
      </c>
      <c r="F185" s="1" t="s">
        <v>238</v>
      </c>
      <c r="G185" s="1" t="s">
        <v>477</v>
      </c>
      <c r="H185" s="1" t="s">
        <v>96</v>
      </c>
      <c r="I185" s="2">
        <v>178.49</v>
      </c>
      <c r="J185" s="2">
        <v>230.30982127850299</v>
      </c>
    </row>
    <row r="186" spans="1:10" x14ac:dyDescent="0.25">
      <c r="A186" s="1" t="s">
        <v>26</v>
      </c>
      <c r="B186" s="1" t="s">
        <v>467</v>
      </c>
      <c r="C186" s="2">
        <v>927.1</v>
      </c>
      <c r="D186" s="1" t="s">
        <v>54</v>
      </c>
      <c r="E186" s="3">
        <v>15</v>
      </c>
      <c r="F186" s="1" t="s">
        <v>34</v>
      </c>
      <c r="G186" s="1" t="s">
        <v>476</v>
      </c>
      <c r="H186" s="1" t="s">
        <v>96</v>
      </c>
      <c r="I186" s="2">
        <v>113.33</v>
      </c>
      <c r="J186" s="2">
        <v>257.93699814700432</v>
      </c>
    </row>
    <row r="187" spans="1:10" x14ac:dyDescent="0.25">
      <c r="A187" s="1" t="s">
        <v>26</v>
      </c>
      <c r="B187" s="1" t="s">
        <v>467</v>
      </c>
      <c r="C187" s="2">
        <v>927.1</v>
      </c>
      <c r="D187" s="1" t="s">
        <v>54</v>
      </c>
      <c r="E187" s="3">
        <v>16</v>
      </c>
      <c r="F187" s="1" t="s">
        <v>25</v>
      </c>
      <c r="G187" s="1" t="s">
        <v>478</v>
      </c>
      <c r="H187" s="1" t="s">
        <v>96</v>
      </c>
      <c r="I187" s="2">
        <v>193.61</v>
      </c>
      <c r="J187" s="2">
        <v>222.0959661174526</v>
      </c>
    </row>
    <row r="188" spans="1:10" x14ac:dyDescent="0.25">
      <c r="A188" s="1" t="s">
        <v>26</v>
      </c>
      <c r="B188" s="1" t="s">
        <v>480</v>
      </c>
      <c r="C188" s="2">
        <v>1000</v>
      </c>
      <c r="D188" s="1" t="s">
        <v>480</v>
      </c>
      <c r="E188" s="3">
        <v>1</v>
      </c>
      <c r="G188" s="1" t="s">
        <v>18</v>
      </c>
      <c r="I188" s="2" t="s">
        <v>526</v>
      </c>
      <c r="J188" s="2">
        <v>0</v>
      </c>
    </row>
    <row r="189" spans="1:10" x14ac:dyDescent="0.25">
      <c r="A189" s="1" t="s">
        <v>26</v>
      </c>
      <c r="B189" s="1" t="s">
        <v>501</v>
      </c>
      <c r="C189" s="2">
        <v>2800</v>
      </c>
      <c r="D189" s="1" t="s">
        <v>28</v>
      </c>
      <c r="E189" s="3">
        <v>1</v>
      </c>
      <c r="F189" s="1" t="s">
        <v>92</v>
      </c>
      <c r="G189" s="1" t="s">
        <v>500</v>
      </c>
      <c r="H189" s="1" t="s">
        <v>43</v>
      </c>
      <c r="I189" s="2">
        <v>85.09</v>
      </c>
      <c r="J189" s="2">
        <v>127.1594781995534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abSelected="1" topLeftCell="A40" workbookViewId="0">
      <selection activeCell="B38" sqref="B38"/>
    </sheetView>
  </sheetViews>
  <sheetFormatPr defaultRowHeight="15" x14ac:dyDescent="0.25"/>
  <cols>
    <col min="1" max="1" width="6.42578125" style="1" bestFit="1" customWidth="1"/>
    <col min="2" max="2" width="24.85546875" style="1" bestFit="1" customWidth="1"/>
    <col min="3" max="3" width="7.5703125" style="2" bestFit="1" customWidth="1"/>
    <col min="4" max="4" width="5" style="1" bestFit="1" customWidth="1"/>
    <col min="5" max="5" width="19.85546875" style="1" bestFit="1" customWidth="1"/>
    <col min="6" max="6" width="5.7109375" style="2" customWidth="1"/>
    <col min="7" max="7" width="6.5703125" style="3" bestFit="1" customWidth="1"/>
    <col min="8" max="8" width="5.5703125" style="1" bestFit="1" customWidth="1"/>
    <col min="9" max="9" width="25.28515625" style="1" bestFit="1" customWidth="1"/>
    <col min="10" max="10" width="13.42578125" style="1" bestFit="1" customWidth="1"/>
    <col min="11" max="11" width="11.7109375" style="1" bestFit="1" customWidth="1"/>
    <col min="12" max="12" width="15.5703125" style="1" bestFit="1" customWidth="1"/>
    <col min="13" max="13" width="7.5703125" style="2" bestFit="1" customWidth="1"/>
    <col min="14" max="14" width="8.42578125" style="1" bestFit="1" customWidth="1"/>
    <col min="15" max="15" width="12.7109375" style="2" bestFit="1" customWidth="1"/>
    <col min="16" max="16" width="13.42578125" bestFit="1" customWidth="1"/>
  </cols>
  <sheetData>
    <row r="1" spans="1:16" x14ac:dyDescent="0.25">
      <c r="A1" s="1" t="s">
        <v>0</v>
      </c>
      <c r="B1" s="1" t="s">
        <v>9</v>
      </c>
      <c r="C1" s="2" t="s">
        <v>1</v>
      </c>
      <c r="D1" s="1" t="s">
        <v>10</v>
      </c>
      <c r="E1" s="1" t="s">
        <v>11</v>
      </c>
      <c r="F1" s="2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2" t="s">
        <v>13</v>
      </c>
      <c r="N1" s="1" t="s">
        <v>8</v>
      </c>
      <c r="O1" s="2" t="s">
        <v>14</v>
      </c>
      <c r="P1" s="1" t="s">
        <v>510</v>
      </c>
    </row>
    <row r="2" spans="1:16" x14ac:dyDescent="0.25">
      <c r="A2" s="1" t="s">
        <v>15</v>
      </c>
      <c r="B2" s="1" t="s">
        <v>484</v>
      </c>
      <c r="C2" s="2">
        <v>1</v>
      </c>
      <c r="D2" s="1">
        <v>1</v>
      </c>
      <c r="E2" s="1" t="s">
        <v>24</v>
      </c>
      <c r="F2" s="2">
        <v>0</v>
      </c>
      <c r="G2" s="3">
        <v>101</v>
      </c>
      <c r="H2" s="1" t="s">
        <v>16</v>
      </c>
      <c r="I2" s="1" t="s">
        <v>21</v>
      </c>
      <c r="J2" s="1" t="s">
        <v>22</v>
      </c>
      <c r="L2" s="1" t="s">
        <v>43</v>
      </c>
      <c r="M2" s="2">
        <v>3219</v>
      </c>
      <c r="N2" s="1">
        <v>0</v>
      </c>
      <c r="O2" s="2">
        <v>1609500</v>
      </c>
      <c r="P2">
        <f>ROUND(O2/12/M2,0)</f>
        <v>42</v>
      </c>
    </row>
    <row r="3" spans="1:16" x14ac:dyDescent="0.25">
      <c r="A3" s="1" t="s">
        <v>15</v>
      </c>
      <c r="B3" s="1" t="s">
        <v>36</v>
      </c>
      <c r="C3" s="2">
        <v>1.5</v>
      </c>
      <c r="D3" s="1">
        <v>0</v>
      </c>
      <c r="E3" s="1" t="s">
        <v>42</v>
      </c>
      <c r="F3" s="2">
        <v>0</v>
      </c>
      <c r="G3" s="3">
        <v>100</v>
      </c>
      <c r="H3" s="1" t="s">
        <v>16</v>
      </c>
      <c r="I3" s="1" t="s">
        <v>39</v>
      </c>
      <c r="J3" s="1" t="s">
        <v>40</v>
      </c>
      <c r="K3" s="1" t="s">
        <v>41</v>
      </c>
      <c r="L3" s="1" t="s">
        <v>43</v>
      </c>
      <c r="M3" s="2">
        <v>1522.56</v>
      </c>
      <c r="N3" s="1">
        <v>0</v>
      </c>
      <c r="O3" s="2">
        <v>304512</v>
      </c>
      <c r="P3">
        <f>ROUND(O3/12/M3,0)</f>
        <v>17</v>
      </c>
    </row>
    <row r="4" spans="1:16" x14ac:dyDescent="0.25">
      <c r="A4" s="1" t="s">
        <v>15</v>
      </c>
      <c r="B4" s="1" t="s">
        <v>53</v>
      </c>
      <c r="C4" s="2">
        <v>3.2</v>
      </c>
      <c r="D4" s="1">
        <v>35</v>
      </c>
      <c r="E4" s="1" t="s">
        <v>33</v>
      </c>
      <c r="F4" s="2">
        <v>0</v>
      </c>
      <c r="G4" s="3">
        <v>100</v>
      </c>
      <c r="H4" s="1" t="s">
        <v>17</v>
      </c>
      <c r="I4" s="1" t="s">
        <v>18</v>
      </c>
      <c r="M4" s="2">
        <v>581.69000000000005</v>
      </c>
      <c r="N4" s="1">
        <v>0</v>
      </c>
      <c r="O4" s="2">
        <v>0</v>
      </c>
    </row>
    <row r="5" spans="1:16" x14ac:dyDescent="0.25">
      <c r="A5" s="1" t="s">
        <v>15</v>
      </c>
      <c r="B5" s="1" t="s">
        <v>53</v>
      </c>
      <c r="C5" s="2">
        <v>3.2</v>
      </c>
      <c r="D5" s="1">
        <v>0</v>
      </c>
      <c r="E5" s="1" t="s">
        <v>54</v>
      </c>
      <c r="F5" s="2">
        <v>0</v>
      </c>
      <c r="G5" s="3">
        <v>103</v>
      </c>
      <c r="H5" s="1" t="s">
        <v>16</v>
      </c>
      <c r="I5" s="1" t="s">
        <v>55</v>
      </c>
      <c r="J5" s="1" t="s">
        <v>25</v>
      </c>
      <c r="L5" s="1" t="s">
        <v>43</v>
      </c>
      <c r="M5" s="2">
        <v>134.04</v>
      </c>
      <c r="N5" s="1">
        <v>0</v>
      </c>
      <c r="O5" s="2">
        <v>670200</v>
      </c>
      <c r="P5">
        <f>ROUND(O5/12/M5,0)</f>
        <v>417</v>
      </c>
    </row>
    <row r="6" spans="1:16" x14ac:dyDescent="0.25">
      <c r="A6" s="1" t="s">
        <v>15</v>
      </c>
      <c r="B6" s="1" t="s">
        <v>56</v>
      </c>
      <c r="C6" s="2">
        <v>4</v>
      </c>
      <c r="D6" s="1">
        <v>0</v>
      </c>
      <c r="E6" s="1" t="s">
        <v>56</v>
      </c>
      <c r="F6" s="2">
        <v>0</v>
      </c>
      <c r="G6" s="3">
        <v>100</v>
      </c>
      <c r="H6" s="1" t="s">
        <v>17</v>
      </c>
      <c r="I6" s="1" t="s">
        <v>18</v>
      </c>
      <c r="M6" s="2">
        <v>360</v>
      </c>
      <c r="N6" s="1">
        <v>0</v>
      </c>
      <c r="O6" s="2">
        <v>0</v>
      </c>
    </row>
    <row r="7" spans="1:16" x14ac:dyDescent="0.25">
      <c r="A7" s="1" t="s">
        <v>15</v>
      </c>
      <c r="B7" s="1" t="s">
        <v>53</v>
      </c>
      <c r="C7" s="2">
        <v>4.0999999999999996</v>
      </c>
      <c r="D7" s="1">
        <v>0</v>
      </c>
      <c r="E7" s="1" t="s">
        <v>54</v>
      </c>
      <c r="F7" s="2">
        <v>0</v>
      </c>
      <c r="G7" s="3">
        <v>100</v>
      </c>
      <c r="H7" s="1" t="s">
        <v>17</v>
      </c>
      <c r="I7" s="1" t="s">
        <v>18</v>
      </c>
      <c r="M7" s="2">
        <v>1439.78</v>
      </c>
      <c r="N7" s="1">
        <v>0</v>
      </c>
      <c r="O7" s="2">
        <v>0</v>
      </c>
    </row>
    <row r="8" spans="1:16" x14ac:dyDescent="0.25">
      <c r="A8" s="1" t="s">
        <v>15</v>
      </c>
      <c r="B8" s="1" t="s">
        <v>53</v>
      </c>
      <c r="C8" s="2">
        <v>4.0999999999999996</v>
      </c>
      <c r="D8" s="1">
        <v>0</v>
      </c>
      <c r="E8" s="1" t="s">
        <v>54</v>
      </c>
      <c r="F8" s="2">
        <v>0</v>
      </c>
      <c r="G8" s="3">
        <v>101</v>
      </c>
      <c r="H8" s="1" t="s">
        <v>16</v>
      </c>
      <c r="I8" s="1" t="s">
        <v>57</v>
      </c>
      <c r="J8" s="1" t="s">
        <v>58</v>
      </c>
      <c r="L8" s="1" t="s">
        <v>96</v>
      </c>
      <c r="M8" s="2">
        <v>26.52</v>
      </c>
      <c r="N8" s="1">
        <v>0</v>
      </c>
      <c r="O8" s="2">
        <v>168667.2</v>
      </c>
      <c r="P8">
        <f>ROUND(O8/12/M8,0)</f>
        <v>530</v>
      </c>
    </row>
    <row r="9" spans="1:16" x14ac:dyDescent="0.25">
      <c r="A9" s="1" t="s">
        <v>15</v>
      </c>
      <c r="B9" s="1" t="s">
        <v>53</v>
      </c>
      <c r="C9" s="2">
        <v>4.0999999999999996</v>
      </c>
      <c r="D9" s="1">
        <v>0</v>
      </c>
      <c r="E9" s="1" t="s">
        <v>54</v>
      </c>
      <c r="F9" s="2">
        <v>0</v>
      </c>
      <c r="G9" s="3">
        <v>102</v>
      </c>
      <c r="H9" s="1" t="s">
        <v>17</v>
      </c>
      <c r="I9" s="1" t="s">
        <v>18</v>
      </c>
      <c r="M9" s="2">
        <v>18.53</v>
      </c>
      <c r="N9" s="1">
        <v>0</v>
      </c>
      <c r="O9" s="2">
        <v>37060</v>
      </c>
    </row>
    <row r="10" spans="1:16" x14ac:dyDescent="0.25">
      <c r="A10" s="1" t="s">
        <v>15</v>
      </c>
      <c r="B10" s="1" t="s">
        <v>53</v>
      </c>
      <c r="C10" s="2">
        <v>4.0999999999999996</v>
      </c>
      <c r="D10" s="1">
        <v>0</v>
      </c>
      <c r="E10" s="1" t="s">
        <v>54</v>
      </c>
      <c r="F10" s="2">
        <v>0</v>
      </c>
      <c r="G10" s="3">
        <v>103</v>
      </c>
      <c r="H10" s="1" t="s">
        <v>16</v>
      </c>
      <c r="I10" s="1" t="s">
        <v>60</v>
      </c>
      <c r="J10" s="1" t="s">
        <v>61</v>
      </c>
      <c r="L10" s="1" t="s">
        <v>96</v>
      </c>
      <c r="M10" s="2">
        <v>110.74</v>
      </c>
      <c r="N10" s="1">
        <v>0</v>
      </c>
      <c r="O10" s="2">
        <v>0</v>
      </c>
      <c r="P10">
        <f>ROUND(O10/12/M10,0)</f>
        <v>0</v>
      </c>
    </row>
    <row r="11" spans="1:16" x14ac:dyDescent="0.25">
      <c r="A11" s="1" t="s">
        <v>15</v>
      </c>
      <c r="B11" s="1" t="s">
        <v>62</v>
      </c>
      <c r="C11" s="2">
        <v>5</v>
      </c>
      <c r="D11" s="1">
        <v>0</v>
      </c>
      <c r="E11" s="1" t="s">
        <v>54</v>
      </c>
      <c r="F11" s="2">
        <v>0</v>
      </c>
      <c r="G11" s="3">
        <v>100</v>
      </c>
      <c r="H11" s="1" t="s">
        <v>17</v>
      </c>
      <c r="I11" s="1" t="s">
        <v>18</v>
      </c>
      <c r="M11" s="2">
        <v>660.12</v>
      </c>
      <c r="N11" s="1">
        <v>0</v>
      </c>
      <c r="O11" s="2">
        <v>0</v>
      </c>
    </row>
    <row r="12" spans="1:16" x14ac:dyDescent="0.25">
      <c r="A12" s="1" t="s">
        <v>15</v>
      </c>
      <c r="B12" s="1" t="s">
        <v>62</v>
      </c>
      <c r="C12" s="2">
        <v>6.1</v>
      </c>
      <c r="D12" s="1">
        <v>0</v>
      </c>
      <c r="E12" s="1" t="s">
        <v>54</v>
      </c>
      <c r="F12" s="2">
        <v>0</v>
      </c>
      <c r="G12" s="3">
        <v>100</v>
      </c>
      <c r="H12" s="1" t="s">
        <v>16</v>
      </c>
      <c r="I12" s="1" t="s">
        <v>63</v>
      </c>
      <c r="J12" s="1" t="s">
        <v>64</v>
      </c>
      <c r="L12" s="1" t="s">
        <v>43</v>
      </c>
      <c r="M12" s="2">
        <v>458.39</v>
      </c>
      <c r="N12" s="1">
        <v>0</v>
      </c>
      <c r="O12" s="2">
        <v>551850</v>
      </c>
      <c r="P12">
        <f>ROUND(O12/12/M12,0)</f>
        <v>100</v>
      </c>
    </row>
    <row r="13" spans="1:16" x14ac:dyDescent="0.25">
      <c r="A13" s="1" t="s">
        <v>15</v>
      </c>
      <c r="B13" s="1" t="s">
        <v>62</v>
      </c>
      <c r="C13" s="2">
        <v>6.1</v>
      </c>
      <c r="D13" s="1">
        <v>0</v>
      </c>
      <c r="E13" s="1" t="s">
        <v>54</v>
      </c>
      <c r="F13" s="2">
        <v>0</v>
      </c>
      <c r="G13" s="3">
        <v>101</v>
      </c>
      <c r="H13" s="1" t="s">
        <v>16</v>
      </c>
      <c r="I13" s="1" t="s">
        <v>65</v>
      </c>
      <c r="J13" s="1" t="s">
        <v>25</v>
      </c>
      <c r="L13" s="1" t="s">
        <v>43</v>
      </c>
      <c r="M13" s="2">
        <v>150.53</v>
      </c>
      <c r="N13" s="1">
        <v>0</v>
      </c>
      <c r="O13" s="2">
        <v>212756</v>
      </c>
      <c r="P13">
        <f>ROUND(O13/12/M13,0)</f>
        <v>118</v>
      </c>
    </row>
    <row r="14" spans="1:16" x14ac:dyDescent="0.25">
      <c r="A14" s="1" t="s">
        <v>15</v>
      </c>
      <c r="B14" s="1" t="s">
        <v>62</v>
      </c>
      <c r="C14" s="2">
        <v>7.1</v>
      </c>
      <c r="D14" s="1">
        <v>0</v>
      </c>
      <c r="E14" s="1" t="s">
        <v>54</v>
      </c>
      <c r="F14" s="2">
        <v>0</v>
      </c>
      <c r="G14" s="3">
        <v>100</v>
      </c>
      <c r="H14" s="1" t="s">
        <v>17</v>
      </c>
      <c r="I14" s="1" t="s">
        <v>18</v>
      </c>
      <c r="M14" s="2">
        <v>633.05999999999995</v>
      </c>
      <c r="N14" s="1">
        <v>0</v>
      </c>
      <c r="O14" s="2">
        <v>0</v>
      </c>
    </row>
    <row r="15" spans="1:16" x14ac:dyDescent="0.25">
      <c r="A15" s="1" t="s">
        <v>15</v>
      </c>
      <c r="B15" s="1" t="s">
        <v>62</v>
      </c>
      <c r="C15" s="2">
        <v>7.1</v>
      </c>
      <c r="D15" s="1">
        <v>0</v>
      </c>
      <c r="E15" s="1" t="s">
        <v>54</v>
      </c>
      <c r="F15" s="2">
        <v>0</v>
      </c>
      <c r="G15" s="3">
        <v>101</v>
      </c>
      <c r="H15" s="1" t="s">
        <v>16</v>
      </c>
      <c r="I15" s="1" t="s">
        <v>55</v>
      </c>
      <c r="J15" s="1" t="s">
        <v>46</v>
      </c>
      <c r="L15" s="1" t="s">
        <v>43</v>
      </c>
      <c r="M15" s="2">
        <v>60.92</v>
      </c>
      <c r="N15" s="1">
        <v>0</v>
      </c>
      <c r="O15" s="2">
        <v>19750</v>
      </c>
      <c r="P15">
        <f>ROUND(O15/12/M15,0)</f>
        <v>27</v>
      </c>
    </row>
    <row r="16" spans="1:16" x14ac:dyDescent="0.25">
      <c r="A16" s="1" t="s">
        <v>15</v>
      </c>
      <c r="B16" s="1" t="s">
        <v>62</v>
      </c>
      <c r="C16" s="2">
        <v>8</v>
      </c>
      <c r="D16" s="1">
        <v>0</v>
      </c>
      <c r="E16" s="1" t="s">
        <v>54</v>
      </c>
      <c r="F16" s="2">
        <v>0</v>
      </c>
      <c r="G16" s="3">
        <v>100</v>
      </c>
      <c r="H16" s="1" t="s">
        <v>17</v>
      </c>
      <c r="I16" s="1" t="s">
        <v>18</v>
      </c>
      <c r="M16" s="2">
        <v>781.71</v>
      </c>
      <c r="N16" s="1">
        <v>0</v>
      </c>
      <c r="O16" s="2">
        <v>0</v>
      </c>
    </row>
    <row r="17" spans="1:16" x14ac:dyDescent="0.25">
      <c r="A17" s="1" t="s">
        <v>15</v>
      </c>
      <c r="B17" s="1" t="s">
        <v>62</v>
      </c>
      <c r="C17" s="2">
        <v>9</v>
      </c>
      <c r="D17" s="1">
        <v>0</v>
      </c>
      <c r="E17" s="1" t="s">
        <v>54</v>
      </c>
      <c r="F17" s="2">
        <v>0</v>
      </c>
      <c r="G17" s="3">
        <v>200</v>
      </c>
      <c r="H17" s="1" t="s">
        <v>16</v>
      </c>
      <c r="I17" s="1" t="s">
        <v>67</v>
      </c>
      <c r="J17" s="1" t="s">
        <v>46</v>
      </c>
      <c r="L17" s="1" t="s">
        <v>43</v>
      </c>
      <c r="M17" s="2">
        <v>35</v>
      </c>
      <c r="N17" s="1">
        <v>0</v>
      </c>
      <c r="O17" s="2">
        <v>0</v>
      </c>
      <c r="P17">
        <f>ROUND(O17/12/M17,0)</f>
        <v>0</v>
      </c>
    </row>
    <row r="18" spans="1:16" x14ac:dyDescent="0.25">
      <c r="A18" s="1" t="s">
        <v>15</v>
      </c>
      <c r="B18" s="1" t="s">
        <v>62</v>
      </c>
      <c r="C18" s="2">
        <v>9.1</v>
      </c>
      <c r="D18" s="1">
        <v>0</v>
      </c>
      <c r="E18" s="1" t="s">
        <v>54</v>
      </c>
      <c r="F18" s="2">
        <v>0</v>
      </c>
      <c r="G18" s="3">
        <v>100</v>
      </c>
      <c r="H18" s="1" t="s">
        <v>17</v>
      </c>
      <c r="I18" s="1" t="s">
        <v>18</v>
      </c>
      <c r="M18" s="2">
        <v>195.46</v>
      </c>
      <c r="N18" s="1">
        <v>0</v>
      </c>
      <c r="O18" s="2">
        <v>0</v>
      </c>
    </row>
    <row r="19" spans="1:16" x14ac:dyDescent="0.25">
      <c r="A19" s="1" t="s">
        <v>15</v>
      </c>
      <c r="B19" s="1" t="s">
        <v>62</v>
      </c>
      <c r="C19" s="2">
        <v>9.1</v>
      </c>
      <c r="D19" s="1">
        <v>0</v>
      </c>
      <c r="E19" s="1" t="s">
        <v>54</v>
      </c>
      <c r="F19" s="2">
        <v>0</v>
      </c>
      <c r="G19" s="3">
        <v>300</v>
      </c>
      <c r="H19" s="1" t="s">
        <v>16</v>
      </c>
      <c r="I19" s="1" t="s">
        <v>68</v>
      </c>
      <c r="J19" s="1" t="s">
        <v>46</v>
      </c>
      <c r="L19" s="1" t="s">
        <v>43</v>
      </c>
      <c r="M19" s="2">
        <v>150</v>
      </c>
      <c r="N19" s="1">
        <v>0</v>
      </c>
      <c r="O19" s="2">
        <v>150000</v>
      </c>
      <c r="P19">
        <f>ROUND(O19/12/M19,0)</f>
        <v>83</v>
      </c>
    </row>
    <row r="20" spans="1:16" x14ac:dyDescent="0.25">
      <c r="A20" s="1" t="s">
        <v>15</v>
      </c>
      <c r="B20" s="1" t="s">
        <v>69</v>
      </c>
      <c r="C20" s="2">
        <v>10</v>
      </c>
      <c r="D20" s="1">
        <v>0</v>
      </c>
      <c r="E20" s="1" t="s">
        <v>54</v>
      </c>
      <c r="F20" s="2">
        <v>0</v>
      </c>
      <c r="G20" s="3">
        <v>100</v>
      </c>
      <c r="H20" s="1" t="s">
        <v>17</v>
      </c>
      <c r="I20" s="1" t="s">
        <v>18</v>
      </c>
      <c r="M20" s="2">
        <v>889.3</v>
      </c>
      <c r="N20" s="1">
        <v>0</v>
      </c>
      <c r="O20" s="2">
        <v>0</v>
      </c>
    </row>
    <row r="21" spans="1:16" x14ac:dyDescent="0.25">
      <c r="A21" s="1" t="s">
        <v>15</v>
      </c>
      <c r="B21" s="1" t="s">
        <v>69</v>
      </c>
      <c r="C21" s="2">
        <v>10</v>
      </c>
      <c r="D21" s="1">
        <v>0</v>
      </c>
      <c r="E21" s="1" t="s">
        <v>54</v>
      </c>
      <c r="F21" s="2">
        <v>0</v>
      </c>
      <c r="G21" s="3">
        <v>101</v>
      </c>
      <c r="H21" s="1" t="s">
        <v>16</v>
      </c>
      <c r="I21" s="1" t="s">
        <v>68</v>
      </c>
      <c r="J21" s="1" t="s">
        <v>46</v>
      </c>
      <c r="L21" s="1" t="s">
        <v>43</v>
      </c>
      <c r="M21" s="2">
        <v>275.95</v>
      </c>
      <c r="N21" s="1">
        <v>0</v>
      </c>
      <c r="O21" s="2">
        <v>2078546.46</v>
      </c>
      <c r="P21">
        <f>ROUND(O21/12/M21,0)</f>
        <v>628</v>
      </c>
    </row>
    <row r="22" spans="1:16" x14ac:dyDescent="0.25">
      <c r="A22" s="1" t="s">
        <v>15</v>
      </c>
      <c r="B22" s="1" t="s">
        <v>69</v>
      </c>
      <c r="C22" s="2">
        <v>11.1</v>
      </c>
      <c r="D22" s="1">
        <v>0</v>
      </c>
      <c r="E22" s="1" t="s">
        <v>54</v>
      </c>
      <c r="F22" s="2">
        <v>0</v>
      </c>
      <c r="G22" s="3">
        <v>100</v>
      </c>
      <c r="H22" s="1" t="s">
        <v>17</v>
      </c>
      <c r="I22" s="1" t="s">
        <v>18</v>
      </c>
      <c r="M22" s="2">
        <v>871.75</v>
      </c>
      <c r="N22" s="1">
        <v>0</v>
      </c>
      <c r="O22" s="2">
        <v>0</v>
      </c>
    </row>
    <row r="23" spans="1:16" x14ac:dyDescent="0.25">
      <c r="A23" s="1" t="s">
        <v>15</v>
      </c>
      <c r="B23" s="1" t="s">
        <v>69</v>
      </c>
      <c r="C23" s="2">
        <v>11.1</v>
      </c>
      <c r="D23" s="1">
        <v>0</v>
      </c>
      <c r="E23" s="1" t="s">
        <v>54</v>
      </c>
      <c r="F23" s="2">
        <v>0</v>
      </c>
      <c r="G23" s="3">
        <v>101</v>
      </c>
      <c r="H23" s="1" t="s">
        <v>16</v>
      </c>
      <c r="I23" s="1" t="s">
        <v>68</v>
      </c>
      <c r="J23" s="1" t="s">
        <v>46</v>
      </c>
      <c r="L23" s="1" t="s">
        <v>43</v>
      </c>
      <c r="M23" s="2">
        <v>63.78</v>
      </c>
      <c r="N23" s="1">
        <v>0</v>
      </c>
      <c r="O23" s="2">
        <v>133938</v>
      </c>
      <c r="P23">
        <f>ROUND(O23/12/M23,0)</f>
        <v>175</v>
      </c>
    </row>
    <row r="24" spans="1:16" x14ac:dyDescent="0.25">
      <c r="A24" s="1" t="s">
        <v>15</v>
      </c>
      <c r="B24" s="1" t="s">
        <v>69</v>
      </c>
      <c r="C24" s="2">
        <v>12</v>
      </c>
      <c r="D24" s="1">
        <v>0</v>
      </c>
      <c r="E24" s="1" t="s">
        <v>54</v>
      </c>
      <c r="F24" s="2">
        <v>0</v>
      </c>
      <c r="G24" s="3">
        <v>100</v>
      </c>
      <c r="H24" s="1" t="s">
        <v>17</v>
      </c>
      <c r="I24" s="1" t="s">
        <v>18</v>
      </c>
      <c r="M24" s="2">
        <v>1064.21</v>
      </c>
      <c r="N24" s="1">
        <v>0</v>
      </c>
      <c r="O24" s="2">
        <v>0</v>
      </c>
    </row>
    <row r="25" spans="1:16" x14ac:dyDescent="0.25">
      <c r="A25" s="1" t="s">
        <v>15</v>
      </c>
      <c r="B25" s="1" t="s">
        <v>69</v>
      </c>
      <c r="C25" s="2">
        <v>12</v>
      </c>
      <c r="D25" s="1">
        <v>0</v>
      </c>
      <c r="E25" s="1" t="s">
        <v>54</v>
      </c>
      <c r="F25" s="2">
        <v>0</v>
      </c>
      <c r="G25" s="3">
        <v>101</v>
      </c>
      <c r="H25" s="1" t="s">
        <v>16</v>
      </c>
      <c r="I25" s="1" t="s">
        <v>68</v>
      </c>
      <c r="J25" s="1" t="s">
        <v>46</v>
      </c>
      <c r="L25" s="1" t="s">
        <v>43</v>
      </c>
      <c r="M25" s="2">
        <v>35.64</v>
      </c>
      <c r="N25" s="1">
        <v>0</v>
      </c>
      <c r="O25" s="2">
        <v>7128</v>
      </c>
      <c r="P25">
        <f>ROUND(O25/12/M25,0)</f>
        <v>17</v>
      </c>
    </row>
    <row r="26" spans="1:16" x14ac:dyDescent="0.25">
      <c r="A26" s="1" t="s">
        <v>15</v>
      </c>
      <c r="B26" s="1" t="s">
        <v>69</v>
      </c>
      <c r="C26" s="2">
        <v>12</v>
      </c>
      <c r="D26" s="1">
        <v>0</v>
      </c>
      <c r="E26" s="1" t="s">
        <v>54</v>
      </c>
      <c r="F26" s="2">
        <v>0</v>
      </c>
      <c r="G26" s="3">
        <v>102</v>
      </c>
      <c r="H26" s="1" t="s">
        <v>17</v>
      </c>
      <c r="I26" s="1" t="s">
        <v>18</v>
      </c>
      <c r="M26" s="2">
        <v>31.37</v>
      </c>
      <c r="N26" s="1">
        <v>0</v>
      </c>
      <c r="O26" s="2">
        <v>414084</v>
      </c>
    </row>
    <row r="27" spans="1:16" x14ac:dyDescent="0.25">
      <c r="A27" s="1" t="s">
        <v>15</v>
      </c>
      <c r="B27" s="1" t="s">
        <v>69</v>
      </c>
      <c r="C27" s="2">
        <v>12</v>
      </c>
      <c r="D27" s="1">
        <v>0</v>
      </c>
      <c r="E27" s="1" t="s">
        <v>54</v>
      </c>
      <c r="F27" s="2">
        <v>0</v>
      </c>
      <c r="G27" s="3">
        <v>103</v>
      </c>
      <c r="H27" s="1" t="s">
        <v>16</v>
      </c>
      <c r="I27" s="1" t="s">
        <v>72</v>
      </c>
      <c r="J27" s="1" t="s">
        <v>25</v>
      </c>
      <c r="L27" s="1" t="s">
        <v>43</v>
      </c>
      <c r="M27" s="2">
        <v>90.19</v>
      </c>
      <c r="N27" s="1">
        <v>0</v>
      </c>
      <c r="O27" s="2">
        <v>521345.8</v>
      </c>
      <c r="P27">
        <f>ROUND(O27/12/M27,0)</f>
        <v>482</v>
      </c>
    </row>
    <row r="28" spans="1:16" x14ac:dyDescent="0.25">
      <c r="A28" s="1" t="s">
        <v>15</v>
      </c>
      <c r="B28" s="1" t="s">
        <v>50</v>
      </c>
      <c r="C28" s="2">
        <v>14</v>
      </c>
      <c r="D28" s="1">
        <v>0</v>
      </c>
      <c r="E28" s="1" t="s">
        <v>51</v>
      </c>
      <c r="F28" s="2">
        <v>0</v>
      </c>
      <c r="G28" s="3">
        <v>100</v>
      </c>
      <c r="H28" s="1" t="s">
        <v>16</v>
      </c>
      <c r="I28" s="1" t="s">
        <v>73</v>
      </c>
      <c r="J28" s="1" t="s">
        <v>74</v>
      </c>
      <c r="L28" s="1" t="s">
        <v>43</v>
      </c>
      <c r="M28" s="2">
        <v>214.67</v>
      </c>
      <c r="N28" s="1">
        <v>0</v>
      </c>
      <c r="O28" s="2">
        <v>0</v>
      </c>
      <c r="P28">
        <f>ROUND(O28/12/M28,0)</f>
        <v>0</v>
      </c>
    </row>
    <row r="29" spans="1:16" x14ac:dyDescent="0.25">
      <c r="A29" s="1" t="s">
        <v>15</v>
      </c>
      <c r="B29" s="1" t="s">
        <v>83</v>
      </c>
      <c r="C29" s="2">
        <v>17.100000000000001</v>
      </c>
      <c r="D29" s="1">
        <v>3</v>
      </c>
      <c r="E29" s="1" t="s">
        <v>54</v>
      </c>
      <c r="F29" s="2">
        <v>0</v>
      </c>
      <c r="G29" s="3">
        <v>101</v>
      </c>
      <c r="H29" s="1" t="s">
        <v>16</v>
      </c>
      <c r="I29" s="1" t="s">
        <v>79</v>
      </c>
      <c r="J29" s="1" t="s">
        <v>25</v>
      </c>
      <c r="L29" s="1" t="s">
        <v>43</v>
      </c>
      <c r="M29" s="2">
        <v>34</v>
      </c>
      <c r="N29" s="1">
        <v>0</v>
      </c>
      <c r="O29" s="2">
        <v>850000</v>
      </c>
      <c r="P29">
        <f>ROUND(O29/12/M29,0)</f>
        <v>2083</v>
      </c>
    </row>
    <row r="30" spans="1:16" x14ac:dyDescent="0.25">
      <c r="A30" s="1" t="s">
        <v>15</v>
      </c>
      <c r="B30" s="1" t="s">
        <v>83</v>
      </c>
      <c r="C30" s="2">
        <v>18.100000000000001</v>
      </c>
      <c r="D30" s="1">
        <v>7</v>
      </c>
      <c r="E30" s="1" t="s">
        <v>54</v>
      </c>
      <c r="F30" s="2">
        <v>0</v>
      </c>
      <c r="G30" s="3">
        <v>101</v>
      </c>
      <c r="H30" s="1" t="s">
        <v>16</v>
      </c>
      <c r="I30" s="1" t="s">
        <v>81</v>
      </c>
      <c r="J30" s="1" t="s">
        <v>82</v>
      </c>
      <c r="L30" s="1" t="s">
        <v>96</v>
      </c>
      <c r="M30" s="2">
        <v>490</v>
      </c>
      <c r="N30" s="1">
        <v>0</v>
      </c>
      <c r="O30" s="2">
        <v>322797.3</v>
      </c>
      <c r="P30">
        <f>ROUND(O30/12/M30,0)</f>
        <v>55</v>
      </c>
    </row>
    <row r="31" spans="1:16" x14ac:dyDescent="0.25">
      <c r="A31" s="1" t="s">
        <v>15</v>
      </c>
      <c r="B31" s="1" t="s">
        <v>83</v>
      </c>
      <c r="C31" s="2">
        <v>18.100000000000001</v>
      </c>
      <c r="D31" s="1">
        <v>0</v>
      </c>
      <c r="E31" s="1" t="s">
        <v>54</v>
      </c>
      <c r="F31" s="2">
        <v>0</v>
      </c>
      <c r="G31" s="3">
        <v>102</v>
      </c>
      <c r="H31" s="1" t="s">
        <v>16</v>
      </c>
      <c r="I31" s="1" t="s">
        <v>84</v>
      </c>
      <c r="J31" s="1" t="s">
        <v>25</v>
      </c>
      <c r="L31" s="1" t="s">
        <v>43</v>
      </c>
      <c r="M31" s="2">
        <v>314.75</v>
      </c>
      <c r="N31" s="1">
        <v>0</v>
      </c>
      <c r="O31" s="2">
        <v>3606961.33</v>
      </c>
      <c r="P31">
        <f>ROUND(O31/12/M31,0)</f>
        <v>955</v>
      </c>
    </row>
    <row r="32" spans="1:16" x14ac:dyDescent="0.25">
      <c r="A32" s="1" t="s">
        <v>15</v>
      </c>
      <c r="B32" s="1" t="s">
        <v>524</v>
      </c>
      <c r="C32" s="2">
        <v>25</v>
      </c>
      <c r="D32" s="1">
        <v>198</v>
      </c>
      <c r="E32" s="1" t="s">
        <v>51</v>
      </c>
      <c r="F32" s="2">
        <v>0</v>
      </c>
      <c r="G32" s="3">
        <v>100</v>
      </c>
      <c r="H32" s="1" t="s">
        <v>17</v>
      </c>
      <c r="I32" s="1" t="s">
        <v>18</v>
      </c>
      <c r="M32" s="2">
        <v>13.81</v>
      </c>
      <c r="N32" s="1">
        <v>0</v>
      </c>
      <c r="O32" s="2">
        <v>0</v>
      </c>
    </row>
    <row r="33" spans="1:16" x14ac:dyDescent="0.25">
      <c r="A33" s="1" t="s">
        <v>15</v>
      </c>
      <c r="B33" s="1" t="s">
        <v>524</v>
      </c>
      <c r="C33" s="2">
        <v>25</v>
      </c>
      <c r="D33" s="1">
        <v>198</v>
      </c>
      <c r="E33" s="1" t="s">
        <v>51</v>
      </c>
      <c r="F33" s="2">
        <v>0</v>
      </c>
      <c r="G33" s="3">
        <v>101</v>
      </c>
      <c r="H33" s="1" t="s">
        <v>17</v>
      </c>
      <c r="I33" s="1" t="s">
        <v>18</v>
      </c>
      <c r="M33" s="2">
        <v>10.26</v>
      </c>
      <c r="N33" s="1">
        <v>0</v>
      </c>
      <c r="O33" s="2">
        <v>0</v>
      </c>
    </row>
    <row r="34" spans="1:16" x14ac:dyDescent="0.25">
      <c r="A34" s="1" t="s">
        <v>15</v>
      </c>
      <c r="B34" s="1" t="s">
        <v>86</v>
      </c>
      <c r="C34" s="2">
        <v>27</v>
      </c>
      <c r="D34" s="1">
        <v>0</v>
      </c>
      <c r="E34" s="1" t="s">
        <v>28</v>
      </c>
      <c r="F34" s="2">
        <v>0</v>
      </c>
      <c r="G34" s="3">
        <v>100</v>
      </c>
      <c r="H34" s="1" t="s">
        <v>17</v>
      </c>
      <c r="I34" s="1" t="s">
        <v>18</v>
      </c>
      <c r="M34" s="2">
        <v>450</v>
      </c>
      <c r="N34" s="1">
        <v>0</v>
      </c>
      <c r="O34" s="2">
        <v>0</v>
      </c>
    </row>
    <row r="35" spans="1:16" x14ac:dyDescent="0.25">
      <c r="A35" s="1" t="s">
        <v>15</v>
      </c>
      <c r="B35" s="1" t="s">
        <v>87</v>
      </c>
      <c r="C35" s="2">
        <v>39</v>
      </c>
      <c r="D35" s="1">
        <v>0</v>
      </c>
      <c r="E35" s="1" t="s">
        <v>87</v>
      </c>
      <c r="F35" s="2">
        <v>0</v>
      </c>
      <c r="G35" s="3">
        <v>100</v>
      </c>
      <c r="H35" s="1" t="s">
        <v>17</v>
      </c>
      <c r="I35" s="1" t="s">
        <v>18</v>
      </c>
      <c r="M35" s="2">
        <v>1</v>
      </c>
      <c r="N35" s="1">
        <v>0</v>
      </c>
      <c r="O35" s="2">
        <v>0</v>
      </c>
    </row>
    <row r="36" spans="1:16" x14ac:dyDescent="0.25">
      <c r="A36" s="1" t="s">
        <v>15</v>
      </c>
      <c r="B36" s="1" t="s">
        <v>537</v>
      </c>
      <c r="C36" s="2">
        <v>41</v>
      </c>
      <c r="D36" s="1">
        <v>0</v>
      </c>
      <c r="E36" s="1" t="s">
        <v>28</v>
      </c>
      <c r="F36" s="2">
        <v>0</v>
      </c>
      <c r="G36" s="3">
        <v>100</v>
      </c>
      <c r="H36" s="1" t="s">
        <v>17</v>
      </c>
      <c r="I36" s="1" t="s">
        <v>18</v>
      </c>
      <c r="M36" s="2">
        <v>619.19000000000005</v>
      </c>
      <c r="N36" s="1">
        <v>0</v>
      </c>
      <c r="O36" s="2">
        <v>297053</v>
      </c>
    </row>
    <row r="37" spans="1:16" x14ac:dyDescent="0.25">
      <c r="A37" s="1" t="s">
        <v>15</v>
      </c>
      <c r="B37" s="1" t="s">
        <v>93</v>
      </c>
      <c r="C37" s="2">
        <v>50</v>
      </c>
      <c r="D37" s="1">
        <v>20</v>
      </c>
      <c r="E37" s="1" t="s">
        <v>28</v>
      </c>
      <c r="F37" s="2">
        <v>0</v>
      </c>
      <c r="G37" s="3">
        <v>101</v>
      </c>
      <c r="H37" s="1" t="s">
        <v>16</v>
      </c>
      <c r="I37" s="1" t="s">
        <v>94</v>
      </c>
      <c r="J37" s="1" t="s">
        <v>37</v>
      </c>
      <c r="K37" s="1" t="s">
        <v>95</v>
      </c>
      <c r="L37" s="1" t="s">
        <v>96</v>
      </c>
      <c r="M37" s="2">
        <v>1334.16</v>
      </c>
      <c r="N37" s="1">
        <v>0</v>
      </c>
      <c r="O37" s="2">
        <v>421274.36</v>
      </c>
      <c r="P37">
        <f>ROUND(O37/12/M37,0)</f>
        <v>26</v>
      </c>
    </row>
    <row r="38" spans="1:16" x14ac:dyDescent="0.25">
      <c r="A38" s="1" t="s">
        <v>15</v>
      </c>
      <c r="B38" s="1" t="s">
        <v>98</v>
      </c>
      <c r="C38" s="2">
        <v>55</v>
      </c>
      <c r="D38" s="1">
        <v>3</v>
      </c>
      <c r="E38" s="1" t="s">
        <v>24</v>
      </c>
      <c r="F38" s="2">
        <v>0</v>
      </c>
      <c r="G38" s="3">
        <v>100</v>
      </c>
      <c r="H38" s="1" t="s">
        <v>17</v>
      </c>
      <c r="I38" s="1" t="s">
        <v>18</v>
      </c>
      <c r="M38" s="2">
        <v>1993.34</v>
      </c>
      <c r="N38" s="1">
        <v>0</v>
      </c>
      <c r="O38" s="2">
        <v>0</v>
      </c>
    </row>
    <row r="39" spans="1:16" x14ac:dyDescent="0.25">
      <c r="A39" s="1" t="s">
        <v>15</v>
      </c>
      <c r="B39" s="1" t="s">
        <v>101</v>
      </c>
      <c r="C39" s="2">
        <v>64</v>
      </c>
      <c r="D39" s="1">
        <v>16</v>
      </c>
      <c r="E39" s="1" t="s">
        <v>102</v>
      </c>
      <c r="F39" s="2">
        <v>1</v>
      </c>
      <c r="G39" s="3">
        <v>100</v>
      </c>
      <c r="H39" s="1" t="s">
        <v>16</v>
      </c>
      <c r="I39" s="1" t="s">
        <v>99</v>
      </c>
      <c r="J39" s="1" t="s">
        <v>100</v>
      </c>
      <c r="L39" s="1" t="s">
        <v>96</v>
      </c>
      <c r="M39" s="2">
        <v>108.89</v>
      </c>
      <c r="N39" s="1">
        <v>0</v>
      </c>
      <c r="O39" s="2">
        <v>11095.89</v>
      </c>
      <c r="P39">
        <f t="shared" ref="P39:P46" si="0">ROUND(O39/12/M39,0)</f>
        <v>8</v>
      </c>
    </row>
    <row r="40" spans="1:16" x14ac:dyDescent="0.25">
      <c r="A40" s="1" t="s">
        <v>15</v>
      </c>
      <c r="B40" s="1" t="s">
        <v>101</v>
      </c>
      <c r="C40" s="2">
        <v>64</v>
      </c>
      <c r="D40" s="1">
        <v>16</v>
      </c>
      <c r="E40" s="1" t="s">
        <v>102</v>
      </c>
      <c r="F40" s="2">
        <v>1</v>
      </c>
      <c r="G40" s="3">
        <v>101</v>
      </c>
      <c r="H40" s="1" t="s">
        <v>16</v>
      </c>
      <c r="I40" s="1" t="s">
        <v>99</v>
      </c>
      <c r="J40" s="1" t="s">
        <v>100</v>
      </c>
      <c r="L40" s="1" t="s">
        <v>96</v>
      </c>
      <c r="M40" s="2">
        <v>224.62</v>
      </c>
      <c r="N40" s="1">
        <v>0</v>
      </c>
      <c r="O40" s="2">
        <v>97505.3</v>
      </c>
      <c r="P40">
        <f t="shared" si="0"/>
        <v>36</v>
      </c>
    </row>
    <row r="41" spans="1:16" x14ac:dyDescent="0.25">
      <c r="A41" s="1" t="s">
        <v>15</v>
      </c>
      <c r="B41" s="1" t="s">
        <v>101</v>
      </c>
      <c r="C41" s="2">
        <v>64</v>
      </c>
      <c r="D41" s="1">
        <v>16</v>
      </c>
      <c r="E41" s="1" t="s">
        <v>102</v>
      </c>
      <c r="F41" s="2">
        <v>1</v>
      </c>
      <c r="G41" s="3">
        <v>201</v>
      </c>
      <c r="H41" s="1" t="s">
        <v>16</v>
      </c>
      <c r="I41" s="1" t="s">
        <v>99</v>
      </c>
      <c r="J41" s="1" t="s">
        <v>100</v>
      </c>
      <c r="L41" s="1" t="s">
        <v>96</v>
      </c>
      <c r="M41" s="2">
        <v>161.25</v>
      </c>
      <c r="N41" s="1">
        <v>0</v>
      </c>
      <c r="O41" s="2">
        <v>69997.009999999995</v>
      </c>
      <c r="P41">
        <f t="shared" si="0"/>
        <v>36</v>
      </c>
    </row>
    <row r="42" spans="1:16" x14ac:dyDescent="0.25">
      <c r="A42" s="1" t="s">
        <v>15</v>
      </c>
      <c r="B42" s="1" t="s">
        <v>101</v>
      </c>
      <c r="C42" s="2">
        <v>64</v>
      </c>
      <c r="D42" s="1">
        <v>16</v>
      </c>
      <c r="E42" s="1" t="s">
        <v>102</v>
      </c>
      <c r="F42" s="2">
        <v>1</v>
      </c>
      <c r="G42" s="3">
        <v>301</v>
      </c>
      <c r="H42" s="1" t="s">
        <v>16</v>
      </c>
      <c r="I42" s="1" t="s">
        <v>99</v>
      </c>
      <c r="J42" s="1" t="s">
        <v>100</v>
      </c>
      <c r="L42" s="1" t="s">
        <v>96</v>
      </c>
      <c r="M42" s="2">
        <v>128.63999999999999</v>
      </c>
      <c r="N42" s="1">
        <v>0</v>
      </c>
      <c r="O42" s="2">
        <v>55841.34</v>
      </c>
      <c r="P42">
        <f t="shared" si="0"/>
        <v>36</v>
      </c>
    </row>
    <row r="43" spans="1:16" x14ac:dyDescent="0.25">
      <c r="A43" s="1" t="s">
        <v>15</v>
      </c>
      <c r="B43" s="1" t="s">
        <v>101</v>
      </c>
      <c r="C43" s="2">
        <v>64</v>
      </c>
      <c r="D43" s="1">
        <v>16</v>
      </c>
      <c r="E43" s="1" t="s">
        <v>102</v>
      </c>
      <c r="F43" s="2">
        <v>1</v>
      </c>
      <c r="G43" s="3">
        <v>401</v>
      </c>
      <c r="H43" s="1" t="s">
        <v>16</v>
      </c>
      <c r="I43" s="1" t="s">
        <v>99</v>
      </c>
      <c r="J43" s="1" t="s">
        <v>100</v>
      </c>
      <c r="L43" s="1" t="s">
        <v>96</v>
      </c>
      <c r="M43" s="2">
        <v>95.24</v>
      </c>
      <c r="N43" s="1">
        <v>0</v>
      </c>
      <c r="O43" s="2">
        <v>9704.9599999999991</v>
      </c>
      <c r="P43">
        <f t="shared" si="0"/>
        <v>8</v>
      </c>
    </row>
    <row r="44" spans="1:16" x14ac:dyDescent="0.25">
      <c r="A44" s="1" t="s">
        <v>15</v>
      </c>
      <c r="B44" s="1" t="s">
        <v>101</v>
      </c>
      <c r="C44" s="2">
        <v>64</v>
      </c>
      <c r="D44" s="1">
        <v>16</v>
      </c>
      <c r="E44" s="1" t="s">
        <v>102</v>
      </c>
      <c r="F44" s="2">
        <v>2</v>
      </c>
      <c r="G44" s="3">
        <v>101</v>
      </c>
      <c r="H44" s="1" t="s">
        <v>16</v>
      </c>
      <c r="I44" s="1" t="s">
        <v>99</v>
      </c>
      <c r="J44" s="1" t="s">
        <v>100</v>
      </c>
      <c r="L44" s="1" t="s">
        <v>96</v>
      </c>
      <c r="M44" s="2">
        <v>180.75</v>
      </c>
      <c r="N44" s="1">
        <v>0</v>
      </c>
      <c r="O44" s="2">
        <v>78461.77</v>
      </c>
      <c r="P44">
        <f t="shared" si="0"/>
        <v>36</v>
      </c>
    </row>
    <row r="45" spans="1:16" x14ac:dyDescent="0.25">
      <c r="A45" s="1" t="s">
        <v>15</v>
      </c>
      <c r="B45" s="1" t="s">
        <v>101</v>
      </c>
      <c r="C45" s="2">
        <v>64</v>
      </c>
      <c r="D45" s="1">
        <v>16</v>
      </c>
      <c r="E45" s="1" t="s">
        <v>102</v>
      </c>
      <c r="F45" s="2">
        <v>3</v>
      </c>
      <c r="G45" s="3">
        <v>101</v>
      </c>
      <c r="H45" s="1" t="s">
        <v>16</v>
      </c>
      <c r="I45" s="1" t="s">
        <v>99</v>
      </c>
      <c r="J45" s="1" t="s">
        <v>100</v>
      </c>
      <c r="L45" s="1" t="s">
        <v>96</v>
      </c>
      <c r="M45" s="2">
        <v>164.37</v>
      </c>
      <c r="N45" s="1">
        <v>0</v>
      </c>
      <c r="O45" s="2">
        <v>71351.37</v>
      </c>
      <c r="P45">
        <f t="shared" si="0"/>
        <v>36</v>
      </c>
    </row>
    <row r="46" spans="1:16" x14ac:dyDescent="0.25">
      <c r="A46" s="1" t="s">
        <v>15</v>
      </c>
      <c r="B46" s="1" t="s">
        <v>101</v>
      </c>
      <c r="C46" s="2">
        <v>64</v>
      </c>
      <c r="D46" s="1">
        <v>16</v>
      </c>
      <c r="E46" s="1" t="s">
        <v>102</v>
      </c>
      <c r="F46" s="2">
        <v>3</v>
      </c>
      <c r="G46" s="3">
        <v>201</v>
      </c>
      <c r="H46" s="1" t="s">
        <v>16</v>
      </c>
      <c r="I46" s="1" t="s">
        <v>99</v>
      </c>
      <c r="J46" s="1" t="s">
        <v>100</v>
      </c>
      <c r="L46" s="1" t="s">
        <v>96</v>
      </c>
      <c r="M46" s="2">
        <v>185.43</v>
      </c>
      <c r="N46" s="1">
        <v>0</v>
      </c>
      <c r="O46" s="2">
        <v>80493.31</v>
      </c>
      <c r="P46">
        <f t="shared" si="0"/>
        <v>36</v>
      </c>
    </row>
    <row r="47" spans="1:16" x14ac:dyDescent="0.25">
      <c r="A47" s="1" t="s">
        <v>15</v>
      </c>
      <c r="B47" s="1" t="s">
        <v>101</v>
      </c>
      <c r="C47" s="2">
        <v>64</v>
      </c>
      <c r="D47" s="1">
        <v>16</v>
      </c>
      <c r="E47" s="1" t="s">
        <v>102</v>
      </c>
      <c r="F47" s="2">
        <v>4</v>
      </c>
      <c r="G47" s="3">
        <v>101</v>
      </c>
      <c r="H47" s="1" t="s">
        <v>17</v>
      </c>
      <c r="I47" s="1" t="s">
        <v>18</v>
      </c>
      <c r="M47" s="2">
        <v>33.54</v>
      </c>
      <c r="N47" s="1">
        <v>0</v>
      </c>
      <c r="O47" s="2">
        <v>0</v>
      </c>
    </row>
    <row r="48" spans="1:16" x14ac:dyDescent="0.25">
      <c r="A48" s="1" t="s">
        <v>15</v>
      </c>
      <c r="B48" s="1" t="s">
        <v>101</v>
      </c>
      <c r="C48" s="2">
        <v>64</v>
      </c>
      <c r="D48" s="1">
        <v>16</v>
      </c>
      <c r="E48" s="1" t="s">
        <v>102</v>
      </c>
      <c r="F48" s="2">
        <v>5</v>
      </c>
      <c r="G48" s="3">
        <v>101</v>
      </c>
      <c r="H48" s="1" t="s">
        <v>17</v>
      </c>
      <c r="I48" s="1" t="s">
        <v>18</v>
      </c>
      <c r="M48" s="2">
        <v>18.77</v>
      </c>
      <c r="N48" s="1">
        <v>0</v>
      </c>
      <c r="O48" s="2">
        <v>0</v>
      </c>
    </row>
    <row r="49" spans="1:16" x14ac:dyDescent="0.25">
      <c r="A49" s="1" t="s">
        <v>15</v>
      </c>
      <c r="B49" s="1" t="s">
        <v>111</v>
      </c>
      <c r="C49" s="2">
        <v>78</v>
      </c>
      <c r="D49" s="1">
        <v>0</v>
      </c>
      <c r="E49" s="1" t="s">
        <v>78</v>
      </c>
      <c r="F49" s="2">
        <v>0</v>
      </c>
      <c r="G49" s="3">
        <v>100</v>
      </c>
      <c r="H49" s="1" t="s">
        <v>16</v>
      </c>
      <c r="I49" s="1" t="s">
        <v>40</v>
      </c>
      <c r="J49" s="1" t="s">
        <v>110</v>
      </c>
      <c r="L49" s="1" t="s">
        <v>96</v>
      </c>
      <c r="M49" s="2">
        <v>2489.37</v>
      </c>
      <c r="N49" s="1">
        <v>0</v>
      </c>
      <c r="O49" s="2">
        <v>1064703.55</v>
      </c>
      <c r="P49">
        <f>ROUND(O49/12/M49,0)</f>
        <v>36</v>
      </c>
    </row>
    <row r="50" spans="1:16" x14ac:dyDescent="0.25">
      <c r="A50" s="1" t="s">
        <v>15</v>
      </c>
      <c r="B50" s="1" t="s">
        <v>105</v>
      </c>
      <c r="C50" s="2">
        <v>90</v>
      </c>
      <c r="D50" s="1">
        <v>0</v>
      </c>
      <c r="E50" s="1" t="s">
        <v>51</v>
      </c>
      <c r="F50" s="2">
        <v>0</v>
      </c>
      <c r="G50" s="3">
        <v>100</v>
      </c>
      <c r="H50" s="1" t="s">
        <v>17</v>
      </c>
      <c r="I50" s="1" t="s">
        <v>18</v>
      </c>
      <c r="M50" s="2">
        <v>10.01</v>
      </c>
      <c r="N50" s="1">
        <v>0</v>
      </c>
      <c r="O50" s="2">
        <v>0</v>
      </c>
    </row>
    <row r="51" spans="1:16" x14ac:dyDescent="0.25">
      <c r="A51" s="1" t="s">
        <v>15</v>
      </c>
      <c r="B51" s="1" t="s">
        <v>105</v>
      </c>
      <c r="C51" s="2">
        <v>90</v>
      </c>
      <c r="D51" s="1">
        <v>0</v>
      </c>
      <c r="E51" s="1" t="s">
        <v>51</v>
      </c>
      <c r="F51" s="2">
        <v>0</v>
      </c>
      <c r="G51" s="3">
        <v>101</v>
      </c>
      <c r="H51" s="1" t="s">
        <v>17</v>
      </c>
      <c r="I51" s="1" t="s">
        <v>18</v>
      </c>
      <c r="M51" s="2">
        <v>13</v>
      </c>
      <c r="N51" s="1">
        <v>0</v>
      </c>
      <c r="O51" s="2">
        <v>0</v>
      </c>
    </row>
    <row r="52" spans="1:16" x14ac:dyDescent="0.25">
      <c r="A52" s="1" t="s">
        <v>15</v>
      </c>
      <c r="B52" s="1" t="s">
        <v>120</v>
      </c>
      <c r="C52" s="2">
        <v>90</v>
      </c>
      <c r="D52" s="1">
        <v>0</v>
      </c>
      <c r="E52" s="1" t="s">
        <v>51</v>
      </c>
      <c r="F52" s="2">
        <v>0</v>
      </c>
      <c r="G52" s="3">
        <v>200</v>
      </c>
      <c r="H52" s="1" t="s">
        <v>17</v>
      </c>
      <c r="I52" s="1" t="s">
        <v>18</v>
      </c>
      <c r="M52" s="2">
        <v>13.58</v>
      </c>
      <c r="N52" s="1">
        <v>0</v>
      </c>
      <c r="O52" s="2">
        <v>13145</v>
      </c>
    </row>
    <row r="53" spans="1:16" x14ac:dyDescent="0.25">
      <c r="A53" s="1" t="s">
        <v>15</v>
      </c>
      <c r="B53" s="1" t="s">
        <v>50</v>
      </c>
      <c r="C53" s="2">
        <v>95.1</v>
      </c>
      <c r="D53" s="1">
        <v>0</v>
      </c>
      <c r="E53" s="1" t="s">
        <v>51</v>
      </c>
      <c r="F53" s="2">
        <v>0</v>
      </c>
      <c r="G53" s="3">
        <v>100</v>
      </c>
      <c r="H53" s="1" t="s">
        <v>17</v>
      </c>
      <c r="I53" s="1" t="s">
        <v>18</v>
      </c>
      <c r="M53" s="2">
        <v>16.23</v>
      </c>
      <c r="N53" s="1">
        <v>0</v>
      </c>
      <c r="O53" s="2">
        <v>0</v>
      </c>
    </row>
    <row r="54" spans="1:16" x14ac:dyDescent="0.25">
      <c r="A54" s="1" t="s">
        <v>15</v>
      </c>
      <c r="B54" s="1" t="s">
        <v>50</v>
      </c>
      <c r="C54" s="2">
        <v>95.1</v>
      </c>
      <c r="D54" s="1">
        <v>0</v>
      </c>
      <c r="E54" s="1" t="s">
        <v>51</v>
      </c>
      <c r="F54" s="2">
        <v>0</v>
      </c>
      <c r="G54" s="3">
        <v>200</v>
      </c>
      <c r="H54" s="1" t="s">
        <v>17</v>
      </c>
      <c r="I54" s="1" t="s">
        <v>18</v>
      </c>
      <c r="M54" s="2">
        <v>19.72</v>
      </c>
      <c r="N54" s="1">
        <v>0</v>
      </c>
      <c r="O54" s="2">
        <v>0</v>
      </c>
    </row>
    <row r="55" spans="1:16" x14ac:dyDescent="0.25">
      <c r="A55" s="1" t="s">
        <v>15</v>
      </c>
      <c r="B55" s="1" t="s">
        <v>511</v>
      </c>
      <c r="C55" s="2">
        <v>97</v>
      </c>
      <c r="D55" s="1">
        <v>0</v>
      </c>
      <c r="E55" s="1" t="s">
        <v>54</v>
      </c>
      <c r="F55" s="2">
        <v>0</v>
      </c>
      <c r="G55" s="3">
        <v>101</v>
      </c>
      <c r="H55" s="1" t="s">
        <v>16</v>
      </c>
      <c r="I55" s="1" t="s">
        <v>121</v>
      </c>
      <c r="J55" s="1" t="s">
        <v>122</v>
      </c>
      <c r="L55" s="1" t="s">
        <v>43</v>
      </c>
      <c r="M55" s="2">
        <v>1044.74</v>
      </c>
      <c r="N55" s="1">
        <v>0</v>
      </c>
      <c r="O55" s="2">
        <v>404314.38</v>
      </c>
      <c r="P55">
        <f t="shared" ref="P55:P60" si="1">ROUND(O55/12/M55,0)</f>
        <v>32</v>
      </c>
    </row>
    <row r="56" spans="1:16" x14ac:dyDescent="0.25">
      <c r="A56" s="1" t="s">
        <v>15</v>
      </c>
      <c r="B56" s="1" t="s">
        <v>130</v>
      </c>
      <c r="C56" s="2">
        <v>121</v>
      </c>
      <c r="D56" s="1">
        <v>6</v>
      </c>
      <c r="E56" s="1" t="s">
        <v>54</v>
      </c>
      <c r="F56" s="2">
        <v>0</v>
      </c>
      <c r="G56" s="3">
        <v>115</v>
      </c>
      <c r="H56" s="1" t="s">
        <v>16</v>
      </c>
      <c r="I56" s="1" t="s">
        <v>154</v>
      </c>
      <c r="J56" s="1" t="s">
        <v>25</v>
      </c>
      <c r="L56" s="1" t="s">
        <v>43</v>
      </c>
      <c r="M56" s="2">
        <v>53.6</v>
      </c>
      <c r="N56" s="1">
        <v>0</v>
      </c>
      <c r="O56" s="2">
        <v>55656.1</v>
      </c>
      <c r="P56">
        <f t="shared" si="1"/>
        <v>87</v>
      </c>
    </row>
    <row r="57" spans="1:16" x14ac:dyDescent="0.25">
      <c r="A57" s="1" t="s">
        <v>15</v>
      </c>
      <c r="B57" s="1" t="s">
        <v>130</v>
      </c>
      <c r="C57" s="2">
        <v>121</v>
      </c>
      <c r="D57" s="1">
        <v>6</v>
      </c>
      <c r="E57" s="1" t="s">
        <v>54</v>
      </c>
      <c r="F57" s="2">
        <v>0</v>
      </c>
      <c r="G57" s="3">
        <v>117</v>
      </c>
      <c r="H57" s="1" t="s">
        <v>16</v>
      </c>
      <c r="I57" s="1" t="s">
        <v>155</v>
      </c>
      <c r="J57" s="1" t="s">
        <v>25</v>
      </c>
      <c r="L57" s="1" t="s">
        <v>43</v>
      </c>
      <c r="M57" s="2">
        <v>263</v>
      </c>
      <c r="N57" s="1">
        <v>0</v>
      </c>
      <c r="O57" s="2">
        <v>136678.47</v>
      </c>
      <c r="P57">
        <f t="shared" si="1"/>
        <v>43</v>
      </c>
    </row>
    <row r="58" spans="1:16" x14ac:dyDescent="0.25">
      <c r="A58" s="1" t="s">
        <v>15</v>
      </c>
      <c r="B58" s="1" t="s">
        <v>130</v>
      </c>
      <c r="C58" s="2">
        <v>121</v>
      </c>
      <c r="D58" s="1">
        <v>0</v>
      </c>
      <c r="E58" s="1" t="s">
        <v>54</v>
      </c>
      <c r="F58" s="2">
        <v>0</v>
      </c>
      <c r="G58" s="3">
        <v>118</v>
      </c>
      <c r="H58" s="1" t="s">
        <v>16</v>
      </c>
      <c r="I58" s="1" t="s">
        <v>76</v>
      </c>
      <c r="J58" s="1" t="s">
        <v>156</v>
      </c>
      <c r="K58" s="1" t="s">
        <v>25</v>
      </c>
      <c r="L58" s="1" t="s">
        <v>43</v>
      </c>
      <c r="M58" s="2">
        <v>23.4</v>
      </c>
      <c r="N58" s="1">
        <v>0</v>
      </c>
      <c r="O58" s="2">
        <v>24759.31</v>
      </c>
      <c r="P58">
        <f t="shared" si="1"/>
        <v>88</v>
      </c>
    </row>
    <row r="59" spans="1:16" x14ac:dyDescent="0.25">
      <c r="A59" s="1" t="s">
        <v>15</v>
      </c>
      <c r="B59" s="1" t="s">
        <v>130</v>
      </c>
      <c r="C59" s="2">
        <v>121</v>
      </c>
      <c r="D59" s="1">
        <v>65</v>
      </c>
      <c r="E59" s="1" t="s">
        <v>54</v>
      </c>
      <c r="F59" s="2">
        <v>0</v>
      </c>
      <c r="G59" s="3">
        <v>119</v>
      </c>
      <c r="H59" s="1" t="s">
        <v>16</v>
      </c>
      <c r="I59" s="1" t="s">
        <v>157</v>
      </c>
      <c r="J59" s="1" t="s">
        <v>119</v>
      </c>
      <c r="L59" s="1" t="s">
        <v>43</v>
      </c>
      <c r="M59" s="2">
        <v>43.3</v>
      </c>
      <c r="N59" s="1">
        <v>0</v>
      </c>
      <c r="O59" s="2">
        <v>22061.35</v>
      </c>
      <c r="P59">
        <f t="shared" si="1"/>
        <v>42</v>
      </c>
    </row>
    <row r="60" spans="1:16" x14ac:dyDescent="0.25">
      <c r="A60" s="1" t="s">
        <v>15</v>
      </c>
      <c r="B60" s="1" t="s">
        <v>130</v>
      </c>
      <c r="C60" s="2">
        <v>121</v>
      </c>
      <c r="D60" s="1">
        <v>0</v>
      </c>
      <c r="E60" s="1" t="s">
        <v>54</v>
      </c>
      <c r="F60" s="2">
        <v>0</v>
      </c>
      <c r="G60" s="3">
        <v>120</v>
      </c>
      <c r="H60" s="1" t="s">
        <v>16</v>
      </c>
      <c r="I60" s="1" t="s">
        <v>159</v>
      </c>
      <c r="J60" s="1" t="s">
        <v>25</v>
      </c>
      <c r="L60" s="1" t="s">
        <v>96</v>
      </c>
      <c r="M60" s="2">
        <v>220.37</v>
      </c>
      <c r="N60" s="1">
        <v>0</v>
      </c>
      <c r="O60" s="2">
        <v>242847.74</v>
      </c>
      <c r="P60">
        <f t="shared" si="1"/>
        <v>92</v>
      </c>
    </row>
    <row r="61" spans="1:16" x14ac:dyDescent="0.25">
      <c r="A61" s="1" t="s">
        <v>15</v>
      </c>
      <c r="B61" s="1" t="s">
        <v>130</v>
      </c>
      <c r="C61" s="2">
        <v>121</v>
      </c>
      <c r="D61" s="1">
        <v>0</v>
      </c>
      <c r="E61" s="1" t="s">
        <v>54</v>
      </c>
      <c r="F61" s="2">
        <v>0</v>
      </c>
      <c r="G61" s="3">
        <v>121</v>
      </c>
      <c r="H61" s="1" t="s">
        <v>17</v>
      </c>
      <c r="I61" s="1" t="s">
        <v>18</v>
      </c>
      <c r="M61" s="2">
        <v>31.1</v>
      </c>
      <c r="N61" s="1">
        <v>0</v>
      </c>
      <c r="O61" s="2">
        <v>186600</v>
      </c>
    </row>
    <row r="62" spans="1:16" x14ac:dyDescent="0.25">
      <c r="A62" s="1" t="s">
        <v>15</v>
      </c>
      <c r="B62" s="1" t="s">
        <v>130</v>
      </c>
      <c r="C62" s="2">
        <v>121</v>
      </c>
      <c r="D62" s="1">
        <v>6</v>
      </c>
      <c r="E62" s="1" t="s">
        <v>54</v>
      </c>
      <c r="F62" s="2">
        <v>0</v>
      </c>
      <c r="G62" s="3">
        <v>200</v>
      </c>
      <c r="H62" s="1" t="s">
        <v>16</v>
      </c>
      <c r="I62" s="1" t="s">
        <v>150</v>
      </c>
      <c r="J62" s="1" t="s">
        <v>151</v>
      </c>
      <c r="L62" s="1" t="s">
        <v>43</v>
      </c>
      <c r="M62" s="2">
        <v>19</v>
      </c>
      <c r="N62" s="1">
        <v>0</v>
      </c>
      <c r="O62" s="2">
        <v>44622.38</v>
      </c>
      <c r="P62">
        <f>ROUND(O62/12/M62,0)</f>
        <v>196</v>
      </c>
    </row>
    <row r="63" spans="1:16" x14ac:dyDescent="0.25">
      <c r="A63" s="1" t="s">
        <v>15</v>
      </c>
      <c r="B63" s="1" t="s">
        <v>130</v>
      </c>
      <c r="C63" s="2">
        <v>121</v>
      </c>
      <c r="D63" s="1">
        <v>0</v>
      </c>
      <c r="E63" s="1" t="s">
        <v>54</v>
      </c>
      <c r="F63" s="2">
        <v>0</v>
      </c>
      <c r="G63" s="3">
        <v>201</v>
      </c>
      <c r="H63" s="1" t="s">
        <v>16</v>
      </c>
      <c r="I63" s="1" t="s">
        <v>161</v>
      </c>
      <c r="J63" s="1" t="s">
        <v>138</v>
      </c>
      <c r="L63" s="1" t="s">
        <v>43</v>
      </c>
      <c r="M63" s="2">
        <v>18.899999999999999</v>
      </c>
      <c r="N63" s="1">
        <v>0</v>
      </c>
      <c r="O63" s="2">
        <v>45701</v>
      </c>
      <c r="P63">
        <f>ROUND(O63/12/M63,0)</f>
        <v>202</v>
      </c>
    </row>
    <row r="64" spans="1:16" x14ac:dyDescent="0.25">
      <c r="A64" s="1" t="s">
        <v>15</v>
      </c>
      <c r="B64" s="1" t="s">
        <v>71</v>
      </c>
      <c r="C64" s="2">
        <v>121.1</v>
      </c>
      <c r="D64" s="1">
        <v>0</v>
      </c>
      <c r="E64" s="1" t="s">
        <v>51</v>
      </c>
      <c r="F64" s="2">
        <v>0</v>
      </c>
      <c r="G64" s="3">
        <v>200</v>
      </c>
      <c r="H64" s="1" t="s">
        <v>16</v>
      </c>
      <c r="I64" s="1" t="s">
        <v>162</v>
      </c>
      <c r="J64" s="1" t="s">
        <v>37</v>
      </c>
      <c r="L64" s="1" t="s">
        <v>96</v>
      </c>
      <c r="M64" s="2">
        <v>21.75</v>
      </c>
      <c r="N64" s="1">
        <v>0</v>
      </c>
      <c r="O64" s="2">
        <v>21054</v>
      </c>
      <c r="P64">
        <f>ROUND(O64/12/M64,0)</f>
        <v>81</v>
      </c>
    </row>
    <row r="65" spans="1:16" x14ac:dyDescent="0.25">
      <c r="A65" s="1" t="s">
        <v>15</v>
      </c>
      <c r="B65" s="1" t="s">
        <v>50</v>
      </c>
      <c r="C65" s="2">
        <v>126</v>
      </c>
      <c r="D65" s="1">
        <v>0</v>
      </c>
      <c r="E65" s="1" t="s">
        <v>51</v>
      </c>
      <c r="F65" s="2">
        <v>0</v>
      </c>
      <c r="G65" s="3">
        <v>200</v>
      </c>
      <c r="H65" s="1" t="s">
        <v>17</v>
      </c>
      <c r="I65" s="1" t="s">
        <v>18</v>
      </c>
      <c r="M65" s="2">
        <v>33.299999999999997</v>
      </c>
      <c r="N65" s="1">
        <v>0</v>
      </c>
      <c r="O65" s="2">
        <v>31701.599999999999</v>
      </c>
    </row>
    <row r="66" spans="1:16" x14ac:dyDescent="0.25">
      <c r="A66" s="1" t="s">
        <v>15</v>
      </c>
      <c r="B66" s="1" t="s">
        <v>512</v>
      </c>
      <c r="C66" s="2">
        <v>131</v>
      </c>
      <c r="D66" s="1">
        <v>27</v>
      </c>
      <c r="E66" s="1" t="s">
        <v>28</v>
      </c>
      <c r="F66" s="2">
        <v>0</v>
      </c>
      <c r="G66" s="3">
        <v>101</v>
      </c>
      <c r="H66" s="1" t="s">
        <v>16</v>
      </c>
      <c r="I66" s="1" t="s">
        <v>168</v>
      </c>
      <c r="J66" s="1" t="s">
        <v>169</v>
      </c>
      <c r="L66" s="1" t="s">
        <v>43</v>
      </c>
      <c r="M66" s="2">
        <v>182.65</v>
      </c>
      <c r="N66" s="1">
        <v>0</v>
      </c>
      <c r="O66" s="2">
        <v>0</v>
      </c>
      <c r="P66">
        <f>ROUND(O66/12/M66,0)</f>
        <v>0</v>
      </c>
    </row>
    <row r="67" spans="1:16" x14ac:dyDescent="0.25">
      <c r="A67" s="1" t="s">
        <v>15</v>
      </c>
      <c r="B67" s="1" t="s">
        <v>512</v>
      </c>
      <c r="C67" s="2">
        <v>131</v>
      </c>
      <c r="D67" s="1">
        <v>0</v>
      </c>
      <c r="E67" s="1" t="s">
        <v>28</v>
      </c>
      <c r="F67" s="2">
        <v>0</v>
      </c>
      <c r="G67" s="3">
        <v>102</v>
      </c>
      <c r="H67" s="1" t="s">
        <v>16</v>
      </c>
      <c r="I67" s="1" t="s">
        <v>168</v>
      </c>
      <c r="J67" s="1" t="s">
        <v>169</v>
      </c>
      <c r="L67" s="1" t="s">
        <v>43</v>
      </c>
      <c r="M67" s="2">
        <v>98.55</v>
      </c>
      <c r="N67" s="1">
        <v>0</v>
      </c>
      <c r="O67" s="2">
        <v>71024</v>
      </c>
      <c r="P67">
        <f>ROUND(O67/12/M67,0)</f>
        <v>60</v>
      </c>
    </row>
    <row r="68" spans="1:16" x14ac:dyDescent="0.25">
      <c r="A68" s="1" t="s">
        <v>15</v>
      </c>
      <c r="B68" s="1" t="s">
        <v>50</v>
      </c>
      <c r="C68" s="2">
        <v>142.1</v>
      </c>
      <c r="D68" s="1">
        <v>0</v>
      </c>
      <c r="E68" s="1" t="s">
        <v>51</v>
      </c>
      <c r="F68" s="2">
        <v>0</v>
      </c>
      <c r="G68" s="3">
        <v>200</v>
      </c>
      <c r="H68" s="1" t="s">
        <v>17</v>
      </c>
      <c r="I68" s="1" t="s">
        <v>18</v>
      </c>
      <c r="M68" s="2">
        <v>48.24</v>
      </c>
      <c r="N68" s="1">
        <v>0</v>
      </c>
      <c r="O68" s="2">
        <v>0</v>
      </c>
    </row>
    <row r="69" spans="1:16" x14ac:dyDescent="0.25">
      <c r="A69" s="1" t="s">
        <v>15</v>
      </c>
      <c r="B69" s="1" t="s">
        <v>177</v>
      </c>
      <c r="C69" s="2">
        <v>155</v>
      </c>
      <c r="D69" s="1">
        <v>130</v>
      </c>
      <c r="E69" s="1" t="s">
        <v>28</v>
      </c>
      <c r="F69" s="2">
        <v>0</v>
      </c>
      <c r="G69" s="3">
        <v>100</v>
      </c>
      <c r="H69" s="1" t="s">
        <v>17</v>
      </c>
      <c r="I69" s="1" t="s">
        <v>18</v>
      </c>
      <c r="M69" s="2">
        <v>532.5</v>
      </c>
      <c r="N69" s="1">
        <v>0</v>
      </c>
      <c r="O69" s="2">
        <v>0</v>
      </c>
    </row>
    <row r="70" spans="1:16" x14ac:dyDescent="0.25">
      <c r="A70" s="1" t="s">
        <v>15</v>
      </c>
      <c r="B70" s="1" t="s">
        <v>513</v>
      </c>
      <c r="C70" s="2">
        <v>160</v>
      </c>
      <c r="D70" s="1">
        <v>1</v>
      </c>
      <c r="E70" s="1" t="s">
        <v>24</v>
      </c>
      <c r="F70" s="2">
        <v>0</v>
      </c>
      <c r="G70" s="3">
        <v>101</v>
      </c>
      <c r="H70" s="1" t="s">
        <v>16</v>
      </c>
      <c r="I70" s="1" t="s">
        <v>23</v>
      </c>
      <c r="L70" s="1" t="s">
        <v>43</v>
      </c>
      <c r="M70" s="2">
        <v>663</v>
      </c>
      <c r="N70" s="1">
        <v>0</v>
      </c>
      <c r="O70" s="2">
        <v>331500</v>
      </c>
      <c r="P70">
        <f t="shared" ref="P70:P78" si="2">ROUND(O70/12/M70,0)</f>
        <v>42</v>
      </c>
    </row>
    <row r="71" spans="1:16" x14ac:dyDescent="0.25">
      <c r="A71" s="1" t="s">
        <v>15</v>
      </c>
      <c r="B71" s="1" t="s">
        <v>405</v>
      </c>
      <c r="C71" s="2">
        <v>165</v>
      </c>
      <c r="D71" s="1">
        <v>0</v>
      </c>
      <c r="E71" s="1" t="s">
        <v>28</v>
      </c>
      <c r="F71" s="2">
        <v>1</v>
      </c>
      <c r="G71" s="3">
        <v>100</v>
      </c>
      <c r="H71" s="1" t="s">
        <v>16</v>
      </c>
      <c r="I71" s="1" t="s">
        <v>185</v>
      </c>
      <c r="J71" s="1" t="s">
        <v>186</v>
      </c>
      <c r="K71" s="1" t="s">
        <v>187</v>
      </c>
      <c r="L71" s="1" t="s">
        <v>96</v>
      </c>
      <c r="M71" s="2">
        <v>1849.58</v>
      </c>
      <c r="N71" s="1">
        <v>0</v>
      </c>
      <c r="O71" s="2">
        <v>0</v>
      </c>
      <c r="P71">
        <f t="shared" si="2"/>
        <v>0</v>
      </c>
    </row>
    <row r="72" spans="1:16" x14ac:dyDescent="0.25">
      <c r="A72" s="1" t="s">
        <v>15</v>
      </c>
      <c r="B72" s="1" t="s">
        <v>405</v>
      </c>
      <c r="C72" s="2">
        <v>165</v>
      </c>
      <c r="D72" s="1">
        <v>2</v>
      </c>
      <c r="E72" s="1" t="s">
        <v>28</v>
      </c>
      <c r="F72" s="2">
        <v>1</v>
      </c>
      <c r="G72" s="3">
        <v>184</v>
      </c>
      <c r="H72" s="1" t="s">
        <v>16</v>
      </c>
      <c r="I72" s="1" t="s">
        <v>190</v>
      </c>
      <c r="J72" s="1" t="s">
        <v>191</v>
      </c>
      <c r="K72" s="1" t="s">
        <v>192</v>
      </c>
      <c r="L72" s="1" t="s">
        <v>43</v>
      </c>
      <c r="M72" s="2">
        <v>9</v>
      </c>
      <c r="N72" s="1">
        <v>0</v>
      </c>
      <c r="O72" s="2">
        <v>113853.74</v>
      </c>
      <c r="P72">
        <f t="shared" si="2"/>
        <v>1054</v>
      </c>
    </row>
    <row r="73" spans="1:16" x14ac:dyDescent="0.25">
      <c r="A73" s="1" t="s">
        <v>15</v>
      </c>
      <c r="B73" s="1" t="s">
        <v>405</v>
      </c>
      <c r="C73" s="2">
        <v>165</v>
      </c>
      <c r="D73" s="1">
        <v>0</v>
      </c>
      <c r="E73" s="1" t="s">
        <v>28</v>
      </c>
      <c r="F73" s="2">
        <v>3</v>
      </c>
      <c r="G73" s="3">
        <v>100</v>
      </c>
      <c r="H73" s="1" t="s">
        <v>16</v>
      </c>
      <c r="I73" s="1" t="s">
        <v>193</v>
      </c>
      <c r="J73" s="1" t="s">
        <v>194</v>
      </c>
      <c r="L73" s="1" t="s">
        <v>96</v>
      </c>
      <c r="M73" s="2">
        <v>93.51</v>
      </c>
      <c r="N73" s="1">
        <v>0</v>
      </c>
      <c r="O73" s="2">
        <v>47643.35</v>
      </c>
      <c r="P73">
        <f t="shared" si="2"/>
        <v>42</v>
      </c>
    </row>
    <row r="74" spans="1:16" x14ac:dyDescent="0.25">
      <c r="A74" s="1" t="s">
        <v>15</v>
      </c>
      <c r="B74" s="1" t="s">
        <v>197</v>
      </c>
      <c r="C74" s="2">
        <v>182</v>
      </c>
      <c r="D74" s="1">
        <v>171</v>
      </c>
      <c r="E74" s="1" t="s">
        <v>103</v>
      </c>
      <c r="F74" s="2">
        <v>0</v>
      </c>
      <c r="G74" s="3">
        <v>101</v>
      </c>
      <c r="H74" s="1" t="s">
        <v>16</v>
      </c>
      <c r="I74" s="1" t="s">
        <v>195</v>
      </c>
      <c r="J74" s="1" t="s">
        <v>196</v>
      </c>
      <c r="L74" s="1" t="s">
        <v>96</v>
      </c>
      <c r="M74" s="2">
        <v>121.58</v>
      </c>
      <c r="N74" s="1">
        <v>0</v>
      </c>
      <c r="O74" s="2">
        <v>716832</v>
      </c>
      <c r="P74">
        <f t="shared" si="2"/>
        <v>491</v>
      </c>
    </row>
    <row r="75" spans="1:16" x14ac:dyDescent="0.25">
      <c r="A75" s="1" t="s">
        <v>15</v>
      </c>
      <c r="B75" s="1" t="s">
        <v>197</v>
      </c>
      <c r="C75" s="2">
        <v>182</v>
      </c>
      <c r="D75" s="1">
        <v>171</v>
      </c>
      <c r="E75" s="1" t="s">
        <v>103</v>
      </c>
      <c r="F75" s="2">
        <v>0</v>
      </c>
      <c r="G75" s="3">
        <v>151</v>
      </c>
      <c r="H75" s="1" t="s">
        <v>16</v>
      </c>
      <c r="I75" s="1" t="s">
        <v>195</v>
      </c>
      <c r="J75" s="1" t="s">
        <v>196</v>
      </c>
      <c r="L75" s="1" t="s">
        <v>96</v>
      </c>
      <c r="M75" s="2">
        <v>419.69</v>
      </c>
      <c r="N75" s="1">
        <v>0</v>
      </c>
      <c r="O75" s="2">
        <v>0</v>
      </c>
      <c r="P75">
        <f t="shared" si="2"/>
        <v>0</v>
      </c>
    </row>
    <row r="76" spans="1:16" x14ac:dyDescent="0.25">
      <c r="A76" s="1" t="s">
        <v>15</v>
      </c>
      <c r="B76" s="1" t="s">
        <v>197</v>
      </c>
      <c r="C76" s="2">
        <v>182</v>
      </c>
      <c r="D76" s="1">
        <v>171</v>
      </c>
      <c r="E76" s="1" t="s">
        <v>103</v>
      </c>
      <c r="F76" s="2">
        <v>0</v>
      </c>
      <c r="G76" s="3">
        <v>201</v>
      </c>
      <c r="H76" s="1" t="s">
        <v>16</v>
      </c>
      <c r="I76" s="1" t="s">
        <v>195</v>
      </c>
      <c r="J76" s="1" t="s">
        <v>196</v>
      </c>
      <c r="L76" s="1" t="s">
        <v>96</v>
      </c>
      <c r="M76" s="2">
        <v>541.89</v>
      </c>
      <c r="N76" s="1">
        <v>0</v>
      </c>
      <c r="O76" s="2">
        <v>0</v>
      </c>
      <c r="P76">
        <f t="shared" si="2"/>
        <v>0</v>
      </c>
    </row>
    <row r="77" spans="1:16" x14ac:dyDescent="0.25">
      <c r="A77" s="1" t="s">
        <v>15</v>
      </c>
      <c r="B77" s="1" t="s">
        <v>197</v>
      </c>
      <c r="C77" s="2">
        <v>182</v>
      </c>
      <c r="D77" s="1">
        <v>171</v>
      </c>
      <c r="E77" s="1" t="s">
        <v>103</v>
      </c>
      <c r="F77" s="2">
        <v>0</v>
      </c>
      <c r="G77" s="3">
        <v>251</v>
      </c>
      <c r="H77" s="1" t="s">
        <v>16</v>
      </c>
      <c r="I77" s="1" t="s">
        <v>195</v>
      </c>
      <c r="J77" s="1" t="s">
        <v>196</v>
      </c>
      <c r="L77" s="1" t="s">
        <v>96</v>
      </c>
      <c r="M77" s="2">
        <v>538.42999999999995</v>
      </c>
      <c r="N77" s="1">
        <v>0</v>
      </c>
      <c r="O77" s="2">
        <v>0</v>
      </c>
      <c r="P77">
        <f t="shared" si="2"/>
        <v>0</v>
      </c>
    </row>
    <row r="78" spans="1:16" x14ac:dyDescent="0.25">
      <c r="A78" s="1" t="s">
        <v>15</v>
      </c>
      <c r="B78" s="1" t="s">
        <v>197</v>
      </c>
      <c r="C78" s="2">
        <v>182</v>
      </c>
      <c r="D78" s="1">
        <v>171</v>
      </c>
      <c r="E78" s="1" t="s">
        <v>103</v>
      </c>
      <c r="F78" s="2">
        <v>0</v>
      </c>
      <c r="G78" s="3">
        <v>301</v>
      </c>
      <c r="H78" s="1" t="s">
        <v>16</v>
      </c>
      <c r="I78" s="1" t="s">
        <v>195</v>
      </c>
      <c r="J78" s="1" t="s">
        <v>196</v>
      </c>
      <c r="L78" s="1" t="s">
        <v>96</v>
      </c>
      <c r="M78" s="2">
        <v>545.5</v>
      </c>
      <c r="N78" s="1">
        <v>0</v>
      </c>
      <c r="O78" s="2">
        <v>0</v>
      </c>
      <c r="P78">
        <f t="shared" si="2"/>
        <v>0</v>
      </c>
    </row>
    <row r="79" spans="1:16" x14ac:dyDescent="0.25">
      <c r="A79" s="1" t="s">
        <v>15</v>
      </c>
      <c r="B79" s="1" t="s">
        <v>200</v>
      </c>
      <c r="C79" s="2">
        <v>212</v>
      </c>
      <c r="D79" s="1">
        <v>0</v>
      </c>
      <c r="E79" s="1" t="s">
        <v>24</v>
      </c>
      <c r="F79" s="2">
        <v>0</v>
      </c>
      <c r="G79" s="3">
        <v>100</v>
      </c>
      <c r="H79" s="1" t="s">
        <v>16</v>
      </c>
      <c r="I79" s="1" t="s">
        <v>198</v>
      </c>
      <c r="J79" s="1" t="s">
        <v>199</v>
      </c>
      <c r="K79" s="1" t="s">
        <v>35</v>
      </c>
      <c r="L79" s="1" t="s">
        <v>43</v>
      </c>
      <c r="M79" s="2">
        <v>321.31</v>
      </c>
      <c r="N79" s="1">
        <v>0</v>
      </c>
      <c r="O79" s="2">
        <v>245556</v>
      </c>
      <c r="P79">
        <f t="shared" ref="P79:P83" si="3">ROUND(O79/12/M79,0)</f>
        <v>64</v>
      </c>
    </row>
    <row r="80" spans="1:16" x14ac:dyDescent="0.25">
      <c r="A80" s="1" t="s">
        <v>15</v>
      </c>
      <c r="B80" s="1" t="s">
        <v>202</v>
      </c>
      <c r="C80" s="2">
        <v>224</v>
      </c>
      <c r="D80" s="1">
        <v>0</v>
      </c>
      <c r="E80" s="1" t="s">
        <v>203</v>
      </c>
      <c r="F80" s="2">
        <v>0</v>
      </c>
      <c r="G80" s="3">
        <v>100</v>
      </c>
      <c r="H80" s="1" t="s">
        <v>16</v>
      </c>
      <c r="I80" s="1" t="s">
        <v>201</v>
      </c>
      <c r="J80" s="1" t="s">
        <v>165</v>
      </c>
      <c r="L80" s="1" t="s">
        <v>43</v>
      </c>
      <c r="M80" s="2">
        <v>7405.63</v>
      </c>
      <c r="N80" s="1">
        <v>0</v>
      </c>
      <c r="O80" s="2">
        <v>240000</v>
      </c>
      <c r="P80">
        <f t="shared" si="3"/>
        <v>3</v>
      </c>
    </row>
    <row r="81" spans="1:16" x14ac:dyDescent="0.25">
      <c r="A81" s="1" t="s">
        <v>15</v>
      </c>
      <c r="B81" s="1" t="s">
        <v>209</v>
      </c>
      <c r="C81" s="2">
        <v>235</v>
      </c>
      <c r="D81" s="1">
        <v>18</v>
      </c>
      <c r="E81" s="1" t="s">
        <v>52</v>
      </c>
      <c r="F81" s="2">
        <v>0</v>
      </c>
      <c r="G81" s="3">
        <v>101</v>
      </c>
      <c r="H81" s="1" t="s">
        <v>16</v>
      </c>
      <c r="I81" s="1" t="s">
        <v>205</v>
      </c>
      <c r="J81" s="1" t="s">
        <v>206</v>
      </c>
      <c r="K81" s="1" t="s">
        <v>25</v>
      </c>
      <c r="L81" s="1" t="s">
        <v>43</v>
      </c>
      <c r="M81" s="2">
        <v>224.19</v>
      </c>
      <c r="N81" s="1">
        <v>0</v>
      </c>
      <c r="O81" s="2">
        <v>493218</v>
      </c>
      <c r="P81">
        <f t="shared" si="3"/>
        <v>183</v>
      </c>
    </row>
    <row r="82" spans="1:16" x14ac:dyDescent="0.25">
      <c r="A82" s="1" t="s">
        <v>15</v>
      </c>
      <c r="B82" s="1" t="s">
        <v>209</v>
      </c>
      <c r="C82" s="2">
        <v>235</v>
      </c>
      <c r="D82" s="1">
        <v>11</v>
      </c>
      <c r="E82" s="1" t="s">
        <v>52</v>
      </c>
      <c r="F82" s="2">
        <v>0</v>
      </c>
      <c r="G82" s="3">
        <v>102</v>
      </c>
      <c r="H82" s="1" t="s">
        <v>16</v>
      </c>
      <c r="I82" s="1" t="s">
        <v>207</v>
      </c>
      <c r="J82" s="1" t="s">
        <v>208</v>
      </c>
      <c r="K82" s="1" t="s">
        <v>17</v>
      </c>
      <c r="L82" s="1" t="s">
        <v>43</v>
      </c>
      <c r="M82" s="2">
        <v>2269.4899999999998</v>
      </c>
      <c r="N82" s="1">
        <v>0</v>
      </c>
      <c r="O82" s="2">
        <v>0</v>
      </c>
      <c r="P82">
        <f t="shared" si="3"/>
        <v>0</v>
      </c>
    </row>
    <row r="83" spans="1:16" x14ac:dyDescent="0.25">
      <c r="A83" s="1" t="s">
        <v>15</v>
      </c>
      <c r="B83" s="1" t="s">
        <v>209</v>
      </c>
      <c r="C83" s="2">
        <v>235</v>
      </c>
      <c r="D83" s="1">
        <v>11</v>
      </c>
      <c r="E83" s="1" t="s">
        <v>52</v>
      </c>
      <c r="F83" s="2">
        <v>0</v>
      </c>
      <c r="G83" s="3">
        <v>104</v>
      </c>
      <c r="H83" s="1" t="s">
        <v>16</v>
      </c>
      <c r="I83" s="1" t="s">
        <v>210</v>
      </c>
      <c r="J83" s="1" t="s">
        <v>158</v>
      </c>
      <c r="L83" s="1" t="s">
        <v>43</v>
      </c>
      <c r="M83" s="2">
        <v>814.36</v>
      </c>
      <c r="N83" s="1">
        <v>0</v>
      </c>
      <c r="O83" s="2">
        <v>0</v>
      </c>
      <c r="P83">
        <f t="shared" si="3"/>
        <v>0</v>
      </c>
    </row>
    <row r="84" spans="1:16" x14ac:dyDescent="0.25">
      <c r="A84" s="1" t="s">
        <v>15</v>
      </c>
      <c r="B84" s="1" t="s">
        <v>85</v>
      </c>
      <c r="C84" s="2">
        <v>252</v>
      </c>
      <c r="D84" s="1">
        <v>34</v>
      </c>
      <c r="E84" s="1" t="s">
        <v>52</v>
      </c>
      <c r="F84" s="2">
        <v>0</v>
      </c>
      <c r="G84" s="3">
        <v>101</v>
      </c>
      <c r="H84" s="1" t="s">
        <v>17</v>
      </c>
      <c r="I84" s="1" t="s">
        <v>18</v>
      </c>
      <c r="M84" s="2">
        <v>358.01</v>
      </c>
      <c r="N84" s="1">
        <v>0</v>
      </c>
      <c r="O84" s="2">
        <v>685.01</v>
      </c>
    </row>
    <row r="85" spans="1:16" x14ac:dyDescent="0.25">
      <c r="A85" s="1" t="s">
        <v>15</v>
      </c>
      <c r="B85" s="1" t="s">
        <v>85</v>
      </c>
      <c r="C85" s="2">
        <v>252</v>
      </c>
      <c r="D85" s="1">
        <v>34</v>
      </c>
      <c r="E85" s="1" t="s">
        <v>52</v>
      </c>
      <c r="F85" s="2">
        <v>0</v>
      </c>
      <c r="G85" s="3">
        <v>103</v>
      </c>
      <c r="H85" s="1" t="s">
        <v>16</v>
      </c>
      <c r="I85" s="1" t="s">
        <v>212</v>
      </c>
      <c r="J85" s="1" t="s">
        <v>213</v>
      </c>
      <c r="L85" s="1" t="s">
        <v>43</v>
      </c>
      <c r="M85" s="2">
        <v>44.82</v>
      </c>
      <c r="N85" s="1">
        <v>0</v>
      </c>
      <c r="O85" s="2">
        <v>17928</v>
      </c>
      <c r="P85">
        <f>ROUND(O85/12/M85,0)</f>
        <v>33</v>
      </c>
    </row>
    <row r="86" spans="1:16" x14ac:dyDescent="0.25">
      <c r="A86" s="1" t="s">
        <v>15</v>
      </c>
      <c r="B86" s="1" t="s">
        <v>85</v>
      </c>
      <c r="C86" s="2">
        <v>252</v>
      </c>
      <c r="D86" s="1">
        <v>34</v>
      </c>
      <c r="E86" s="1" t="s">
        <v>52</v>
      </c>
      <c r="F86" s="2">
        <v>0</v>
      </c>
      <c r="G86" s="3">
        <v>104</v>
      </c>
      <c r="H86" s="1" t="s">
        <v>17</v>
      </c>
      <c r="I86" s="1" t="s">
        <v>18</v>
      </c>
      <c r="M86" s="2">
        <v>113.31</v>
      </c>
      <c r="N86" s="1">
        <v>0</v>
      </c>
      <c r="O86" s="2">
        <v>245179.81</v>
      </c>
    </row>
    <row r="87" spans="1:16" x14ac:dyDescent="0.25">
      <c r="A87" s="1" t="s">
        <v>15</v>
      </c>
      <c r="B87" s="1" t="s">
        <v>85</v>
      </c>
      <c r="C87" s="2">
        <v>252</v>
      </c>
      <c r="D87" s="1">
        <v>34</v>
      </c>
      <c r="E87" s="1" t="s">
        <v>52</v>
      </c>
      <c r="F87" s="2">
        <v>0</v>
      </c>
      <c r="G87" s="3">
        <v>105</v>
      </c>
      <c r="H87" s="1" t="s">
        <v>17</v>
      </c>
      <c r="I87" s="1" t="s">
        <v>18</v>
      </c>
      <c r="M87" s="2">
        <v>186.45</v>
      </c>
      <c r="N87" s="1">
        <v>0</v>
      </c>
      <c r="O87" s="2">
        <v>464596.61</v>
      </c>
    </row>
    <row r="88" spans="1:16" x14ac:dyDescent="0.25">
      <c r="A88" s="1" t="s">
        <v>15</v>
      </c>
      <c r="B88" s="1" t="s">
        <v>85</v>
      </c>
      <c r="C88" s="2">
        <v>252</v>
      </c>
      <c r="D88" s="1">
        <v>34</v>
      </c>
      <c r="E88" s="1" t="s">
        <v>52</v>
      </c>
      <c r="F88" s="2">
        <v>0</v>
      </c>
      <c r="G88" s="3">
        <v>106</v>
      </c>
      <c r="H88" s="1" t="s">
        <v>17</v>
      </c>
      <c r="I88" s="1" t="s">
        <v>18</v>
      </c>
      <c r="M88" s="2">
        <v>282.44</v>
      </c>
      <c r="N88" s="1">
        <v>0</v>
      </c>
      <c r="O88" s="2">
        <v>703860.25</v>
      </c>
    </row>
    <row r="89" spans="1:16" x14ac:dyDescent="0.25">
      <c r="A89" s="1" t="s">
        <v>15</v>
      </c>
      <c r="B89" s="1" t="s">
        <v>85</v>
      </c>
      <c r="C89" s="2">
        <v>252</v>
      </c>
      <c r="D89" s="1">
        <v>34</v>
      </c>
      <c r="E89" s="1" t="s">
        <v>52</v>
      </c>
      <c r="F89" s="2">
        <v>0</v>
      </c>
      <c r="G89" s="3">
        <v>107</v>
      </c>
      <c r="H89" s="1" t="s">
        <v>16</v>
      </c>
      <c r="I89" s="1" t="s">
        <v>214</v>
      </c>
      <c r="J89" s="1" t="s">
        <v>215</v>
      </c>
      <c r="K89" s="1" t="s">
        <v>216</v>
      </c>
      <c r="L89" s="1" t="s">
        <v>96</v>
      </c>
      <c r="M89" s="2">
        <v>75.38</v>
      </c>
      <c r="N89" s="1">
        <v>0</v>
      </c>
      <c r="O89" s="2">
        <v>19001.79</v>
      </c>
      <c r="P89">
        <f t="shared" ref="P89:P98" si="4">ROUND(O89/12/M89,0)</f>
        <v>21</v>
      </c>
    </row>
    <row r="90" spans="1:16" x14ac:dyDescent="0.25">
      <c r="A90" s="1" t="s">
        <v>15</v>
      </c>
      <c r="B90" s="1" t="s">
        <v>85</v>
      </c>
      <c r="C90" s="2">
        <v>252</v>
      </c>
      <c r="D90" s="1">
        <v>34</v>
      </c>
      <c r="E90" s="1" t="s">
        <v>52</v>
      </c>
      <c r="F90" s="2">
        <v>0</v>
      </c>
      <c r="G90" s="3">
        <v>108</v>
      </c>
      <c r="H90" s="1" t="s">
        <v>16</v>
      </c>
      <c r="I90" s="1" t="s">
        <v>218</v>
      </c>
      <c r="L90" s="1" t="s">
        <v>43</v>
      </c>
      <c r="M90" s="2">
        <v>114.49</v>
      </c>
      <c r="N90" s="1">
        <v>0</v>
      </c>
      <c r="O90" s="2">
        <v>237784.44</v>
      </c>
      <c r="P90">
        <f t="shared" si="4"/>
        <v>173</v>
      </c>
    </row>
    <row r="91" spans="1:16" x14ac:dyDescent="0.25">
      <c r="A91" s="1" t="s">
        <v>15</v>
      </c>
      <c r="B91" s="1" t="s">
        <v>85</v>
      </c>
      <c r="C91" s="2">
        <v>252</v>
      </c>
      <c r="D91" s="1">
        <v>34</v>
      </c>
      <c r="E91" s="1" t="s">
        <v>52</v>
      </c>
      <c r="F91" s="2">
        <v>0</v>
      </c>
      <c r="G91" s="3">
        <v>109</v>
      </c>
      <c r="H91" s="1" t="s">
        <v>16</v>
      </c>
      <c r="I91" s="1" t="s">
        <v>219</v>
      </c>
      <c r="J91" s="1" t="s">
        <v>38</v>
      </c>
      <c r="K91" s="1" t="s">
        <v>44</v>
      </c>
      <c r="L91" s="1" t="s">
        <v>43</v>
      </c>
      <c r="M91" s="2">
        <v>27.23</v>
      </c>
      <c r="N91" s="1">
        <v>0</v>
      </c>
      <c r="O91" s="2">
        <v>71251.92</v>
      </c>
      <c r="P91">
        <f t="shared" si="4"/>
        <v>218</v>
      </c>
    </row>
    <row r="92" spans="1:16" x14ac:dyDescent="0.25">
      <c r="A92" s="1" t="s">
        <v>15</v>
      </c>
      <c r="B92" s="1" t="s">
        <v>217</v>
      </c>
      <c r="C92" s="2">
        <v>252</v>
      </c>
      <c r="D92" s="1">
        <v>34</v>
      </c>
      <c r="E92" s="1" t="s">
        <v>52</v>
      </c>
      <c r="F92" s="2">
        <v>0</v>
      </c>
      <c r="G92" s="3">
        <v>110</v>
      </c>
      <c r="H92" s="1" t="s">
        <v>16</v>
      </c>
      <c r="I92" s="1" t="s">
        <v>220</v>
      </c>
      <c r="J92" s="1" t="s">
        <v>37</v>
      </c>
      <c r="K92" s="1" t="s">
        <v>221</v>
      </c>
      <c r="L92" s="1" t="s">
        <v>43</v>
      </c>
      <c r="M92" s="2">
        <v>46.22</v>
      </c>
      <c r="N92" s="1">
        <v>0</v>
      </c>
      <c r="O92" s="2">
        <v>58582.31</v>
      </c>
      <c r="P92">
        <f t="shared" si="4"/>
        <v>106</v>
      </c>
    </row>
    <row r="93" spans="1:16" x14ac:dyDescent="0.25">
      <c r="A93" s="1" t="s">
        <v>15</v>
      </c>
      <c r="B93" s="1" t="s">
        <v>217</v>
      </c>
      <c r="C93" s="2">
        <v>252</v>
      </c>
      <c r="D93" s="1">
        <v>34</v>
      </c>
      <c r="E93" s="1" t="s">
        <v>52</v>
      </c>
      <c r="F93" s="2">
        <v>0</v>
      </c>
      <c r="G93" s="3">
        <v>111</v>
      </c>
      <c r="H93" s="1" t="s">
        <v>16</v>
      </c>
      <c r="I93" s="1" t="s">
        <v>222</v>
      </c>
      <c r="J93" s="1" t="s">
        <v>25</v>
      </c>
      <c r="L93" s="1" t="s">
        <v>43</v>
      </c>
      <c r="M93" s="2">
        <v>5.28</v>
      </c>
      <c r="N93" s="1">
        <v>0</v>
      </c>
      <c r="O93" s="2">
        <v>10189.92</v>
      </c>
      <c r="P93">
        <f t="shared" si="4"/>
        <v>161</v>
      </c>
    </row>
    <row r="94" spans="1:16" x14ac:dyDescent="0.25">
      <c r="A94" s="1" t="s">
        <v>15</v>
      </c>
      <c r="B94" s="1" t="s">
        <v>217</v>
      </c>
      <c r="C94" s="2">
        <v>252</v>
      </c>
      <c r="D94" s="1">
        <v>34</v>
      </c>
      <c r="E94" s="1" t="s">
        <v>52</v>
      </c>
      <c r="F94" s="2">
        <v>0</v>
      </c>
      <c r="G94" s="3">
        <v>112</v>
      </c>
      <c r="H94" s="1" t="s">
        <v>16</v>
      </c>
      <c r="I94" s="1" t="s">
        <v>223</v>
      </c>
      <c r="J94" s="1" t="s">
        <v>224</v>
      </c>
      <c r="L94" s="1" t="s">
        <v>43</v>
      </c>
      <c r="M94" s="2">
        <v>157.06</v>
      </c>
      <c r="N94" s="1">
        <v>0</v>
      </c>
      <c r="O94" s="2">
        <v>64017.66</v>
      </c>
      <c r="P94">
        <f t="shared" si="4"/>
        <v>34</v>
      </c>
    </row>
    <row r="95" spans="1:16" x14ac:dyDescent="0.25">
      <c r="A95" s="1" t="s">
        <v>15</v>
      </c>
      <c r="B95" s="1" t="s">
        <v>217</v>
      </c>
      <c r="C95" s="2">
        <v>252</v>
      </c>
      <c r="D95" s="1">
        <v>34</v>
      </c>
      <c r="E95" s="1" t="s">
        <v>52</v>
      </c>
      <c r="F95" s="2">
        <v>0</v>
      </c>
      <c r="G95" s="3">
        <v>113</v>
      </c>
      <c r="H95" s="1" t="s">
        <v>16</v>
      </c>
      <c r="I95" s="1" t="s">
        <v>225</v>
      </c>
      <c r="J95" s="1" t="s">
        <v>226</v>
      </c>
      <c r="K95" s="1" t="s">
        <v>227</v>
      </c>
      <c r="L95" s="1" t="s">
        <v>43</v>
      </c>
      <c r="M95" s="2">
        <v>108.2</v>
      </c>
      <c r="N95" s="1">
        <v>0</v>
      </c>
      <c r="O95" s="2">
        <v>43280</v>
      </c>
      <c r="P95">
        <f t="shared" si="4"/>
        <v>33</v>
      </c>
    </row>
    <row r="96" spans="1:16" x14ac:dyDescent="0.25">
      <c r="A96" s="1" t="s">
        <v>15</v>
      </c>
      <c r="B96" s="1" t="s">
        <v>217</v>
      </c>
      <c r="C96" s="2">
        <v>252</v>
      </c>
      <c r="D96" s="1">
        <v>34</v>
      </c>
      <c r="E96" s="1" t="s">
        <v>52</v>
      </c>
      <c r="F96" s="2">
        <v>0</v>
      </c>
      <c r="G96" s="3">
        <v>114</v>
      </c>
      <c r="H96" s="1" t="s">
        <v>16</v>
      </c>
      <c r="I96" s="1" t="s">
        <v>228</v>
      </c>
      <c r="J96" s="1" t="s">
        <v>229</v>
      </c>
      <c r="L96" s="1" t="s">
        <v>43</v>
      </c>
      <c r="M96" s="2">
        <v>60</v>
      </c>
      <c r="N96" s="1">
        <v>0</v>
      </c>
      <c r="O96" s="2">
        <v>90600</v>
      </c>
      <c r="P96">
        <f t="shared" si="4"/>
        <v>126</v>
      </c>
    </row>
    <row r="97" spans="1:16" x14ac:dyDescent="0.25">
      <c r="A97" s="1" t="s">
        <v>15</v>
      </c>
      <c r="B97" s="1" t="s">
        <v>217</v>
      </c>
      <c r="C97" s="2">
        <v>252</v>
      </c>
      <c r="D97" s="1">
        <v>34</v>
      </c>
      <c r="E97" s="1" t="s">
        <v>52</v>
      </c>
      <c r="F97" s="2">
        <v>0</v>
      </c>
      <c r="G97" s="3">
        <v>115</v>
      </c>
      <c r="H97" s="1" t="s">
        <v>16</v>
      </c>
      <c r="I97" s="1" t="s">
        <v>230</v>
      </c>
      <c r="J97" s="1" t="s">
        <v>231</v>
      </c>
      <c r="L97" s="1" t="s">
        <v>43</v>
      </c>
      <c r="M97" s="2">
        <v>12.58</v>
      </c>
      <c r="N97" s="1">
        <v>0</v>
      </c>
      <c r="O97" s="2">
        <v>12580</v>
      </c>
      <c r="P97">
        <f t="shared" si="4"/>
        <v>83</v>
      </c>
    </row>
    <row r="98" spans="1:16" x14ac:dyDescent="0.25">
      <c r="A98" s="1" t="s">
        <v>15</v>
      </c>
      <c r="B98" s="1" t="s">
        <v>217</v>
      </c>
      <c r="C98" s="2">
        <v>252</v>
      </c>
      <c r="D98" s="1">
        <v>34</v>
      </c>
      <c r="E98" s="1" t="s">
        <v>52</v>
      </c>
      <c r="F98" s="2">
        <v>0</v>
      </c>
      <c r="G98" s="3">
        <v>116</v>
      </c>
      <c r="H98" s="1" t="s">
        <v>16</v>
      </c>
      <c r="I98" s="1" t="s">
        <v>230</v>
      </c>
      <c r="J98" s="1" t="s">
        <v>231</v>
      </c>
      <c r="L98" s="1" t="s">
        <v>43</v>
      </c>
      <c r="M98" s="2">
        <v>111.95</v>
      </c>
      <c r="N98" s="1">
        <v>0</v>
      </c>
      <c r="O98" s="2">
        <v>55975</v>
      </c>
      <c r="P98">
        <f t="shared" si="4"/>
        <v>42</v>
      </c>
    </row>
    <row r="99" spans="1:16" x14ac:dyDescent="0.25">
      <c r="A99" s="1" t="s">
        <v>15</v>
      </c>
      <c r="B99" s="1" t="s">
        <v>217</v>
      </c>
      <c r="C99" s="2">
        <v>252</v>
      </c>
      <c r="D99" s="1">
        <v>34</v>
      </c>
      <c r="E99" s="1" t="s">
        <v>52</v>
      </c>
      <c r="F99" s="2">
        <v>0</v>
      </c>
      <c r="G99" s="3">
        <v>201</v>
      </c>
      <c r="H99" s="1" t="s">
        <v>17</v>
      </c>
      <c r="I99" s="1" t="s">
        <v>18</v>
      </c>
      <c r="M99" s="2">
        <v>13.75</v>
      </c>
      <c r="N99" s="1">
        <v>0</v>
      </c>
      <c r="O99" s="2">
        <v>6545</v>
      </c>
    </row>
    <row r="100" spans="1:16" x14ac:dyDescent="0.25">
      <c r="A100" s="1" t="s">
        <v>15</v>
      </c>
      <c r="B100" s="1" t="s">
        <v>217</v>
      </c>
      <c r="C100" s="2">
        <v>252</v>
      </c>
      <c r="D100" s="1">
        <v>34</v>
      </c>
      <c r="E100" s="1" t="s">
        <v>52</v>
      </c>
      <c r="F100" s="2">
        <v>0</v>
      </c>
      <c r="G100" s="3">
        <v>202</v>
      </c>
      <c r="H100" s="1" t="s">
        <v>17</v>
      </c>
      <c r="I100" s="1" t="s">
        <v>18</v>
      </c>
      <c r="M100" s="2">
        <v>13.75</v>
      </c>
      <c r="N100" s="1">
        <v>0</v>
      </c>
      <c r="O100" s="2">
        <v>6910.28</v>
      </c>
    </row>
    <row r="101" spans="1:16" x14ac:dyDescent="0.25">
      <c r="A101" s="1" t="s">
        <v>15</v>
      </c>
      <c r="B101" s="1" t="s">
        <v>217</v>
      </c>
      <c r="C101" s="2">
        <v>252</v>
      </c>
      <c r="D101" s="1">
        <v>34</v>
      </c>
      <c r="E101" s="1" t="s">
        <v>52</v>
      </c>
      <c r="F101" s="2">
        <v>0</v>
      </c>
      <c r="G101" s="3">
        <v>203</v>
      </c>
      <c r="H101" s="1" t="s">
        <v>17</v>
      </c>
      <c r="I101" s="1" t="s">
        <v>18</v>
      </c>
      <c r="M101" s="2">
        <v>13.75</v>
      </c>
      <c r="N101" s="1">
        <v>0</v>
      </c>
      <c r="O101" s="2">
        <v>0</v>
      </c>
    </row>
    <row r="102" spans="1:16" x14ac:dyDescent="0.25">
      <c r="A102" s="1" t="s">
        <v>15</v>
      </c>
      <c r="B102" s="1" t="s">
        <v>217</v>
      </c>
      <c r="C102" s="2">
        <v>252</v>
      </c>
      <c r="D102" s="1">
        <v>34</v>
      </c>
      <c r="E102" s="1" t="s">
        <v>52</v>
      </c>
      <c r="F102" s="2">
        <v>0</v>
      </c>
      <c r="G102" s="3">
        <v>204</v>
      </c>
      <c r="H102" s="1" t="s">
        <v>17</v>
      </c>
      <c r="I102" s="1" t="s">
        <v>18</v>
      </c>
      <c r="M102" s="2">
        <v>13.75</v>
      </c>
      <c r="N102" s="1">
        <v>0</v>
      </c>
      <c r="O102" s="2">
        <v>6910.28</v>
      </c>
    </row>
    <row r="103" spans="1:16" x14ac:dyDescent="0.25">
      <c r="A103" s="1" t="s">
        <v>15</v>
      </c>
      <c r="B103" s="1" t="s">
        <v>217</v>
      </c>
      <c r="C103" s="2">
        <v>252</v>
      </c>
      <c r="D103" s="1">
        <v>34</v>
      </c>
      <c r="E103" s="1" t="s">
        <v>52</v>
      </c>
      <c r="F103" s="2">
        <v>0</v>
      </c>
      <c r="G103" s="3">
        <v>205</v>
      </c>
      <c r="H103" s="1" t="s">
        <v>17</v>
      </c>
      <c r="I103" s="1" t="s">
        <v>18</v>
      </c>
      <c r="M103" s="2">
        <v>13.75</v>
      </c>
      <c r="N103" s="1">
        <v>0</v>
      </c>
      <c r="O103" s="2">
        <v>6910.28</v>
      </c>
    </row>
    <row r="104" spans="1:16" x14ac:dyDescent="0.25">
      <c r="A104" s="1" t="s">
        <v>15</v>
      </c>
      <c r="B104" s="1" t="s">
        <v>217</v>
      </c>
      <c r="C104" s="2">
        <v>252</v>
      </c>
      <c r="D104" s="1">
        <v>34</v>
      </c>
      <c r="E104" s="1" t="s">
        <v>52</v>
      </c>
      <c r="F104" s="2">
        <v>0</v>
      </c>
      <c r="G104" s="3">
        <v>206</v>
      </c>
      <c r="H104" s="1" t="s">
        <v>16</v>
      </c>
      <c r="I104" s="1" t="s">
        <v>225</v>
      </c>
      <c r="J104" s="1" t="s">
        <v>226</v>
      </c>
      <c r="K104" s="1" t="s">
        <v>227</v>
      </c>
      <c r="L104" s="1" t="s">
        <v>43</v>
      </c>
      <c r="M104" s="2">
        <v>13.75</v>
      </c>
      <c r="N104" s="1">
        <v>0</v>
      </c>
      <c r="O104" s="2">
        <v>4864.2</v>
      </c>
      <c r="P104">
        <f>ROUND(O104/12/M104,0)</f>
        <v>29</v>
      </c>
    </row>
    <row r="105" spans="1:16" x14ac:dyDescent="0.25">
      <c r="A105" s="1" t="s">
        <v>15</v>
      </c>
      <c r="B105" s="1" t="s">
        <v>217</v>
      </c>
      <c r="C105" s="2">
        <v>252</v>
      </c>
      <c r="D105" s="1">
        <v>34</v>
      </c>
      <c r="E105" s="1" t="s">
        <v>52</v>
      </c>
      <c r="F105" s="2">
        <v>0</v>
      </c>
      <c r="G105" s="3">
        <v>207</v>
      </c>
      <c r="H105" s="1" t="s">
        <v>16</v>
      </c>
      <c r="I105" s="1" t="s">
        <v>225</v>
      </c>
      <c r="J105" s="1" t="s">
        <v>226</v>
      </c>
      <c r="K105" s="1" t="s">
        <v>227</v>
      </c>
      <c r="L105" s="1" t="s">
        <v>43</v>
      </c>
      <c r="M105" s="2">
        <v>13.75</v>
      </c>
      <c r="N105" s="1">
        <v>0</v>
      </c>
      <c r="O105" s="2">
        <v>4864.2</v>
      </c>
      <c r="P105">
        <f>ROUND(O105/12/M105,0)</f>
        <v>29</v>
      </c>
    </row>
    <row r="106" spans="1:16" x14ac:dyDescent="0.25">
      <c r="A106" s="1" t="s">
        <v>15</v>
      </c>
      <c r="B106" s="1" t="s">
        <v>233</v>
      </c>
      <c r="C106" s="2">
        <v>255</v>
      </c>
      <c r="D106" s="1">
        <v>3</v>
      </c>
      <c r="E106" s="1" t="s">
        <v>234</v>
      </c>
      <c r="F106" s="2">
        <v>0</v>
      </c>
      <c r="G106" s="3">
        <v>110</v>
      </c>
      <c r="H106" s="1" t="s">
        <v>16</v>
      </c>
      <c r="I106" s="1" t="s">
        <v>232</v>
      </c>
      <c r="L106" s="1" t="s">
        <v>43</v>
      </c>
      <c r="M106" s="2">
        <v>196.48</v>
      </c>
      <c r="N106" s="1">
        <v>0</v>
      </c>
      <c r="O106" s="2">
        <v>52644.85</v>
      </c>
      <c r="P106">
        <f>ROUND(O106/12/M106,0)</f>
        <v>22</v>
      </c>
    </row>
    <row r="107" spans="1:16" x14ac:dyDescent="0.25">
      <c r="A107" s="1" t="s">
        <v>15</v>
      </c>
      <c r="B107" s="1" t="s">
        <v>236</v>
      </c>
      <c r="C107" s="2">
        <v>279</v>
      </c>
      <c r="D107" s="1">
        <v>0</v>
      </c>
      <c r="E107" s="1" t="s">
        <v>237</v>
      </c>
      <c r="F107" s="2">
        <v>0</v>
      </c>
      <c r="G107" s="3">
        <v>100</v>
      </c>
      <c r="H107" s="1" t="s">
        <v>17</v>
      </c>
      <c r="I107" s="1" t="s">
        <v>18</v>
      </c>
      <c r="M107" s="2">
        <v>3754.17</v>
      </c>
      <c r="N107" s="1">
        <v>0</v>
      </c>
      <c r="O107" s="2">
        <v>0</v>
      </c>
    </row>
    <row r="108" spans="1:16" x14ac:dyDescent="0.25">
      <c r="A108" s="1" t="s">
        <v>15</v>
      </c>
      <c r="B108" s="1" t="s">
        <v>239</v>
      </c>
      <c r="C108" s="2">
        <v>284.10000000000002</v>
      </c>
      <c r="D108" s="1">
        <v>608</v>
      </c>
      <c r="E108" s="1" t="s">
        <v>127</v>
      </c>
      <c r="F108" s="2">
        <v>0</v>
      </c>
      <c r="G108" s="3">
        <v>100</v>
      </c>
      <c r="H108" s="1" t="s">
        <v>17</v>
      </c>
      <c r="I108" s="1" t="s">
        <v>18</v>
      </c>
      <c r="M108" s="2">
        <v>3238</v>
      </c>
      <c r="N108" s="1">
        <v>0</v>
      </c>
      <c r="O108" s="2">
        <v>0</v>
      </c>
    </row>
    <row r="109" spans="1:16" x14ac:dyDescent="0.25">
      <c r="A109" s="1" t="s">
        <v>15</v>
      </c>
      <c r="B109" s="1" t="s">
        <v>106</v>
      </c>
      <c r="C109" s="2">
        <v>284.10000000000002</v>
      </c>
      <c r="D109" s="1">
        <v>0</v>
      </c>
      <c r="E109" s="1" t="s">
        <v>52</v>
      </c>
      <c r="F109" s="2">
        <v>0</v>
      </c>
      <c r="G109" s="3">
        <v>200</v>
      </c>
      <c r="H109" s="1" t="s">
        <v>16</v>
      </c>
      <c r="I109" s="1" t="s">
        <v>240</v>
      </c>
      <c r="J109" s="1" t="s">
        <v>241</v>
      </c>
      <c r="L109" s="1" t="s">
        <v>43</v>
      </c>
      <c r="M109" s="2">
        <v>16.02</v>
      </c>
      <c r="N109" s="1">
        <v>0</v>
      </c>
      <c r="O109" s="2">
        <v>16102</v>
      </c>
      <c r="P109">
        <f>ROUND(O109/12/M109,0)</f>
        <v>84</v>
      </c>
    </row>
    <row r="110" spans="1:16" x14ac:dyDescent="0.25">
      <c r="A110" s="1" t="s">
        <v>15</v>
      </c>
      <c r="B110" s="1" t="s">
        <v>106</v>
      </c>
      <c r="C110" s="2">
        <v>284.10000000000002</v>
      </c>
      <c r="D110" s="1">
        <v>0</v>
      </c>
      <c r="E110" s="1" t="s">
        <v>52</v>
      </c>
      <c r="F110" s="2">
        <v>0</v>
      </c>
      <c r="G110" s="3">
        <v>201</v>
      </c>
      <c r="H110" s="1" t="s">
        <v>16</v>
      </c>
      <c r="I110" s="1" t="s">
        <v>240</v>
      </c>
      <c r="J110" s="1" t="s">
        <v>241</v>
      </c>
      <c r="L110" s="1" t="s">
        <v>43</v>
      </c>
      <c r="M110" s="2">
        <v>17.22</v>
      </c>
      <c r="N110" s="1">
        <v>0</v>
      </c>
      <c r="O110" s="2">
        <v>17308</v>
      </c>
      <c r="P110">
        <f>ROUND(O110/12/M110,0)</f>
        <v>84</v>
      </c>
    </row>
    <row r="111" spans="1:16" x14ac:dyDescent="0.25">
      <c r="A111" s="1" t="s">
        <v>15</v>
      </c>
      <c r="B111" s="1" t="s">
        <v>244</v>
      </c>
      <c r="C111" s="2">
        <v>323</v>
      </c>
      <c r="D111" s="1">
        <v>12</v>
      </c>
      <c r="E111" s="1" t="s">
        <v>19</v>
      </c>
      <c r="F111" s="2">
        <v>0</v>
      </c>
      <c r="G111" s="3">
        <v>100</v>
      </c>
      <c r="H111" s="1" t="s">
        <v>16</v>
      </c>
      <c r="I111" s="1" t="s">
        <v>242</v>
      </c>
      <c r="J111" s="1" t="s">
        <v>243</v>
      </c>
      <c r="L111" s="1" t="s">
        <v>96</v>
      </c>
      <c r="M111" s="2">
        <v>1617.2</v>
      </c>
      <c r="N111" s="1">
        <v>0</v>
      </c>
      <c r="O111" s="2">
        <v>871165</v>
      </c>
      <c r="P111">
        <f>ROUND(O111/12/M111,0)</f>
        <v>45</v>
      </c>
    </row>
    <row r="112" spans="1:16" x14ac:dyDescent="0.25">
      <c r="A112" s="1" t="s">
        <v>15</v>
      </c>
      <c r="B112" s="1" t="s">
        <v>247</v>
      </c>
      <c r="C112" s="2">
        <v>350</v>
      </c>
      <c r="D112" s="1">
        <v>4</v>
      </c>
      <c r="E112" s="1" t="s">
        <v>19</v>
      </c>
      <c r="F112" s="2">
        <v>0</v>
      </c>
      <c r="G112" s="3">
        <v>100</v>
      </c>
      <c r="H112" s="1" t="s">
        <v>16</v>
      </c>
      <c r="I112" s="1" t="s">
        <v>245</v>
      </c>
      <c r="J112" s="1" t="s">
        <v>246</v>
      </c>
      <c r="L112" s="1" t="s">
        <v>43</v>
      </c>
      <c r="M112" s="2">
        <v>6271.96</v>
      </c>
      <c r="N112" s="1">
        <v>0</v>
      </c>
      <c r="O112" s="2">
        <v>999</v>
      </c>
      <c r="P112" s="4">
        <f>ROUND(O112/12/M112,0)</f>
        <v>0</v>
      </c>
    </row>
    <row r="113" spans="1:16" x14ac:dyDescent="0.25">
      <c r="A113" s="1" t="s">
        <v>15</v>
      </c>
      <c r="B113" s="1" t="s">
        <v>247</v>
      </c>
      <c r="C113" s="2">
        <v>350</v>
      </c>
      <c r="D113" s="1">
        <v>4</v>
      </c>
      <c r="E113" s="1" t="s">
        <v>19</v>
      </c>
      <c r="F113" s="2">
        <v>0</v>
      </c>
      <c r="G113" s="3">
        <v>101</v>
      </c>
      <c r="H113" s="1" t="s">
        <v>17</v>
      </c>
      <c r="I113" s="1" t="s">
        <v>18</v>
      </c>
      <c r="M113" s="2">
        <v>2644.4</v>
      </c>
      <c r="N113" s="1">
        <v>0</v>
      </c>
      <c r="O113" s="2">
        <v>0</v>
      </c>
    </row>
    <row r="114" spans="1:16" x14ac:dyDescent="0.25">
      <c r="A114" s="1" t="s">
        <v>15</v>
      </c>
      <c r="B114" s="1" t="s">
        <v>251</v>
      </c>
      <c r="C114" s="2">
        <v>373</v>
      </c>
      <c r="D114" s="1">
        <v>25</v>
      </c>
      <c r="E114" s="1" t="s">
        <v>54</v>
      </c>
      <c r="F114" s="2">
        <v>0</v>
      </c>
      <c r="G114" s="3">
        <v>102</v>
      </c>
      <c r="H114" s="1" t="s">
        <v>16</v>
      </c>
      <c r="I114" s="1" t="s">
        <v>275</v>
      </c>
      <c r="J114" s="1" t="s">
        <v>276</v>
      </c>
      <c r="L114" s="1" t="s">
        <v>43</v>
      </c>
      <c r="M114" s="2">
        <v>27.26</v>
      </c>
      <c r="N114" s="1">
        <v>0</v>
      </c>
      <c r="O114" s="2">
        <v>1644.05</v>
      </c>
      <c r="P114">
        <f t="shared" ref="P114:P123" si="5">ROUND(O114/12/M114,0)</f>
        <v>5</v>
      </c>
    </row>
    <row r="115" spans="1:16" x14ac:dyDescent="0.25">
      <c r="A115" s="1" t="s">
        <v>15</v>
      </c>
      <c r="B115" s="1" t="s">
        <v>251</v>
      </c>
      <c r="C115" s="2">
        <v>373</v>
      </c>
      <c r="D115" s="1">
        <v>25</v>
      </c>
      <c r="E115" s="1" t="s">
        <v>54</v>
      </c>
      <c r="F115" s="2">
        <v>0</v>
      </c>
      <c r="G115" s="3">
        <v>103</v>
      </c>
      <c r="H115" s="1" t="s">
        <v>16</v>
      </c>
      <c r="I115" s="1" t="s">
        <v>279</v>
      </c>
      <c r="J115" s="1" t="s">
        <v>280</v>
      </c>
      <c r="L115" s="1" t="s">
        <v>43</v>
      </c>
      <c r="M115" s="2">
        <v>128.47999999999999</v>
      </c>
      <c r="N115" s="1">
        <v>0</v>
      </c>
      <c r="O115" s="2">
        <v>64240</v>
      </c>
      <c r="P115">
        <f t="shared" si="5"/>
        <v>42</v>
      </c>
    </row>
    <row r="116" spans="1:16" x14ac:dyDescent="0.25">
      <c r="A116" s="1" t="s">
        <v>15</v>
      </c>
      <c r="B116" s="1" t="s">
        <v>251</v>
      </c>
      <c r="C116" s="2">
        <v>373</v>
      </c>
      <c r="D116" s="1">
        <v>25</v>
      </c>
      <c r="E116" s="1" t="s">
        <v>54</v>
      </c>
      <c r="F116" s="2">
        <v>0</v>
      </c>
      <c r="G116" s="3">
        <v>109</v>
      </c>
      <c r="H116" s="1" t="s">
        <v>16</v>
      </c>
      <c r="I116" s="1" t="s">
        <v>281</v>
      </c>
      <c r="J116" s="1" t="s">
        <v>46</v>
      </c>
      <c r="L116" s="1" t="s">
        <v>43</v>
      </c>
      <c r="M116" s="2">
        <v>26.1</v>
      </c>
      <c r="N116" s="1">
        <v>0</v>
      </c>
      <c r="O116" s="2">
        <v>0</v>
      </c>
      <c r="P116">
        <f t="shared" si="5"/>
        <v>0</v>
      </c>
    </row>
    <row r="117" spans="1:16" x14ac:dyDescent="0.25">
      <c r="A117" s="1" t="s">
        <v>15</v>
      </c>
      <c r="B117" s="1" t="s">
        <v>251</v>
      </c>
      <c r="C117" s="2">
        <v>373</v>
      </c>
      <c r="D117" s="1">
        <v>25</v>
      </c>
      <c r="E117" s="1" t="s">
        <v>54</v>
      </c>
      <c r="F117" s="2">
        <v>0</v>
      </c>
      <c r="G117" s="3">
        <v>110</v>
      </c>
      <c r="H117" s="1" t="s">
        <v>16</v>
      </c>
      <c r="I117" s="1" t="s">
        <v>281</v>
      </c>
      <c r="J117" s="1" t="s">
        <v>46</v>
      </c>
      <c r="L117" s="1" t="s">
        <v>43</v>
      </c>
      <c r="M117" s="2">
        <v>33.700000000000003</v>
      </c>
      <c r="N117" s="1">
        <v>0</v>
      </c>
      <c r="O117" s="2">
        <v>0</v>
      </c>
      <c r="P117">
        <f t="shared" si="5"/>
        <v>0</v>
      </c>
    </row>
    <row r="118" spans="1:16" x14ac:dyDescent="0.25">
      <c r="A118" s="1" t="s">
        <v>15</v>
      </c>
      <c r="B118" s="1" t="s">
        <v>251</v>
      </c>
      <c r="C118" s="2">
        <v>373</v>
      </c>
      <c r="D118" s="1">
        <v>25</v>
      </c>
      <c r="E118" s="1" t="s">
        <v>54</v>
      </c>
      <c r="F118" s="2">
        <v>0</v>
      </c>
      <c r="G118" s="3">
        <v>111</v>
      </c>
      <c r="H118" s="1" t="s">
        <v>16</v>
      </c>
      <c r="I118" s="1" t="s">
        <v>281</v>
      </c>
      <c r="J118" s="1" t="s">
        <v>46</v>
      </c>
      <c r="L118" s="1" t="s">
        <v>43</v>
      </c>
      <c r="M118" s="2">
        <v>62.2</v>
      </c>
      <c r="N118" s="1">
        <v>0</v>
      </c>
      <c r="O118" s="2">
        <v>0</v>
      </c>
      <c r="P118">
        <f t="shared" si="5"/>
        <v>0</v>
      </c>
    </row>
    <row r="119" spans="1:16" x14ac:dyDescent="0.25">
      <c r="A119" s="1" t="s">
        <v>15</v>
      </c>
      <c r="B119" s="1" t="s">
        <v>251</v>
      </c>
      <c r="C119" s="2">
        <v>373</v>
      </c>
      <c r="D119" s="1">
        <v>25</v>
      </c>
      <c r="E119" s="1" t="s">
        <v>54</v>
      </c>
      <c r="F119" s="2">
        <v>0</v>
      </c>
      <c r="G119" s="3">
        <v>124</v>
      </c>
      <c r="H119" s="1" t="s">
        <v>16</v>
      </c>
      <c r="I119" s="1" t="s">
        <v>282</v>
      </c>
      <c r="L119" s="1" t="s">
        <v>96</v>
      </c>
      <c r="M119" s="2">
        <v>349</v>
      </c>
      <c r="N119" s="1">
        <v>0</v>
      </c>
      <c r="O119" s="2">
        <v>307656</v>
      </c>
      <c r="P119">
        <f t="shared" si="5"/>
        <v>73</v>
      </c>
    </row>
    <row r="120" spans="1:16" x14ac:dyDescent="0.25">
      <c r="A120" s="1" t="s">
        <v>15</v>
      </c>
      <c r="B120" s="1" t="s">
        <v>251</v>
      </c>
      <c r="C120" s="2">
        <v>373</v>
      </c>
      <c r="D120" s="1">
        <v>25</v>
      </c>
      <c r="E120" s="1" t="s">
        <v>54</v>
      </c>
      <c r="F120" s="2">
        <v>0</v>
      </c>
      <c r="G120" s="3">
        <v>125</v>
      </c>
      <c r="H120" s="1" t="s">
        <v>16</v>
      </c>
      <c r="I120" s="1" t="s">
        <v>283</v>
      </c>
      <c r="J120" s="1" t="s">
        <v>25</v>
      </c>
      <c r="L120" s="1" t="s">
        <v>96</v>
      </c>
      <c r="M120" s="2">
        <v>97.85</v>
      </c>
      <c r="N120" s="1">
        <v>0</v>
      </c>
      <c r="O120" s="2">
        <v>176130</v>
      </c>
      <c r="P120">
        <f t="shared" si="5"/>
        <v>150</v>
      </c>
    </row>
    <row r="121" spans="1:16" x14ac:dyDescent="0.25">
      <c r="A121" s="1" t="s">
        <v>15</v>
      </c>
      <c r="B121" s="1" t="s">
        <v>251</v>
      </c>
      <c r="C121" s="2">
        <v>373</v>
      </c>
      <c r="D121" s="1">
        <v>25</v>
      </c>
      <c r="E121" s="1" t="s">
        <v>54</v>
      </c>
      <c r="F121" s="2">
        <v>0</v>
      </c>
      <c r="G121" s="3">
        <v>126</v>
      </c>
      <c r="H121" s="1" t="s">
        <v>16</v>
      </c>
      <c r="I121" s="1" t="s">
        <v>283</v>
      </c>
      <c r="J121" s="1" t="s">
        <v>25</v>
      </c>
      <c r="L121" s="1" t="s">
        <v>96</v>
      </c>
      <c r="M121" s="2">
        <v>163.41999999999999</v>
      </c>
      <c r="N121" s="1">
        <v>0</v>
      </c>
      <c r="O121" s="2">
        <v>1176624</v>
      </c>
      <c r="P121">
        <f t="shared" si="5"/>
        <v>600</v>
      </c>
    </row>
    <row r="122" spans="1:16" x14ac:dyDescent="0.25">
      <c r="A122" s="1" t="s">
        <v>15</v>
      </c>
      <c r="B122" s="1" t="s">
        <v>251</v>
      </c>
      <c r="C122" s="2">
        <v>373</v>
      </c>
      <c r="D122" s="1">
        <v>25</v>
      </c>
      <c r="E122" s="1" t="s">
        <v>54</v>
      </c>
      <c r="F122" s="2">
        <v>0</v>
      </c>
      <c r="G122" s="3">
        <v>127</v>
      </c>
      <c r="H122" s="1" t="s">
        <v>16</v>
      </c>
      <c r="I122" s="1" t="s">
        <v>284</v>
      </c>
      <c r="J122" s="1" t="s">
        <v>285</v>
      </c>
      <c r="K122" s="1" t="s">
        <v>286</v>
      </c>
      <c r="L122" s="1" t="s">
        <v>287</v>
      </c>
      <c r="M122" s="2">
        <v>326.7</v>
      </c>
      <c r="N122" s="1">
        <v>0</v>
      </c>
      <c r="O122" s="2">
        <v>321070.96000000002</v>
      </c>
      <c r="P122">
        <f t="shared" si="5"/>
        <v>82</v>
      </c>
    </row>
    <row r="123" spans="1:16" x14ac:dyDescent="0.25">
      <c r="A123" s="1" t="s">
        <v>15</v>
      </c>
      <c r="B123" s="1" t="s">
        <v>251</v>
      </c>
      <c r="C123" s="2">
        <v>373</v>
      </c>
      <c r="D123" s="1">
        <v>25</v>
      </c>
      <c r="E123" s="1" t="s">
        <v>54</v>
      </c>
      <c r="F123" s="2">
        <v>0</v>
      </c>
      <c r="G123" s="3">
        <v>128</v>
      </c>
      <c r="H123" s="1" t="s">
        <v>16</v>
      </c>
      <c r="I123" s="1" t="s">
        <v>288</v>
      </c>
      <c r="J123" s="1" t="s">
        <v>46</v>
      </c>
      <c r="L123" s="1" t="s">
        <v>43</v>
      </c>
      <c r="M123" s="2">
        <v>83.3</v>
      </c>
      <c r="N123" s="1">
        <v>0</v>
      </c>
      <c r="O123" s="2">
        <v>70805</v>
      </c>
      <c r="P123">
        <f t="shared" si="5"/>
        <v>71</v>
      </c>
    </row>
    <row r="124" spans="1:16" x14ac:dyDescent="0.25">
      <c r="A124" s="1" t="s">
        <v>15</v>
      </c>
      <c r="B124" s="1" t="s">
        <v>251</v>
      </c>
      <c r="C124" s="2">
        <v>373</v>
      </c>
      <c r="D124" s="1">
        <v>25</v>
      </c>
      <c r="E124" s="1" t="s">
        <v>54</v>
      </c>
      <c r="F124" s="2">
        <v>0</v>
      </c>
      <c r="G124" s="3">
        <v>129</v>
      </c>
      <c r="H124" s="1" t="s">
        <v>17</v>
      </c>
      <c r="I124" s="1" t="s">
        <v>18</v>
      </c>
      <c r="M124" s="2">
        <v>121.6</v>
      </c>
      <c r="N124" s="1">
        <v>0</v>
      </c>
      <c r="O124" s="2">
        <v>0</v>
      </c>
    </row>
    <row r="125" spans="1:16" x14ac:dyDescent="0.25">
      <c r="A125" s="1" t="s">
        <v>15</v>
      </c>
      <c r="B125" s="1" t="s">
        <v>290</v>
      </c>
      <c r="C125" s="2">
        <v>385</v>
      </c>
      <c r="D125" s="1">
        <v>3</v>
      </c>
      <c r="E125" s="1" t="s">
        <v>54</v>
      </c>
      <c r="F125" s="2">
        <v>0</v>
      </c>
      <c r="G125" s="3">
        <v>101</v>
      </c>
      <c r="H125" s="1" t="s">
        <v>16</v>
      </c>
      <c r="I125" s="1" t="s">
        <v>303</v>
      </c>
      <c r="J125" s="1" t="s">
        <v>25</v>
      </c>
      <c r="L125" s="1" t="s">
        <v>43</v>
      </c>
      <c r="M125" s="2">
        <v>45.05</v>
      </c>
      <c r="N125" s="1">
        <v>0</v>
      </c>
      <c r="O125" s="2">
        <v>98234.23</v>
      </c>
      <c r="P125">
        <f t="shared" ref="P125:P135" si="6">ROUND(O125/12/M125,0)</f>
        <v>182</v>
      </c>
    </row>
    <row r="126" spans="1:16" x14ac:dyDescent="0.25">
      <c r="A126" s="1" t="s">
        <v>15</v>
      </c>
      <c r="B126" s="1" t="s">
        <v>290</v>
      </c>
      <c r="C126" s="2">
        <v>385</v>
      </c>
      <c r="D126" s="1">
        <v>3</v>
      </c>
      <c r="E126" s="1" t="s">
        <v>54</v>
      </c>
      <c r="F126" s="2">
        <v>0</v>
      </c>
      <c r="G126" s="3">
        <v>102</v>
      </c>
      <c r="H126" s="1" t="s">
        <v>16</v>
      </c>
      <c r="I126" s="1" t="s">
        <v>304</v>
      </c>
      <c r="J126" s="1" t="s">
        <v>77</v>
      </c>
      <c r="L126" s="1" t="s">
        <v>305</v>
      </c>
      <c r="M126" s="2">
        <v>45.8</v>
      </c>
      <c r="N126" s="1">
        <v>0</v>
      </c>
      <c r="O126" s="2">
        <v>10500.11</v>
      </c>
      <c r="P126">
        <f t="shared" si="6"/>
        <v>19</v>
      </c>
    </row>
    <row r="127" spans="1:16" x14ac:dyDescent="0.25">
      <c r="A127" s="1" t="s">
        <v>15</v>
      </c>
      <c r="B127" s="1" t="s">
        <v>290</v>
      </c>
      <c r="C127" s="2">
        <v>385</v>
      </c>
      <c r="D127" s="1">
        <v>3</v>
      </c>
      <c r="E127" s="1" t="s">
        <v>54</v>
      </c>
      <c r="F127" s="2">
        <v>0</v>
      </c>
      <c r="G127" s="3">
        <v>104</v>
      </c>
      <c r="H127" s="1" t="s">
        <v>16</v>
      </c>
      <c r="I127" s="1" t="s">
        <v>306</v>
      </c>
      <c r="J127" s="1" t="s">
        <v>25</v>
      </c>
      <c r="L127" s="1" t="s">
        <v>43</v>
      </c>
      <c r="M127" s="2">
        <v>106</v>
      </c>
      <c r="N127" s="1">
        <v>0</v>
      </c>
      <c r="O127" s="2">
        <v>3402600</v>
      </c>
      <c r="P127">
        <f t="shared" si="6"/>
        <v>2675</v>
      </c>
    </row>
    <row r="128" spans="1:16" x14ac:dyDescent="0.25">
      <c r="A128" s="1" t="s">
        <v>15</v>
      </c>
      <c r="B128" s="1" t="s">
        <v>290</v>
      </c>
      <c r="C128" s="2">
        <v>385</v>
      </c>
      <c r="D128" s="1">
        <v>3</v>
      </c>
      <c r="E128" s="1" t="s">
        <v>54</v>
      </c>
      <c r="F128" s="2">
        <v>0</v>
      </c>
      <c r="G128" s="3">
        <v>105</v>
      </c>
      <c r="H128" s="1" t="s">
        <v>16</v>
      </c>
      <c r="I128" s="1" t="s">
        <v>307</v>
      </c>
      <c r="J128" s="1" t="s">
        <v>48</v>
      </c>
      <c r="L128" s="1" t="s">
        <v>308</v>
      </c>
      <c r="M128" s="2">
        <v>123.44</v>
      </c>
      <c r="N128" s="1">
        <v>0</v>
      </c>
      <c r="O128" s="2">
        <v>123440</v>
      </c>
      <c r="P128">
        <f t="shared" si="6"/>
        <v>83</v>
      </c>
    </row>
    <row r="129" spans="1:16" x14ac:dyDescent="0.25">
      <c r="A129" s="1" t="s">
        <v>15</v>
      </c>
      <c r="B129" s="1" t="s">
        <v>290</v>
      </c>
      <c r="C129" s="2">
        <v>385</v>
      </c>
      <c r="D129" s="1">
        <v>3</v>
      </c>
      <c r="E129" s="1" t="s">
        <v>54</v>
      </c>
      <c r="F129" s="2">
        <v>0</v>
      </c>
      <c r="G129" s="3">
        <v>106</v>
      </c>
      <c r="H129" s="1" t="s">
        <v>16</v>
      </c>
      <c r="I129" s="1" t="s">
        <v>309</v>
      </c>
      <c r="J129" s="1" t="s">
        <v>64</v>
      </c>
      <c r="L129" s="1" t="s">
        <v>43</v>
      </c>
      <c r="M129" s="2">
        <v>168.32</v>
      </c>
      <c r="N129" s="1">
        <v>0</v>
      </c>
      <c r="O129" s="2">
        <v>168.32</v>
      </c>
      <c r="P129">
        <f t="shared" si="6"/>
        <v>0</v>
      </c>
    </row>
    <row r="130" spans="1:16" x14ac:dyDescent="0.25">
      <c r="A130" s="1" t="s">
        <v>15</v>
      </c>
      <c r="B130" s="1" t="s">
        <v>290</v>
      </c>
      <c r="C130" s="2">
        <v>385</v>
      </c>
      <c r="D130" s="1">
        <v>3</v>
      </c>
      <c r="E130" s="1" t="s">
        <v>54</v>
      </c>
      <c r="F130" s="2">
        <v>0</v>
      </c>
      <c r="G130" s="3">
        <v>107</v>
      </c>
      <c r="H130" s="1" t="s">
        <v>16</v>
      </c>
      <c r="I130" s="1" t="s">
        <v>310</v>
      </c>
      <c r="J130" s="1" t="s">
        <v>20</v>
      </c>
      <c r="K130" s="1" t="s">
        <v>311</v>
      </c>
      <c r="L130" s="1" t="s">
        <v>43</v>
      </c>
      <c r="M130" s="2">
        <v>141</v>
      </c>
      <c r="N130" s="1">
        <v>0</v>
      </c>
      <c r="O130" s="2">
        <v>141000</v>
      </c>
      <c r="P130">
        <f t="shared" si="6"/>
        <v>83</v>
      </c>
    </row>
    <row r="131" spans="1:16" x14ac:dyDescent="0.25">
      <c r="A131" s="1" t="s">
        <v>15</v>
      </c>
      <c r="B131" s="1" t="s">
        <v>290</v>
      </c>
      <c r="C131" s="2">
        <v>385</v>
      </c>
      <c r="D131" s="1">
        <v>3</v>
      </c>
      <c r="E131" s="1" t="s">
        <v>54</v>
      </c>
      <c r="F131" s="2">
        <v>0</v>
      </c>
      <c r="G131" s="3">
        <v>108</v>
      </c>
      <c r="H131" s="1" t="s">
        <v>16</v>
      </c>
      <c r="I131" s="1" t="s">
        <v>312</v>
      </c>
      <c r="J131" s="1" t="s">
        <v>25</v>
      </c>
      <c r="L131" s="1" t="s">
        <v>96</v>
      </c>
      <c r="M131" s="2">
        <v>123.5</v>
      </c>
      <c r="N131" s="1">
        <v>0</v>
      </c>
      <c r="O131" s="2">
        <v>724515.22</v>
      </c>
      <c r="P131">
        <f t="shared" si="6"/>
        <v>489</v>
      </c>
    </row>
    <row r="132" spans="1:16" x14ac:dyDescent="0.25">
      <c r="A132" s="1" t="s">
        <v>15</v>
      </c>
      <c r="B132" s="1" t="s">
        <v>290</v>
      </c>
      <c r="C132" s="2">
        <v>385</v>
      </c>
      <c r="D132" s="1">
        <v>3</v>
      </c>
      <c r="E132" s="1" t="s">
        <v>54</v>
      </c>
      <c r="F132" s="2">
        <v>0</v>
      </c>
      <c r="G132" s="3">
        <v>109</v>
      </c>
      <c r="H132" s="1" t="s">
        <v>16</v>
      </c>
      <c r="I132" s="1" t="s">
        <v>312</v>
      </c>
      <c r="J132" s="1" t="s">
        <v>25</v>
      </c>
      <c r="L132" s="1" t="s">
        <v>96</v>
      </c>
      <c r="M132" s="2">
        <v>202.2</v>
      </c>
      <c r="N132" s="1">
        <v>0</v>
      </c>
      <c r="O132" s="2">
        <v>1186167.8799999999</v>
      </c>
      <c r="P132">
        <f t="shared" si="6"/>
        <v>489</v>
      </c>
    </row>
    <row r="133" spans="1:16" x14ac:dyDescent="0.25">
      <c r="A133" s="1" t="s">
        <v>15</v>
      </c>
      <c r="B133" s="1" t="s">
        <v>290</v>
      </c>
      <c r="C133" s="2">
        <v>385</v>
      </c>
      <c r="D133" s="1">
        <v>3</v>
      </c>
      <c r="E133" s="1" t="s">
        <v>54</v>
      </c>
      <c r="F133" s="2">
        <v>0</v>
      </c>
      <c r="G133" s="3">
        <v>111</v>
      </c>
      <c r="H133" s="1" t="s">
        <v>16</v>
      </c>
      <c r="I133" s="1" t="s">
        <v>313</v>
      </c>
      <c r="J133" s="1" t="s">
        <v>25</v>
      </c>
      <c r="L133" s="1" t="s">
        <v>43</v>
      </c>
      <c r="M133" s="2">
        <v>46</v>
      </c>
      <c r="N133" s="1">
        <v>0</v>
      </c>
      <c r="O133" s="2">
        <v>27600</v>
      </c>
      <c r="P133">
        <f t="shared" si="6"/>
        <v>50</v>
      </c>
    </row>
    <row r="134" spans="1:16" x14ac:dyDescent="0.25">
      <c r="A134" s="1" t="s">
        <v>15</v>
      </c>
      <c r="B134" s="1" t="s">
        <v>290</v>
      </c>
      <c r="C134" s="2">
        <v>385</v>
      </c>
      <c r="D134" s="1">
        <v>3</v>
      </c>
      <c r="E134" s="1" t="s">
        <v>54</v>
      </c>
      <c r="F134" s="2">
        <v>0</v>
      </c>
      <c r="G134" s="3">
        <v>112</v>
      </c>
      <c r="H134" s="1" t="s">
        <v>16</v>
      </c>
      <c r="I134" s="1" t="s">
        <v>314</v>
      </c>
      <c r="J134" s="1" t="s">
        <v>315</v>
      </c>
      <c r="L134" s="1" t="s">
        <v>43</v>
      </c>
      <c r="M134" s="2">
        <v>69.489999999999995</v>
      </c>
      <c r="N134" s="1">
        <v>0</v>
      </c>
      <c r="O134" s="2">
        <v>0</v>
      </c>
      <c r="P134">
        <f t="shared" si="6"/>
        <v>0</v>
      </c>
    </row>
    <row r="135" spans="1:16" x14ac:dyDescent="0.25">
      <c r="A135" s="1" t="s">
        <v>15</v>
      </c>
      <c r="B135" s="1" t="s">
        <v>290</v>
      </c>
      <c r="C135" s="2">
        <v>385</v>
      </c>
      <c r="D135" s="1">
        <v>3</v>
      </c>
      <c r="E135" s="1" t="s">
        <v>54</v>
      </c>
      <c r="F135" s="2">
        <v>0</v>
      </c>
      <c r="G135" s="3">
        <v>113</v>
      </c>
      <c r="H135" s="1" t="s">
        <v>16</v>
      </c>
      <c r="I135" s="1" t="s">
        <v>316</v>
      </c>
      <c r="J135" s="1" t="s">
        <v>25</v>
      </c>
      <c r="L135" s="1" t="s">
        <v>43</v>
      </c>
      <c r="M135" s="2">
        <v>100.9</v>
      </c>
      <c r="N135" s="1">
        <v>0</v>
      </c>
      <c r="O135" s="2">
        <v>121080</v>
      </c>
      <c r="P135">
        <f t="shared" si="6"/>
        <v>100</v>
      </c>
    </row>
    <row r="136" spans="1:16" x14ac:dyDescent="0.25">
      <c r="A136" s="1" t="s">
        <v>15</v>
      </c>
      <c r="B136" s="1" t="s">
        <v>290</v>
      </c>
      <c r="C136" s="2">
        <v>385</v>
      </c>
      <c r="D136" s="1">
        <v>3</v>
      </c>
      <c r="E136" s="1" t="s">
        <v>54</v>
      </c>
      <c r="F136" s="2">
        <v>0</v>
      </c>
      <c r="G136" s="3">
        <v>114</v>
      </c>
      <c r="H136" s="1" t="s">
        <v>17</v>
      </c>
      <c r="I136" s="1" t="s">
        <v>18</v>
      </c>
      <c r="M136" s="2">
        <v>50.99</v>
      </c>
      <c r="N136" s="1">
        <v>0</v>
      </c>
      <c r="O136" s="2">
        <v>0</v>
      </c>
    </row>
    <row r="137" spans="1:16" x14ac:dyDescent="0.25">
      <c r="A137" s="1" t="s">
        <v>15</v>
      </c>
      <c r="B137" s="1" t="s">
        <v>290</v>
      </c>
      <c r="C137" s="2">
        <v>385</v>
      </c>
      <c r="D137" s="1">
        <v>3</v>
      </c>
      <c r="E137" s="1" t="s">
        <v>54</v>
      </c>
      <c r="F137" s="2">
        <v>0</v>
      </c>
      <c r="G137" s="3">
        <v>300</v>
      </c>
      <c r="H137" s="1" t="s">
        <v>17</v>
      </c>
      <c r="I137" s="1" t="s">
        <v>18</v>
      </c>
      <c r="M137" s="2">
        <v>3.88</v>
      </c>
      <c r="N137" s="1">
        <v>0</v>
      </c>
      <c r="O137" s="2">
        <v>11640</v>
      </c>
    </row>
    <row r="138" spans="1:16" x14ac:dyDescent="0.25">
      <c r="A138" s="1" t="s">
        <v>15</v>
      </c>
      <c r="B138" s="1" t="s">
        <v>319</v>
      </c>
      <c r="C138" s="2">
        <v>419</v>
      </c>
      <c r="D138" s="1">
        <v>5</v>
      </c>
      <c r="E138" s="1" t="s">
        <v>54</v>
      </c>
      <c r="F138" s="2">
        <v>0</v>
      </c>
      <c r="G138" s="3">
        <v>110</v>
      </c>
      <c r="H138" s="1" t="s">
        <v>16</v>
      </c>
      <c r="I138" s="1" t="s">
        <v>326</v>
      </c>
      <c r="J138" s="1" t="s">
        <v>25</v>
      </c>
      <c r="L138" s="1" t="s">
        <v>96</v>
      </c>
      <c r="M138" s="2">
        <v>81.150000000000006</v>
      </c>
      <c r="N138" s="1">
        <v>0</v>
      </c>
      <c r="O138" s="2">
        <v>243450</v>
      </c>
      <c r="P138">
        <f t="shared" ref="P138:P157" si="7">ROUND(O138/12/M138,0)</f>
        <v>250</v>
      </c>
    </row>
    <row r="139" spans="1:16" x14ac:dyDescent="0.25">
      <c r="A139" s="1" t="s">
        <v>15</v>
      </c>
      <c r="B139" s="1" t="s">
        <v>319</v>
      </c>
      <c r="C139" s="2">
        <v>419</v>
      </c>
      <c r="D139" s="1">
        <v>5</v>
      </c>
      <c r="E139" s="1" t="s">
        <v>54</v>
      </c>
      <c r="F139" s="2">
        <v>0</v>
      </c>
      <c r="G139" s="3">
        <v>111</v>
      </c>
      <c r="H139" s="1" t="s">
        <v>16</v>
      </c>
      <c r="I139" s="1" t="s">
        <v>327</v>
      </c>
      <c r="J139" s="1" t="s">
        <v>328</v>
      </c>
      <c r="L139" s="1" t="s">
        <v>43</v>
      </c>
      <c r="M139" s="2">
        <v>21.33</v>
      </c>
      <c r="N139" s="1">
        <v>0</v>
      </c>
      <c r="O139" s="2">
        <v>149310</v>
      </c>
      <c r="P139">
        <f t="shared" si="7"/>
        <v>583</v>
      </c>
    </row>
    <row r="140" spans="1:16" x14ac:dyDescent="0.25">
      <c r="A140" s="1" t="s">
        <v>15</v>
      </c>
      <c r="B140" s="1" t="s">
        <v>319</v>
      </c>
      <c r="C140" s="2">
        <v>419</v>
      </c>
      <c r="D140" s="1">
        <v>5</v>
      </c>
      <c r="E140" s="1" t="s">
        <v>54</v>
      </c>
      <c r="F140" s="2">
        <v>0</v>
      </c>
      <c r="G140" s="3">
        <v>112</v>
      </c>
      <c r="H140" s="1" t="s">
        <v>16</v>
      </c>
      <c r="I140" s="1" t="s">
        <v>326</v>
      </c>
      <c r="J140" s="1" t="s">
        <v>25</v>
      </c>
      <c r="L140" s="1" t="s">
        <v>96</v>
      </c>
      <c r="M140" s="2">
        <v>117.27</v>
      </c>
      <c r="N140" s="1">
        <v>0</v>
      </c>
      <c r="O140" s="2">
        <v>351810</v>
      </c>
      <c r="P140">
        <f t="shared" si="7"/>
        <v>250</v>
      </c>
    </row>
    <row r="141" spans="1:16" x14ac:dyDescent="0.25">
      <c r="A141" s="1" t="s">
        <v>15</v>
      </c>
      <c r="B141" s="1" t="s">
        <v>319</v>
      </c>
      <c r="C141" s="2">
        <v>419</v>
      </c>
      <c r="D141" s="1">
        <v>5</v>
      </c>
      <c r="E141" s="1" t="s">
        <v>54</v>
      </c>
      <c r="F141" s="2">
        <v>0</v>
      </c>
      <c r="G141" s="3">
        <v>113</v>
      </c>
      <c r="H141" s="1" t="s">
        <v>16</v>
      </c>
      <c r="I141" s="1" t="s">
        <v>329</v>
      </c>
      <c r="J141" s="1" t="s">
        <v>330</v>
      </c>
      <c r="L141" s="1" t="s">
        <v>43</v>
      </c>
      <c r="M141" s="2">
        <v>18.3</v>
      </c>
      <c r="N141" s="1">
        <v>0</v>
      </c>
      <c r="O141" s="2">
        <v>116235.2</v>
      </c>
      <c r="P141">
        <f t="shared" si="7"/>
        <v>529</v>
      </c>
    </row>
    <row r="142" spans="1:16" x14ac:dyDescent="0.25">
      <c r="A142" s="1" t="s">
        <v>15</v>
      </c>
      <c r="B142" s="1" t="s">
        <v>319</v>
      </c>
      <c r="C142" s="2">
        <v>419</v>
      </c>
      <c r="D142" s="1">
        <v>5</v>
      </c>
      <c r="E142" s="1" t="s">
        <v>54</v>
      </c>
      <c r="F142" s="2">
        <v>0</v>
      </c>
      <c r="G142" s="3">
        <v>114</v>
      </c>
      <c r="H142" s="1" t="s">
        <v>16</v>
      </c>
      <c r="I142" s="1" t="s">
        <v>325</v>
      </c>
      <c r="J142" s="1" t="s">
        <v>118</v>
      </c>
      <c r="K142" s="1" t="s">
        <v>95</v>
      </c>
      <c r="L142" s="1" t="s">
        <v>43</v>
      </c>
      <c r="M142" s="2">
        <v>13.7</v>
      </c>
      <c r="N142" s="1">
        <v>0</v>
      </c>
      <c r="O142" s="2">
        <v>4672.66</v>
      </c>
      <c r="P142">
        <f t="shared" si="7"/>
        <v>28</v>
      </c>
    </row>
    <row r="143" spans="1:16" x14ac:dyDescent="0.25">
      <c r="A143" s="1" t="s">
        <v>15</v>
      </c>
      <c r="B143" s="1" t="s">
        <v>319</v>
      </c>
      <c r="C143" s="2">
        <v>419</v>
      </c>
      <c r="D143" s="1">
        <v>0</v>
      </c>
      <c r="E143" s="1" t="s">
        <v>54</v>
      </c>
      <c r="F143" s="2">
        <v>0</v>
      </c>
      <c r="G143" s="3">
        <v>115</v>
      </c>
      <c r="H143" s="1" t="s">
        <v>16</v>
      </c>
      <c r="I143" s="1" t="s">
        <v>331</v>
      </c>
      <c r="J143" s="1" t="s">
        <v>175</v>
      </c>
      <c r="L143" s="1" t="s">
        <v>43</v>
      </c>
      <c r="M143" s="2">
        <v>27.3</v>
      </c>
      <c r="N143" s="1">
        <v>0</v>
      </c>
      <c r="O143" s="2">
        <v>50122.8</v>
      </c>
      <c r="P143">
        <f t="shared" si="7"/>
        <v>153</v>
      </c>
    </row>
    <row r="144" spans="1:16" x14ac:dyDescent="0.25">
      <c r="A144" s="1" t="s">
        <v>15</v>
      </c>
      <c r="B144" s="1" t="s">
        <v>334</v>
      </c>
      <c r="C144" s="2">
        <v>433</v>
      </c>
      <c r="D144" s="1">
        <v>0</v>
      </c>
      <c r="E144" s="1" t="s">
        <v>54</v>
      </c>
      <c r="F144" s="2">
        <v>0</v>
      </c>
      <c r="G144" s="3">
        <v>106</v>
      </c>
      <c r="H144" s="1" t="s">
        <v>16</v>
      </c>
      <c r="I144" s="1" t="s">
        <v>342</v>
      </c>
      <c r="J144" s="1" t="s">
        <v>343</v>
      </c>
      <c r="L144" s="1" t="s">
        <v>43</v>
      </c>
      <c r="M144" s="2">
        <v>41.2</v>
      </c>
      <c r="N144" s="1">
        <v>0</v>
      </c>
      <c r="O144" s="2">
        <v>296987.73</v>
      </c>
      <c r="P144">
        <f t="shared" si="7"/>
        <v>601</v>
      </c>
    </row>
    <row r="145" spans="1:16" x14ac:dyDescent="0.25">
      <c r="A145" s="1" t="s">
        <v>15</v>
      </c>
      <c r="B145" s="1" t="s">
        <v>334</v>
      </c>
      <c r="C145" s="2">
        <v>433</v>
      </c>
      <c r="D145" s="1">
        <v>0</v>
      </c>
      <c r="E145" s="1" t="s">
        <v>54</v>
      </c>
      <c r="F145" s="2">
        <v>0</v>
      </c>
      <c r="G145" s="3">
        <v>107</v>
      </c>
      <c r="H145" s="1" t="s">
        <v>16</v>
      </c>
      <c r="I145" s="1" t="s">
        <v>342</v>
      </c>
      <c r="J145" s="1" t="s">
        <v>343</v>
      </c>
      <c r="L145" s="1" t="s">
        <v>43</v>
      </c>
      <c r="M145" s="2">
        <v>53.3</v>
      </c>
      <c r="N145" s="1">
        <v>0</v>
      </c>
      <c r="O145" s="2">
        <v>27156.35</v>
      </c>
      <c r="P145">
        <f t="shared" si="7"/>
        <v>42</v>
      </c>
    </row>
    <row r="146" spans="1:16" x14ac:dyDescent="0.25">
      <c r="A146" s="1" t="s">
        <v>15</v>
      </c>
      <c r="B146" s="1" t="s">
        <v>334</v>
      </c>
      <c r="C146" s="2">
        <v>433</v>
      </c>
      <c r="D146" s="1">
        <v>0</v>
      </c>
      <c r="E146" s="1" t="s">
        <v>54</v>
      </c>
      <c r="F146" s="2">
        <v>0</v>
      </c>
      <c r="G146" s="3">
        <v>108</v>
      </c>
      <c r="H146" s="1" t="s">
        <v>16</v>
      </c>
      <c r="I146" s="1" t="s">
        <v>342</v>
      </c>
      <c r="J146" s="1" t="s">
        <v>343</v>
      </c>
      <c r="L146" s="1" t="s">
        <v>43</v>
      </c>
      <c r="M146" s="2">
        <v>150.69999999999999</v>
      </c>
      <c r="N146" s="1">
        <v>0</v>
      </c>
      <c r="O146" s="2">
        <v>165302.82999999999</v>
      </c>
      <c r="P146">
        <f t="shared" si="7"/>
        <v>91</v>
      </c>
    </row>
    <row r="147" spans="1:16" x14ac:dyDescent="0.25">
      <c r="A147" s="1" t="s">
        <v>15</v>
      </c>
      <c r="B147" s="1" t="s">
        <v>334</v>
      </c>
      <c r="C147" s="2">
        <v>433</v>
      </c>
      <c r="D147" s="1">
        <v>14</v>
      </c>
      <c r="E147" s="1" t="s">
        <v>54</v>
      </c>
      <c r="F147" s="2">
        <v>0</v>
      </c>
      <c r="G147" s="3">
        <v>109</v>
      </c>
      <c r="H147" s="1" t="s">
        <v>16</v>
      </c>
      <c r="I147" s="1" t="s">
        <v>344</v>
      </c>
      <c r="J147" s="1" t="s">
        <v>25</v>
      </c>
      <c r="L147" s="1" t="s">
        <v>43</v>
      </c>
      <c r="M147" s="2">
        <v>8.6999999999999993</v>
      </c>
      <c r="N147" s="1">
        <v>0</v>
      </c>
      <c r="O147" s="2">
        <v>4350</v>
      </c>
      <c r="P147">
        <f t="shared" si="7"/>
        <v>42</v>
      </c>
    </row>
    <row r="148" spans="1:16" x14ac:dyDescent="0.25">
      <c r="A148" s="1" t="s">
        <v>15</v>
      </c>
      <c r="B148" s="1" t="s">
        <v>347</v>
      </c>
      <c r="C148" s="2">
        <v>458</v>
      </c>
      <c r="D148" s="1">
        <v>12</v>
      </c>
      <c r="E148" s="1" t="s">
        <v>54</v>
      </c>
      <c r="F148" s="2">
        <v>0</v>
      </c>
      <c r="G148" s="3">
        <v>103</v>
      </c>
      <c r="H148" s="1" t="s">
        <v>16</v>
      </c>
      <c r="I148" s="1" t="s">
        <v>349</v>
      </c>
      <c r="J148" s="1" t="s">
        <v>165</v>
      </c>
      <c r="L148" s="1" t="s">
        <v>43</v>
      </c>
      <c r="M148" s="2">
        <v>22.2</v>
      </c>
      <c r="N148" s="1">
        <v>0</v>
      </c>
      <c r="O148" s="2">
        <v>11525.8</v>
      </c>
      <c r="P148">
        <f t="shared" si="7"/>
        <v>43</v>
      </c>
    </row>
    <row r="149" spans="1:16" x14ac:dyDescent="0.25">
      <c r="A149" s="1" t="s">
        <v>15</v>
      </c>
      <c r="B149" s="1" t="s">
        <v>347</v>
      </c>
      <c r="C149" s="2">
        <v>458</v>
      </c>
      <c r="D149" s="1">
        <v>0</v>
      </c>
      <c r="E149" s="1" t="s">
        <v>54</v>
      </c>
      <c r="F149" s="2">
        <v>0</v>
      </c>
      <c r="G149" s="3">
        <v>104</v>
      </c>
      <c r="H149" s="1" t="s">
        <v>16</v>
      </c>
      <c r="I149" s="1" t="s">
        <v>350</v>
      </c>
      <c r="J149" s="1" t="s">
        <v>351</v>
      </c>
      <c r="L149" s="1" t="s">
        <v>43</v>
      </c>
      <c r="M149" s="2">
        <v>97</v>
      </c>
      <c r="N149" s="1">
        <v>0</v>
      </c>
      <c r="O149" s="2">
        <v>273984.26</v>
      </c>
      <c r="P149">
        <f t="shared" si="7"/>
        <v>235</v>
      </c>
    </row>
    <row r="150" spans="1:16" x14ac:dyDescent="0.25">
      <c r="A150" s="1" t="s">
        <v>15</v>
      </c>
      <c r="B150" s="1" t="s">
        <v>347</v>
      </c>
      <c r="C150" s="2">
        <v>458</v>
      </c>
      <c r="D150" s="1">
        <v>12</v>
      </c>
      <c r="E150" s="1" t="s">
        <v>54</v>
      </c>
      <c r="F150" s="2">
        <v>0</v>
      </c>
      <c r="G150" s="3">
        <v>106</v>
      </c>
      <c r="H150" s="1" t="s">
        <v>16</v>
      </c>
      <c r="I150" s="1" t="s">
        <v>349</v>
      </c>
      <c r="J150" s="1" t="s">
        <v>165</v>
      </c>
      <c r="L150" s="1" t="s">
        <v>43</v>
      </c>
      <c r="M150" s="2">
        <v>136</v>
      </c>
      <c r="N150" s="1">
        <v>0</v>
      </c>
      <c r="O150" s="2">
        <v>70608.479999999996</v>
      </c>
      <c r="P150">
        <f t="shared" si="7"/>
        <v>43</v>
      </c>
    </row>
    <row r="151" spans="1:16" x14ac:dyDescent="0.25">
      <c r="A151" s="1" t="s">
        <v>15</v>
      </c>
      <c r="B151" s="1" t="s">
        <v>354</v>
      </c>
      <c r="C151" s="2">
        <v>463</v>
      </c>
      <c r="D151" s="1">
        <v>0</v>
      </c>
      <c r="E151" s="1" t="s">
        <v>54</v>
      </c>
      <c r="F151" s="2">
        <v>0</v>
      </c>
      <c r="G151" s="3">
        <v>114</v>
      </c>
      <c r="H151" s="1" t="s">
        <v>16</v>
      </c>
      <c r="I151" s="1" t="s">
        <v>379</v>
      </c>
      <c r="J151" s="1" t="s">
        <v>25</v>
      </c>
      <c r="L151" s="1" t="s">
        <v>380</v>
      </c>
      <c r="M151" s="2">
        <v>144.4</v>
      </c>
      <c r="N151" s="1">
        <v>0</v>
      </c>
      <c r="O151" s="2">
        <v>294287.2</v>
      </c>
      <c r="P151">
        <f t="shared" si="7"/>
        <v>170</v>
      </c>
    </row>
    <row r="152" spans="1:16" x14ac:dyDescent="0.25">
      <c r="A152" s="1" t="s">
        <v>15</v>
      </c>
      <c r="B152" s="1" t="s">
        <v>354</v>
      </c>
      <c r="C152" s="2">
        <v>463</v>
      </c>
      <c r="D152" s="1">
        <v>0</v>
      </c>
      <c r="E152" s="1" t="s">
        <v>54</v>
      </c>
      <c r="F152" s="2">
        <v>0</v>
      </c>
      <c r="G152" s="3">
        <v>116</v>
      </c>
      <c r="H152" s="1" t="s">
        <v>16</v>
      </c>
      <c r="I152" s="1" t="s">
        <v>381</v>
      </c>
      <c r="J152" s="1" t="s">
        <v>25</v>
      </c>
      <c r="L152" s="1" t="s">
        <v>96</v>
      </c>
      <c r="M152" s="2">
        <v>44</v>
      </c>
      <c r="N152" s="1">
        <v>0</v>
      </c>
      <c r="O152" s="2">
        <v>550000</v>
      </c>
      <c r="P152">
        <f t="shared" si="7"/>
        <v>1042</v>
      </c>
    </row>
    <row r="153" spans="1:16" x14ac:dyDescent="0.25">
      <c r="A153" s="1" t="s">
        <v>15</v>
      </c>
      <c r="B153" s="1" t="s">
        <v>354</v>
      </c>
      <c r="C153" s="2">
        <v>463</v>
      </c>
      <c r="D153" s="1">
        <v>0</v>
      </c>
      <c r="E153" s="1" t="s">
        <v>54</v>
      </c>
      <c r="F153" s="2">
        <v>0</v>
      </c>
      <c r="G153" s="3">
        <v>117</v>
      </c>
      <c r="H153" s="1" t="s">
        <v>16</v>
      </c>
      <c r="I153" s="1" t="s">
        <v>382</v>
      </c>
      <c r="J153" s="1" t="s">
        <v>25</v>
      </c>
      <c r="L153" s="1" t="s">
        <v>43</v>
      </c>
      <c r="M153" s="2">
        <v>33.1</v>
      </c>
      <c r="N153" s="1">
        <v>0</v>
      </c>
      <c r="O153" s="2">
        <v>1464013</v>
      </c>
      <c r="P153">
        <f t="shared" si="7"/>
        <v>3686</v>
      </c>
    </row>
    <row r="154" spans="1:16" x14ac:dyDescent="0.25">
      <c r="A154" s="1" t="s">
        <v>15</v>
      </c>
      <c r="B154" s="1" t="s">
        <v>354</v>
      </c>
      <c r="C154" s="2">
        <v>463</v>
      </c>
      <c r="D154" s="1">
        <v>0</v>
      </c>
      <c r="E154" s="1" t="s">
        <v>54</v>
      </c>
      <c r="F154" s="2">
        <v>0</v>
      </c>
      <c r="G154" s="3">
        <v>118</v>
      </c>
      <c r="H154" s="1" t="s">
        <v>16</v>
      </c>
      <c r="I154" s="1" t="s">
        <v>383</v>
      </c>
      <c r="J154" s="1" t="s">
        <v>25</v>
      </c>
      <c r="L154" s="1" t="s">
        <v>96</v>
      </c>
      <c r="M154" s="2">
        <v>278.3</v>
      </c>
      <c r="N154" s="1">
        <v>0</v>
      </c>
      <c r="O154" s="2">
        <v>1211153.25</v>
      </c>
      <c r="P154">
        <f t="shared" si="7"/>
        <v>363</v>
      </c>
    </row>
    <row r="155" spans="1:16" x14ac:dyDescent="0.25">
      <c r="A155" s="1" t="s">
        <v>15</v>
      </c>
      <c r="B155" s="1" t="s">
        <v>354</v>
      </c>
      <c r="C155" s="2">
        <v>463</v>
      </c>
      <c r="D155" s="1">
        <v>0</v>
      </c>
      <c r="E155" s="1" t="s">
        <v>54</v>
      </c>
      <c r="F155" s="2">
        <v>0</v>
      </c>
      <c r="G155" s="3">
        <v>119</v>
      </c>
      <c r="H155" s="1" t="s">
        <v>16</v>
      </c>
      <c r="I155" s="1" t="s">
        <v>383</v>
      </c>
      <c r="J155" s="1" t="s">
        <v>25</v>
      </c>
      <c r="L155" s="1" t="s">
        <v>96</v>
      </c>
      <c r="M155" s="2">
        <v>75.69</v>
      </c>
      <c r="N155" s="1">
        <v>0</v>
      </c>
      <c r="O155" s="2">
        <v>128075.81</v>
      </c>
      <c r="P155">
        <f t="shared" si="7"/>
        <v>141</v>
      </c>
    </row>
    <row r="156" spans="1:16" x14ac:dyDescent="0.25">
      <c r="A156" s="1" t="s">
        <v>15</v>
      </c>
      <c r="B156" s="1" t="s">
        <v>354</v>
      </c>
      <c r="C156" s="2">
        <v>463</v>
      </c>
      <c r="D156" s="1">
        <v>0</v>
      </c>
      <c r="E156" s="1" t="s">
        <v>54</v>
      </c>
      <c r="F156" s="2">
        <v>0</v>
      </c>
      <c r="G156" s="3">
        <v>120</v>
      </c>
      <c r="H156" s="1" t="s">
        <v>16</v>
      </c>
      <c r="I156" s="1" t="s">
        <v>383</v>
      </c>
      <c r="J156" s="1" t="s">
        <v>25</v>
      </c>
      <c r="L156" s="1" t="s">
        <v>96</v>
      </c>
      <c r="M156" s="2">
        <v>18.600000000000001</v>
      </c>
      <c r="N156" s="1">
        <v>0</v>
      </c>
      <c r="O156" s="2">
        <v>20982.1</v>
      </c>
      <c r="P156">
        <f t="shared" si="7"/>
        <v>94</v>
      </c>
    </row>
    <row r="157" spans="1:16" x14ac:dyDescent="0.25">
      <c r="A157" s="1" t="s">
        <v>15</v>
      </c>
      <c r="B157" s="1" t="s">
        <v>354</v>
      </c>
      <c r="C157" s="2">
        <v>463</v>
      </c>
      <c r="D157" s="1">
        <v>0</v>
      </c>
      <c r="E157" s="1" t="s">
        <v>54</v>
      </c>
      <c r="F157" s="2">
        <v>0</v>
      </c>
      <c r="G157" s="3">
        <v>121</v>
      </c>
      <c r="H157" s="1" t="s">
        <v>16</v>
      </c>
      <c r="I157" s="1" t="s">
        <v>384</v>
      </c>
      <c r="J157" s="1" t="s">
        <v>385</v>
      </c>
      <c r="K157" s="1" t="s">
        <v>211</v>
      </c>
      <c r="L157" s="1" t="s">
        <v>43</v>
      </c>
      <c r="M157" s="2">
        <v>305.44</v>
      </c>
      <c r="N157" s="1">
        <v>0</v>
      </c>
      <c r="O157" s="2">
        <v>317156.68</v>
      </c>
      <c r="P157">
        <f t="shared" si="7"/>
        <v>87</v>
      </c>
    </row>
    <row r="158" spans="1:16" x14ac:dyDescent="0.25">
      <c r="A158" s="1" t="s">
        <v>15</v>
      </c>
      <c r="B158" s="1" t="s">
        <v>354</v>
      </c>
      <c r="C158" s="2">
        <v>463</v>
      </c>
      <c r="D158" s="1">
        <v>15</v>
      </c>
      <c r="E158" s="1" t="s">
        <v>54</v>
      </c>
      <c r="F158" s="2">
        <v>0</v>
      </c>
      <c r="G158" s="3">
        <v>122</v>
      </c>
      <c r="H158" s="1" t="s">
        <v>17</v>
      </c>
      <c r="I158" s="1" t="s">
        <v>18</v>
      </c>
      <c r="M158" s="2">
        <v>137</v>
      </c>
      <c r="N158" s="1">
        <v>0</v>
      </c>
      <c r="O158" s="2">
        <v>0</v>
      </c>
    </row>
    <row r="159" spans="1:16" x14ac:dyDescent="0.25">
      <c r="A159" s="1" t="s">
        <v>15</v>
      </c>
      <c r="B159" s="1" t="s">
        <v>514</v>
      </c>
      <c r="C159" s="2">
        <v>468</v>
      </c>
      <c r="D159" s="1">
        <v>6</v>
      </c>
      <c r="E159" s="1" t="s">
        <v>102</v>
      </c>
      <c r="F159" s="2">
        <v>0</v>
      </c>
      <c r="G159" s="3">
        <v>101</v>
      </c>
      <c r="H159" s="1" t="s">
        <v>16</v>
      </c>
      <c r="I159" s="1" t="s">
        <v>386</v>
      </c>
      <c r="J159" s="1" t="s">
        <v>387</v>
      </c>
      <c r="L159" s="1" t="s">
        <v>96</v>
      </c>
      <c r="M159" s="2">
        <v>850</v>
      </c>
      <c r="N159" s="1">
        <v>0</v>
      </c>
      <c r="O159" s="2">
        <v>0</v>
      </c>
      <c r="P159">
        <f t="shared" ref="P159:P169" si="8">ROUND(O159/12/M159,0)</f>
        <v>0</v>
      </c>
    </row>
    <row r="160" spans="1:16" x14ac:dyDescent="0.25">
      <c r="A160" s="1" t="s">
        <v>15</v>
      </c>
      <c r="B160" s="1" t="s">
        <v>389</v>
      </c>
      <c r="C160" s="2">
        <v>498</v>
      </c>
      <c r="D160" s="1">
        <v>3</v>
      </c>
      <c r="E160" s="1" t="s">
        <v>52</v>
      </c>
      <c r="F160" s="2">
        <v>0</v>
      </c>
      <c r="G160" s="3">
        <v>102</v>
      </c>
      <c r="H160" s="1" t="s">
        <v>16</v>
      </c>
      <c r="I160" s="1" t="s">
        <v>388</v>
      </c>
      <c r="L160" s="1" t="s">
        <v>43</v>
      </c>
      <c r="M160" s="2">
        <v>4275.46</v>
      </c>
      <c r="N160" s="1">
        <v>0</v>
      </c>
      <c r="O160" s="2">
        <v>0</v>
      </c>
      <c r="P160">
        <f t="shared" si="8"/>
        <v>0</v>
      </c>
    </row>
    <row r="161" spans="1:16" x14ac:dyDescent="0.25">
      <c r="A161" s="1" t="s">
        <v>15</v>
      </c>
      <c r="B161" s="1" t="s">
        <v>391</v>
      </c>
      <c r="C161" s="2">
        <v>549</v>
      </c>
      <c r="D161" s="1">
        <v>0</v>
      </c>
      <c r="E161" s="1" t="s">
        <v>127</v>
      </c>
      <c r="F161" s="2">
        <v>0</v>
      </c>
      <c r="G161" s="3">
        <v>100</v>
      </c>
      <c r="H161" s="1" t="s">
        <v>16</v>
      </c>
      <c r="I161" s="1" t="s">
        <v>390</v>
      </c>
      <c r="J161" s="1" t="s">
        <v>165</v>
      </c>
      <c r="L161" s="1" t="s">
        <v>43</v>
      </c>
      <c r="M161" s="2">
        <v>875.25</v>
      </c>
      <c r="N161" s="1">
        <v>0</v>
      </c>
      <c r="O161" s="2">
        <v>245868</v>
      </c>
      <c r="P161">
        <f t="shared" si="8"/>
        <v>23</v>
      </c>
    </row>
    <row r="162" spans="1:16" x14ac:dyDescent="0.25">
      <c r="A162" s="1" t="s">
        <v>15</v>
      </c>
      <c r="B162" s="1" t="s">
        <v>393</v>
      </c>
      <c r="C162" s="2">
        <v>556</v>
      </c>
      <c r="D162" s="1">
        <v>0</v>
      </c>
      <c r="E162" s="1" t="s">
        <v>54</v>
      </c>
      <c r="F162" s="2">
        <v>0</v>
      </c>
      <c r="G162" s="3">
        <v>110</v>
      </c>
      <c r="H162" s="1" t="s">
        <v>16</v>
      </c>
      <c r="I162" s="1" t="s">
        <v>399</v>
      </c>
      <c r="J162" s="1" t="s">
        <v>258</v>
      </c>
      <c r="K162" s="1" t="s">
        <v>400</v>
      </c>
      <c r="L162" s="1" t="s">
        <v>43</v>
      </c>
      <c r="M162" s="2">
        <v>30.6</v>
      </c>
      <c r="N162" s="1">
        <v>0</v>
      </c>
      <c r="O162" s="2">
        <v>13770</v>
      </c>
      <c r="P162">
        <f t="shared" si="8"/>
        <v>38</v>
      </c>
    </row>
    <row r="163" spans="1:16" x14ac:dyDescent="0.25">
      <c r="A163" s="1" t="s">
        <v>15</v>
      </c>
      <c r="B163" s="1" t="s">
        <v>393</v>
      </c>
      <c r="C163" s="2">
        <v>556</v>
      </c>
      <c r="D163" s="1">
        <v>4</v>
      </c>
      <c r="E163" s="1" t="s">
        <v>54</v>
      </c>
      <c r="F163" s="2">
        <v>0</v>
      </c>
      <c r="G163" s="3">
        <v>111</v>
      </c>
      <c r="H163" s="1" t="s">
        <v>16</v>
      </c>
      <c r="I163" s="1" t="s">
        <v>401</v>
      </c>
      <c r="J163" s="1" t="s">
        <v>46</v>
      </c>
      <c r="L163" s="1" t="s">
        <v>43</v>
      </c>
      <c r="M163" s="2">
        <v>44.05</v>
      </c>
      <c r="N163" s="1">
        <v>0</v>
      </c>
      <c r="O163" s="2">
        <v>24912.5</v>
      </c>
      <c r="P163">
        <f t="shared" si="8"/>
        <v>47</v>
      </c>
    </row>
    <row r="164" spans="1:16" x14ac:dyDescent="0.25">
      <c r="A164" s="1" t="s">
        <v>15</v>
      </c>
      <c r="B164" s="1" t="s">
        <v>393</v>
      </c>
      <c r="C164" s="2">
        <v>556</v>
      </c>
      <c r="D164" s="1">
        <v>0</v>
      </c>
      <c r="E164" s="1" t="s">
        <v>54</v>
      </c>
      <c r="F164" s="2">
        <v>0</v>
      </c>
      <c r="G164" s="3">
        <v>113</v>
      </c>
      <c r="H164" s="1" t="s">
        <v>16</v>
      </c>
      <c r="I164" s="1" t="s">
        <v>402</v>
      </c>
      <c r="J164" s="1" t="s">
        <v>46</v>
      </c>
      <c r="L164" s="1" t="s">
        <v>43</v>
      </c>
      <c r="M164" s="2">
        <v>691.31</v>
      </c>
      <c r="N164" s="1">
        <v>0</v>
      </c>
      <c r="O164" s="2">
        <v>1124645</v>
      </c>
      <c r="P164">
        <f t="shared" si="8"/>
        <v>136</v>
      </c>
    </row>
    <row r="165" spans="1:16" x14ac:dyDescent="0.25">
      <c r="A165" s="1" t="s">
        <v>15</v>
      </c>
      <c r="B165" s="1" t="s">
        <v>393</v>
      </c>
      <c r="C165" s="2">
        <v>556</v>
      </c>
      <c r="D165" s="1">
        <v>3</v>
      </c>
      <c r="E165" s="1" t="s">
        <v>54</v>
      </c>
      <c r="F165" s="2">
        <v>0</v>
      </c>
      <c r="G165" s="3">
        <v>114</v>
      </c>
      <c r="H165" s="1" t="s">
        <v>16</v>
      </c>
      <c r="I165" s="1" t="s">
        <v>79</v>
      </c>
      <c r="J165" s="1" t="s">
        <v>25</v>
      </c>
      <c r="L165" s="1" t="s">
        <v>43</v>
      </c>
      <c r="M165" s="2">
        <v>106.18</v>
      </c>
      <c r="N165" s="1">
        <v>0</v>
      </c>
      <c r="O165" s="2">
        <v>674243</v>
      </c>
      <c r="P165">
        <f t="shared" si="8"/>
        <v>529</v>
      </c>
    </row>
    <row r="166" spans="1:16" x14ac:dyDescent="0.25">
      <c r="A166" s="1" t="s">
        <v>15</v>
      </c>
      <c r="B166" s="1" t="s">
        <v>393</v>
      </c>
      <c r="C166" s="2">
        <v>556</v>
      </c>
      <c r="D166" s="1">
        <v>1</v>
      </c>
      <c r="E166" s="1" t="s">
        <v>54</v>
      </c>
      <c r="F166" s="2">
        <v>0</v>
      </c>
      <c r="G166" s="3">
        <v>115</v>
      </c>
      <c r="H166" s="1" t="s">
        <v>16</v>
      </c>
      <c r="I166" s="1" t="s">
        <v>403</v>
      </c>
      <c r="J166" s="1" t="s">
        <v>25</v>
      </c>
      <c r="L166" s="1" t="s">
        <v>96</v>
      </c>
      <c r="M166" s="2">
        <v>184.71</v>
      </c>
      <c r="N166" s="1">
        <v>0</v>
      </c>
      <c r="O166" s="2">
        <v>119468.58</v>
      </c>
      <c r="P166">
        <f t="shared" si="8"/>
        <v>54</v>
      </c>
    </row>
    <row r="167" spans="1:16" x14ac:dyDescent="0.25">
      <c r="A167" s="1" t="s">
        <v>15</v>
      </c>
      <c r="B167" s="1" t="s">
        <v>393</v>
      </c>
      <c r="C167" s="2">
        <v>556</v>
      </c>
      <c r="D167" s="1">
        <v>1</v>
      </c>
      <c r="E167" s="1" t="s">
        <v>54</v>
      </c>
      <c r="F167" s="2">
        <v>0</v>
      </c>
      <c r="G167" s="3">
        <v>117</v>
      </c>
      <c r="H167" s="1" t="s">
        <v>16</v>
      </c>
      <c r="I167" s="1" t="s">
        <v>403</v>
      </c>
      <c r="J167" s="1" t="s">
        <v>25</v>
      </c>
      <c r="L167" s="1" t="s">
        <v>96</v>
      </c>
      <c r="M167" s="2">
        <v>127.16</v>
      </c>
      <c r="N167" s="1">
        <v>0</v>
      </c>
      <c r="O167" s="2">
        <v>82245.820000000007</v>
      </c>
      <c r="P167">
        <f t="shared" si="8"/>
        <v>54</v>
      </c>
    </row>
    <row r="168" spans="1:16" x14ac:dyDescent="0.25">
      <c r="A168" s="1" t="s">
        <v>15</v>
      </c>
      <c r="B168" s="1" t="s">
        <v>393</v>
      </c>
      <c r="C168" s="2">
        <v>556</v>
      </c>
      <c r="D168" s="1">
        <v>1</v>
      </c>
      <c r="E168" s="1" t="s">
        <v>54</v>
      </c>
      <c r="F168" s="2">
        <v>0</v>
      </c>
      <c r="G168" s="3">
        <v>118</v>
      </c>
      <c r="H168" s="1" t="s">
        <v>16</v>
      </c>
      <c r="I168" s="1" t="s">
        <v>403</v>
      </c>
      <c r="J168" s="1" t="s">
        <v>25</v>
      </c>
      <c r="L168" s="1" t="s">
        <v>96</v>
      </c>
      <c r="M168" s="2">
        <v>205.68</v>
      </c>
      <c r="N168" s="1">
        <v>0</v>
      </c>
      <c r="O168" s="2">
        <v>133031.76999999999</v>
      </c>
      <c r="P168">
        <f t="shared" si="8"/>
        <v>54</v>
      </c>
    </row>
    <row r="169" spans="1:16" x14ac:dyDescent="0.25">
      <c r="A169" s="1" t="s">
        <v>15</v>
      </c>
      <c r="B169" s="1" t="s">
        <v>393</v>
      </c>
      <c r="C169" s="2">
        <v>556</v>
      </c>
      <c r="D169" s="1">
        <v>0</v>
      </c>
      <c r="E169" s="1" t="s">
        <v>54</v>
      </c>
      <c r="F169" s="2">
        <v>0</v>
      </c>
      <c r="G169" s="3">
        <v>121</v>
      </c>
      <c r="H169" s="1" t="s">
        <v>16</v>
      </c>
      <c r="I169" s="1" t="s">
        <v>404</v>
      </c>
      <c r="J169" s="1" t="s">
        <v>35</v>
      </c>
      <c r="L169" s="1" t="s">
        <v>43</v>
      </c>
      <c r="M169" s="2">
        <v>46.16</v>
      </c>
      <c r="N169" s="1">
        <v>0</v>
      </c>
      <c r="O169" s="2">
        <v>1758696</v>
      </c>
      <c r="P169">
        <f t="shared" si="8"/>
        <v>3175</v>
      </c>
    </row>
    <row r="170" spans="1:16" x14ac:dyDescent="0.25">
      <c r="A170" s="1" t="s">
        <v>15</v>
      </c>
      <c r="B170" s="1" t="s">
        <v>393</v>
      </c>
      <c r="C170" s="2">
        <v>556</v>
      </c>
      <c r="D170" s="1">
        <v>0</v>
      </c>
      <c r="E170" s="1" t="s">
        <v>54</v>
      </c>
      <c r="F170" s="2">
        <v>0</v>
      </c>
      <c r="G170" s="3">
        <v>300</v>
      </c>
      <c r="H170" s="1" t="s">
        <v>16</v>
      </c>
      <c r="I170" s="1" t="s">
        <v>402</v>
      </c>
      <c r="J170" s="1" t="s">
        <v>46</v>
      </c>
      <c r="L170" s="1" t="s">
        <v>43</v>
      </c>
      <c r="M170" s="2">
        <v>2.16</v>
      </c>
      <c r="N170" s="1">
        <v>0</v>
      </c>
      <c r="O170" s="2">
        <v>1560</v>
      </c>
      <c r="P170" t="s">
        <v>523</v>
      </c>
    </row>
    <row r="171" spans="1:16" x14ac:dyDescent="0.25">
      <c r="A171" s="1" t="s">
        <v>15</v>
      </c>
      <c r="B171" s="1" t="s">
        <v>393</v>
      </c>
      <c r="C171" s="2">
        <v>556</v>
      </c>
      <c r="D171" s="1">
        <v>0</v>
      </c>
      <c r="E171" s="1" t="s">
        <v>54</v>
      </c>
      <c r="F171" s="2">
        <v>0</v>
      </c>
      <c r="G171" s="3">
        <v>301</v>
      </c>
      <c r="H171" s="1" t="s">
        <v>17</v>
      </c>
      <c r="I171" s="1" t="s">
        <v>18</v>
      </c>
      <c r="M171" s="2">
        <v>0</v>
      </c>
      <c r="N171" s="1">
        <v>0</v>
      </c>
      <c r="O171" s="2">
        <v>0</v>
      </c>
    </row>
    <row r="172" spans="1:16" x14ac:dyDescent="0.25">
      <c r="A172" s="1" t="s">
        <v>15</v>
      </c>
      <c r="B172" s="1" t="s">
        <v>75</v>
      </c>
      <c r="C172" s="2">
        <v>622.1</v>
      </c>
      <c r="D172" s="1">
        <v>24</v>
      </c>
      <c r="E172" s="1" t="s">
        <v>97</v>
      </c>
      <c r="F172" s="2">
        <v>0</v>
      </c>
      <c r="G172" s="3">
        <v>100</v>
      </c>
      <c r="H172" s="1" t="s">
        <v>17</v>
      </c>
      <c r="I172" s="1" t="s">
        <v>18</v>
      </c>
      <c r="M172" s="2">
        <v>25.57</v>
      </c>
      <c r="N172" s="1">
        <v>0</v>
      </c>
      <c r="O172" s="2">
        <v>0</v>
      </c>
    </row>
    <row r="173" spans="1:16" x14ac:dyDescent="0.25">
      <c r="A173" s="1" t="s">
        <v>15</v>
      </c>
      <c r="B173" s="1" t="s">
        <v>75</v>
      </c>
      <c r="C173" s="2">
        <v>622.1</v>
      </c>
      <c r="D173" s="1">
        <v>24</v>
      </c>
      <c r="E173" s="1" t="s">
        <v>97</v>
      </c>
      <c r="F173" s="2">
        <v>0</v>
      </c>
      <c r="G173" s="3">
        <v>200</v>
      </c>
      <c r="H173" s="1" t="s">
        <v>17</v>
      </c>
      <c r="I173" s="1" t="s">
        <v>18</v>
      </c>
      <c r="M173" s="2">
        <v>17.829999999999998</v>
      </c>
      <c r="N173" s="1">
        <v>0</v>
      </c>
      <c r="O173" s="2">
        <v>0</v>
      </c>
    </row>
    <row r="174" spans="1:16" x14ac:dyDescent="0.25">
      <c r="A174" s="1" t="s">
        <v>15</v>
      </c>
      <c r="B174" s="1" t="s">
        <v>75</v>
      </c>
      <c r="C174" s="2">
        <v>622.1</v>
      </c>
      <c r="D174" s="1">
        <v>24</v>
      </c>
      <c r="E174" s="1" t="s">
        <v>97</v>
      </c>
      <c r="F174" s="2">
        <v>0</v>
      </c>
      <c r="G174" s="3">
        <v>201</v>
      </c>
      <c r="H174" s="1" t="s">
        <v>17</v>
      </c>
      <c r="I174" s="1" t="s">
        <v>18</v>
      </c>
      <c r="M174" s="2">
        <v>16.440000000000001</v>
      </c>
      <c r="N174" s="1">
        <v>0</v>
      </c>
      <c r="O174" s="2">
        <v>0</v>
      </c>
    </row>
    <row r="175" spans="1:16" x14ac:dyDescent="0.25">
      <c r="A175" s="1" t="s">
        <v>15</v>
      </c>
      <c r="B175" s="1" t="s">
        <v>75</v>
      </c>
      <c r="C175" s="2">
        <v>622.1</v>
      </c>
      <c r="D175" s="1">
        <v>24</v>
      </c>
      <c r="E175" s="1" t="s">
        <v>97</v>
      </c>
      <c r="F175" s="2">
        <v>0</v>
      </c>
      <c r="G175" s="3">
        <v>202</v>
      </c>
      <c r="H175" s="1" t="s">
        <v>17</v>
      </c>
      <c r="I175" s="1" t="s">
        <v>18</v>
      </c>
      <c r="M175" s="2">
        <v>11.4</v>
      </c>
      <c r="N175" s="1">
        <v>0</v>
      </c>
      <c r="O175" s="2">
        <v>0</v>
      </c>
    </row>
    <row r="176" spans="1:16" x14ac:dyDescent="0.25">
      <c r="A176" s="1" t="s">
        <v>15</v>
      </c>
      <c r="B176" s="1" t="s">
        <v>75</v>
      </c>
      <c r="C176" s="2">
        <v>622.1</v>
      </c>
      <c r="D176" s="1">
        <v>24</v>
      </c>
      <c r="E176" s="1" t="s">
        <v>97</v>
      </c>
      <c r="F176" s="2">
        <v>0</v>
      </c>
      <c r="G176" s="3">
        <v>203</v>
      </c>
      <c r="H176" s="1" t="s">
        <v>17</v>
      </c>
      <c r="I176" s="1" t="s">
        <v>18</v>
      </c>
      <c r="M176" s="2">
        <v>11.28</v>
      </c>
      <c r="N176" s="1">
        <v>0</v>
      </c>
      <c r="O176" s="2">
        <v>0</v>
      </c>
    </row>
    <row r="177" spans="1:16" x14ac:dyDescent="0.25">
      <c r="A177" s="1" t="s">
        <v>15</v>
      </c>
      <c r="B177" s="1" t="s">
        <v>75</v>
      </c>
      <c r="C177" s="2">
        <v>622.1</v>
      </c>
      <c r="D177" s="1">
        <v>24</v>
      </c>
      <c r="E177" s="1" t="s">
        <v>97</v>
      </c>
      <c r="F177" s="2">
        <v>0</v>
      </c>
      <c r="G177" s="3">
        <v>204</v>
      </c>
      <c r="H177" s="1" t="s">
        <v>17</v>
      </c>
      <c r="I177" s="1" t="s">
        <v>18</v>
      </c>
      <c r="M177" s="2">
        <v>11.28</v>
      </c>
      <c r="N177" s="1">
        <v>0</v>
      </c>
      <c r="O177" s="2">
        <v>0</v>
      </c>
    </row>
    <row r="178" spans="1:16" x14ac:dyDescent="0.25">
      <c r="A178" s="1" t="s">
        <v>15</v>
      </c>
      <c r="B178" s="1" t="s">
        <v>75</v>
      </c>
      <c r="C178" s="2">
        <v>622.1</v>
      </c>
      <c r="D178" s="1">
        <v>24</v>
      </c>
      <c r="E178" s="1" t="s">
        <v>97</v>
      </c>
      <c r="F178" s="2">
        <v>0</v>
      </c>
      <c r="G178" s="3">
        <v>205</v>
      </c>
      <c r="H178" s="1" t="s">
        <v>17</v>
      </c>
      <c r="I178" s="1" t="s">
        <v>18</v>
      </c>
      <c r="M178" s="2">
        <v>11.28</v>
      </c>
      <c r="N178" s="1">
        <v>0</v>
      </c>
      <c r="O178" s="2">
        <v>0</v>
      </c>
    </row>
    <row r="179" spans="1:16" x14ac:dyDescent="0.25">
      <c r="A179" s="1" t="s">
        <v>15</v>
      </c>
      <c r="B179" s="1" t="s">
        <v>75</v>
      </c>
      <c r="C179" s="2">
        <v>622.1</v>
      </c>
      <c r="D179" s="1">
        <v>24</v>
      </c>
      <c r="E179" s="1" t="s">
        <v>97</v>
      </c>
      <c r="F179" s="2">
        <v>0</v>
      </c>
      <c r="G179" s="3">
        <v>206</v>
      </c>
      <c r="H179" s="1" t="s">
        <v>17</v>
      </c>
      <c r="I179" s="1" t="s">
        <v>18</v>
      </c>
      <c r="M179" s="2">
        <v>11.28</v>
      </c>
      <c r="N179" s="1">
        <v>0</v>
      </c>
      <c r="O179" s="2">
        <v>0</v>
      </c>
    </row>
    <row r="180" spans="1:16" x14ac:dyDescent="0.25">
      <c r="A180" s="1" t="s">
        <v>15</v>
      </c>
      <c r="B180" s="1" t="s">
        <v>75</v>
      </c>
      <c r="C180" s="2">
        <v>622.1</v>
      </c>
      <c r="D180" s="1">
        <v>24</v>
      </c>
      <c r="E180" s="1" t="s">
        <v>97</v>
      </c>
      <c r="F180" s="2">
        <v>0</v>
      </c>
      <c r="G180" s="3">
        <v>207</v>
      </c>
      <c r="H180" s="1" t="s">
        <v>17</v>
      </c>
      <c r="I180" s="1" t="s">
        <v>18</v>
      </c>
      <c r="M180" s="2">
        <v>11.28</v>
      </c>
      <c r="N180" s="1">
        <v>0</v>
      </c>
      <c r="O180" s="2">
        <v>0</v>
      </c>
    </row>
    <row r="181" spans="1:16" x14ac:dyDescent="0.25">
      <c r="A181" s="1" t="s">
        <v>15</v>
      </c>
      <c r="B181" s="1" t="s">
        <v>75</v>
      </c>
      <c r="C181" s="2">
        <v>622.1</v>
      </c>
      <c r="D181" s="1">
        <v>24</v>
      </c>
      <c r="E181" s="1" t="s">
        <v>97</v>
      </c>
      <c r="F181" s="2">
        <v>0</v>
      </c>
      <c r="G181" s="3">
        <v>208</v>
      </c>
      <c r="H181" s="1" t="s">
        <v>17</v>
      </c>
      <c r="I181" s="1" t="s">
        <v>18</v>
      </c>
      <c r="M181" s="2">
        <v>11.28</v>
      </c>
      <c r="N181" s="1">
        <v>0</v>
      </c>
      <c r="O181" s="2">
        <v>0</v>
      </c>
    </row>
    <row r="182" spans="1:16" x14ac:dyDescent="0.25">
      <c r="A182" s="1" t="s">
        <v>15</v>
      </c>
      <c r="B182" s="1" t="s">
        <v>75</v>
      </c>
      <c r="C182" s="2">
        <v>622.1</v>
      </c>
      <c r="D182" s="1">
        <v>24</v>
      </c>
      <c r="E182" s="1" t="s">
        <v>97</v>
      </c>
      <c r="F182" s="2">
        <v>0</v>
      </c>
      <c r="G182" s="3">
        <v>209</v>
      </c>
      <c r="H182" s="1" t="s">
        <v>17</v>
      </c>
      <c r="I182" s="1" t="s">
        <v>18</v>
      </c>
      <c r="M182" s="2">
        <v>12.83</v>
      </c>
      <c r="N182" s="1">
        <v>0</v>
      </c>
      <c r="O182" s="2">
        <v>0</v>
      </c>
    </row>
    <row r="183" spans="1:16" x14ac:dyDescent="0.25">
      <c r="A183" s="1" t="s">
        <v>15</v>
      </c>
      <c r="B183" s="1" t="s">
        <v>75</v>
      </c>
      <c r="C183" s="2">
        <v>622.1</v>
      </c>
      <c r="D183" s="1">
        <v>24</v>
      </c>
      <c r="E183" s="1" t="s">
        <v>97</v>
      </c>
      <c r="F183" s="2">
        <v>0</v>
      </c>
      <c r="G183" s="3">
        <v>210</v>
      </c>
      <c r="H183" s="1" t="s">
        <v>17</v>
      </c>
      <c r="I183" s="1" t="s">
        <v>18</v>
      </c>
      <c r="M183" s="2">
        <v>12.83</v>
      </c>
      <c r="N183" s="1">
        <v>0</v>
      </c>
      <c r="O183" s="2">
        <v>0</v>
      </c>
    </row>
    <row r="184" spans="1:16" x14ac:dyDescent="0.25">
      <c r="A184" s="1" t="s">
        <v>15</v>
      </c>
      <c r="B184" s="1" t="s">
        <v>75</v>
      </c>
      <c r="C184" s="2">
        <v>622.1</v>
      </c>
      <c r="D184" s="1">
        <v>24</v>
      </c>
      <c r="E184" s="1" t="s">
        <v>97</v>
      </c>
      <c r="F184" s="2">
        <v>0</v>
      </c>
      <c r="G184" s="3">
        <v>211</v>
      </c>
      <c r="H184" s="1" t="s">
        <v>17</v>
      </c>
      <c r="I184" s="1" t="s">
        <v>18</v>
      </c>
      <c r="M184" s="2">
        <v>12.83</v>
      </c>
      <c r="N184" s="1">
        <v>0</v>
      </c>
      <c r="O184" s="2">
        <v>0</v>
      </c>
    </row>
    <row r="185" spans="1:16" x14ac:dyDescent="0.25">
      <c r="A185" s="1" t="s">
        <v>15</v>
      </c>
      <c r="B185" s="1" t="s">
        <v>414</v>
      </c>
      <c r="C185" s="2">
        <v>624.1</v>
      </c>
      <c r="D185" s="1">
        <v>2</v>
      </c>
      <c r="E185" s="1" t="s">
        <v>97</v>
      </c>
      <c r="F185" s="2">
        <v>0</v>
      </c>
      <c r="G185" s="3">
        <v>100</v>
      </c>
      <c r="H185" s="1" t="s">
        <v>17</v>
      </c>
      <c r="I185" s="1" t="s">
        <v>18</v>
      </c>
      <c r="M185" s="2">
        <v>24.85</v>
      </c>
      <c r="N185" s="1">
        <v>0</v>
      </c>
      <c r="O185" s="2">
        <v>0</v>
      </c>
    </row>
    <row r="186" spans="1:16" x14ac:dyDescent="0.25">
      <c r="A186" s="1" t="s">
        <v>15</v>
      </c>
      <c r="B186" s="1" t="s">
        <v>515</v>
      </c>
      <c r="C186" s="2">
        <v>655</v>
      </c>
      <c r="D186" s="1">
        <v>0</v>
      </c>
      <c r="E186" s="1" t="s">
        <v>127</v>
      </c>
      <c r="F186" s="2">
        <v>0</v>
      </c>
      <c r="G186" s="3">
        <v>100</v>
      </c>
      <c r="H186" s="1" t="s">
        <v>16</v>
      </c>
      <c r="I186" s="1" t="s">
        <v>436</v>
      </c>
      <c r="J186" s="1" t="s">
        <v>249</v>
      </c>
      <c r="L186" s="1" t="s">
        <v>43</v>
      </c>
      <c r="M186" s="2">
        <v>211</v>
      </c>
      <c r="N186" s="1">
        <v>0</v>
      </c>
      <c r="O186" s="2">
        <v>57596</v>
      </c>
      <c r="P186">
        <f>ROUND(O186/12/M186,0)</f>
        <v>23</v>
      </c>
    </row>
    <row r="187" spans="1:16" x14ac:dyDescent="0.25">
      <c r="A187" s="1" t="s">
        <v>15</v>
      </c>
      <c r="B187" s="1" t="s">
        <v>437</v>
      </c>
      <c r="C187" s="2">
        <v>679</v>
      </c>
      <c r="D187" s="1">
        <v>82</v>
      </c>
      <c r="E187" s="1" t="s">
        <v>438</v>
      </c>
      <c r="F187" s="2">
        <v>0</v>
      </c>
      <c r="G187" s="3">
        <v>100</v>
      </c>
      <c r="H187" s="1" t="s">
        <v>17</v>
      </c>
      <c r="I187" s="1" t="s">
        <v>18</v>
      </c>
      <c r="M187" s="2">
        <v>263.14999999999998</v>
      </c>
      <c r="N187" s="1">
        <v>0</v>
      </c>
      <c r="O187" s="2">
        <v>0</v>
      </c>
    </row>
    <row r="188" spans="1:16" x14ac:dyDescent="0.25">
      <c r="A188" s="1" t="s">
        <v>15</v>
      </c>
      <c r="B188" s="1" t="s">
        <v>439</v>
      </c>
      <c r="C188" s="2">
        <v>691</v>
      </c>
      <c r="D188" s="1">
        <v>0</v>
      </c>
      <c r="E188" s="1" t="s">
        <v>439</v>
      </c>
      <c r="F188" s="2">
        <v>0</v>
      </c>
      <c r="G188" s="3">
        <v>100</v>
      </c>
      <c r="H188" s="1" t="s">
        <v>17</v>
      </c>
      <c r="I188" s="1" t="s">
        <v>18</v>
      </c>
      <c r="M188" s="2">
        <v>1</v>
      </c>
      <c r="N188" s="1">
        <v>0</v>
      </c>
      <c r="O188" s="2">
        <v>0</v>
      </c>
    </row>
    <row r="189" spans="1:16" x14ac:dyDescent="0.25">
      <c r="A189" s="1" t="s">
        <v>15</v>
      </c>
      <c r="B189" s="1" t="s">
        <v>442</v>
      </c>
      <c r="C189" s="2">
        <v>825</v>
      </c>
      <c r="D189" s="1">
        <v>0</v>
      </c>
      <c r="E189" s="1" t="s">
        <v>102</v>
      </c>
      <c r="F189" s="2">
        <v>0</v>
      </c>
      <c r="G189" s="3">
        <v>100</v>
      </c>
      <c r="H189" s="1" t="s">
        <v>16</v>
      </c>
      <c r="I189" s="1" t="s">
        <v>458</v>
      </c>
      <c r="J189" s="1" t="s">
        <v>25</v>
      </c>
      <c r="L189" s="1" t="s">
        <v>96</v>
      </c>
      <c r="M189" s="2">
        <v>105.42</v>
      </c>
      <c r="N189" s="1">
        <v>0</v>
      </c>
      <c r="O189" s="2">
        <v>360000</v>
      </c>
      <c r="P189">
        <f>ROUND(O189/12/M189,0)</f>
        <v>285</v>
      </c>
    </row>
    <row r="190" spans="1:16" x14ac:dyDescent="0.25">
      <c r="A190" s="1" t="s">
        <v>15</v>
      </c>
      <c r="B190" s="1" t="s">
        <v>442</v>
      </c>
      <c r="C190" s="2">
        <v>825</v>
      </c>
      <c r="D190" s="1">
        <v>24</v>
      </c>
      <c r="E190" s="1" t="s">
        <v>102</v>
      </c>
      <c r="F190" s="2">
        <v>0</v>
      </c>
      <c r="G190" s="3">
        <v>101</v>
      </c>
      <c r="H190" s="1" t="s">
        <v>16</v>
      </c>
      <c r="I190" s="1" t="s">
        <v>459</v>
      </c>
      <c r="J190" s="1" t="s">
        <v>59</v>
      </c>
      <c r="L190" s="1" t="s">
        <v>43</v>
      </c>
      <c r="M190" s="2">
        <v>72.52</v>
      </c>
      <c r="N190" s="1">
        <v>0</v>
      </c>
      <c r="O190" s="2">
        <v>233448</v>
      </c>
      <c r="P190">
        <f>ROUND(O190/12/M190,0)</f>
        <v>268</v>
      </c>
    </row>
    <row r="191" spans="1:16" x14ac:dyDescent="0.25">
      <c r="A191" s="1" t="s">
        <v>15</v>
      </c>
      <c r="B191" s="1" t="s">
        <v>442</v>
      </c>
      <c r="C191" s="2">
        <v>825</v>
      </c>
      <c r="D191" s="1">
        <v>24</v>
      </c>
      <c r="E191" s="1" t="s">
        <v>102</v>
      </c>
      <c r="F191" s="2">
        <v>0</v>
      </c>
      <c r="G191" s="3">
        <v>102</v>
      </c>
      <c r="H191" s="1" t="s">
        <v>17</v>
      </c>
      <c r="I191" s="1" t="s">
        <v>18</v>
      </c>
      <c r="M191" s="2">
        <v>56.2</v>
      </c>
      <c r="N191" s="1">
        <v>0</v>
      </c>
      <c r="O191" s="2">
        <v>0</v>
      </c>
    </row>
    <row r="192" spans="1:16" x14ac:dyDescent="0.25">
      <c r="A192" s="1" t="s">
        <v>15</v>
      </c>
      <c r="B192" s="1" t="s">
        <v>442</v>
      </c>
      <c r="C192" s="2">
        <v>825</v>
      </c>
      <c r="D192" s="1">
        <v>0</v>
      </c>
      <c r="E192" s="1" t="s">
        <v>102</v>
      </c>
      <c r="F192" s="2">
        <v>0</v>
      </c>
      <c r="G192" s="3">
        <v>103</v>
      </c>
      <c r="H192" s="1" t="s">
        <v>16</v>
      </c>
      <c r="I192" s="1" t="s">
        <v>460</v>
      </c>
      <c r="J192" s="1" t="s">
        <v>118</v>
      </c>
      <c r="L192" s="1" t="s">
        <v>43</v>
      </c>
      <c r="M192" s="2">
        <v>23.33</v>
      </c>
      <c r="N192" s="1">
        <v>0</v>
      </c>
      <c r="O192" s="2">
        <v>58325</v>
      </c>
      <c r="P192">
        <f>ROUND(O192/12/M192,0)</f>
        <v>208</v>
      </c>
    </row>
    <row r="193" spans="1:16" x14ac:dyDescent="0.25">
      <c r="A193" s="1" t="s">
        <v>15</v>
      </c>
      <c r="B193" s="1" t="s">
        <v>461</v>
      </c>
      <c r="C193" s="2">
        <v>825</v>
      </c>
      <c r="D193" s="1">
        <v>8</v>
      </c>
      <c r="E193" s="1" t="s">
        <v>28</v>
      </c>
      <c r="F193" s="2">
        <v>0</v>
      </c>
      <c r="G193" s="3">
        <v>104</v>
      </c>
      <c r="H193" s="1" t="s">
        <v>17</v>
      </c>
      <c r="I193" s="1" t="s">
        <v>18</v>
      </c>
      <c r="M193" s="2">
        <v>19.28</v>
      </c>
      <c r="N193" s="1">
        <v>0</v>
      </c>
      <c r="O193" s="2">
        <v>7620</v>
      </c>
    </row>
    <row r="194" spans="1:16" x14ac:dyDescent="0.25">
      <c r="A194" s="1" t="s">
        <v>15</v>
      </c>
      <c r="B194" s="1" t="s">
        <v>442</v>
      </c>
      <c r="C194" s="2">
        <v>825</v>
      </c>
      <c r="D194" s="1">
        <v>0</v>
      </c>
      <c r="E194" s="1" t="s">
        <v>102</v>
      </c>
      <c r="F194" s="2">
        <v>0</v>
      </c>
      <c r="G194" s="3">
        <v>105</v>
      </c>
      <c r="H194" s="1" t="s">
        <v>16</v>
      </c>
      <c r="I194" s="1" t="s">
        <v>462</v>
      </c>
      <c r="J194" s="1" t="s">
        <v>25</v>
      </c>
      <c r="L194" s="1" t="s">
        <v>43</v>
      </c>
      <c r="M194" s="2">
        <v>20.75</v>
      </c>
      <c r="N194" s="1">
        <v>0</v>
      </c>
      <c r="O194" s="2">
        <v>114000</v>
      </c>
      <c r="P194">
        <f>ROUND(O194/12/M194,0)</f>
        <v>458</v>
      </c>
    </row>
    <row r="195" spans="1:16" x14ac:dyDescent="0.25">
      <c r="A195" s="1" t="s">
        <v>15</v>
      </c>
      <c r="B195" s="1" t="s">
        <v>463</v>
      </c>
      <c r="C195" s="2">
        <v>858</v>
      </c>
      <c r="D195" s="1">
        <v>0</v>
      </c>
      <c r="E195" s="1" t="s">
        <v>33</v>
      </c>
      <c r="F195" s="2">
        <v>0</v>
      </c>
      <c r="G195" s="3">
        <v>100</v>
      </c>
      <c r="H195" s="1" t="s">
        <v>17</v>
      </c>
      <c r="I195" s="1" t="s">
        <v>18</v>
      </c>
      <c r="M195" s="2">
        <v>114.48</v>
      </c>
      <c r="N195" s="1">
        <v>0</v>
      </c>
      <c r="O195" s="2">
        <v>0</v>
      </c>
    </row>
    <row r="196" spans="1:16" x14ac:dyDescent="0.25">
      <c r="A196" s="1" t="s">
        <v>15</v>
      </c>
      <c r="B196" s="1" t="s">
        <v>483</v>
      </c>
      <c r="C196" s="2">
        <v>858</v>
      </c>
      <c r="D196" s="1">
        <v>26</v>
      </c>
      <c r="E196" s="1" t="s">
        <v>54</v>
      </c>
      <c r="F196" s="2">
        <v>0</v>
      </c>
      <c r="G196" s="3">
        <v>101</v>
      </c>
      <c r="H196" s="1" t="s">
        <v>16</v>
      </c>
      <c r="I196" s="1" t="s">
        <v>464</v>
      </c>
      <c r="L196" s="1" t="s">
        <v>96</v>
      </c>
      <c r="M196" s="2">
        <v>419.97</v>
      </c>
      <c r="N196" s="1">
        <v>0</v>
      </c>
      <c r="O196" s="2">
        <v>0</v>
      </c>
      <c r="P196">
        <f t="shared" ref="P196:P205" si="9">ROUND(O196/12/M196,0)</f>
        <v>0</v>
      </c>
    </row>
    <row r="197" spans="1:16" x14ac:dyDescent="0.25">
      <c r="A197" s="1" t="s">
        <v>15</v>
      </c>
      <c r="B197" s="1" t="s">
        <v>466</v>
      </c>
      <c r="C197" s="2">
        <v>900</v>
      </c>
      <c r="D197" s="1">
        <v>10</v>
      </c>
      <c r="E197" s="1" t="s">
        <v>28</v>
      </c>
      <c r="F197" s="2">
        <v>0</v>
      </c>
      <c r="G197" s="3">
        <v>101</v>
      </c>
      <c r="H197" s="1" t="s">
        <v>16</v>
      </c>
      <c r="I197" s="1" t="s">
        <v>465</v>
      </c>
      <c r="J197" s="1" t="s">
        <v>41</v>
      </c>
      <c r="K197" s="1" t="s">
        <v>165</v>
      </c>
      <c r="L197" s="1" t="s">
        <v>96</v>
      </c>
      <c r="M197" s="2">
        <v>738.73</v>
      </c>
      <c r="N197" s="1">
        <v>0</v>
      </c>
      <c r="O197" s="2">
        <v>326769.83</v>
      </c>
      <c r="P197">
        <f t="shared" si="9"/>
        <v>37</v>
      </c>
    </row>
    <row r="198" spans="1:16" x14ac:dyDescent="0.25">
      <c r="A198" s="1" t="s">
        <v>15</v>
      </c>
      <c r="B198" s="1" t="s">
        <v>466</v>
      </c>
      <c r="C198" s="2">
        <v>900</v>
      </c>
      <c r="D198" s="1">
        <v>10</v>
      </c>
      <c r="E198" s="1" t="s">
        <v>28</v>
      </c>
      <c r="F198" s="2">
        <v>0</v>
      </c>
      <c r="G198" s="3">
        <v>102</v>
      </c>
      <c r="H198" s="1" t="s">
        <v>16</v>
      </c>
      <c r="I198" s="1" t="s">
        <v>465</v>
      </c>
      <c r="J198" s="1" t="s">
        <v>41</v>
      </c>
      <c r="K198" s="1" t="s">
        <v>165</v>
      </c>
      <c r="L198" s="1" t="s">
        <v>96</v>
      </c>
      <c r="M198" s="2">
        <v>1727.24</v>
      </c>
      <c r="N198" s="1">
        <v>0</v>
      </c>
      <c r="O198" s="2">
        <v>1692695.2</v>
      </c>
      <c r="P198">
        <f t="shared" si="9"/>
        <v>82</v>
      </c>
    </row>
    <row r="199" spans="1:16" x14ac:dyDescent="0.25">
      <c r="A199" s="1" t="s">
        <v>15</v>
      </c>
      <c r="B199" s="1" t="s">
        <v>467</v>
      </c>
      <c r="C199" s="2">
        <v>927.1</v>
      </c>
      <c r="D199" s="1">
        <v>3</v>
      </c>
      <c r="E199" s="1" t="s">
        <v>78</v>
      </c>
      <c r="F199" s="2">
        <v>0</v>
      </c>
      <c r="G199" s="3">
        <v>101</v>
      </c>
      <c r="H199" s="1" t="s">
        <v>16</v>
      </c>
      <c r="I199" s="1" t="s">
        <v>479</v>
      </c>
      <c r="J199" s="1" t="s">
        <v>25</v>
      </c>
      <c r="L199" s="1" t="s">
        <v>43</v>
      </c>
      <c r="M199" s="2">
        <v>103.89</v>
      </c>
      <c r="N199" s="1">
        <v>0</v>
      </c>
      <c r="O199" s="2">
        <v>846911.28</v>
      </c>
      <c r="P199">
        <f t="shared" si="9"/>
        <v>679</v>
      </c>
    </row>
    <row r="200" spans="1:16" x14ac:dyDescent="0.25">
      <c r="A200" s="1" t="s">
        <v>15</v>
      </c>
      <c r="B200" s="1" t="s">
        <v>467</v>
      </c>
      <c r="C200" s="2">
        <v>927.1</v>
      </c>
      <c r="D200" s="1">
        <v>3</v>
      </c>
      <c r="E200" s="1" t="s">
        <v>54</v>
      </c>
      <c r="F200" s="2">
        <v>0</v>
      </c>
      <c r="G200" s="3">
        <v>102</v>
      </c>
      <c r="H200" s="1" t="s">
        <v>16</v>
      </c>
      <c r="I200" s="1" t="s">
        <v>479</v>
      </c>
      <c r="J200" s="1" t="s">
        <v>25</v>
      </c>
      <c r="L200" s="1" t="s">
        <v>43</v>
      </c>
      <c r="M200" s="2">
        <v>162.53</v>
      </c>
      <c r="N200" s="1">
        <v>0</v>
      </c>
      <c r="O200" s="2">
        <v>662472.28</v>
      </c>
      <c r="P200">
        <f t="shared" si="9"/>
        <v>340</v>
      </c>
    </row>
    <row r="201" spans="1:16" x14ac:dyDescent="0.25">
      <c r="A201" s="1" t="s">
        <v>15</v>
      </c>
      <c r="B201" s="1" t="s">
        <v>467</v>
      </c>
      <c r="C201" s="2">
        <v>927.1</v>
      </c>
      <c r="D201" s="1">
        <v>3</v>
      </c>
      <c r="E201" s="1" t="s">
        <v>54</v>
      </c>
      <c r="F201" s="2">
        <v>0</v>
      </c>
      <c r="G201" s="3">
        <v>103</v>
      </c>
      <c r="H201" s="1" t="s">
        <v>16</v>
      </c>
      <c r="I201" s="1" t="s">
        <v>479</v>
      </c>
      <c r="J201" s="1" t="s">
        <v>25</v>
      </c>
      <c r="L201" s="1" t="s">
        <v>43</v>
      </c>
      <c r="M201" s="2">
        <v>69.09</v>
      </c>
      <c r="N201" s="1">
        <v>0</v>
      </c>
      <c r="O201" s="2">
        <v>70402.710000000006</v>
      </c>
      <c r="P201">
        <f t="shared" si="9"/>
        <v>85</v>
      </c>
    </row>
    <row r="202" spans="1:16" x14ac:dyDescent="0.25">
      <c r="A202" s="1" t="s">
        <v>15</v>
      </c>
      <c r="B202" s="1" t="s">
        <v>467</v>
      </c>
      <c r="C202" s="2">
        <v>927.1</v>
      </c>
      <c r="D202" s="1">
        <v>3</v>
      </c>
      <c r="E202" s="1" t="s">
        <v>54</v>
      </c>
      <c r="F202" s="2">
        <v>0</v>
      </c>
      <c r="G202" s="3">
        <v>104</v>
      </c>
      <c r="H202" s="1" t="s">
        <v>16</v>
      </c>
      <c r="I202" s="1" t="s">
        <v>479</v>
      </c>
      <c r="J202" s="1" t="s">
        <v>25</v>
      </c>
      <c r="L202" s="1" t="s">
        <v>43</v>
      </c>
      <c r="M202" s="2">
        <v>189.04</v>
      </c>
      <c r="N202" s="1">
        <v>0</v>
      </c>
      <c r="O202" s="2">
        <v>192631.76</v>
      </c>
      <c r="P202">
        <f t="shared" si="9"/>
        <v>85</v>
      </c>
    </row>
    <row r="203" spans="1:16" x14ac:dyDescent="0.25">
      <c r="A203" s="1" t="s">
        <v>15</v>
      </c>
      <c r="B203" s="1" t="s">
        <v>467</v>
      </c>
      <c r="C203" s="2">
        <v>927.1</v>
      </c>
      <c r="D203" s="1">
        <v>3</v>
      </c>
      <c r="E203" s="1" t="s">
        <v>54</v>
      </c>
      <c r="F203" s="2">
        <v>0</v>
      </c>
      <c r="G203" s="3">
        <v>105</v>
      </c>
      <c r="H203" s="1" t="s">
        <v>16</v>
      </c>
      <c r="I203" s="1" t="s">
        <v>479</v>
      </c>
      <c r="J203" s="1" t="s">
        <v>25</v>
      </c>
      <c r="L203" s="1" t="s">
        <v>43</v>
      </c>
      <c r="M203" s="2">
        <v>60.16</v>
      </c>
      <c r="N203" s="1">
        <v>0</v>
      </c>
      <c r="O203" s="2">
        <v>245212.16</v>
      </c>
      <c r="P203">
        <f t="shared" si="9"/>
        <v>340</v>
      </c>
    </row>
    <row r="204" spans="1:16" x14ac:dyDescent="0.25">
      <c r="A204" s="1" t="s">
        <v>15</v>
      </c>
      <c r="B204" s="1" t="s">
        <v>516</v>
      </c>
      <c r="C204" s="2">
        <v>1001.1</v>
      </c>
      <c r="D204" s="1">
        <v>0</v>
      </c>
      <c r="E204" s="1" t="s">
        <v>24</v>
      </c>
      <c r="F204" s="2">
        <v>0</v>
      </c>
      <c r="G204" s="3">
        <v>100</v>
      </c>
      <c r="H204" s="1" t="s">
        <v>16</v>
      </c>
      <c r="I204" s="1" t="s">
        <v>481</v>
      </c>
      <c r="J204" s="1" t="s">
        <v>25</v>
      </c>
      <c r="L204" s="1" t="s">
        <v>43</v>
      </c>
      <c r="M204" s="2">
        <v>1121</v>
      </c>
      <c r="N204" s="1">
        <v>0</v>
      </c>
      <c r="O204" s="2">
        <v>200000</v>
      </c>
      <c r="P204">
        <f t="shared" si="9"/>
        <v>15</v>
      </c>
    </row>
    <row r="205" spans="1:16" x14ac:dyDescent="0.25">
      <c r="A205" s="1" t="s">
        <v>15</v>
      </c>
      <c r="B205" s="1" t="s">
        <v>517</v>
      </c>
      <c r="C205" s="2">
        <v>1080</v>
      </c>
      <c r="D205" s="1">
        <v>1</v>
      </c>
      <c r="E205" s="1" t="s">
        <v>54</v>
      </c>
      <c r="F205" s="2">
        <v>0</v>
      </c>
      <c r="G205" s="3">
        <v>100</v>
      </c>
      <c r="H205" s="1" t="s">
        <v>16</v>
      </c>
      <c r="I205" s="1" t="s">
        <v>482</v>
      </c>
      <c r="J205" s="1" t="s">
        <v>41</v>
      </c>
      <c r="L205" s="1" t="s">
        <v>96</v>
      </c>
      <c r="M205" s="2">
        <v>3479</v>
      </c>
      <c r="N205" s="1">
        <v>0</v>
      </c>
      <c r="O205" s="2">
        <v>347900</v>
      </c>
      <c r="P205">
        <f t="shared" si="9"/>
        <v>8</v>
      </c>
    </row>
    <row r="206" spans="1:16" x14ac:dyDescent="0.25">
      <c r="A206" s="1" t="s">
        <v>15</v>
      </c>
      <c r="B206" s="1" t="s">
        <v>483</v>
      </c>
      <c r="C206" s="2">
        <v>1125</v>
      </c>
      <c r="D206" s="1">
        <v>0</v>
      </c>
      <c r="E206" s="1" t="s">
        <v>33</v>
      </c>
      <c r="F206" s="2">
        <v>0</v>
      </c>
      <c r="G206" s="3">
        <v>100</v>
      </c>
      <c r="H206" s="1" t="s">
        <v>17</v>
      </c>
      <c r="I206" s="1" t="s">
        <v>18</v>
      </c>
      <c r="M206" s="2">
        <v>1394</v>
      </c>
      <c r="N206" s="1">
        <v>0</v>
      </c>
      <c r="O206" s="2">
        <v>0</v>
      </c>
    </row>
    <row r="207" spans="1:16" x14ac:dyDescent="0.25">
      <c r="A207" s="1" t="s">
        <v>15</v>
      </c>
      <c r="B207" s="1" t="s">
        <v>484</v>
      </c>
      <c r="C207" s="2">
        <v>1244</v>
      </c>
      <c r="D207" s="1">
        <v>5</v>
      </c>
      <c r="E207" s="1" t="s">
        <v>54</v>
      </c>
      <c r="F207" s="2">
        <v>0</v>
      </c>
      <c r="G207" s="3">
        <v>101</v>
      </c>
      <c r="H207" s="1" t="s">
        <v>16</v>
      </c>
      <c r="I207" s="1" t="s">
        <v>23</v>
      </c>
      <c r="J207" s="1" t="s">
        <v>46</v>
      </c>
      <c r="L207" s="1" t="s">
        <v>43</v>
      </c>
      <c r="M207" s="2">
        <v>347.33</v>
      </c>
      <c r="N207" s="1">
        <v>0</v>
      </c>
      <c r="O207" s="2">
        <v>138932</v>
      </c>
      <c r="P207">
        <f>ROUND(O207/12/M207,0)</f>
        <v>33</v>
      </c>
    </row>
    <row r="208" spans="1:16" x14ac:dyDescent="0.25">
      <c r="A208" s="1" t="s">
        <v>15</v>
      </c>
      <c r="B208" s="1" t="s">
        <v>485</v>
      </c>
      <c r="C208" s="2">
        <v>1307</v>
      </c>
      <c r="D208" s="1">
        <v>0</v>
      </c>
      <c r="E208" s="1" t="s">
        <v>52</v>
      </c>
      <c r="F208" s="2">
        <v>0</v>
      </c>
      <c r="G208" s="3">
        <v>100</v>
      </c>
      <c r="H208" s="1" t="s">
        <v>17</v>
      </c>
      <c r="I208" s="1" t="s">
        <v>18</v>
      </c>
      <c r="M208" s="2">
        <v>1025.1400000000001</v>
      </c>
      <c r="N208" s="1">
        <v>0</v>
      </c>
      <c r="O208" s="2">
        <v>0</v>
      </c>
    </row>
    <row r="209" spans="1:16" x14ac:dyDescent="0.25">
      <c r="A209" s="1" t="s">
        <v>15</v>
      </c>
      <c r="B209" s="1" t="s">
        <v>486</v>
      </c>
      <c r="C209" s="2">
        <v>1477</v>
      </c>
      <c r="D209" s="1">
        <v>1</v>
      </c>
      <c r="E209" s="1" t="s">
        <v>33</v>
      </c>
      <c r="F209" s="2">
        <v>0</v>
      </c>
      <c r="G209" s="3">
        <v>100</v>
      </c>
      <c r="H209" s="1" t="s">
        <v>16</v>
      </c>
      <c r="I209" s="1" t="s">
        <v>18</v>
      </c>
      <c r="L209" s="1" t="s">
        <v>43</v>
      </c>
      <c r="M209" s="2">
        <v>159.32</v>
      </c>
      <c r="N209" s="1">
        <v>0</v>
      </c>
      <c r="O209" s="2">
        <v>0</v>
      </c>
      <c r="P209">
        <f>ROUND(O209/12/M209,0)</f>
        <v>0</v>
      </c>
    </row>
    <row r="210" spans="1:16" x14ac:dyDescent="0.25">
      <c r="A210" s="1" t="s">
        <v>15</v>
      </c>
      <c r="B210" s="1" t="s">
        <v>488</v>
      </c>
      <c r="C210" s="2">
        <v>1571</v>
      </c>
      <c r="D210" s="1">
        <v>22</v>
      </c>
      <c r="E210" s="1" t="s">
        <v>52</v>
      </c>
      <c r="F210" s="2">
        <v>0</v>
      </c>
      <c r="G210" s="3">
        <v>100</v>
      </c>
      <c r="H210" s="1" t="s">
        <v>16</v>
      </c>
      <c r="I210" s="1" t="s">
        <v>487</v>
      </c>
      <c r="J210" s="1" t="s">
        <v>165</v>
      </c>
      <c r="L210" s="1" t="s">
        <v>96</v>
      </c>
      <c r="M210" s="2">
        <v>2177.56</v>
      </c>
      <c r="N210" s="1">
        <v>0</v>
      </c>
      <c r="O210" s="2">
        <v>0</v>
      </c>
      <c r="P210">
        <f>ROUND(O210/12/M210,0)</f>
        <v>0</v>
      </c>
    </row>
    <row r="211" spans="1:16" x14ac:dyDescent="0.25">
      <c r="A211" s="1" t="s">
        <v>15</v>
      </c>
      <c r="B211" s="1" t="s">
        <v>491</v>
      </c>
      <c r="C211" s="2">
        <v>1737</v>
      </c>
      <c r="D211" s="1">
        <v>0</v>
      </c>
      <c r="E211" s="1" t="s">
        <v>19</v>
      </c>
      <c r="F211" s="2">
        <v>0</v>
      </c>
      <c r="G211" s="3">
        <v>100</v>
      </c>
      <c r="H211" s="1" t="s">
        <v>16</v>
      </c>
      <c r="I211" s="1" t="s">
        <v>489</v>
      </c>
      <c r="J211" s="1" t="s">
        <v>490</v>
      </c>
      <c r="L211" s="1" t="s">
        <v>43</v>
      </c>
      <c r="M211" s="2">
        <v>231.52</v>
      </c>
      <c r="N211" s="1">
        <v>0</v>
      </c>
      <c r="O211" s="2">
        <v>12</v>
      </c>
      <c r="P211">
        <f>ROUND(O211/12/M211,0)</f>
        <v>0</v>
      </c>
    </row>
    <row r="212" spans="1:16" x14ac:dyDescent="0.25">
      <c r="A212" s="1" t="s">
        <v>15</v>
      </c>
      <c r="B212" s="1" t="s">
        <v>491</v>
      </c>
      <c r="C212" s="2">
        <v>1737</v>
      </c>
      <c r="D212" s="1">
        <v>6</v>
      </c>
      <c r="E212" s="1" t="s">
        <v>19</v>
      </c>
      <c r="F212" s="2">
        <v>0</v>
      </c>
      <c r="G212" s="3">
        <v>101</v>
      </c>
      <c r="H212" s="1" t="s">
        <v>16</v>
      </c>
      <c r="I212" s="1" t="s">
        <v>489</v>
      </c>
      <c r="J212" s="1" t="s">
        <v>490</v>
      </c>
      <c r="L212" s="1" t="s">
        <v>43</v>
      </c>
      <c r="M212" s="2">
        <v>100.48</v>
      </c>
      <c r="N212" s="1">
        <v>0</v>
      </c>
      <c r="O212" s="2">
        <v>0</v>
      </c>
      <c r="P212">
        <f>ROUND(O212/12/M212,0)</f>
        <v>0</v>
      </c>
    </row>
    <row r="213" spans="1:16" x14ac:dyDescent="0.25">
      <c r="A213" s="1" t="s">
        <v>15</v>
      </c>
      <c r="B213" s="1" t="s">
        <v>518</v>
      </c>
      <c r="C213" s="2">
        <v>1770</v>
      </c>
      <c r="D213" s="1">
        <v>6</v>
      </c>
      <c r="E213" s="1" t="s">
        <v>19</v>
      </c>
      <c r="F213" s="2">
        <v>0</v>
      </c>
      <c r="G213" s="3">
        <v>100</v>
      </c>
      <c r="H213" s="1" t="s">
        <v>16</v>
      </c>
      <c r="I213" s="1" t="s">
        <v>492</v>
      </c>
      <c r="J213" s="1" t="s">
        <v>493</v>
      </c>
      <c r="L213" s="1" t="s">
        <v>43</v>
      </c>
      <c r="M213" s="2">
        <v>458.7</v>
      </c>
      <c r="N213" s="1">
        <v>0</v>
      </c>
      <c r="O213" s="2">
        <v>12000</v>
      </c>
      <c r="P213">
        <f>ROUND(O213/12/M213,0)</f>
        <v>2</v>
      </c>
    </row>
    <row r="214" spans="1:16" x14ac:dyDescent="0.25">
      <c r="A214" s="1" t="s">
        <v>15</v>
      </c>
      <c r="B214" s="1" t="s">
        <v>494</v>
      </c>
      <c r="C214" s="2">
        <v>1777</v>
      </c>
      <c r="D214" s="1">
        <v>0</v>
      </c>
      <c r="E214" s="1" t="s">
        <v>19</v>
      </c>
      <c r="F214" s="2">
        <v>0</v>
      </c>
      <c r="G214" s="3">
        <v>100</v>
      </c>
      <c r="H214" s="1" t="s">
        <v>17</v>
      </c>
      <c r="I214" s="1" t="s">
        <v>18</v>
      </c>
      <c r="M214" s="2">
        <v>615</v>
      </c>
      <c r="N214" s="1">
        <v>0</v>
      </c>
      <c r="O214" s="2">
        <v>0</v>
      </c>
    </row>
    <row r="215" spans="1:16" x14ac:dyDescent="0.25">
      <c r="A215" s="1" t="s">
        <v>15</v>
      </c>
      <c r="B215" s="1" t="s">
        <v>495</v>
      </c>
      <c r="C215" s="2">
        <v>1864</v>
      </c>
      <c r="D215" s="1">
        <v>0</v>
      </c>
      <c r="E215" s="1" t="s">
        <v>19</v>
      </c>
      <c r="F215" s="2">
        <v>0</v>
      </c>
      <c r="G215" s="3">
        <v>100</v>
      </c>
      <c r="H215" s="1" t="s">
        <v>17</v>
      </c>
      <c r="I215" s="1" t="s">
        <v>18</v>
      </c>
      <c r="M215" s="2">
        <v>479</v>
      </c>
      <c r="N215" s="1">
        <v>0</v>
      </c>
      <c r="O215" s="2">
        <v>0</v>
      </c>
    </row>
    <row r="216" spans="1:16" x14ac:dyDescent="0.25">
      <c r="A216" s="1" t="s">
        <v>15</v>
      </c>
      <c r="B216" s="1" t="s">
        <v>496</v>
      </c>
      <c r="C216" s="2">
        <v>1970</v>
      </c>
      <c r="D216" s="1">
        <v>15</v>
      </c>
      <c r="E216" s="1" t="s">
        <v>52</v>
      </c>
      <c r="F216" s="2">
        <v>0</v>
      </c>
      <c r="G216" s="3">
        <v>100</v>
      </c>
      <c r="H216" s="1" t="s">
        <v>17</v>
      </c>
      <c r="I216" s="1" t="s">
        <v>18</v>
      </c>
      <c r="M216" s="2">
        <v>825.59</v>
      </c>
      <c r="N216" s="1">
        <v>0</v>
      </c>
      <c r="O216" s="2">
        <v>0</v>
      </c>
    </row>
    <row r="217" spans="1:16" x14ac:dyDescent="0.25">
      <c r="A217" s="1" t="s">
        <v>15</v>
      </c>
      <c r="B217" s="1" t="s">
        <v>80</v>
      </c>
      <c r="C217" s="2">
        <v>2040</v>
      </c>
      <c r="D217" s="1">
        <v>0</v>
      </c>
      <c r="E217" s="1" t="s">
        <v>520</v>
      </c>
      <c r="F217" s="2">
        <v>0</v>
      </c>
      <c r="G217" s="3">
        <v>100</v>
      </c>
      <c r="H217" s="1" t="s">
        <v>16</v>
      </c>
      <c r="I217" s="1" t="s">
        <v>360</v>
      </c>
      <c r="J217" s="1" t="s">
        <v>32</v>
      </c>
      <c r="L217" s="1" t="s">
        <v>43</v>
      </c>
      <c r="M217" s="2">
        <v>577.33000000000004</v>
      </c>
      <c r="N217" s="1">
        <v>0</v>
      </c>
      <c r="O217" s="2">
        <v>209570.79</v>
      </c>
      <c r="P217">
        <f>ROUND(O217/12/M217,0)</f>
        <v>30</v>
      </c>
    </row>
    <row r="218" spans="1:16" x14ac:dyDescent="0.25">
      <c r="A218" s="1" t="s">
        <v>15</v>
      </c>
      <c r="B218" s="1" t="s">
        <v>80</v>
      </c>
      <c r="C218" s="2">
        <v>2040</v>
      </c>
      <c r="D218" s="1">
        <v>32</v>
      </c>
      <c r="E218" s="1" t="s">
        <v>520</v>
      </c>
      <c r="F218" s="2">
        <v>0</v>
      </c>
      <c r="G218" s="3">
        <v>101</v>
      </c>
      <c r="H218" s="1" t="s">
        <v>16</v>
      </c>
      <c r="I218" s="1" t="s">
        <v>497</v>
      </c>
      <c r="J218" s="1" t="s">
        <v>25</v>
      </c>
      <c r="L218" s="1" t="s">
        <v>43</v>
      </c>
      <c r="M218" s="2">
        <v>2</v>
      </c>
      <c r="N218" s="1">
        <v>0</v>
      </c>
      <c r="O218" s="2">
        <v>14520</v>
      </c>
      <c r="P218" t="s">
        <v>522</v>
      </c>
    </row>
    <row r="219" spans="1:16" x14ac:dyDescent="0.25">
      <c r="A219" s="1" t="s">
        <v>15</v>
      </c>
      <c r="B219" s="1" t="s">
        <v>498</v>
      </c>
      <c r="C219" s="2">
        <v>2058</v>
      </c>
      <c r="D219" s="1">
        <v>0</v>
      </c>
      <c r="E219" s="1" t="s">
        <v>24</v>
      </c>
      <c r="F219" s="2">
        <v>0</v>
      </c>
      <c r="G219" s="3">
        <v>100</v>
      </c>
      <c r="H219" s="1" t="s">
        <v>17</v>
      </c>
      <c r="I219" s="1" t="s">
        <v>18</v>
      </c>
      <c r="M219" s="2">
        <v>324.52</v>
      </c>
      <c r="N219" s="1">
        <v>0</v>
      </c>
      <c r="O219" s="2">
        <v>0</v>
      </c>
    </row>
    <row r="220" spans="1:16" x14ac:dyDescent="0.25">
      <c r="A220" s="1" t="s">
        <v>15</v>
      </c>
      <c r="B220" s="1" t="s">
        <v>498</v>
      </c>
      <c r="C220" s="2">
        <v>2058</v>
      </c>
      <c r="D220" s="1">
        <v>0</v>
      </c>
      <c r="E220" s="1" t="s">
        <v>24</v>
      </c>
      <c r="F220" s="2">
        <v>0</v>
      </c>
      <c r="G220" s="3">
        <v>101</v>
      </c>
      <c r="H220" s="1" t="s">
        <v>16</v>
      </c>
      <c r="I220" s="1" t="s">
        <v>499</v>
      </c>
      <c r="L220" s="1" t="s">
        <v>43</v>
      </c>
      <c r="M220" s="2">
        <v>213.48</v>
      </c>
      <c r="N220" s="1">
        <v>0</v>
      </c>
      <c r="O220" s="2">
        <v>32153</v>
      </c>
      <c r="P220">
        <f>ROUND(O220/12/M220,0)</f>
        <v>13</v>
      </c>
    </row>
    <row r="221" spans="1:16" x14ac:dyDescent="0.25">
      <c r="A221" s="1" t="s">
        <v>15</v>
      </c>
      <c r="B221" s="1" t="s">
        <v>536</v>
      </c>
      <c r="C221" s="2">
        <v>2153</v>
      </c>
      <c r="D221" s="1">
        <v>0</v>
      </c>
      <c r="E221" s="1" t="s">
        <v>66</v>
      </c>
      <c r="F221" s="2">
        <v>0</v>
      </c>
      <c r="G221" s="3">
        <v>100</v>
      </c>
      <c r="H221" s="1" t="s">
        <v>17</v>
      </c>
      <c r="I221" s="1" t="s">
        <v>18</v>
      </c>
      <c r="M221" s="2">
        <v>727.62</v>
      </c>
      <c r="N221" s="1">
        <v>0</v>
      </c>
      <c r="O221" s="2">
        <v>0</v>
      </c>
    </row>
    <row r="222" spans="1:16" x14ac:dyDescent="0.25">
      <c r="A222" s="1" t="s">
        <v>15</v>
      </c>
      <c r="B222" s="1" t="s">
        <v>501</v>
      </c>
      <c r="C222" s="2">
        <v>2800</v>
      </c>
      <c r="D222" s="1">
        <v>37</v>
      </c>
      <c r="E222" s="1" t="s">
        <v>28</v>
      </c>
      <c r="F222" s="2">
        <v>1</v>
      </c>
      <c r="G222" s="3">
        <v>100</v>
      </c>
      <c r="H222" s="1" t="s">
        <v>16</v>
      </c>
      <c r="I222" s="1" t="s">
        <v>502</v>
      </c>
      <c r="L222" s="1" t="s">
        <v>43</v>
      </c>
      <c r="M222" s="2">
        <v>251.77</v>
      </c>
      <c r="N222" s="1">
        <v>0</v>
      </c>
      <c r="O222" s="2">
        <v>0</v>
      </c>
      <c r="P222">
        <f>ROUND(O222/12/M222,0)</f>
        <v>0</v>
      </c>
    </row>
    <row r="223" spans="1:16" x14ac:dyDescent="0.25">
      <c r="A223" s="1" t="s">
        <v>15</v>
      </c>
      <c r="B223" s="1" t="s">
        <v>501</v>
      </c>
      <c r="C223" s="2">
        <v>2800</v>
      </c>
      <c r="D223" s="1">
        <v>44</v>
      </c>
      <c r="E223" s="1" t="s">
        <v>28</v>
      </c>
      <c r="F223" s="2">
        <v>1</v>
      </c>
      <c r="G223" s="3">
        <v>101</v>
      </c>
      <c r="H223" s="1" t="s">
        <v>17</v>
      </c>
      <c r="I223" s="1" t="s">
        <v>18</v>
      </c>
      <c r="M223" s="2">
        <v>1419.14</v>
      </c>
      <c r="N223" s="1">
        <v>0</v>
      </c>
      <c r="O223" s="2">
        <v>0</v>
      </c>
    </row>
    <row r="224" spans="1:16" x14ac:dyDescent="0.25">
      <c r="A224" s="1" t="s">
        <v>15</v>
      </c>
      <c r="B224" s="1" t="s">
        <v>501</v>
      </c>
      <c r="C224" s="2">
        <v>2800</v>
      </c>
      <c r="D224" s="1">
        <v>44</v>
      </c>
      <c r="E224" s="1" t="s">
        <v>28</v>
      </c>
      <c r="F224" s="2">
        <v>2</v>
      </c>
      <c r="G224" s="3">
        <v>100</v>
      </c>
      <c r="H224" s="1" t="s">
        <v>17</v>
      </c>
      <c r="I224" s="1" t="s">
        <v>18</v>
      </c>
      <c r="M224" s="2">
        <v>891</v>
      </c>
      <c r="N224" s="1">
        <v>0</v>
      </c>
      <c r="O224" s="2">
        <v>0</v>
      </c>
    </row>
    <row r="225" spans="1:16" x14ac:dyDescent="0.25">
      <c r="A225" s="1" t="s">
        <v>15</v>
      </c>
      <c r="B225" s="1" t="s">
        <v>501</v>
      </c>
      <c r="C225" s="2">
        <v>2800</v>
      </c>
      <c r="D225" s="1">
        <v>44</v>
      </c>
      <c r="E225" s="1" t="s">
        <v>28</v>
      </c>
      <c r="F225" s="2">
        <v>3</v>
      </c>
      <c r="G225" s="3">
        <v>100</v>
      </c>
      <c r="H225" s="1" t="s">
        <v>17</v>
      </c>
      <c r="I225" s="1" t="s">
        <v>18</v>
      </c>
      <c r="M225" s="2">
        <v>1262</v>
      </c>
      <c r="N225" s="1">
        <v>0</v>
      </c>
      <c r="O225" s="2">
        <v>0</v>
      </c>
    </row>
    <row r="226" spans="1:16" x14ac:dyDescent="0.25">
      <c r="A226" s="1" t="s">
        <v>15</v>
      </c>
      <c r="B226" s="1" t="s">
        <v>501</v>
      </c>
      <c r="C226" s="2">
        <v>2800</v>
      </c>
      <c r="D226" s="1">
        <v>37</v>
      </c>
      <c r="E226" s="1" t="s">
        <v>28</v>
      </c>
      <c r="F226" s="2">
        <v>4</v>
      </c>
      <c r="G226" s="3">
        <v>100</v>
      </c>
      <c r="H226" s="1" t="s">
        <v>16</v>
      </c>
      <c r="I226" s="1" t="s">
        <v>502</v>
      </c>
      <c r="L226" s="1" t="s">
        <v>43</v>
      </c>
      <c r="M226" s="2">
        <v>608</v>
      </c>
      <c r="N226" s="1">
        <v>0</v>
      </c>
      <c r="O226" s="2">
        <v>0</v>
      </c>
      <c r="P226">
        <f>ROUND(O226/12/M226,0)</f>
        <v>0</v>
      </c>
    </row>
    <row r="227" spans="1:16" x14ac:dyDescent="0.25">
      <c r="A227" s="1" t="s">
        <v>15</v>
      </c>
      <c r="B227" s="1" t="s">
        <v>501</v>
      </c>
      <c r="C227" s="2">
        <v>2800</v>
      </c>
      <c r="D227" s="1">
        <v>44</v>
      </c>
      <c r="E227" s="1" t="s">
        <v>28</v>
      </c>
      <c r="F227" s="2">
        <v>5</v>
      </c>
      <c r="G227" s="3">
        <v>100</v>
      </c>
      <c r="H227" s="1" t="s">
        <v>17</v>
      </c>
      <c r="I227" s="1" t="s">
        <v>18</v>
      </c>
      <c r="M227" s="2">
        <v>751</v>
      </c>
      <c r="N227" s="1">
        <v>0</v>
      </c>
      <c r="O227" s="2">
        <v>0</v>
      </c>
    </row>
    <row r="228" spans="1:16" x14ac:dyDescent="0.25">
      <c r="A228" s="1" t="s">
        <v>15</v>
      </c>
      <c r="B228" s="1" t="s">
        <v>501</v>
      </c>
      <c r="C228" s="2">
        <v>2800</v>
      </c>
      <c r="D228" s="1">
        <v>44</v>
      </c>
      <c r="E228" s="1" t="s">
        <v>28</v>
      </c>
      <c r="F228" s="2">
        <v>6</v>
      </c>
      <c r="G228" s="3">
        <v>100</v>
      </c>
      <c r="H228" s="1" t="s">
        <v>17</v>
      </c>
      <c r="I228" s="1" t="s">
        <v>18</v>
      </c>
      <c r="M228" s="2">
        <v>46</v>
      </c>
      <c r="N228" s="1">
        <v>0</v>
      </c>
      <c r="O228" s="2">
        <v>0</v>
      </c>
    </row>
    <row r="229" spans="1:16" x14ac:dyDescent="0.25">
      <c r="A229" s="1" t="s">
        <v>15</v>
      </c>
      <c r="B229" s="1" t="s">
        <v>535</v>
      </c>
      <c r="C229" s="2">
        <v>3281</v>
      </c>
      <c r="D229" s="1">
        <v>0</v>
      </c>
      <c r="E229" s="1" t="s">
        <v>28</v>
      </c>
      <c r="F229" s="2">
        <v>0</v>
      </c>
      <c r="G229" s="3">
        <v>100</v>
      </c>
      <c r="H229" s="1" t="s">
        <v>17</v>
      </c>
      <c r="I229" s="1" t="s">
        <v>18</v>
      </c>
      <c r="M229" s="2">
        <v>167.7</v>
      </c>
      <c r="N229" s="1">
        <v>0</v>
      </c>
      <c r="O229" s="2">
        <v>0</v>
      </c>
    </row>
    <row r="230" spans="1:16" x14ac:dyDescent="0.25">
      <c r="A230" s="1" t="s">
        <v>15</v>
      </c>
      <c r="B230" s="1" t="s">
        <v>503</v>
      </c>
      <c r="C230" s="2">
        <v>3307</v>
      </c>
      <c r="D230" s="1">
        <v>3</v>
      </c>
      <c r="E230" s="1" t="s">
        <v>52</v>
      </c>
      <c r="F230" s="2">
        <v>0</v>
      </c>
      <c r="G230" s="3">
        <v>100</v>
      </c>
      <c r="H230" s="1" t="s">
        <v>17</v>
      </c>
      <c r="I230" s="1" t="s">
        <v>18</v>
      </c>
      <c r="M230" s="2">
        <v>120</v>
      </c>
      <c r="N230" s="1">
        <v>0</v>
      </c>
      <c r="O230" s="2">
        <v>0</v>
      </c>
    </row>
    <row r="231" spans="1:16" x14ac:dyDescent="0.25">
      <c r="A231" s="1" t="s">
        <v>15</v>
      </c>
      <c r="B231" s="1" t="s">
        <v>503</v>
      </c>
      <c r="C231" s="2">
        <v>3307</v>
      </c>
      <c r="D231" s="1">
        <v>3</v>
      </c>
      <c r="E231" s="1" t="s">
        <v>52</v>
      </c>
      <c r="F231" s="2">
        <v>0</v>
      </c>
      <c r="G231" s="3">
        <v>101</v>
      </c>
      <c r="H231" s="1" t="s">
        <v>16</v>
      </c>
      <c r="I231" s="1" t="s">
        <v>504</v>
      </c>
      <c r="J231" s="1" t="s">
        <v>25</v>
      </c>
      <c r="L231" s="1" t="s">
        <v>43</v>
      </c>
      <c r="M231" s="2">
        <v>215</v>
      </c>
      <c r="N231" s="1">
        <v>0</v>
      </c>
      <c r="O231" s="2">
        <v>420000</v>
      </c>
      <c r="P231">
        <f t="shared" ref="P231:P236" si="10">ROUND(O231/12/M231,0)</f>
        <v>163</v>
      </c>
    </row>
    <row r="232" spans="1:16" x14ac:dyDescent="0.25">
      <c r="A232" s="1" t="s">
        <v>15</v>
      </c>
      <c r="B232" s="1" t="s">
        <v>180</v>
      </c>
      <c r="C232" s="2">
        <v>3392</v>
      </c>
      <c r="D232" s="1">
        <v>0</v>
      </c>
      <c r="E232" s="1" t="s">
        <v>28</v>
      </c>
      <c r="F232" s="2">
        <v>0</v>
      </c>
      <c r="G232" s="3">
        <v>100</v>
      </c>
      <c r="H232" s="1" t="s">
        <v>16</v>
      </c>
      <c r="I232" s="1" t="s">
        <v>178</v>
      </c>
      <c r="J232" s="1" t="s">
        <v>179</v>
      </c>
      <c r="L232" s="1" t="s">
        <v>43</v>
      </c>
      <c r="M232" s="2">
        <v>189.9</v>
      </c>
      <c r="N232" s="1">
        <v>0</v>
      </c>
      <c r="O232" s="2">
        <v>189.9</v>
      </c>
      <c r="P232">
        <f t="shared" si="10"/>
        <v>0</v>
      </c>
    </row>
    <row r="233" spans="1:16" x14ac:dyDescent="0.25">
      <c r="A233" s="1" t="s">
        <v>15</v>
      </c>
      <c r="B233" s="1" t="s">
        <v>180</v>
      </c>
      <c r="C233" s="2">
        <v>3392</v>
      </c>
      <c r="D233" s="1">
        <v>0</v>
      </c>
      <c r="E233" s="1" t="s">
        <v>28</v>
      </c>
      <c r="F233" s="2">
        <v>0</v>
      </c>
      <c r="G233" s="3">
        <v>101</v>
      </c>
      <c r="H233" s="1" t="s">
        <v>16</v>
      </c>
      <c r="I233" s="1" t="s">
        <v>178</v>
      </c>
      <c r="J233" s="1" t="s">
        <v>179</v>
      </c>
      <c r="L233" s="1" t="s">
        <v>43</v>
      </c>
      <c r="M233" s="2">
        <v>146.4</v>
      </c>
      <c r="N233" s="1">
        <v>0</v>
      </c>
      <c r="O233" s="2">
        <v>146</v>
      </c>
      <c r="P233">
        <f t="shared" si="10"/>
        <v>0</v>
      </c>
    </row>
    <row r="234" spans="1:16" x14ac:dyDescent="0.25">
      <c r="A234" s="1" t="s">
        <v>15</v>
      </c>
      <c r="B234" s="1" t="s">
        <v>507</v>
      </c>
      <c r="C234" s="2">
        <v>4100</v>
      </c>
      <c r="D234" s="1">
        <v>410</v>
      </c>
      <c r="E234" s="1" t="s">
        <v>19</v>
      </c>
      <c r="F234" s="2">
        <v>0</v>
      </c>
      <c r="G234" s="3">
        <v>101</v>
      </c>
      <c r="H234" s="1" t="s">
        <v>16</v>
      </c>
      <c r="I234" s="1" t="s">
        <v>505</v>
      </c>
      <c r="J234" s="1" t="s">
        <v>506</v>
      </c>
      <c r="L234" s="1" t="s">
        <v>43</v>
      </c>
      <c r="M234" s="2">
        <v>79.38</v>
      </c>
      <c r="N234" s="1">
        <v>0</v>
      </c>
      <c r="O234" s="2">
        <v>7938</v>
      </c>
      <c r="P234">
        <f t="shared" si="10"/>
        <v>8</v>
      </c>
    </row>
    <row r="235" spans="1:16" x14ac:dyDescent="0.25">
      <c r="A235" s="1" t="s">
        <v>15</v>
      </c>
      <c r="B235" s="1" t="s">
        <v>521</v>
      </c>
      <c r="C235" s="2">
        <v>5053</v>
      </c>
      <c r="D235" s="1">
        <v>0</v>
      </c>
      <c r="E235" s="1" t="s">
        <v>66</v>
      </c>
      <c r="F235" s="2">
        <v>0</v>
      </c>
      <c r="G235" s="3">
        <v>100</v>
      </c>
      <c r="H235" s="1" t="s">
        <v>16</v>
      </c>
      <c r="I235" s="1" t="s">
        <v>508</v>
      </c>
      <c r="J235" s="1" t="s">
        <v>90</v>
      </c>
      <c r="L235" s="1" t="s">
        <v>43</v>
      </c>
      <c r="M235" s="2">
        <v>67</v>
      </c>
      <c r="N235" s="1">
        <v>0</v>
      </c>
      <c r="O235" s="2">
        <v>5000</v>
      </c>
      <c r="P235">
        <f t="shared" si="10"/>
        <v>6</v>
      </c>
    </row>
    <row r="236" spans="1:16" x14ac:dyDescent="0.25">
      <c r="A236" s="1" t="s">
        <v>15</v>
      </c>
      <c r="B236" s="1" t="s">
        <v>519</v>
      </c>
      <c r="C236" s="2">
        <v>5055</v>
      </c>
      <c r="D236" s="1">
        <v>939</v>
      </c>
      <c r="E236" s="1" t="s">
        <v>28</v>
      </c>
      <c r="F236" s="2">
        <v>0</v>
      </c>
      <c r="G236" s="3">
        <v>100</v>
      </c>
      <c r="H236" s="1" t="s">
        <v>16</v>
      </c>
      <c r="I236" s="1" t="s">
        <v>509</v>
      </c>
      <c r="J236" s="1" t="s">
        <v>46</v>
      </c>
      <c r="L236" s="1" t="s">
        <v>43</v>
      </c>
      <c r="M236" s="2">
        <v>65</v>
      </c>
      <c r="N236" s="1">
        <v>0</v>
      </c>
      <c r="O236" s="2">
        <v>15000</v>
      </c>
      <c r="P236">
        <f t="shared" si="10"/>
        <v>19</v>
      </c>
    </row>
  </sheetData>
  <autoFilter ref="A1:P236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B</vt:lpstr>
      <vt:lpstr>N</vt:lpstr>
      <vt:lpstr>B!Databaze</vt:lpstr>
      <vt:lpstr>N!Databaze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Pavla</cp:lastModifiedBy>
  <dcterms:created xsi:type="dcterms:W3CDTF">2015-02-23T15:08:11Z</dcterms:created>
  <dcterms:modified xsi:type="dcterms:W3CDTF">2015-02-26T09:48:33Z</dcterms:modified>
</cp:coreProperties>
</file>