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hA0BHrmFJbhIJSjhrI9AN5hZjXkTbqBBVztKu4qsHNjJDj4zV/NxvGgwghXogoFbwJibsORv6wYs2ATKR/BLbg==" workbookSaltValue="wn73Q7tWQLwsLVI1AEpDgg==" workbookSpinCount="100000" lockStructure="1"/>
  <bookViews>
    <workbookView xWindow="360" yWindow="300" windowWidth="18735" windowHeight="11700"/>
  </bookViews>
  <sheets>
    <sheet name="Energy Balance" sheetId="2" r:id="rId1"/>
    <sheet name="Credit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localSheetId="1">[3]fr.num!$B$3</definedName>
    <definedName name="A">[1]fr.num!$B$3</definedName>
    <definedName name="A." localSheetId="1">[4]Operation!$C$3</definedName>
    <definedName name="A.">[1]fr.capilarity!$B$17</definedName>
    <definedName name="A...">'[2]9.9-2'!$B$13</definedName>
    <definedName name="ae">[5]Main!#REF!</definedName>
    <definedName name="ai">[5]Main!$M$10</definedName>
    <definedName name="ao">[5]Main!$P$10</definedName>
    <definedName name="Area">[5]Main!$T$13</definedName>
    <definedName name="at">[5]Main!$M$8</definedName>
    <definedName name="B">[5]Main!$P$8</definedName>
    <definedName name="B." localSheetId="1">[4]Operation!$C$4</definedName>
    <definedName name="B.">[1]fr.capilarity!$B$18</definedName>
    <definedName name="B...">'[2]9.9-2'!$B$14</definedName>
    <definedName name="C.">[4]Operation!$C$5</definedName>
    <definedName name="Cpa." localSheetId="1">[6]EB!$B$8</definedName>
    <definedName name="Cpa.">'Energy Balance'!#REF!</definedName>
    <definedName name="Cpc">[5]Main!$C$13</definedName>
    <definedName name="Cpe">[5]Main!#REF!</definedName>
    <definedName name="Cph">[5]Main!$F$13</definedName>
    <definedName name="Cpi">[5]Main!$M$12</definedName>
    <definedName name="Cpo">[5]Main!$P$12</definedName>
    <definedName name="Cps." localSheetId="1">[6]EB!$B$5</definedName>
    <definedName name="Cps.">'Energy Balance'!$B$6</definedName>
    <definedName name="cpw.">'Energy Balance'!$B$9</definedName>
    <definedName name="cs1." localSheetId="1">[6]EB!$B$13</definedName>
    <definedName name="cs1.">'Energy Balance'!$F$6</definedName>
    <definedName name="cs2." localSheetId="1">[6]EB!$B$14</definedName>
    <definedName name="cs2.">'Energy Balance'!$F$7</definedName>
    <definedName name="D.">[4]Equilibrium!$R$3</definedName>
    <definedName name="D_shell">[5]Main!#REF!</definedName>
    <definedName name="Deq">[5]Main!$T$4</definedName>
    <definedName name="Dh">[5]Main!#REF!</definedName>
    <definedName name="Dshell">[5]Main!$P$4</definedName>
    <definedName name="dT">[5]Main!$J$16</definedName>
    <definedName name="dTc">[5]Main!$C$10</definedName>
    <definedName name="Dte">[5]Main!#REF!</definedName>
    <definedName name="dTh">[5]Main!$F$10</definedName>
    <definedName name="Dti">[5]Main!#REF!</definedName>
    <definedName name="dTlm">[5]Main!$J$10</definedName>
    <definedName name="Dtube_e">[5]Main!$M$5</definedName>
    <definedName name="Dtube_i">[5]Main!$M$4</definedName>
    <definedName name="E.">[4]Equilibrium!$R$4</definedName>
    <definedName name="eu">[5]Main!#REF!</definedName>
    <definedName name="F">[5]Main!$J$15</definedName>
    <definedName name="F." localSheetId="1">[4]Equilibrium!$R$5</definedName>
    <definedName name="Gi">[5]Main!$M$17</definedName>
    <definedName name="Go">[5]Main!$P$17</definedName>
    <definedName name="h_i">[5]Main!$M$25</definedName>
    <definedName name="h_o">[5]Main!$P$25</definedName>
    <definedName name="H1." localSheetId="1">[6]EB!$B$11</definedName>
    <definedName name="H1.">'Energy Balance'!$F$4</definedName>
    <definedName name="H2." localSheetId="1">[6]EB!$B$12</definedName>
    <definedName name="H2.">'Energy Balance'!$F$5</definedName>
    <definedName name="ha1_" localSheetId="1">[6]EB!$F$15</definedName>
    <definedName name="ha1_">'Energy Balance'!$F$12</definedName>
    <definedName name="ha2_" localSheetId="1">[6]EB!$F$16</definedName>
    <definedName name="ha2_">'Energy Balance'!$F$13</definedName>
    <definedName name="hi">[5]Main!$M$21</definedName>
    <definedName name="hi2_">[5]Main!#REF!</definedName>
    <definedName name="hii">[5]Main!$M$22</definedName>
    <definedName name="ho">[5]Main!$P$21</definedName>
    <definedName name="ho." localSheetId="1">[6]EB!$B$17</definedName>
    <definedName name="ho.">'Energy Balance'!$F$10</definedName>
    <definedName name="ho2_">[5]Main!#REF!</definedName>
    <definedName name="hs1_" localSheetId="1">[6]EB!$F$6</definedName>
    <definedName name="hs1_">'Energy Balance'!$B$12</definedName>
    <definedName name="hs2_" localSheetId="1">[6]EB!$F$7</definedName>
    <definedName name="hs2_">'Energy Balance'!$B$13</definedName>
    <definedName name="k_x.a">[4]Absorption_packed!#REF!</definedName>
    <definedName name="kc">[5]Main!$C$14</definedName>
    <definedName name="ke">[5]Main!#REF!</definedName>
    <definedName name="kh">[5]Main!$F$14</definedName>
    <definedName name="ki">[5]Main!$M$13</definedName>
    <definedName name="ko">[5]Main!$P$13</definedName>
    <definedName name="L.">[4]Absorption_packed!$B$6</definedName>
    <definedName name="Lt">[5]Main!$M$7</definedName>
    <definedName name="ma." localSheetId="1">[6]EB!$B$10</definedName>
    <definedName name="ma.">'Energy Balance'!$F$3</definedName>
    <definedName name="mc">[5]Main!$C$4</definedName>
    <definedName name="me">[5]Main!#REF!</definedName>
    <definedName name="mh">[5]Main!$F$4</definedName>
    <definedName name="mi">[5]Main!$M$11</definedName>
    <definedName name="MM.a">[4]Absorption_packed!#REF!</definedName>
    <definedName name="MM.b">[4]Absorption_packed!#REF!</definedName>
    <definedName name="MM.c">[4]Absorption_packed!#REF!</definedName>
    <definedName name="MM_a">[4]Absorption_packed!$E$7</definedName>
    <definedName name="MM_b">[4]Absorption_packed!$E$8</definedName>
    <definedName name="MM_c">[4]Absorption_packed!$E$9</definedName>
    <definedName name="mo">[5]Main!$P$11</definedName>
    <definedName name="ms" localSheetId="1">[3]fr.num!$B$2</definedName>
    <definedName name="ms">[1]fr.num!$B$2</definedName>
    <definedName name="ms." localSheetId="1">[6]EB!$B$2</definedName>
    <definedName name="ms.">'Energy Balance'!$B$3</definedName>
    <definedName name="np">[5]Main!$P$6</definedName>
    <definedName name="nt">[5]Main!$M$6</definedName>
    <definedName name="P">[5]Main!$P$7</definedName>
    <definedName name="phi_i">[5]Main!$M$24</definedName>
    <definedName name="phi_o">[5]Main!$P$24</definedName>
    <definedName name="Pr_i">[5]Main!$M$19</definedName>
    <definedName name="Pr_o">[5]Main!$P$19</definedName>
    <definedName name="Q">[5]Main!$J$12</definedName>
    <definedName name="R.">[5]Main!$J$13</definedName>
    <definedName name="ral">[5]Main!$T$5</definedName>
    <definedName name="Rc_" localSheetId="1">[3]fr.num!$B$8</definedName>
    <definedName name="Rc_">[1]fr.num!$B$8</definedName>
    <definedName name="Rd">[5]Main!$T$3</definedName>
    <definedName name="Rdc">[5]Main!#REF!</definedName>
    <definedName name="Rdh">[5]Main!#REF!</definedName>
    <definedName name="Rdshell">[5]Main!$P$3</definedName>
    <definedName name="Rdtube">[5]Main!$M$3</definedName>
    <definedName name="Re_i">[5]Main!$M$18</definedName>
    <definedName name="Re_o">[5]Main!$P$18</definedName>
    <definedName name="ro_c">[5]Main!$C$16</definedName>
    <definedName name="ro_e">[5]Main!#REF!</definedName>
    <definedName name="ro_h">[5]Main!$F$16</definedName>
    <definedName name="ro_i">[5]Main!$M$15</definedName>
    <definedName name="ro_o">[5]Main!$P$15</definedName>
    <definedName name="S" localSheetId="1">[4]Absorption_packed!$E$2</definedName>
    <definedName name="S">[5]Main!#REF!</definedName>
    <definedName name="S.">[5]Main!$J$14</definedName>
    <definedName name="solver_adj" localSheetId="0" hidden="1">'Energy Balance'!$F$5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'Energy Balance'!$D$16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quared">[5]Main!$J$4</definedName>
    <definedName name="t" localSheetId="1">'[2]9.7-1'!#REF!</definedName>
    <definedName name="t">'[2]9.7-1'!#REF!</definedName>
    <definedName name="t." localSheetId="1">[3]fr.num!#REF!</definedName>
    <definedName name="t.">[1]fr.num!#REF!</definedName>
    <definedName name="Ta1." localSheetId="1">[6]EB!$B$15</definedName>
    <definedName name="Ta1.">'Energy Balance'!$F$8</definedName>
    <definedName name="Ta2." localSheetId="1">[6]EB!$B$16</definedName>
    <definedName name="Ta2.">'Energy Balance'!$F$9</definedName>
    <definedName name="tc" localSheetId="1">[3]fr.num!$F$4</definedName>
    <definedName name="tc">[1]fr.num!$F$4</definedName>
    <definedName name="Tc1_">[5]Main!$C$7</definedName>
    <definedName name="Tc2_">[5]Main!$C$8</definedName>
    <definedName name="Tcm">[5]Main!$C$9</definedName>
    <definedName name="Th1_">[5]Main!$F$7</definedName>
    <definedName name="Th2_">[5]Main!$F$8</definedName>
    <definedName name="Thm">[5]Main!$F$9</definedName>
    <definedName name="Triangular">[5]Main!$J$3</definedName>
    <definedName name="Ts1." localSheetId="1">[6]EB!$B$6</definedName>
    <definedName name="Ts1.">'Energy Balance'!$B$7</definedName>
    <definedName name="Ts2." localSheetId="1">[6]EB!$B$7</definedName>
    <definedName name="Ts2.">'Energy Balance'!$B$8</definedName>
    <definedName name="U">[5]Main!$T$14</definedName>
    <definedName name="u_i">[5]Main!$M$23</definedName>
    <definedName name="u_o">[5]Main!$P$23</definedName>
    <definedName name="uc">[5]Main!$C$15</definedName>
    <definedName name="Uclean">[5]Main!$T$10</definedName>
    <definedName name="uh">[5]Main!$F$15</definedName>
    <definedName name="ui">[5]Main!$M$14</definedName>
    <definedName name="uo">[5]Main!$P$14</definedName>
    <definedName name="V.">[4]Absorption_packed!$B$2</definedName>
    <definedName name="Vc">[5]Main!$C$3</definedName>
    <definedName name="Wf" localSheetId="1">[3]fr.capilarity!$B$6</definedName>
    <definedName name="Wf">[1]fr.capilarity!$B$6</definedName>
    <definedName name="Wo" localSheetId="1">[3]fr.capilarity!$B$5</definedName>
    <definedName name="Wo">[1]fr.capilarity!$B$5</definedName>
    <definedName name="x1." localSheetId="1">[4]Absorption_packed!$B$9</definedName>
    <definedName name="X1.">'Energy Balance'!$B$4</definedName>
    <definedName name="x2." localSheetId="1">[4]Absorption_packed!$B$7</definedName>
    <definedName name="X2.">'Energy Balance'!$B$5</definedName>
    <definedName name="Xc" localSheetId="1">[3]fr.num!$B$7</definedName>
    <definedName name="Xc">[1]fr.num!$B$7</definedName>
    <definedName name="Xf" localSheetId="1">[3]fr.capilarity!$B$8</definedName>
    <definedName name="Xf">[1]fr.capilarity!$B$8</definedName>
    <definedName name="Xi" localSheetId="1">[3]fr.num!$B$5</definedName>
    <definedName name="Xi">[1]fr.num!$B$5</definedName>
    <definedName name="Xo" localSheetId="1">[3]fr.capilarity!$B$7</definedName>
    <definedName name="Xo">[1]fr.capilarity!$B$7</definedName>
    <definedName name="y1.">[4]Absorption_packed!$B$3</definedName>
    <definedName name="y2.">[4]Absorption_packed!$B$4</definedName>
  </definedNames>
  <calcPr calcId="171027"/>
</workbook>
</file>

<file path=xl/calcChain.xml><?xml version="1.0" encoding="utf-8"?>
<calcChain xmlns="http://schemas.openxmlformats.org/spreadsheetml/2006/main">
  <c r="B13" i="2" l="1"/>
  <c r="B12" i="2"/>
  <c r="F3" i="2" l="1"/>
  <c r="F6" i="2"/>
  <c r="F12" i="2" s="1"/>
  <c r="F7" i="2"/>
  <c r="F13" i="2" s="1"/>
  <c r="D16" i="2" l="1"/>
</calcChain>
</file>

<file path=xl/sharedStrings.xml><?xml version="1.0" encoding="utf-8"?>
<sst xmlns="http://schemas.openxmlformats.org/spreadsheetml/2006/main" count="49" uniqueCount="35">
  <si>
    <t>kJ/kg</t>
  </si>
  <si>
    <t>Q</t>
  </si>
  <si>
    <t>ho.</t>
  </si>
  <si>
    <t>ha2</t>
  </si>
  <si>
    <t>°C</t>
  </si>
  <si>
    <t>Ta2.</t>
  </si>
  <si>
    <t>ha1</t>
  </si>
  <si>
    <t>Ta1.</t>
  </si>
  <si>
    <t>cs2.</t>
  </si>
  <si>
    <t>kJ/kg.K</t>
  </si>
  <si>
    <t>cs1.</t>
  </si>
  <si>
    <t>H2.</t>
  </si>
  <si>
    <t>H1.</t>
  </si>
  <si>
    <t>kg/h</t>
  </si>
  <si>
    <t>ma.</t>
  </si>
  <si>
    <t>hs2</t>
  </si>
  <si>
    <t>Ts2.</t>
  </si>
  <si>
    <t>hs1</t>
  </si>
  <si>
    <t>Ts1.</t>
  </si>
  <si>
    <t>X2.</t>
  </si>
  <si>
    <t>X1.</t>
  </si>
  <si>
    <t>ms.</t>
  </si>
  <si>
    <t>kgH2O/kgSolid</t>
  </si>
  <si>
    <t>kgH2O/kgBDA</t>
  </si>
  <si>
    <t>cps.</t>
  </si>
  <si>
    <t>cpw.</t>
  </si>
  <si>
    <t>Energy Balance</t>
  </si>
  <si>
    <t>Initial Data:</t>
  </si>
  <si>
    <t>Solid properties</t>
  </si>
  <si>
    <t>Air properties</t>
  </si>
  <si>
    <t>Drying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</si>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</sst>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164" fontId="2" fillId="4" borderId="1" xfId="0" applyNumberFormat="1" applyFont="1" applyFill="1" applyBorder="1" applyAlignment="1" applyProtection="1">
      <alignment horizontal="center"/>
      <protection locked="0"/>
    </xf>
    <xf numFmtId="165" fontId="2" fillId="5" borderId="1" xfId="0" applyNumberFormat="1" applyFont="1" applyFill="1" applyBorder="1" applyAlignment="1" applyProtection="1">
      <alignment horizontal="center"/>
      <protection locked="0"/>
    </xf>
    <xf numFmtId="166" fontId="2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15</xdr:col>
      <xdr:colOff>9925</xdr:colOff>
      <xdr:row>15</xdr:row>
      <xdr:rowOff>57150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F205E98-BE3B-4557-974A-A06A1F59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43550" y="1143000"/>
          <a:ext cx="3667525" cy="19621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falling-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alling-r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  <row r="17">
          <cell r="B17">
            <v>10.404962118414756</v>
          </cell>
        </row>
        <row r="18">
          <cell r="B18">
            <v>0.26022405259693132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  <sheetName val="Credits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workbookViewId="0">
      <selection activeCell="G19" sqref="G19"/>
    </sheetView>
  </sheetViews>
  <sheetFormatPr defaultRowHeight="15" x14ac:dyDescent="0.25"/>
  <cols>
    <col min="2" max="2" width="10" bestFit="1" customWidth="1"/>
  </cols>
  <sheetData>
    <row r="1" spans="1:11" x14ac:dyDescent="0.25">
      <c r="A1" s="12" t="s">
        <v>27</v>
      </c>
      <c r="B1" s="12"/>
    </row>
    <row r="2" spans="1:11" x14ac:dyDescent="0.25">
      <c r="A2" s="13" t="s">
        <v>28</v>
      </c>
      <c r="B2" s="13"/>
      <c r="E2" s="13" t="s">
        <v>29</v>
      </c>
      <c r="F2" s="13"/>
      <c r="J2" s="11" t="s">
        <v>26</v>
      </c>
      <c r="K2" s="11"/>
    </row>
    <row r="3" spans="1:11" x14ac:dyDescent="0.25">
      <c r="A3" s="2" t="s">
        <v>21</v>
      </c>
      <c r="B3" s="6">
        <v>453.6</v>
      </c>
      <c r="C3" t="s">
        <v>13</v>
      </c>
      <c r="E3" s="1" t="s">
        <v>14</v>
      </c>
      <c r="F3" s="9">
        <f>ms.*(X1.-X2.)/(H2.-H1.)</f>
        <v>1170.9360677421471</v>
      </c>
      <c r="G3" t="s">
        <v>13</v>
      </c>
      <c r="J3" s="14" t="s">
        <v>30</v>
      </c>
      <c r="K3" s="15"/>
    </row>
    <row r="4" spans="1:11" x14ac:dyDescent="0.25">
      <c r="A4" s="2" t="s">
        <v>20</v>
      </c>
      <c r="B4" s="7">
        <v>0.04</v>
      </c>
      <c r="C4" t="s">
        <v>22</v>
      </c>
      <c r="E4" s="2" t="s">
        <v>12</v>
      </c>
      <c r="F4" s="4">
        <v>0.01</v>
      </c>
      <c r="G4" t="s">
        <v>23</v>
      </c>
    </row>
    <row r="5" spans="1:11" x14ac:dyDescent="0.25">
      <c r="A5" s="2" t="s">
        <v>19</v>
      </c>
      <c r="B5" s="7">
        <v>2E-3</v>
      </c>
      <c r="C5" t="s">
        <v>22</v>
      </c>
      <c r="E5" s="1" t="s">
        <v>11</v>
      </c>
      <c r="F5" s="8">
        <v>2.4720530415667179E-2</v>
      </c>
      <c r="G5" t="s">
        <v>23</v>
      </c>
    </row>
    <row r="6" spans="1:11" x14ac:dyDescent="0.25">
      <c r="A6" s="2" t="s">
        <v>24</v>
      </c>
      <c r="B6" s="6">
        <v>1.4650000000000001</v>
      </c>
      <c r="C6" t="s">
        <v>9</v>
      </c>
      <c r="E6" s="1" t="s">
        <v>10</v>
      </c>
      <c r="F6" s="3">
        <f>1.005+1.88*F4</f>
        <v>1.0237999999999998</v>
      </c>
      <c r="G6" t="s">
        <v>9</v>
      </c>
    </row>
    <row r="7" spans="1:11" x14ac:dyDescent="0.25">
      <c r="A7" s="2" t="s">
        <v>18</v>
      </c>
      <c r="B7" s="6">
        <v>26.7</v>
      </c>
      <c r="C7" t="s">
        <v>4</v>
      </c>
      <c r="E7" s="1" t="s">
        <v>8</v>
      </c>
      <c r="F7" s="3">
        <f>1.005+1.88*F5</f>
        <v>1.0514745971814541</v>
      </c>
      <c r="G7" t="s">
        <v>9</v>
      </c>
    </row>
    <row r="8" spans="1:11" x14ac:dyDescent="0.25">
      <c r="A8" s="2" t="s">
        <v>16</v>
      </c>
      <c r="B8" s="6">
        <v>62.8</v>
      </c>
      <c r="C8" t="s">
        <v>4</v>
      </c>
      <c r="E8" s="2" t="s">
        <v>7</v>
      </c>
      <c r="F8" s="6">
        <v>93.3</v>
      </c>
      <c r="G8" t="s">
        <v>4</v>
      </c>
    </row>
    <row r="9" spans="1:11" x14ac:dyDescent="0.25">
      <c r="A9" s="2" t="s">
        <v>25</v>
      </c>
      <c r="B9" s="6">
        <v>4.1870000000000003</v>
      </c>
      <c r="C9" t="s">
        <v>9</v>
      </c>
      <c r="E9" s="2" t="s">
        <v>5</v>
      </c>
      <c r="F9" s="6">
        <v>37.799999999999997</v>
      </c>
      <c r="G9" t="s">
        <v>4</v>
      </c>
    </row>
    <row r="10" spans="1:11" x14ac:dyDescent="0.25">
      <c r="E10" s="2" t="s">
        <v>2</v>
      </c>
      <c r="F10" s="6">
        <v>2501</v>
      </c>
      <c r="G10" t="s">
        <v>0</v>
      </c>
    </row>
    <row r="12" spans="1:11" x14ac:dyDescent="0.25">
      <c r="A12" s="1" t="s">
        <v>17</v>
      </c>
      <c r="B12" s="1">
        <f>Cps.*Ts1.+X1.*cpw.*Ts1.</f>
        <v>43.587216000000005</v>
      </c>
      <c r="C12" t="s">
        <v>0</v>
      </c>
      <c r="E12" s="1" t="s">
        <v>6</v>
      </c>
      <c r="F12" s="1">
        <f>cs1.*Ta1.+H1.*ho.</f>
        <v>120.53053999999999</v>
      </c>
      <c r="G12" t="s">
        <v>0</v>
      </c>
    </row>
    <row r="13" spans="1:11" x14ac:dyDescent="0.25">
      <c r="A13" s="1" t="s">
        <v>15</v>
      </c>
      <c r="B13" s="1">
        <f>Cps.*Ts2.+X2.*cpw.*Ts2.</f>
        <v>92.527887199999995</v>
      </c>
      <c r="C13" t="s">
        <v>0</v>
      </c>
      <c r="E13" s="1" t="s">
        <v>3</v>
      </c>
      <c r="F13" s="1">
        <f>cs2.*Ta2.+H2.*ho.</f>
        <v>101.57178634304259</v>
      </c>
      <c r="G13" t="s">
        <v>0</v>
      </c>
    </row>
    <row r="16" spans="1:11" x14ac:dyDescent="0.25">
      <c r="C16" s="5" t="s">
        <v>1</v>
      </c>
      <c r="D16" s="10">
        <f>ms.*(hs1_-hs2_)+ma.*(ha1_-ha2_)</f>
        <v>4.9752998165786266E-8</v>
      </c>
      <c r="E16" t="s">
        <v>0</v>
      </c>
    </row>
  </sheetData>
  <mergeCells count="5">
    <mergeCell ref="J2:K2"/>
    <mergeCell ref="A1:B1"/>
    <mergeCell ref="A2:B2"/>
    <mergeCell ref="E2:F2"/>
    <mergeCell ref="J3:K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16" t="s">
        <v>31</v>
      </c>
      <c r="C3" s="17"/>
      <c r="D3" s="17"/>
      <c r="E3" s="18"/>
    </row>
    <row r="4" spans="2:5" x14ac:dyDescent="0.25">
      <c r="B4" s="19" t="s">
        <v>32</v>
      </c>
      <c r="C4" s="20" t="s">
        <v>33</v>
      </c>
      <c r="D4" s="20"/>
      <c r="E4" s="21"/>
    </row>
    <row r="5" spans="2:5" ht="15.75" thickBot="1" x14ac:dyDescent="0.3">
      <c r="B5" s="22" t="s">
        <v>34</v>
      </c>
      <c r="C5" s="23">
        <v>2017</v>
      </c>
      <c r="D5" s="24"/>
      <c r="E5" s="25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19</vt:i4>
      </vt:variant>
    </vt:vector>
  </HeadingPairs>
  <TitlesOfParts>
    <vt:vector size="21" baseType="lpstr">
      <vt:lpstr>Energy Balance</vt:lpstr>
      <vt:lpstr>Credits</vt:lpstr>
      <vt:lpstr>Cps.</vt:lpstr>
      <vt:lpstr>cpw.</vt:lpstr>
      <vt:lpstr>cs1.</vt:lpstr>
      <vt:lpstr>cs2.</vt:lpstr>
      <vt:lpstr>H1.</vt:lpstr>
      <vt:lpstr>H2.</vt:lpstr>
      <vt:lpstr>ha1_</vt:lpstr>
      <vt:lpstr>ha2_</vt:lpstr>
      <vt:lpstr>ho.</vt:lpstr>
      <vt:lpstr>hs1_</vt:lpstr>
      <vt:lpstr>hs2_</vt:lpstr>
      <vt:lpstr>ma.</vt:lpstr>
      <vt:lpstr>ms.</vt:lpstr>
      <vt:lpstr>Ta1.</vt:lpstr>
      <vt:lpstr>Ta2.</vt:lpstr>
      <vt:lpstr>Ts1.</vt:lpstr>
      <vt:lpstr>Ts2.</vt:lpstr>
      <vt:lpstr>X1.</vt:lpstr>
      <vt:lpstr>X2.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2017-03-27T03:30:30Z</dcterms:modified>
</cp:coreProperties>
</file>