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rho\Documents\Archeologie PhD\- DATA ANALYSIS\R - 14C revision\Submission\"/>
    </mc:Choice>
  </mc:AlternateContent>
  <xr:revisionPtr revIDLastSave="0" documentId="13_ncr:1_{D0B6A44B-6BA6-4400-A527-8E47AEF0396C}" xr6:coauthVersionLast="47" xr6:coauthVersionMax="47" xr10:uidLastSave="{00000000-0000-0000-0000-000000000000}"/>
  <bookViews>
    <workbookView xWindow="-23148" yWindow="-108" windowWidth="23256" windowHeight="12456" xr2:uid="{CC076E20-AB6E-4C3E-A9B6-7DD7D75597E2}"/>
  </bookViews>
  <sheets>
    <sheet name="Sheet1" sheetId="1" r:id="rId1"/>
    <sheet name="Sheet2" sheetId="2" r:id="rId2"/>
  </sheets>
  <definedNames>
    <definedName name="_xlnm._FilterDatabase" localSheetId="0" hidden="1">Sheet1!$A$2:$L$2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2" l="1"/>
</calcChain>
</file>

<file path=xl/sharedStrings.xml><?xml version="1.0" encoding="utf-8"?>
<sst xmlns="http://schemas.openxmlformats.org/spreadsheetml/2006/main" count="259" uniqueCount="110">
  <si>
    <t>source</t>
  </si>
  <si>
    <t>type</t>
  </si>
  <si>
    <t>year</t>
  </si>
  <si>
    <t>availability</t>
  </si>
  <si>
    <t>pre-selection</t>
  </si>
  <si>
    <t>dates before filter</t>
  </si>
  <si>
    <t>dates after filter</t>
  </si>
  <si>
    <t>re-use policy</t>
  </si>
  <si>
    <t>comments</t>
  </si>
  <si>
    <t>contextual data</t>
  </si>
  <si>
    <t>ADS</t>
  </si>
  <si>
    <t>Archaeology Data Service UK: Council for British Archaeology</t>
  </si>
  <si>
    <t>Search terms: "Late Palaeolithic", "Mesolithic", "Palaeolithic", "Upper Palaeolithic"</t>
  </si>
  <si>
    <t>Open Access</t>
  </si>
  <si>
    <t>Universtität zu Köln, Dr. Bernard Weninger</t>
  </si>
  <si>
    <t>none</t>
  </si>
  <si>
    <t>yes</t>
  </si>
  <si>
    <t>Centrum voor Isotopen Onderzoek Groningen, Prof. Michael Dee</t>
  </si>
  <si>
    <t>provided by M. Dee</t>
  </si>
  <si>
    <t>16000-6000 BP</t>
  </si>
  <si>
    <t>only published dates can be used</t>
  </si>
  <si>
    <t>no</t>
  </si>
  <si>
    <t>Grenzen im Wald 2015</t>
  </si>
  <si>
    <t>extracted from published manuscript, additional documents provided by author</t>
  </si>
  <si>
    <t>published dates</t>
  </si>
  <si>
    <t>spatial information must be appended, sample information is missing</t>
  </si>
  <si>
    <t>UCL, Manning et al. 2015</t>
  </si>
  <si>
    <t>while the focus of this dataset is neolithic, it does contain mesolithic dates</t>
  </si>
  <si>
    <t>provided by the author</t>
  </si>
  <si>
    <t>Gehlen et al. 2020</t>
  </si>
  <si>
    <t>available from published manuscript, database provided by author</t>
  </si>
  <si>
    <t>dataset of Mesolithic pits in Germany</t>
  </si>
  <si>
    <t>Birgit Gehlen dissertation (Edition Mesolithikum 2)</t>
  </si>
  <si>
    <t>provided by author</t>
  </si>
  <si>
    <t>Griffiths &amp; Robinson 2018, 8.2ka event</t>
  </si>
  <si>
    <t>extracted from published manuscript</t>
  </si>
  <si>
    <t>limited to 8.2ka event</t>
  </si>
  <si>
    <t>Grimm &amp; Weber 2008, Hamburgian</t>
  </si>
  <si>
    <t>limited to the Hamburgian</t>
  </si>
  <si>
    <t>Jensen 2020, barbed points</t>
  </si>
  <si>
    <t>limited to Scandinavian barbed points</t>
  </si>
  <si>
    <t>Koninklijk Instituut voor het Kunstpatrimonium / Institut Royal du Patrimoine Artistique</t>
  </si>
  <si>
    <t>partially available at http://c14.kikirpa.be/search.php and http://radiocarbon.kikirpa.be/ partially provided by data manager</t>
  </si>
  <si>
    <t>16000-6500</t>
  </si>
  <si>
    <t>Maier 2015</t>
  </si>
  <si>
    <t>limited to the Magdalenian of Central Europe</t>
  </si>
  <si>
    <t>Niekus and Peeters</t>
  </si>
  <si>
    <t>limited to pits from the Dutch Mesolithic</t>
  </si>
  <si>
    <t>Oxford Radiocarbon Accellerator Unit</t>
  </si>
  <si>
    <t>Extracted from intchron.org</t>
  </si>
  <si>
    <t>PACEA geo-referenced radiocarbon database, d'Errico et al</t>
  </si>
  <si>
    <t>accesible through the c14bazaar r package</t>
  </si>
  <si>
    <t>Open access</t>
  </si>
  <si>
    <t>Hinz et al. 2012</t>
  </si>
  <si>
    <t>Steele &amp; Shennan 2000</t>
  </si>
  <si>
    <t>Focused on Meso-Neolithic</t>
  </si>
  <si>
    <t>Street et al. 2019</t>
  </si>
  <si>
    <t>Provided by Gehlen</t>
  </si>
  <si>
    <t>Published dates</t>
  </si>
  <si>
    <t>Mesolithic Germany</t>
  </si>
  <si>
    <t>Vermeersch 2020</t>
  </si>
  <si>
    <t>Available at https://ees.kuleuven.be/geography/projects/14c-palaeolithic/</t>
  </si>
  <si>
    <t>Focused on palaeolithic</t>
  </si>
  <si>
    <t>Waddington &amp; Wicks 2017</t>
  </si>
  <si>
    <t>Extracted from published manuscript</t>
  </si>
  <si>
    <t>Focused on the 8.2ka event in Scotland</t>
  </si>
  <si>
    <t>dataset of Mesolithic Germany, missing spatial and contextual data</t>
  </si>
  <si>
    <t>https://archaeologydataservice.ac.uk/archives/view/c14_cba/index.cfm</t>
  </si>
  <si>
    <t>https://www.academia.edu/40774947/CalPal_Holocene_Palaeolithic_14C_Database</t>
  </si>
  <si>
    <t>https://discovery.ucl.ac.uk/id/eprint/1469811/</t>
  </si>
  <si>
    <t>Literature</t>
  </si>
  <si>
    <t>Database</t>
  </si>
  <si>
    <t>ADS (Heyworth 2012)</t>
  </si>
  <si>
    <t>Bevan 2017</t>
  </si>
  <si>
    <t>CalPal 2020 (Weninger et al. 2009)</t>
  </si>
  <si>
    <t>Grenzen im Wald (Cziesla 2015)</t>
  </si>
  <si>
    <t>EuroEvol (Manning et al. 2016)</t>
  </si>
  <si>
    <t>Gehlen EM2 Appendix 2</t>
  </si>
  <si>
    <t>Gehlen et al. 2020 CCA</t>
  </si>
  <si>
    <t>Gehlen et al. 2020: Mesolithic pits</t>
  </si>
  <si>
    <t>Griffiths &amp; Robinson 2018 8.2ka</t>
  </si>
  <si>
    <t>Grimm &amp; Weber 2008 Hamburgian</t>
  </si>
  <si>
    <t>Jensen et al. 2020</t>
  </si>
  <si>
    <t>KIK-IRPA (van Strydonck &amp; de Roock 2011)</t>
  </si>
  <si>
    <t>Palaeolithic DB v26 (Vermeersch 2020)</t>
  </si>
  <si>
    <t>Oxford Radiocarbon Accelerator Unit</t>
  </si>
  <si>
    <t>PACEA (D’Errico &amp; Banks 2011)</t>
  </si>
  <si>
    <t>RADON (Hinz et al. 2012b)</t>
  </si>
  <si>
    <t>Miscellaneous literature:</t>
  </si>
  <si>
    <t>Source</t>
  </si>
  <si>
    <t>16000-6500 and spatial frame</t>
  </si>
  <si>
    <t>Baales, M., H.O. Pollmann &amp; B. Stapel 2013. Westfalen in der Alt und Mittelsteinzeit. Münster</t>
  </si>
  <si>
    <t>Bos, J. &amp; R. Urz, 2003. Vegetation History and Archaeobotany 12</t>
  </si>
  <si>
    <t>Cadman et al. 2018</t>
  </si>
  <si>
    <t>Dekker et al. 2021 / Journal of Archaeological Science: Reports 35</t>
  </si>
  <si>
    <t>Elliot 2015. European Journal of Archaeology 18-2</t>
  </si>
  <si>
    <t xml:space="preserve">Fiedel et al. 2013 Radiocarbon </t>
  </si>
  <si>
    <t>Fischer et al. 2007, Leduc 2012</t>
  </si>
  <si>
    <t>Ismail-Weber; Gramsch et al. 2016</t>
  </si>
  <si>
    <t>Kussner &amp; Schunke 2016.</t>
  </si>
  <si>
    <t>Skriver et al. 2018. Danish Journal of Archaeology 7-2</t>
  </si>
  <si>
    <t>Tolksdorf et al. Journal of Archaeological Science 36-7</t>
  </si>
  <si>
    <t>https://discovery.ucl.ac.uk/id/eprint/10025178/</t>
  </si>
  <si>
    <t>focus on later periods, but does contain older dates</t>
  </si>
  <si>
    <t xml:space="preserve">Edition Mesolithikum 2 </t>
  </si>
  <si>
    <t>Bevan et al. 2017/2018</t>
  </si>
  <si>
    <t>Astrup et al. 2021. Quaternary Science Reviews 258</t>
  </si>
  <si>
    <t>Niekus &amp; Peeters Mesolithic pits</t>
  </si>
  <si>
    <t>CIO Groningen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</si>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</sst>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3" xfId="0" applyFont="1" applyFill="1" applyBorder="1"/>
    <xf numFmtId="0" fontId="2" fillId="0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F5D39-5109-4AE2-97CF-DBF6B38C55E5}">
  <dimension ref="A1:L3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5" sqref="J5"/>
    </sheetView>
  </sheetViews>
  <sheetFormatPr defaultColWidth="8.85546875" defaultRowHeight="12.75" x14ac:dyDescent="0.25"/>
  <cols>
    <col min="1" max="1" width="5.7109375" style="3" customWidth="1"/>
    <col min="2" max="2" width="24.42578125" style="3" bestFit="1" customWidth="1"/>
    <col min="3" max="3" width="6.28515625" style="3" customWidth="1"/>
    <col min="4" max="4" width="51.140625" style="3" bestFit="1" customWidth="1"/>
    <col min="5" max="5" width="5.28515625" style="3" bestFit="1" customWidth="1"/>
    <col min="6" max="6" width="66.5703125" style="3" bestFit="1" customWidth="1"/>
    <col min="7" max="7" width="17.42578125" style="3" customWidth="1"/>
    <col min="8" max="8" width="12.7109375" style="3" bestFit="1" customWidth="1"/>
    <col min="9" max="9" width="11.28515625" style="3" bestFit="1" customWidth="1"/>
    <col min="10" max="10" width="18.7109375" style="3" bestFit="1" customWidth="1"/>
    <col min="11" max="11" width="39.85546875" style="3" bestFit="1" customWidth="1"/>
    <col min="12" max="12" width="12.42578125" style="3" customWidth="1"/>
    <col min="13" max="16384" width="8.85546875" style="3"/>
  </cols>
  <sheetData>
    <row r="1" spans="1:12" ht="13.5" thickBot="1" x14ac:dyDescent="0.3"/>
    <row r="2" spans="1:12" s="1" customFormat="1" x14ac:dyDescent="0.25">
      <c r="B2" s="13" t="s">
        <v>89</v>
      </c>
      <c r="C2" s="14" t="s">
        <v>1</v>
      </c>
      <c r="D2" s="14" t="s">
        <v>0</v>
      </c>
      <c r="E2" s="14" t="s">
        <v>2</v>
      </c>
      <c r="F2" s="14" t="s">
        <v>3</v>
      </c>
      <c r="G2" s="14" t="s">
        <v>4</v>
      </c>
      <c r="H2" s="14" t="s">
        <v>5</v>
      </c>
      <c r="I2" s="14" t="s">
        <v>6</v>
      </c>
      <c r="J2" s="14" t="s">
        <v>7</v>
      </c>
      <c r="K2" s="14" t="s">
        <v>8</v>
      </c>
      <c r="L2" s="15" t="s">
        <v>9</v>
      </c>
    </row>
    <row r="3" spans="1:12" s="1" customFormat="1" x14ac:dyDescent="0.25">
      <c r="A3" s="3"/>
      <c r="B3" s="8" t="s">
        <v>72</v>
      </c>
      <c r="C3" s="4" t="s">
        <v>71</v>
      </c>
      <c r="D3" s="4" t="s">
        <v>11</v>
      </c>
      <c r="E3" s="4">
        <v>2012</v>
      </c>
      <c r="F3" s="5" t="s">
        <v>67</v>
      </c>
      <c r="G3" s="4" t="s">
        <v>12</v>
      </c>
      <c r="H3" s="4">
        <v>1164</v>
      </c>
      <c r="I3" s="5">
        <v>1135</v>
      </c>
      <c r="J3" s="4" t="s">
        <v>13</v>
      </c>
      <c r="K3" s="4"/>
      <c r="L3" s="9" t="s">
        <v>16</v>
      </c>
    </row>
    <row r="4" spans="1:12" x14ac:dyDescent="0.25">
      <c r="B4" s="8" t="s">
        <v>74</v>
      </c>
      <c r="C4" s="4" t="s">
        <v>71</v>
      </c>
      <c r="D4" s="4" t="s">
        <v>14</v>
      </c>
      <c r="E4" s="4">
        <v>2021</v>
      </c>
      <c r="F4" s="5" t="s">
        <v>68</v>
      </c>
      <c r="G4" s="4" t="s">
        <v>15</v>
      </c>
      <c r="H4" s="4">
        <v>54103</v>
      </c>
      <c r="I4" s="5">
        <v>3246</v>
      </c>
      <c r="J4" s="4" t="s">
        <v>13</v>
      </c>
      <c r="K4" s="4"/>
      <c r="L4" s="9" t="s">
        <v>16</v>
      </c>
    </row>
    <row r="5" spans="1:12" x14ac:dyDescent="0.25">
      <c r="B5" s="8" t="s">
        <v>108</v>
      </c>
      <c r="C5" s="4" t="s">
        <v>71</v>
      </c>
      <c r="D5" s="4" t="s">
        <v>17</v>
      </c>
      <c r="E5" s="4">
        <v>2021</v>
      </c>
      <c r="F5" s="4" t="s">
        <v>18</v>
      </c>
      <c r="G5" s="4" t="s">
        <v>19</v>
      </c>
      <c r="H5" s="4">
        <v>4756</v>
      </c>
      <c r="I5" s="5">
        <v>3414</v>
      </c>
      <c r="J5" s="4" t="s">
        <v>20</v>
      </c>
      <c r="K5" s="4"/>
      <c r="L5" s="9" t="s">
        <v>21</v>
      </c>
    </row>
    <row r="6" spans="1:12" x14ac:dyDescent="0.25">
      <c r="B6" s="8" t="s">
        <v>76</v>
      </c>
      <c r="C6" s="4" t="s">
        <v>71</v>
      </c>
      <c r="D6" s="4" t="s">
        <v>26</v>
      </c>
      <c r="E6" s="4">
        <v>2015</v>
      </c>
      <c r="F6" s="5" t="s">
        <v>69</v>
      </c>
      <c r="G6" s="4" t="s">
        <v>15</v>
      </c>
      <c r="H6" s="4">
        <v>14053</v>
      </c>
      <c r="I6" s="5">
        <v>1494</v>
      </c>
      <c r="J6" s="4" t="s">
        <v>13</v>
      </c>
      <c r="K6" s="4" t="s">
        <v>27</v>
      </c>
      <c r="L6" s="9" t="s">
        <v>16</v>
      </c>
    </row>
    <row r="7" spans="1:12" x14ac:dyDescent="0.25">
      <c r="B7" s="8" t="s">
        <v>83</v>
      </c>
      <c r="C7" s="4" t="s">
        <v>71</v>
      </c>
      <c r="D7" s="4" t="s">
        <v>41</v>
      </c>
      <c r="E7" s="4">
        <v>2020</v>
      </c>
      <c r="F7" s="4" t="s">
        <v>42</v>
      </c>
      <c r="G7" s="4" t="s">
        <v>43</v>
      </c>
      <c r="H7" s="4">
        <v>708</v>
      </c>
      <c r="I7" s="5">
        <v>708</v>
      </c>
      <c r="J7" s="4" t="s">
        <v>13</v>
      </c>
      <c r="K7" s="4"/>
      <c r="L7" s="9" t="s">
        <v>16</v>
      </c>
    </row>
    <row r="8" spans="1:12" x14ac:dyDescent="0.25">
      <c r="B8" s="8" t="s">
        <v>107</v>
      </c>
      <c r="C8" s="4" t="s">
        <v>71</v>
      </c>
      <c r="D8" s="4" t="s">
        <v>46</v>
      </c>
      <c r="E8" s="4">
        <v>2020</v>
      </c>
      <c r="F8" s="4" t="s">
        <v>33</v>
      </c>
      <c r="G8" s="4" t="s">
        <v>15</v>
      </c>
      <c r="H8" s="4">
        <v>846</v>
      </c>
      <c r="I8" s="5">
        <v>795</v>
      </c>
      <c r="J8" s="4" t="s">
        <v>24</v>
      </c>
      <c r="K8" s="4" t="s">
        <v>47</v>
      </c>
      <c r="L8" s="9" t="s">
        <v>16</v>
      </c>
    </row>
    <row r="9" spans="1:12" x14ac:dyDescent="0.25">
      <c r="B9" s="8" t="s">
        <v>85</v>
      </c>
      <c r="C9" s="4" t="s">
        <v>71</v>
      </c>
      <c r="D9" s="4" t="s">
        <v>48</v>
      </c>
      <c r="E9" s="4">
        <v>2021</v>
      </c>
      <c r="F9" s="4" t="s">
        <v>49</v>
      </c>
      <c r="G9" s="4" t="s">
        <v>90</v>
      </c>
      <c r="H9" s="4">
        <v>535</v>
      </c>
      <c r="I9" s="5">
        <v>535</v>
      </c>
      <c r="J9" s="4" t="s">
        <v>24</v>
      </c>
      <c r="K9" s="4"/>
      <c r="L9" s="9" t="s">
        <v>16</v>
      </c>
    </row>
    <row r="10" spans="1:12" x14ac:dyDescent="0.25">
      <c r="B10" s="8" t="s">
        <v>86</v>
      </c>
      <c r="C10" s="4" t="s">
        <v>71</v>
      </c>
      <c r="D10" s="4" t="s">
        <v>50</v>
      </c>
      <c r="E10" s="4">
        <v>2011</v>
      </c>
      <c r="F10" s="4" t="s">
        <v>51</v>
      </c>
      <c r="G10" s="4" t="s">
        <v>15</v>
      </c>
      <c r="H10" s="4">
        <v>6020</v>
      </c>
      <c r="I10" s="5">
        <v>1020</v>
      </c>
      <c r="J10" s="4" t="s">
        <v>52</v>
      </c>
      <c r="K10" s="4"/>
      <c r="L10" s="9" t="s">
        <v>16</v>
      </c>
    </row>
    <row r="11" spans="1:12" x14ac:dyDescent="0.25">
      <c r="B11" s="8" t="s">
        <v>84</v>
      </c>
      <c r="C11" s="4" t="s">
        <v>71</v>
      </c>
      <c r="D11" s="4" t="s">
        <v>60</v>
      </c>
      <c r="E11" s="4">
        <v>2020</v>
      </c>
      <c r="F11" s="4" t="s">
        <v>61</v>
      </c>
      <c r="G11" s="4" t="s">
        <v>15</v>
      </c>
      <c r="H11" s="4">
        <v>16694</v>
      </c>
      <c r="I11" s="5">
        <v>1019</v>
      </c>
      <c r="J11" s="4" t="s">
        <v>52</v>
      </c>
      <c r="K11" s="4" t="s">
        <v>62</v>
      </c>
      <c r="L11" s="9" t="s">
        <v>21</v>
      </c>
    </row>
    <row r="12" spans="1:12" ht="13.5" thickBot="1" x14ac:dyDescent="0.3">
      <c r="B12" s="8" t="s">
        <v>87</v>
      </c>
      <c r="C12" s="4" t="s">
        <v>71</v>
      </c>
      <c r="D12" s="4" t="s">
        <v>53</v>
      </c>
      <c r="E12" s="4">
        <v>2012</v>
      </c>
      <c r="F12" s="4" t="s">
        <v>51</v>
      </c>
      <c r="G12" s="4" t="s">
        <v>15</v>
      </c>
      <c r="H12" s="4">
        <v>20325</v>
      </c>
      <c r="I12" s="5">
        <v>1869</v>
      </c>
      <c r="J12" s="4" t="s">
        <v>52</v>
      </c>
      <c r="K12" s="4"/>
      <c r="L12" s="9" t="s">
        <v>16</v>
      </c>
    </row>
    <row r="13" spans="1:12" x14ac:dyDescent="0.25">
      <c r="B13" s="16" t="s">
        <v>73</v>
      </c>
      <c r="C13" s="17" t="s">
        <v>70</v>
      </c>
      <c r="D13" s="19" t="s">
        <v>105</v>
      </c>
      <c r="E13" s="19">
        <v>2017</v>
      </c>
      <c r="F13" s="19" t="s">
        <v>102</v>
      </c>
      <c r="G13" s="17" t="s">
        <v>15</v>
      </c>
      <c r="H13" s="17">
        <v>30516</v>
      </c>
      <c r="I13" s="19">
        <v>595</v>
      </c>
      <c r="J13" s="17" t="s">
        <v>13</v>
      </c>
      <c r="K13" s="17" t="s">
        <v>103</v>
      </c>
      <c r="L13" s="18" t="s">
        <v>21</v>
      </c>
    </row>
    <row r="14" spans="1:12" x14ac:dyDescent="0.25">
      <c r="B14" s="8" t="s">
        <v>77</v>
      </c>
      <c r="C14" s="4" t="s">
        <v>70</v>
      </c>
      <c r="D14" s="5" t="s">
        <v>104</v>
      </c>
      <c r="E14" s="4">
        <v>2010</v>
      </c>
      <c r="F14" s="4" t="s">
        <v>28</v>
      </c>
      <c r="G14" s="4" t="s">
        <v>15</v>
      </c>
      <c r="H14" s="4">
        <v>142</v>
      </c>
      <c r="I14" s="5">
        <v>117</v>
      </c>
      <c r="J14" s="4" t="s">
        <v>24</v>
      </c>
      <c r="K14" s="4" t="s">
        <v>66</v>
      </c>
      <c r="L14" s="9" t="s">
        <v>21</v>
      </c>
    </row>
    <row r="15" spans="1:12" x14ac:dyDescent="0.25">
      <c r="B15" s="8" t="s">
        <v>78</v>
      </c>
      <c r="C15" s="4" t="s">
        <v>70</v>
      </c>
      <c r="D15" s="4" t="s">
        <v>29</v>
      </c>
      <c r="E15" s="4">
        <v>2020</v>
      </c>
      <c r="F15" s="4" t="s">
        <v>30</v>
      </c>
      <c r="G15" s="4" t="s">
        <v>15</v>
      </c>
      <c r="H15" s="4">
        <v>80</v>
      </c>
      <c r="I15" s="5">
        <v>80</v>
      </c>
      <c r="J15" s="4" t="s">
        <v>24</v>
      </c>
      <c r="K15" s="4" t="s">
        <v>31</v>
      </c>
      <c r="L15" s="9" t="s">
        <v>16</v>
      </c>
    </row>
    <row r="16" spans="1:12" x14ac:dyDescent="0.25">
      <c r="B16" s="8" t="s">
        <v>79</v>
      </c>
      <c r="C16" s="4" t="s">
        <v>70</v>
      </c>
      <c r="D16" s="4" t="s">
        <v>32</v>
      </c>
      <c r="E16" s="4">
        <v>2010</v>
      </c>
      <c r="F16" s="4" t="s">
        <v>33</v>
      </c>
      <c r="G16" s="4" t="s">
        <v>15</v>
      </c>
      <c r="H16" s="4">
        <v>131</v>
      </c>
      <c r="I16" s="5">
        <v>131</v>
      </c>
      <c r="J16" s="4" t="s">
        <v>24</v>
      </c>
      <c r="K16" s="4"/>
      <c r="L16" s="9" t="s">
        <v>16</v>
      </c>
    </row>
    <row r="17" spans="2:12" x14ac:dyDescent="0.25">
      <c r="B17" s="8" t="s">
        <v>75</v>
      </c>
      <c r="C17" s="4" t="s">
        <v>70</v>
      </c>
      <c r="D17" s="4" t="s">
        <v>22</v>
      </c>
      <c r="E17" s="4">
        <v>2015</v>
      </c>
      <c r="F17" s="4" t="s">
        <v>23</v>
      </c>
      <c r="G17" s="4" t="s">
        <v>15</v>
      </c>
      <c r="H17" s="4">
        <v>664</v>
      </c>
      <c r="I17" s="5">
        <v>264</v>
      </c>
      <c r="J17" s="4" t="s">
        <v>24</v>
      </c>
      <c r="K17" s="4" t="s">
        <v>25</v>
      </c>
      <c r="L17" s="9" t="s">
        <v>21</v>
      </c>
    </row>
    <row r="18" spans="2:12" x14ac:dyDescent="0.25">
      <c r="B18" s="8" t="s">
        <v>80</v>
      </c>
      <c r="C18" s="4" t="s">
        <v>70</v>
      </c>
      <c r="D18" s="4" t="s">
        <v>34</v>
      </c>
      <c r="E18" s="4">
        <v>2018</v>
      </c>
      <c r="F18" s="4" t="s">
        <v>35</v>
      </c>
      <c r="G18" s="4" t="s">
        <v>15</v>
      </c>
      <c r="H18" s="4">
        <v>161</v>
      </c>
      <c r="I18" s="5">
        <v>161</v>
      </c>
      <c r="J18" s="4" t="s">
        <v>24</v>
      </c>
      <c r="K18" s="4" t="s">
        <v>36</v>
      </c>
      <c r="L18" s="9" t="s">
        <v>21</v>
      </c>
    </row>
    <row r="19" spans="2:12" x14ac:dyDescent="0.25">
      <c r="B19" s="8" t="s">
        <v>81</v>
      </c>
      <c r="C19" s="4" t="s">
        <v>70</v>
      </c>
      <c r="D19" s="4" t="s">
        <v>37</v>
      </c>
      <c r="E19" s="4">
        <v>2008</v>
      </c>
      <c r="F19" s="4" t="s">
        <v>35</v>
      </c>
      <c r="G19" s="4" t="s">
        <v>15</v>
      </c>
      <c r="H19" s="4">
        <v>98</v>
      </c>
      <c r="I19" s="5">
        <v>70</v>
      </c>
      <c r="J19" s="4" t="s">
        <v>24</v>
      </c>
      <c r="K19" s="4" t="s">
        <v>38</v>
      </c>
      <c r="L19" s="9" t="s">
        <v>16</v>
      </c>
    </row>
    <row r="20" spans="2:12" x14ac:dyDescent="0.25">
      <c r="B20" s="8" t="s">
        <v>82</v>
      </c>
      <c r="C20" s="4" t="s">
        <v>70</v>
      </c>
      <c r="D20" s="4" t="s">
        <v>39</v>
      </c>
      <c r="E20" s="4">
        <v>2020</v>
      </c>
      <c r="F20" s="4" t="s">
        <v>35</v>
      </c>
      <c r="G20" s="4" t="s">
        <v>15</v>
      </c>
      <c r="H20" s="4">
        <v>238</v>
      </c>
      <c r="I20" s="5">
        <v>158</v>
      </c>
      <c r="J20" s="4" t="s">
        <v>24</v>
      </c>
      <c r="K20" s="4" t="s">
        <v>40</v>
      </c>
      <c r="L20" s="9" t="s">
        <v>16</v>
      </c>
    </row>
    <row r="21" spans="2:12" x14ac:dyDescent="0.25">
      <c r="B21" s="8" t="s">
        <v>44</v>
      </c>
      <c r="C21" s="4" t="s">
        <v>70</v>
      </c>
      <c r="D21" s="4" t="s">
        <v>44</v>
      </c>
      <c r="E21" s="4">
        <v>2015</v>
      </c>
      <c r="F21" s="4" t="s">
        <v>35</v>
      </c>
      <c r="G21" s="4" t="s">
        <v>15</v>
      </c>
      <c r="H21" s="4">
        <v>502</v>
      </c>
      <c r="I21" s="5">
        <v>244</v>
      </c>
      <c r="J21" s="4" t="s">
        <v>24</v>
      </c>
      <c r="K21" s="4" t="s">
        <v>45</v>
      </c>
      <c r="L21" s="9" t="s">
        <v>16</v>
      </c>
    </row>
    <row r="22" spans="2:12" x14ac:dyDescent="0.25">
      <c r="B22" s="8" t="s">
        <v>54</v>
      </c>
      <c r="C22" s="4" t="s">
        <v>70</v>
      </c>
      <c r="D22" s="4" t="s">
        <v>54</v>
      </c>
      <c r="E22" s="4">
        <v>2000</v>
      </c>
      <c r="F22" s="4" t="s">
        <v>10</v>
      </c>
      <c r="G22" s="4" t="s">
        <v>15</v>
      </c>
      <c r="H22" s="4">
        <v>2529</v>
      </c>
      <c r="I22" s="5">
        <v>262</v>
      </c>
      <c r="J22" s="4" t="s">
        <v>52</v>
      </c>
      <c r="K22" s="4" t="s">
        <v>55</v>
      </c>
      <c r="L22" s="9" t="s">
        <v>16</v>
      </c>
    </row>
    <row r="23" spans="2:12" x14ac:dyDescent="0.25">
      <c r="B23" s="8" t="s">
        <v>56</v>
      </c>
      <c r="C23" s="4" t="s">
        <v>70</v>
      </c>
      <c r="D23" s="4" t="s">
        <v>56</v>
      </c>
      <c r="E23" s="4">
        <v>2019</v>
      </c>
      <c r="F23" s="4" t="s">
        <v>57</v>
      </c>
      <c r="G23" s="4" t="s">
        <v>15</v>
      </c>
      <c r="H23" s="4">
        <v>50</v>
      </c>
      <c r="I23" s="5">
        <v>48</v>
      </c>
      <c r="J23" s="4" t="s">
        <v>58</v>
      </c>
      <c r="K23" s="4" t="s">
        <v>59</v>
      </c>
      <c r="L23" s="9" t="s">
        <v>16</v>
      </c>
    </row>
    <row r="24" spans="2:12" ht="13.5" thickBot="1" x14ac:dyDescent="0.3">
      <c r="B24" s="10" t="s">
        <v>63</v>
      </c>
      <c r="C24" s="11" t="s">
        <v>70</v>
      </c>
      <c r="D24" s="11" t="s">
        <v>63</v>
      </c>
      <c r="E24" s="11">
        <v>2017</v>
      </c>
      <c r="F24" s="11" t="s">
        <v>64</v>
      </c>
      <c r="G24" s="11" t="s">
        <v>15</v>
      </c>
      <c r="H24" s="11">
        <v>163</v>
      </c>
      <c r="I24" s="20">
        <v>123</v>
      </c>
      <c r="J24" s="11" t="s">
        <v>58</v>
      </c>
      <c r="K24" s="11" t="s">
        <v>65</v>
      </c>
      <c r="L24" s="12" t="s">
        <v>16</v>
      </c>
    </row>
    <row r="25" spans="2:12" x14ac:dyDescent="0.25">
      <c r="B25" s="16" t="s">
        <v>88</v>
      </c>
      <c r="C25" s="17" t="s">
        <v>70</v>
      </c>
      <c r="D25" s="17" t="s">
        <v>109</v>
      </c>
      <c r="E25" s="17"/>
      <c r="F25" s="17"/>
      <c r="G25" s="17" t="s">
        <v>90</v>
      </c>
      <c r="H25" s="17">
        <v>124</v>
      </c>
      <c r="I25" s="17">
        <v>102</v>
      </c>
      <c r="J25" s="17" t="s">
        <v>58</v>
      </c>
      <c r="K25" s="17"/>
      <c r="L25" s="18" t="s">
        <v>21</v>
      </c>
    </row>
    <row r="26" spans="2:12" x14ac:dyDescent="0.25">
      <c r="B26" s="6"/>
      <c r="C26" s="2"/>
      <c r="D26" s="2" t="s">
        <v>91</v>
      </c>
      <c r="E26" s="2">
        <v>2013</v>
      </c>
      <c r="F26" s="2" t="s">
        <v>35</v>
      </c>
      <c r="G26" s="2"/>
      <c r="H26" s="2">
        <v>18</v>
      </c>
      <c r="I26" s="2"/>
      <c r="J26" s="2" t="s">
        <v>58</v>
      </c>
      <c r="K26" s="2"/>
      <c r="L26" s="7"/>
    </row>
    <row r="27" spans="2:12" x14ac:dyDescent="0.25">
      <c r="B27" s="8"/>
      <c r="C27" s="4"/>
      <c r="D27" s="4" t="s">
        <v>92</v>
      </c>
      <c r="E27" s="4">
        <v>2003</v>
      </c>
      <c r="F27" s="4" t="s">
        <v>35</v>
      </c>
      <c r="G27" s="4"/>
      <c r="H27" s="4">
        <v>2</v>
      </c>
      <c r="I27" s="4"/>
      <c r="J27" s="4" t="s">
        <v>58</v>
      </c>
      <c r="K27" s="4"/>
      <c r="L27" s="9"/>
    </row>
    <row r="28" spans="2:12" x14ac:dyDescent="0.25">
      <c r="B28" s="8"/>
      <c r="C28" s="4"/>
      <c r="D28" s="4" t="s">
        <v>93</v>
      </c>
      <c r="E28" s="4">
        <v>2018</v>
      </c>
      <c r="F28" s="4" t="s">
        <v>35</v>
      </c>
      <c r="G28" s="4"/>
      <c r="H28" s="4">
        <v>1</v>
      </c>
      <c r="I28" s="4"/>
      <c r="J28" s="4" t="s">
        <v>58</v>
      </c>
      <c r="K28" s="4"/>
      <c r="L28" s="9"/>
    </row>
    <row r="29" spans="2:12" x14ac:dyDescent="0.25">
      <c r="B29" s="8"/>
      <c r="C29" s="4"/>
      <c r="D29" s="4" t="s">
        <v>94</v>
      </c>
      <c r="E29" s="4">
        <v>2021</v>
      </c>
      <c r="F29" s="4" t="s">
        <v>35</v>
      </c>
      <c r="G29" s="4"/>
      <c r="H29" s="4">
        <v>9</v>
      </c>
      <c r="I29" s="4"/>
      <c r="J29" s="4" t="s">
        <v>58</v>
      </c>
      <c r="K29" s="4"/>
      <c r="L29" s="9"/>
    </row>
    <row r="30" spans="2:12" x14ac:dyDescent="0.25">
      <c r="B30" s="8"/>
      <c r="C30" s="4"/>
      <c r="D30" s="4" t="s">
        <v>95</v>
      </c>
      <c r="E30" s="4">
        <v>2015</v>
      </c>
      <c r="F30" s="4" t="s">
        <v>35</v>
      </c>
      <c r="G30" s="4"/>
      <c r="H30" s="4">
        <v>11</v>
      </c>
      <c r="I30" s="4"/>
      <c r="J30" s="4" t="s">
        <v>58</v>
      </c>
      <c r="K30" s="4"/>
      <c r="L30" s="9"/>
    </row>
    <row r="31" spans="2:12" x14ac:dyDescent="0.25">
      <c r="B31" s="8"/>
      <c r="C31" s="4"/>
      <c r="D31" s="4" t="s">
        <v>96</v>
      </c>
      <c r="E31" s="4">
        <v>2013</v>
      </c>
      <c r="F31" s="4" t="s">
        <v>35</v>
      </c>
      <c r="G31" s="4"/>
      <c r="H31" s="4">
        <v>56</v>
      </c>
      <c r="I31" s="4"/>
      <c r="J31" s="4" t="s">
        <v>58</v>
      </c>
      <c r="K31" s="4"/>
      <c r="L31" s="9"/>
    </row>
    <row r="32" spans="2:12" x14ac:dyDescent="0.25">
      <c r="B32" s="8"/>
      <c r="C32" s="4"/>
      <c r="D32" s="4" t="s">
        <v>97</v>
      </c>
      <c r="E32" s="4">
        <v>2012</v>
      </c>
      <c r="F32" s="4" t="s">
        <v>35</v>
      </c>
      <c r="G32" s="4"/>
      <c r="H32" s="4">
        <v>1</v>
      </c>
      <c r="I32" s="4"/>
      <c r="J32" s="4" t="s">
        <v>58</v>
      </c>
      <c r="K32" s="4"/>
      <c r="L32" s="9"/>
    </row>
    <row r="33" spans="2:12" x14ac:dyDescent="0.25">
      <c r="B33" s="8"/>
      <c r="C33" s="4"/>
      <c r="D33" s="4" t="s">
        <v>98</v>
      </c>
      <c r="E33" s="4">
        <v>2016</v>
      </c>
      <c r="F33" s="4" t="s">
        <v>35</v>
      </c>
      <c r="G33" s="4"/>
      <c r="H33" s="4">
        <v>1</v>
      </c>
      <c r="I33" s="4"/>
      <c r="J33" s="4" t="s">
        <v>58</v>
      </c>
      <c r="K33" s="4"/>
      <c r="L33" s="9"/>
    </row>
    <row r="34" spans="2:12" x14ac:dyDescent="0.25">
      <c r="B34" s="8"/>
      <c r="C34" s="4"/>
      <c r="D34" s="4" t="s">
        <v>99</v>
      </c>
      <c r="E34" s="4">
        <v>2016</v>
      </c>
      <c r="F34" s="4" t="s">
        <v>35</v>
      </c>
      <c r="G34" s="4"/>
      <c r="H34" s="4">
        <v>3</v>
      </c>
      <c r="I34" s="4"/>
      <c r="J34" s="4" t="s">
        <v>58</v>
      </c>
      <c r="K34" s="4"/>
      <c r="L34" s="9"/>
    </row>
    <row r="35" spans="2:12" x14ac:dyDescent="0.25">
      <c r="B35" s="8"/>
      <c r="C35" s="4"/>
      <c r="D35" s="4" t="s">
        <v>100</v>
      </c>
      <c r="E35" s="4">
        <v>2018</v>
      </c>
      <c r="F35" s="4" t="s">
        <v>35</v>
      </c>
      <c r="G35" s="4"/>
      <c r="H35" s="4">
        <v>15</v>
      </c>
      <c r="I35" s="4"/>
      <c r="J35" s="4" t="s">
        <v>58</v>
      </c>
      <c r="K35" s="4"/>
      <c r="L35" s="9"/>
    </row>
    <row r="36" spans="2:12" x14ac:dyDescent="0.25">
      <c r="B36" s="8"/>
      <c r="C36" s="4"/>
      <c r="D36" s="4" t="s">
        <v>101</v>
      </c>
      <c r="E36" s="4">
        <v>2009</v>
      </c>
      <c r="F36" s="4" t="s">
        <v>35</v>
      </c>
      <c r="G36" s="4"/>
      <c r="H36" s="4">
        <v>4</v>
      </c>
      <c r="I36" s="4"/>
      <c r="J36" s="4" t="s">
        <v>58</v>
      </c>
      <c r="K36" s="4"/>
      <c r="L36" s="9"/>
    </row>
    <row r="37" spans="2:12" ht="13.5" thickBot="1" x14ac:dyDescent="0.3">
      <c r="B37" s="10"/>
      <c r="C37" s="11"/>
      <c r="D37" s="11" t="s">
        <v>106</v>
      </c>
      <c r="E37" s="11">
        <v>2021</v>
      </c>
      <c r="F37" s="11" t="s">
        <v>35</v>
      </c>
      <c r="G37" s="11"/>
      <c r="H37" s="11">
        <v>3</v>
      </c>
      <c r="I37" s="11"/>
      <c r="J37" s="11" t="s">
        <v>58</v>
      </c>
      <c r="K37" s="11"/>
      <c r="L37" s="12"/>
    </row>
  </sheetData>
  <autoFilter ref="A2:L2" xr:uid="{ACFF5D39-5109-4AE2-97CF-DBF6B38C55E5}">
    <sortState xmlns:xlrd2="http://schemas.microsoft.com/office/spreadsheetml/2017/richdata2" ref="A3:L25">
      <sortCondition ref="C2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E05A2-436A-4A78-A55B-BEE167BB163B}">
  <dimension ref="B1:M13"/>
  <sheetViews>
    <sheetView workbookViewId="0">
      <selection activeCell="B1" sqref="B1:M13"/>
    </sheetView>
  </sheetViews>
  <sheetFormatPr defaultRowHeight="15" x14ac:dyDescent="0.25"/>
  <sheetData>
    <row r="1" spans="2:13" s="3" customFormat="1" ht="12.75" x14ac:dyDescent="0.25">
      <c r="B1" s="8" t="s">
        <v>88</v>
      </c>
      <c r="C1" s="4" t="s">
        <v>70</v>
      </c>
      <c r="D1" s="4" t="s">
        <v>91</v>
      </c>
      <c r="E1" s="4">
        <v>2013</v>
      </c>
      <c r="F1" s="4" t="s">
        <v>35</v>
      </c>
      <c r="G1" s="4"/>
      <c r="H1" s="4">
        <v>18</v>
      </c>
      <c r="I1" s="4"/>
      <c r="J1" s="4" t="s">
        <v>58</v>
      </c>
      <c r="K1" s="4"/>
      <c r="L1" s="4"/>
      <c r="M1" s="9"/>
    </row>
    <row r="2" spans="2:13" s="3" customFormat="1" ht="12.75" x14ac:dyDescent="0.25">
      <c r="B2" s="8"/>
      <c r="C2" s="4"/>
      <c r="D2" s="4" t="s">
        <v>92</v>
      </c>
      <c r="E2" s="4">
        <v>2003</v>
      </c>
      <c r="F2" s="4" t="s">
        <v>35</v>
      </c>
      <c r="G2" s="4"/>
      <c r="H2" s="4">
        <v>2</v>
      </c>
      <c r="I2" s="4"/>
      <c r="J2" s="4" t="s">
        <v>58</v>
      </c>
      <c r="K2" s="4"/>
      <c r="L2" s="4"/>
      <c r="M2" s="9"/>
    </row>
    <row r="3" spans="2:13" s="3" customFormat="1" ht="12.75" x14ac:dyDescent="0.25">
      <c r="B3" s="8"/>
      <c r="C3" s="4"/>
      <c r="D3" s="4" t="s">
        <v>93</v>
      </c>
      <c r="E3" s="4">
        <v>2018</v>
      </c>
      <c r="F3" s="4" t="s">
        <v>35</v>
      </c>
      <c r="G3" s="4"/>
      <c r="H3" s="4">
        <v>1</v>
      </c>
      <c r="I3" s="4"/>
      <c r="J3" s="4" t="s">
        <v>58</v>
      </c>
      <c r="K3" s="4"/>
      <c r="L3" s="4"/>
      <c r="M3" s="9"/>
    </row>
    <row r="4" spans="2:13" s="3" customFormat="1" ht="12.75" x14ac:dyDescent="0.25">
      <c r="B4" s="8"/>
      <c r="C4" s="4"/>
      <c r="D4" s="4" t="s">
        <v>94</v>
      </c>
      <c r="E4" s="4">
        <v>2021</v>
      </c>
      <c r="F4" s="4" t="s">
        <v>35</v>
      </c>
      <c r="G4" s="4"/>
      <c r="H4" s="4">
        <v>9</v>
      </c>
      <c r="I4" s="4"/>
      <c r="J4" s="4" t="s">
        <v>58</v>
      </c>
      <c r="K4" s="4"/>
      <c r="L4" s="4"/>
      <c r="M4" s="9"/>
    </row>
    <row r="5" spans="2:13" s="3" customFormat="1" ht="12.75" x14ac:dyDescent="0.25">
      <c r="B5" s="8"/>
      <c r="C5" s="4"/>
      <c r="D5" s="4" t="s">
        <v>95</v>
      </c>
      <c r="E5" s="4">
        <v>2015</v>
      </c>
      <c r="F5" s="4" t="s">
        <v>35</v>
      </c>
      <c r="G5" s="4"/>
      <c r="H5" s="4">
        <v>11</v>
      </c>
      <c r="I5" s="4"/>
      <c r="J5" s="4" t="s">
        <v>58</v>
      </c>
      <c r="K5" s="4"/>
      <c r="L5" s="4"/>
      <c r="M5" s="9"/>
    </row>
    <row r="6" spans="2:13" s="3" customFormat="1" ht="12.75" x14ac:dyDescent="0.25">
      <c r="B6" s="8"/>
      <c r="C6" s="4"/>
      <c r="D6" s="4" t="s">
        <v>96</v>
      </c>
      <c r="E6" s="4">
        <v>2013</v>
      </c>
      <c r="F6" s="4" t="s">
        <v>35</v>
      </c>
      <c r="G6" s="4"/>
      <c r="H6" s="4">
        <v>56</v>
      </c>
      <c r="I6" s="4"/>
      <c r="J6" s="4" t="s">
        <v>58</v>
      </c>
      <c r="K6" s="4"/>
      <c r="L6" s="4"/>
      <c r="M6" s="9"/>
    </row>
    <row r="7" spans="2:13" s="3" customFormat="1" ht="12.75" x14ac:dyDescent="0.25">
      <c r="B7" s="8"/>
      <c r="C7" s="4"/>
      <c r="D7" s="4" t="s">
        <v>97</v>
      </c>
      <c r="E7" s="4">
        <v>2012</v>
      </c>
      <c r="F7" s="4" t="s">
        <v>35</v>
      </c>
      <c r="G7" s="4"/>
      <c r="H7" s="4">
        <v>1</v>
      </c>
      <c r="I7" s="4"/>
      <c r="J7" s="4" t="s">
        <v>58</v>
      </c>
      <c r="K7" s="4"/>
      <c r="L7" s="4"/>
      <c r="M7" s="9"/>
    </row>
    <row r="8" spans="2:13" s="3" customFormat="1" ht="12.75" x14ac:dyDescent="0.25">
      <c r="B8" s="8"/>
      <c r="C8" s="4"/>
      <c r="D8" s="4" t="s">
        <v>98</v>
      </c>
      <c r="E8" s="4">
        <v>2016</v>
      </c>
      <c r="F8" s="4" t="s">
        <v>35</v>
      </c>
      <c r="G8" s="4"/>
      <c r="H8" s="4">
        <v>1</v>
      </c>
      <c r="I8" s="4"/>
      <c r="J8" s="4" t="s">
        <v>58</v>
      </c>
      <c r="K8" s="4"/>
      <c r="L8" s="4"/>
      <c r="M8" s="9"/>
    </row>
    <row r="9" spans="2:13" s="3" customFormat="1" ht="12.75" x14ac:dyDescent="0.25">
      <c r="B9" s="8"/>
      <c r="C9" s="4"/>
      <c r="D9" s="4" t="s">
        <v>99</v>
      </c>
      <c r="E9" s="4">
        <v>2016</v>
      </c>
      <c r="F9" s="4" t="s">
        <v>35</v>
      </c>
      <c r="G9" s="4"/>
      <c r="H9" s="4">
        <v>3</v>
      </c>
      <c r="I9" s="4"/>
      <c r="J9" s="4" t="s">
        <v>58</v>
      </c>
      <c r="K9" s="4"/>
      <c r="L9" s="4"/>
      <c r="M9" s="9"/>
    </row>
    <row r="10" spans="2:13" s="3" customFormat="1" ht="12.75" x14ac:dyDescent="0.25">
      <c r="B10" s="8"/>
      <c r="C10" s="4"/>
      <c r="D10" s="4" t="s">
        <v>100</v>
      </c>
      <c r="E10" s="4">
        <v>2018</v>
      </c>
      <c r="F10" s="4" t="s">
        <v>35</v>
      </c>
      <c r="G10" s="4"/>
      <c r="H10" s="4">
        <v>16</v>
      </c>
      <c r="I10" s="4"/>
      <c r="J10" s="4" t="s">
        <v>58</v>
      </c>
      <c r="K10" s="4"/>
      <c r="L10" s="4"/>
      <c r="M10" s="9"/>
    </row>
    <row r="11" spans="2:13" s="3" customFormat="1" ht="12.75" x14ac:dyDescent="0.25">
      <c r="B11" s="8"/>
      <c r="C11" s="4"/>
      <c r="D11" s="4" t="s">
        <v>101</v>
      </c>
      <c r="E11" s="4">
        <v>2009</v>
      </c>
      <c r="F11" s="4" t="s">
        <v>35</v>
      </c>
      <c r="G11" s="4"/>
      <c r="H11" s="4">
        <v>4</v>
      </c>
      <c r="I11" s="4"/>
      <c r="J11" s="4" t="s">
        <v>58</v>
      </c>
      <c r="K11" s="4"/>
      <c r="L11" s="4"/>
      <c r="M11" s="9"/>
    </row>
    <row r="12" spans="2:13" s="3" customFormat="1" ht="13.5" thickBot="1" x14ac:dyDescent="0.3">
      <c r="B12" s="10"/>
      <c r="C12" s="11"/>
      <c r="D12" s="11" t="s">
        <v>106</v>
      </c>
      <c r="E12" s="11">
        <v>2021</v>
      </c>
      <c r="F12" s="11" t="s">
        <v>35</v>
      </c>
      <c r="G12" s="11"/>
      <c r="H12" s="11">
        <v>3</v>
      </c>
      <c r="I12" s="11"/>
      <c r="J12" s="11" t="s">
        <v>58</v>
      </c>
      <c r="K12" s="11"/>
      <c r="L12" s="11"/>
      <c r="M12" s="12"/>
    </row>
    <row r="13" spans="2:13" s="3" customFormat="1" ht="12.75" x14ac:dyDescent="0.25">
      <c r="H13" s="4">
        <f>SUM(H1:H12)</f>
        <v>125</v>
      </c>
      <c r="I13" s="3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 Hoebe</dc:creator>
  <cp:lastModifiedBy>Pir Hoebe</cp:lastModifiedBy>
  <dcterms:created xsi:type="dcterms:W3CDTF">2022-03-07T14:17:04Z</dcterms:created>
  <dcterms:modified xsi:type="dcterms:W3CDTF">2022-10-02T08:53:35Z</dcterms:modified>
</cp:coreProperties>
</file>