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sihara\ProfileRanking\ProfileRanking\"/>
    </mc:Choice>
  </mc:AlternateContent>
  <bookViews>
    <workbookView xWindow="0" yWindow="0" windowWidth="19200" windowHeight="7752" activeTab="1"/>
  </bookViews>
  <sheets>
    <sheet name="FBO" sheetId="2" r:id="rId1"/>
    <sheet name="NonFBO" sheetId="1" r:id="rId2"/>
    <sheet name="Combined" sheetId="9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3" i="2" l="1"/>
  <c r="R44" i="2"/>
  <c r="R45" i="2"/>
  <c r="R42" i="2"/>
  <c r="K42" i="1"/>
  <c r="K43" i="1"/>
  <c r="K44" i="1"/>
  <c r="K41" i="1"/>
</calcChain>
</file>

<file path=xl/sharedStrings.xml><?xml version="1.0" encoding="utf-8"?>
<sst xmlns="http://schemas.openxmlformats.org/spreadsheetml/2006/main" count="249" uniqueCount="79">
  <si>
    <t>ACBC/HB Report Results Summary</t>
  </si>
  <si>
    <t>Study Name</t>
  </si>
  <si>
    <t>GoNoGoSurveyFall2018</t>
  </si>
  <si>
    <t>Exercise Name</t>
  </si>
  <si>
    <t>Number of Respondents</t>
  </si>
  <si>
    <t>Average Utilities (Zero-Centered Diffs)</t>
  </si>
  <si>
    <t>Average Utilities</t>
  </si>
  <si>
    <t>Standard Deviation</t>
  </si>
  <si>
    <t>At least 75% of what is required</t>
  </si>
  <si>
    <t>About 50% of what is required</t>
  </si>
  <si>
    <t>Less than 25% of what is required</t>
  </si>
  <si>
    <t>Large INGOs are responding in clusters (Level 3)</t>
  </si>
  <si>
    <t>Some INGOs are responding (Level 2)</t>
  </si>
  <si>
    <t>Few or no INGOs are responding (Level 1 or undeclared)</t>
  </si>
  <si>
    <t>Clear need for your organization's particular contribution</t>
  </si>
  <si>
    <t>Contribution could be of assistance but is not indispensable</t>
  </si>
  <si>
    <t>Unknown need of contribution</t>
  </si>
  <si>
    <t>No pre-existing partnership is available</t>
  </si>
  <si>
    <t>A local partner has requested help</t>
  </si>
  <si>
    <t>An outside party has invited participation</t>
  </si>
  <si>
    <t>NONE</t>
  </si>
  <si>
    <t>Average Importances</t>
  </si>
  <si>
    <t>EXTERNAL FUNDING</t>
  </si>
  <si>
    <t>RESPONSE SCALE</t>
  </si>
  <si>
    <t>NEED ASSESSMENT</t>
  </si>
  <si>
    <t>ACCESS TO AFFECTED COMMUNITY</t>
  </si>
  <si>
    <t>N1</t>
  </si>
  <si>
    <t>N2</t>
  </si>
  <si>
    <t>N3</t>
  </si>
  <si>
    <t>N4</t>
  </si>
  <si>
    <t>N5</t>
  </si>
  <si>
    <t>N6</t>
  </si>
  <si>
    <t>RANKINGS</t>
  </si>
  <si>
    <t xml:space="preserve">Non FBOs </t>
  </si>
  <si>
    <t>Average Rankings</t>
  </si>
  <si>
    <t>UTILITIES</t>
  </si>
  <si>
    <t>StDev</t>
  </si>
  <si>
    <t>GoNoGo13</t>
  </si>
  <si>
    <t>FBOs</t>
  </si>
  <si>
    <t>FBO1</t>
  </si>
  <si>
    <t>FBO2</t>
  </si>
  <si>
    <t>FBO3</t>
  </si>
  <si>
    <t>FBO4</t>
  </si>
  <si>
    <t>FBO5</t>
  </si>
  <si>
    <t>FBO6</t>
  </si>
  <si>
    <t>FBO7</t>
  </si>
  <si>
    <t>FBO8</t>
  </si>
  <si>
    <t>FBO9</t>
  </si>
  <si>
    <t>FBO10</t>
  </si>
  <si>
    <t>FBO11</t>
  </si>
  <si>
    <t>FBO12</t>
  </si>
  <si>
    <t>FBO13</t>
  </si>
  <si>
    <t>"Votes"</t>
  </si>
  <si>
    <t>SD</t>
  </si>
  <si>
    <t>Ave Utilities</t>
  </si>
  <si>
    <t>BYON1</t>
  </si>
  <si>
    <t>BYON2</t>
  </si>
  <si>
    <t>BYON3</t>
  </si>
  <si>
    <t>BYON4</t>
  </si>
  <si>
    <t>BYON5</t>
  </si>
  <si>
    <t>BYON6</t>
  </si>
  <si>
    <t>BYO1</t>
  </si>
  <si>
    <t>BYO6</t>
  </si>
  <si>
    <t>BYO4</t>
  </si>
  <si>
    <t>BYO3</t>
  </si>
  <si>
    <t>BYO8</t>
  </si>
  <si>
    <t>BYO7</t>
  </si>
  <si>
    <t>BYO2</t>
  </si>
  <si>
    <t>BYO5</t>
  </si>
  <si>
    <t>BYO9</t>
  </si>
  <si>
    <t>BYO10</t>
  </si>
  <si>
    <t>BYO11</t>
  </si>
  <si>
    <t>BYO12</t>
  </si>
  <si>
    <t>BYO13</t>
  </si>
  <si>
    <t>COMPARISON OF PARTWORTH UTILITIES AND PROFILE ATTRIBUTE LEVEL RANKINGS</t>
  </si>
  <si>
    <t>Self Ranking</t>
  </si>
  <si>
    <t>Mean</t>
  </si>
  <si>
    <t>MeanImportance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</si>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</sst>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40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1" fillId="2" borderId="0" xfId="1"/>
    <xf numFmtId="0" fontId="1" fillId="2" borderId="0" xfId="1" applyAlignment="1">
      <alignment wrapText="1"/>
    </xf>
    <xf numFmtId="0" fontId="2" fillId="3" borderId="0" xfId="2"/>
    <xf numFmtId="0" fontId="0" fillId="0" borderId="0" xfId="0" applyFill="1"/>
    <xf numFmtId="0" fontId="0" fillId="0" borderId="2" xfId="0" applyBorder="1"/>
    <xf numFmtId="0" fontId="1" fillId="2" borderId="2" xfId="1" applyBorder="1"/>
    <xf numFmtId="0" fontId="2" fillId="3" borderId="2" xfId="2" applyBorder="1"/>
    <xf numFmtId="0" fontId="1" fillId="2" borderId="2" xfId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Fill="1" applyBorder="1"/>
    <xf numFmtId="0" fontId="0" fillId="0" borderId="0" xfId="0" applyFill="1" applyBorder="1"/>
    <xf numFmtId="0" fontId="1" fillId="2" borderId="0" xfId="1" applyBorder="1"/>
    <xf numFmtId="0" fontId="0" fillId="0" borderId="0" xfId="0" applyBorder="1"/>
    <xf numFmtId="0" fontId="2" fillId="3" borderId="0" xfId="2" applyBorder="1"/>
    <xf numFmtId="0" fontId="3" fillId="4" borderId="0" xfId="3"/>
    <xf numFmtId="0" fontId="5" fillId="0" borderId="2" xfId="0" applyFont="1" applyBorder="1"/>
    <xf numFmtId="0" fontId="5" fillId="0" borderId="0" xfId="0" applyFont="1" applyBorder="1"/>
    <xf numFmtId="0" fontId="3" fillId="4" borderId="2" xfId="3" applyBorder="1"/>
    <xf numFmtId="0" fontId="0" fillId="0" borderId="0" xfId="0" applyAlignment="1">
      <alignment horizontal="center"/>
    </xf>
    <xf numFmtId="0" fontId="4" fillId="5" borderId="1" xfId="4"/>
    <xf numFmtId="0" fontId="4" fillId="5" borderId="1" xfId="4" applyAlignment="1">
      <alignment horizontal="center"/>
    </xf>
    <xf numFmtId="0" fontId="4" fillId="5" borderId="3" xfId="4" applyBorder="1" applyAlignment="1">
      <alignment horizontal="center"/>
    </xf>
    <xf numFmtId="0" fontId="4" fillId="5" borderId="4" xfId="4" applyBorder="1"/>
    <xf numFmtId="0" fontId="0" fillId="0" borderId="5" xfId="0" applyBorder="1"/>
    <xf numFmtId="0" fontId="0" fillId="0" borderId="6" xfId="0" applyBorder="1"/>
    <xf numFmtId="0" fontId="1" fillId="2" borderId="7" xfId="1" applyBorder="1"/>
    <xf numFmtId="0" fontId="0" fillId="0" borderId="5" xfId="0" applyFill="1" applyBorder="1"/>
    <xf numFmtId="0" fontId="1" fillId="2" borderId="6" xfId="1" applyBorder="1"/>
    <xf numFmtId="0" fontId="0" fillId="0" borderId="7" xfId="0" applyFill="1" applyBorder="1"/>
    <xf numFmtId="0" fontId="1" fillId="2" borderId="5" xfId="1" applyBorder="1"/>
    <xf numFmtId="0" fontId="0" fillId="0" borderId="7" xfId="0" applyBorder="1"/>
    <xf numFmtId="0" fontId="2" fillId="3" borderId="7" xfId="2" applyBorder="1"/>
    <xf numFmtId="0" fontId="2" fillId="3" borderId="5" xfId="2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/>
  </cellXfs>
  <cellStyles count="5">
    <cellStyle name="Bad" xfId="2" builtinId="27"/>
    <cellStyle name="Calculation" xfId="4" builtinId="22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5"/>
  <sheetViews>
    <sheetView topLeftCell="H4" workbookViewId="0">
      <selection activeCell="Q25" sqref="Q25:Q36"/>
    </sheetView>
  </sheetViews>
  <sheetFormatPr defaultRowHeight="14.4" x14ac:dyDescent="0.3"/>
  <cols>
    <col min="1" max="1" width="49" customWidth="1"/>
    <col min="2" max="2" width="16.6640625" customWidth="1"/>
    <col min="3" max="3" width="16.21875" customWidth="1"/>
    <col min="4" max="4" width="9.77734375" customWidth="1"/>
    <col min="6" max="6" width="9" customWidth="1"/>
    <col min="18" max="18" width="5.44140625" customWidth="1"/>
    <col min="19" max="20" width="5.109375" customWidth="1"/>
    <col min="21" max="21" width="4.88671875" customWidth="1"/>
    <col min="22" max="22" width="5.21875" customWidth="1"/>
    <col min="23" max="24" width="5.5546875" customWidth="1"/>
    <col min="25" max="25" width="5.44140625" customWidth="1"/>
    <col min="26" max="26" width="5" customWidth="1"/>
    <col min="27" max="27" width="6.44140625" customWidth="1"/>
    <col min="28" max="28" width="6.33203125" customWidth="1"/>
    <col min="29" max="29" width="6.21875" customWidth="1"/>
    <col min="30" max="30" width="6.44140625" customWidth="1"/>
  </cols>
  <sheetData>
    <row r="1" spans="1:17" x14ac:dyDescent="0.3">
      <c r="A1" t="s">
        <v>0</v>
      </c>
    </row>
    <row r="3" spans="1:17" x14ac:dyDescent="0.3">
      <c r="A3" t="s">
        <v>1</v>
      </c>
      <c r="B3" t="s">
        <v>37</v>
      </c>
    </row>
    <row r="4" spans="1:17" x14ac:dyDescent="0.3">
      <c r="A4" t="s">
        <v>3</v>
      </c>
      <c r="B4" t="s">
        <v>38</v>
      </c>
    </row>
    <row r="5" spans="1:17" x14ac:dyDescent="0.3">
      <c r="A5" t="s">
        <v>4</v>
      </c>
      <c r="B5">
        <v>13</v>
      </c>
    </row>
    <row r="6" spans="1:17" x14ac:dyDescent="0.3">
      <c r="A6" s="2" t="s">
        <v>35</v>
      </c>
    </row>
    <row r="7" spans="1:17" x14ac:dyDescent="0.3">
      <c r="A7" s="2" t="s">
        <v>5</v>
      </c>
      <c r="B7" t="s">
        <v>6</v>
      </c>
      <c r="C7" t="s">
        <v>7</v>
      </c>
      <c r="D7" s="23" t="s">
        <v>52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  <c r="L7" t="s">
        <v>46</v>
      </c>
      <c r="M7" t="s">
        <v>47</v>
      </c>
      <c r="N7" t="s">
        <v>48</v>
      </c>
      <c r="O7" t="s">
        <v>49</v>
      </c>
      <c r="P7" t="s">
        <v>50</v>
      </c>
      <c r="Q7" t="s">
        <v>51</v>
      </c>
    </row>
    <row r="8" spans="1:17" x14ac:dyDescent="0.3">
      <c r="A8" t="s">
        <v>8</v>
      </c>
      <c r="B8" s="3">
        <v>14.94904</v>
      </c>
      <c r="C8" s="5">
        <v>19.001629999999999</v>
      </c>
      <c r="D8" s="23">
        <v>7</v>
      </c>
      <c r="E8" s="3">
        <v>50.222160000000002</v>
      </c>
      <c r="F8" s="3">
        <v>16.029689999999999</v>
      </c>
      <c r="G8">
        <v>27.564979999999998</v>
      </c>
      <c r="H8">
        <v>-5.26</v>
      </c>
      <c r="I8" s="3">
        <v>19.713149999999999</v>
      </c>
      <c r="J8">
        <v>-15.352259999999999</v>
      </c>
      <c r="K8" s="3">
        <v>23.636230000000001</v>
      </c>
      <c r="L8" s="3">
        <v>28.772490000000001</v>
      </c>
      <c r="M8" s="3">
        <v>22.267800000000001</v>
      </c>
      <c r="N8" s="3">
        <v>33.636069999999997</v>
      </c>
      <c r="O8">
        <v>-2.9383499999999998</v>
      </c>
      <c r="P8">
        <v>-4.86456</v>
      </c>
      <c r="Q8">
        <v>0.91019000000000005</v>
      </c>
    </row>
    <row r="9" spans="1:17" x14ac:dyDescent="0.3">
      <c r="A9" t="s">
        <v>9</v>
      </c>
      <c r="B9">
        <v>4.0787300000000002</v>
      </c>
      <c r="C9" s="5">
        <v>18.36964</v>
      </c>
      <c r="D9" s="23">
        <v>2</v>
      </c>
      <c r="E9">
        <v>31.576740000000001</v>
      </c>
      <c r="F9">
        <v>-8.8371399999999998</v>
      </c>
      <c r="G9" s="3">
        <v>32.868929999999999</v>
      </c>
      <c r="H9" s="3">
        <v>17.126860000000001</v>
      </c>
      <c r="I9">
        <v>-11.890879999999999</v>
      </c>
      <c r="J9">
        <v>-0.42224</v>
      </c>
      <c r="K9">
        <v>9.8662100000000006</v>
      </c>
      <c r="L9">
        <v>7.5683400000000001</v>
      </c>
      <c r="M9">
        <v>-12.00188</v>
      </c>
      <c r="N9">
        <v>27.62415</v>
      </c>
      <c r="O9">
        <v>-7.0206400000000002</v>
      </c>
      <c r="P9">
        <v>-15.11398</v>
      </c>
      <c r="Q9">
        <v>-18.32095</v>
      </c>
    </row>
    <row r="10" spans="1:17" x14ac:dyDescent="0.3">
      <c r="A10" s="7" t="s">
        <v>10</v>
      </c>
      <c r="B10" s="7">
        <v>-19.02778</v>
      </c>
      <c r="C10" s="9">
        <v>33.21884</v>
      </c>
      <c r="D10" s="23">
        <v>4</v>
      </c>
      <c r="E10" s="12">
        <v>-81.79889</v>
      </c>
      <c r="F10" s="12">
        <v>-7.1925499999999998</v>
      </c>
      <c r="G10" s="12">
        <v>-60.433909999999997</v>
      </c>
      <c r="H10" s="12">
        <v>-11.866860000000001</v>
      </c>
      <c r="I10" s="12">
        <v>-7.82226</v>
      </c>
      <c r="J10" s="8">
        <v>15.7745</v>
      </c>
      <c r="K10" s="12">
        <v>-33.50244</v>
      </c>
      <c r="L10" s="12">
        <v>-36.340829999999997</v>
      </c>
      <c r="M10" s="12">
        <v>-10.265919999999999</v>
      </c>
      <c r="N10" s="12">
        <v>-61.260219999999997</v>
      </c>
      <c r="O10" s="8">
        <v>9.9589999999999996</v>
      </c>
      <c r="P10" s="8">
        <v>19.978549999999998</v>
      </c>
      <c r="Q10" s="8">
        <v>17.41076</v>
      </c>
    </row>
    <row r="11" spans="1:17" x14ac:dyDescent="0.3">
      <c r="A11" t="s">
        <v>11</v>
      </c>
      <c r="B11" s="3">
        <v>17.842459999999999</v>
      </c>
      <c r="C11" s="5">
        <v>24.97663</v>
      </c>
      <c r="D11" s="23">
        <v>4</v>
      </c>
      <c r="E11" s="3">
        <v>45.572470000000003</v>
      </c>
      <c r="F11" s="6">
        <v>2.69807</v>
      </c>
      <c r="G11" s="3">
        <v>65.982039999999998</v>
      </c>
      <c r="H11" s="6">
        <v>-15.08187</v>
      </c>
      <c r="I11" s="3">
        <v>44.64629</v>
      </c>
      <c r="J11" s="6">
        <v>5.5356199999999998</v>
      </c>
      <c r="K11" s="6">
        <v>18.607320000000001</v>
      </c>
      <c r="L11" s="6">
        <v>0.35131000000000001</v>
      </c>
      <c r="M11" s="6">
        <v>-6.9429999999999996</v>
      </c>
      <c r="N11" s="6">
        <v>0.71116999999999997</v>
      </c>
      <c r="O11" s="3">
        <v>31.180789999999998</v>
      </c>
      <c r="P11" s="6">
        <v>39.589230000000001</v>
      </c>
      <c r="Q11" s="6">
        <v>-0.89746999999999999</v>
      </c>
    </row>
    <row r="12" spans="1:17" x14ac:dyDescent="0.3">
      <c r="A12" t="s">
        <v>12</v>
      </c>
      <c r="B12">
        <v>16.926400000000001</v>
      </c>
      <c r="C12" s="5">
        <v>18.44896</v>
      </c>
      <c r="D12" s="23">
        <v>6</v>
      </c>
      <c r="E12" s="6">
        <v>30.009139999999999</v>
      </c>
      <c r="F12" s="6">
        <v>-16.0823</v>
      </c>
      <c r="G12" s="6">
        <v>39.779789999999998</v>
      </c>
      <c r="H12" s="6">
        <v>1.0560700000000001</v>
      </c>
      <c r="I12" s="6">
        <v>26.046500000000002</v>
      </c>
      <c r="J12" s="3">
        <v>26.592510000000001</v>
      </c>
      <c r="K12" s="3">
        <v>23.677409999999998</v>
      </c>
      <c r="L12" s="3">
        <v>15.439220000000001</v>
      </c>
      <c r="M12" s="6">
        <v>-14.949479999999999</v>
      </c>
      <c r="N12" s="3">
        <v>11.640700000000001</v>
      </c>
      <c r="O12" s="6">
        <v>8.7592300000000005</v>
      </c>
      <c r="P12" s="3">
        <v>42.06288</v>
      </c>
      <c r="Q12" s="3">
        <v>26.011479999999999</v>
      </c>
    </row>
    <row r="13" spans="1:17" x14ac:dyDescent="0.3">
      <c r="A13" s="7" t="s">
        <v>13</v>
      </c>
      <c r="B13" s="7">
        <v>-34.768859999999997</v>
      </c>
      <c r="C13" s="9">
        <v>39.948419999999999</v>
      </c>
      <c r="D13" s="23">
        <v>3</v>
      </c>
      <c r="E13" s="12">
        <v>-75.581609999999998</v>
      </c>
      <c r="F13" s="8">
        <v>13.384230000000001</v>
      </c>
      <c r="G13" s="12">
        <v>-105.76182</v>
      </c>
      <c r="H13" s="8">
        <v>14.025790000000001</v>
      </c>
      <c r="I13" s="12">
        <v>-70.692790000000002</v>
      </c>
      <c r="J13" s="12">
        <v>-32.128129999999999</v>
      </c>
      <c r="K13" s="12">
        <v>-42.284730000000003</v>
      </c>
      <c r="L13" s="12">
        <v>-15.79053</v>
      </c>
      <c r="M13" s="8">
        <v>21.892479999999999</v>
      </c>
      <c r="N13" s="12">
        <v>-12.35187</v>
      </c>
      <c r="O13" s="12">
        <v>-39.940019999999997</v>
      </c>
      <c r="P13" s="12">
        <v>-81.652109999999993</v>
      </c>
      <c r="Q13" s="12">
        <v>-25.11401</v>
      </c>
    </row>
    <row r="14" spans="1:17" x14ac:dyDescent="0.3">
      <c r="A14" t="s">
        <v>14</v>
      </c>
      <c r="B14" s="3">
        <v>53.866349999999997</v>
      </c>
      <c r="C14">
        <v>20.805409999999998</v>
      </c>
      <c r="D14" s="23">
        <v>12</v>
      </c>
      <c r="E14">
        <v>16.385729999999999</v>
      </c>
      <c r="F14" s="3">
        <v>83.458039999999997</v>
      </c>
      <c r="G14" s="3">
        <v>25.819669999999999</v>
      </c>
      <c r="H14" s="3">
        <v>36.453940000000003</v>
      </c>
      <c r="I14" s="3">
        <v>74.352419999999995</v>
      </c>
      <c r="J14" s="3">
        <v>59.284320000000001</v>
      </c>
      <c r="K14" s="3">
        <v>44.59413</v>
      </c>
      <c r="L14" s="3">
        <v>74.557720000000003</v>
      </c>
      <c r="M14" s="3">
        <v>52.122149999999998</v>
      </c>
      <c r="N14" s="3">
        <v>39.642420000000001</v>
      </c>
      <c r="O14" s="3">
        <v>54.556950000000001</v>
      </c>
      <c r="P14" s="3">
        <v>60.428930000000001</v>
      </c>
      <c r="Q14" s="3">
        <v>78.606189999999998</v>
      </c>
    </row>
    <row r="15" spans="1:17" x14ac:dyDescent="0.3">
      <c r="A15" t="s">
        <v>15</v>
      </c>
      <c r="B15">
        <v>-1.2432000000000001</v>
      </c>
      <c r="C15">
        <v>19.387460000000001</v>
      </c>
      <c r="D15" s="23">
        <v>1</v>
      </c>
      <c r="E15" s="3">
        <v>34.33625</v>
      </c>
      <c r="F15">
        <v>-13.531470000000001</v>
      </c>
      <c r="G15">
        <v>10.588089999999999</v>
      </c>
      <c r="H15">
        <v>11.86734</v>
      </c>
      <c r="I15">
        <v>-43.485219999999998</v>
      </c>
      <c r="J15">
        <v>-21.281949999999998</v>
      </c>
      <c r="K15">
        <v>-6.3362999999999996</v>
      </c>
      <c r="L15">
        <v>1.68465</v>
      </c>
      <c r="M15">
        <v>10.02985</v>
      </c>
      <c r="N15">
        <v>-1.8414299999999999</v>
      </c>
      <c r="O15">
        <v>14.75489</v>
      </c>
      <c r="P15">
        <v>1.3750100000000001</v>
      </c>
      <c r="Q15">
        <v>-14.321249999999999</v>
      </c>
    </row>
    <row r="16" spans="1:17" x14ac:dyDescent="0.3">
      <c r="A16" s="7" t="s">
        <v>16</v>
      </c>
      <c r="B16" s="7">
        <v>-52.623159999999999</v>
      </c>
      <c r="C16" s="7">
        <v>15.39772</v>
      </c>
      <c r="D16" s="23">
        <v>0</v>
      </c>
      <c r="E16" s="7">
        <v>-50.721980000000002</v>
      </c>
      <c r="F16" s="7">
        <v>-69.926559999999995</v>
      </c>
      <c r="G16" s="7">
        <v>-36.40775</v>
      </c>
      <c r="H16" s="7">
        <v>-48.321280000000002</v>
      </c>
      <c r="I16" s="7">
        <v>-30.867190000000001</v>
      </c>
      <c r="J16" s="7">
        <v>-38.002369999999999</v>
      </c>
      <c r="K16" s="7">
        <v>-38.257829999999998</v>
      </c>
      <c r="L16" s="7">
        <v>-76.242360000000005</v>
      </c>
      <c r="M16" s="7">
        <v>-62.152000000000001</v>
      </c>
      <c r="N16" s="7">
        <v>-37.800989999999999</v>
      </c>
      <c r="O16" s="7">
        <v>-69.311840000000004</v>
      </c>
      <c r="P16" s="7">
        <v>-61.803939999999997</v>
      </c>
      <c r="Q16" s="7">
        <v>-64.284940000000006</v>
      </c>
    </row>
    <row r="17" spans="1:30" x14ac:dyDescent="0.3">
      <c r="A17" t="s">
        <v>17</v>
      </c>
      <c r="B17">
        <v>-66.202500000000001</v>
      </c>
      <c r="C17">
        <v>23.20243</v>
      </c>
      <c r="D17" s="23">
        <v>0</v>
      </c>
      <c r="E17" s="6">
        <v>-25.465399999999999</v>
      </c>
      <c r="F17" s="6">
        <v>-64.500659999999996</v>
      </c>
      <c r="G17" s="6">
        <v>-34.526969999999999</v>
      </c>
      <c r="H17" s="6">
        <v>-100.5613</v>
      </c>
      <c r="I17" s="6">
        <v>-66.548569999999998</v>
      </c>
      <c r="J17" s="6">
        <v>-77.681439999999995</v>
      </c>
      <c r="K17" s="6">
        <v>-83.460089999999994</v>
      </c>
      <c r="L17" s="6">
        <v>-52.874160000000003</v>
      </c>
      <c r="M17" s="6">
        <v>-80.878029999999995</v>
      </c>
      <c r="N17" s="6">
        <v>-102.39581</v>
      </c>
      <c r="O17" s="6">
        <v>-67.062219999999996</v>
      </c>
      <c r="P17" s="6">
        <v>-45.405709999999999</v>
      </c>
      <c r="Q17" s="6">
        <v>-59.27216</v>
      </c>
    </row>
    <row r="18" spans="1:30" x14ac:dyDescent="0.3">
      <c r="A18" t="s">
        <v>18</v>
      </c>
      <c r="B18" s="3">
        <v>97.839060000000003</v>
      </c>
      <c r="C18">
        <v>44.202860000000001</v>
      </c>
      <c r="D18" s="23">
        <v>12</v>
      </c>
      <c r="E18" s="3">
        <v>36.301229999999997</v>
      </c>
      <c r="F18" s="3">
        <v>127.78138</v>
      </c>
      <c r="G18" s="6">
        <v>-3.6719499999999998</v>
      </c>
      <c r="H18" s="3">
        <v>156.56209999999999</v>
      </c>
      <c r="I18" s="3">
        <v>68.670680000000004</v>
      </c>
      <c r="J18" s="3">
        <v>135.18448000000001</v>
      </c>
      <c r="K18" s="3">
        <v>110.58714000000001</v>
      </c>
      <c r="L18" s="3">
        <v>99.982690000000005</v>
      </c>
      <c r="M18" s="3">
        <v>133.7362</v>
      </c>
      <c r="N18" s="3">
        <v>101.27191999999999</v>
      </c>
      <c r="O18" s="3">
        <v>120.96854999999999</v>
      </c>
      <c r="P18" s="3">
        <v>73.553899999999999</v>
      </c>
      <c r="Q18" s="3">
        <v>110.97951</v>
      </c>
      <c r="S18" s="6"/>
    </row>
    <row r="19" spans="1:30" x14ac:dyDescent="0.3">
      <c r="A19" s="7" t="s">
        <v>19</v>
      </c>
      <c r="B19" s="7">
        <v>-31.636559999999999</v>
      </c>
      <c r="C19" s="7">
        <v>30.467300000000002</v>
      </c>
      <c r="D19" s="23">
        <v>1</v>
      </c>
      <c r="E19" s="12">
        <v>-10.83583</v>
      </c>
      <c r="F19" s="12">
        <v>-63.280720000000002</v>
      </c>
      <c r="G19" s="8">
        <v>38.198920000000001</v>
      </c>
      <c r="H19" s="12">
        <v>-56.000799999999998</v>
      </c>
      <c r="I19" s="12">
        <v>-2.1221199999999998</v>
      </c>
      <c r="J19" s="12">
        <v>-57.503030000000003</v>
      </c>
      <c r="K19" s="12">
        <v>-27.127040000000001</v>
      </c>
      <c r="L19" s="12">
        <v>-47.108530000000002</v>
      </c>
      <c r="M19" s="12">
        <v>-52.858170000000001</v>
      </c>
      <c r="N19" s="12">
        <v>1.1238900000000001</v>
      </c>
      <c r="O19" s="12">
        <v>-53.906329999999997</v>
      </c>
      <c r="P19" s="12">
        <v>-28.14819</v>
      </c>
      <c r="Q19" s="12">
        <v>-51.707349999999998</v>
      </c>
    </row>
    <row r="20" spans="1:30" x14ac:dyDescent="0.3">
      <c r="A20" t="s">
        <v>20</v>
      </c>
      <c r="B20">
        <v>9.1948699999999999</v>
      </c>
      <c r="C20">
        <v>25.36665</v>
      </c>
      <c r="D20" s="23"/>
      <c r="E20" s="6">
        <v>5.6955299999999998</v>
      </c>
      <c r="F20" s="6">
        <v>-31.860199999999999</v>
      </c>
      <c r="G20" s="6">
        <v>16.21415</v>
      </c>
      <c r="H20" s="6">
        <v>12.48113</v>
      </c>
      <c r="I20" s="6">
        <v>28.76606</v>
      </c>
      <c r="J20" s="6">
        <v>55.594679999999997</v>
      </c>
      <c r="K20" s="6">
        <v>17.708300000000001</v>
      </c>
      <c r="L20" s="6">
        <v>29.277830000000002</v>
      </c>
      <c r="M20" s="6">
        <v>-13.4824</v>
      </c>
      <c r="N20" s="6">
        <v>-24.91572</v>
      </c>
      <c r="O20" s="6">
        <v>15.941090000000001</v>
      </c>
      <c r="P20" s="6">
        <v>28.30396</v>
      </c>
      <c r="Q20" s="6">
        <v>-20.191020000000002</v>
      </c>
    </row>
    <row r="23" spans="1:30" x14ac:dyDescent="0.3">
      <c r="A23" s="2" t="s">
        <v>32</v>
      </c>
    </row>
    <row r="24" spans="1:30" x14ac:dyDescent="0.3">
      <c r="A24" s="18" t="s">
        <v>34</v>
      </c>
      <c r="B24" s="7" t="s">
        <v>34</v>
      </c>
      <c r="C24" s="7"/>
      <c r="D24" s="25" t="s">
        <v>52</v>
      </c>
      <c r="E24" s="7" t="s">
        <v>39</v>
      </c>
      <c r="F24" s="7" t="s">
        <v>40</v>
      </c>
      <c r="G24" s="7" t="s">
        <v>41</v>
      </c>
      <c r="H24" s="7" t="s">
        <v>42</v>
      </c>
      <c r="I24" s="7" t="s">
        <v>43</v>
      </c>
      <c r="J24" s="7" t="s">
        <v>44</v>
      </c>
      <c r="K24" s="7" t="s">
        <v>45</v>
      </c>
      <c r="L24" s="7" t="s">
        <v>46</v>
      </c>
      <c r="M24" s="7" t="s">
        <v>47</v>
      </c>
      <c r="N24" s="7" t="s">
        <v>48</v>
      </c>
      <c r="O24" s="7" t="s">
        <v>49</v>
      </c>
      <c r="P24" s="7" t="s">
        <v>50</v>
      </c>
      <c r="Q24" s="7" t="s">
        <v>51</v>
      </c>
      <c r="R24" s="7" t="s">
        <v>61</v>
      </c>
      <c r="S24" s="7" t="s">
        <v>67</v>
      </c>
      <c r="T24" s="7" t="s">
        <v>64</v>
      </c>
      <c r="U24" s="7" t="s">
        <v>63</v>
      </c>
      <c r="V24" s="7" t="s">
        <v>68</v>
      </c>
      <c r="W24" s="7" t="s">
        <v>62</v>
      </c>
      <c r="X24" s="7" t="s">
        <v>66</v>
      </c>
      <c r="Y24" s="7" t="s">
        <v>65</v>
      </c>
      <c r="Z24" s="7" t="s">
        <v>69</v>
      </c>
      <c r="AA24" s="7" t="s">
        <v>70</v>
      </c>
      <c r="AB24" s="7" t="s">
        <v>71</v>
      </c>
      <c r="AC24" s="7" t="s">
        <v>72</v>
      </c>
      <c r="AD24" s="12" t="s">
        <v>73</v>
      </c>
    </row>
    <row r="25" spans="1:30" x14ac:dyDescent="0.3">
      <c r="A25" t="s">
        <v>8</v>
      </c>
      <c r="B25">
        <v>19.9316</v>
      </c>
      <c r="C25">
        <v>0.99269694423906796</v>
      </c>
      <c r="D25" s="24">
        <v>0</v>
      </c>
      <c r="E25">
        <v>20.240740740740701</v>
      </c>
      <c r="F25">
        <v>21.1666666666667</v>
      </c>
      <c r="G25">
        <v>21.092592592592599</v>
      </c>
      <c r="H25">
        <v>19.870370370370399</v>
      </c>
      <c r="I25">
        <v>19.037037037036999</v>
      </c>
      <c r="J25">
        <v>18.018518518518501</v>
      </c>
      <c r="K25">
        <v>19.314814814814799</v>
      </c>
      <c r="L25">
        <v>19.203703703703699</v>
      </c>
      <c r="M25">
        <v>20.870370370370399</v>
      </c>
      <c r="N25">
        <v>20.648148148148199</v>
      </c>
      <c r="O25">
        <v>19.9444444444444</v>
      </c>
      <c r="P25">
        <v>18.8333333333333</v>
      </c>
      <c r="Q25" s="26">
        <v>20.870370370370399</v>
      </c>
    </row>
    <row r="26" spans="1:30" x14ac:dyDescent="0.3">
      <c r="A26" t="s">
        <v>9</v>
      </c>
      <c r="B26" s="5">
        <v>19.036999999999999</v>
      </c>
      <c r="C26">
        <v>1.59074325586543</v>
      </c>
      <c r="D26" s="23">
        <v>6</v>
      </c>
      <c r="E26" s="5">
        <v>18.592592592592599</v>
      </c>
      <c r="F26">
        <v>21.537037037036999</v>
      </c>
      <c r="G26" s="3">
        <v>18.074074074074101</v>
      </c>
      <c r="H26" s="3">
        <v>17.2222222222222</v>
      </c>
      <c r="I26">
        <v>19.240740740740701</v>
      </c>
      <c r="J26">
        <v>17.870370370370399</v>
      </c>
      <c r="K26" s="5">
        <v>17.370370370370399</v>
      </c>
      <c r="L26" s="5">
        <v>17.3333333333333</v>
      </c>
      <c r="M26">
        <v>21.037037037036999</v>
      </c>
      <c r="N26" s="5">
        <v>18.481481481481499</v>
      </c>
      <c r="O26">
        <v>19.7222222222222</v>
      </c>
      <c r="P26">
        <v>19.1666666666667</v>
      </c>
      <c r="Q26" s="27">
        <v>21.8333333333333</v>
      </c>
      <c r="R26" s="3">
        <v>2</v>
      </c>
      <c r="T26" s="3">
        <v>2</v>
      </c>
      <c r="X26" s="3">
        <v>2</v>
      </c>
      <c r="Y26" s="3">
        <v>2</v>
      </c>
      <c r="AA26" s="3">
        <v>2</v>
      </c>
    </row>
    <row r="27" spans="1:30" x14ac:dyDescent="0.3">
      <c r="A27" s="7" t="s">
        <v>10</v>
      </c>
      <c r="B27" s="20">
        <v>19.2593</v>
      </c>
      <c r="C27" s="7">
        <v>2.3528667303518702</v>
      </c>
      <c r="D27" s="23">
        <v>7</v>
      </c>
      <c r="E27" s="7">
        <v>22.685185185185201</v>
      </c>
      <c r="F27" s="9">
        <v>18.814814814814799</v>
      </c>
      <c r="G27" s="7">
        <v>22.462962962963001</v>
      </c>
      <c r="H27" s="7">
        <v>19.574074074074101</v>
      </c>
      <c r="I27" s="9">
        <v>16.796296296296301</v>
      </c>
      <c r="J27" s="8">
        <v>15.7777777777778</v>
      </c>
      <c r="K27" s="7">
        <v>19.981481481481499</v>
      </c>
      <c r="L27" s="7">
        <v>20.129629629629601</v>
      </c>
      <c r="M27" s="9">
        <v>19.6111111111111</v>
      </c>
      <c r="N27" s="7">
        <v>22.3888888888889</v>
      </c>
      <c r="O27" s="8">
        <v>17</v>
      </c>
      <c r="P27" s="8">
        <v>16.185185185185201</v>
      </c>
      <c r="Q27" s="28">
        <v>18.814814814814799</v>
      </c>
      <c r="R27" s="7"/>
      <c r="S27" s="8">
        <v>3</v>
      </c>
      <c r="T27" s="7"/>
      <c r="U27" s="8">
        <v>2</v>
      </c>
      <c r="V27" s="8">
        <v>3</v>
      </c>
      <c r="W27" s="8">
        <v>3</v>
      </c>
      <c r="X27" s="7"/>
      <c r="Y27" s="7"/>
      <c r="Z27" s="8">
        <v>3</v>
      </c>
      <c r="AA27" s="7"/>
      <c r="AB27" s="8">
        <v>3</v>
      </c>
      <c r="AC27" s="8">
        <v>3</v>
      </c>
      <c r="AD27" s="8">
        <v>3</v>
      </c>
    </row>
    <row r="28" spans="1:30" x14ac:dyDescent="0.3">
      <c r="A28" t="s">
        <v>11</v>
      </c>
      <c r="B28">
        <v>19.9573</v>
      </c>
      <c r="C28">
        <v>1.2096572760978199</v>
      </c>
      <c r="D28" s="23">
        <v>0</v>
      </c>
      <c r="E28" s="6">
        <v>20.796296296296301</v>
      </c>
      <c r="F28" s="6">
        <v>21.2777777777778</v>
      </c>
      <c r="G28" s="6">
        <v>20.314814814814799</v>
      </c>
      <c r="H28" s="6">
        <v>19.796296296296301</v>
      </c>
      <c r="I28" s="6">
        <v>18.851851851851901</v>
      </c>
      <c r="J28" s="6">
        <v>17.648148148148199</v>
      </c>
      <c r="K28" s="6">
        <v>19.5</v>
      </c>
      <c r="L28" s="6">
        <v>19.648148148148199</v>
      </c>
      <c r="M28" s="6">
        <v>21.2777777777778</v>
      </c>
      <c r="N28" s="6">
        <v>20.870370370370399</v>
      </c>
      <c r="O28" s="6">
        <v>19.018518518518501</v>
      </c>
      <c r="P28" s="6">
        <v>18.7222222222222</v>
      </c>
      <c r="Q28" s="29">
        <v>21.7222222222222</v>
      </c>
    </row>
    <row r="29" spans="1:30" x14ac:dyDescent="0.3">
      <c r="A29" t="s">
        <v>12</v>
      </c>
      <c r="B29" s="16">
        <v>18.121099999999998</v>
      </c>
      <c r="C29" s="15">
        <v>1.70967511267205</v>
      </c>
      <c r="D29" s="23">
        <v>11</v>
      </c>
      <c r="E29" s="16">
        <v>18.2222222222222</v>
      </c>
      <c r="F29" s="13">
        <v>21.425925925925899</v>
      </c>
      <c r="G29" s="16">
        <v>18.481481481481499</v>
      </c>
      <c r="H29" s="16">
        <v>17.5555555555556</v>
      </c>
      <c r="I29" s="16">
        <v>16.796296296296301</v>
      </c>
      <c r="J29" s="14">
        <v>15.851851851851899</v>
      </c>
      <c r="K29" s="14">
        <v>17.425925925925899</v>
      </c>
      <c r="L29" s="14">
        <v>17.4444444444444</v>
      </c>
      <c r="M29" s="13">
        <v>21.574074074074101</v>
      </c>
      <c r="N29" s="14">
        <v>18.7777777777778</v>
      </c>
      <c r="O29" s="16">
        <v>17.518518518518501</v>
      </c>
      <c r="P29" s="14">
        <v>16.351851851851901</v>
      </c>
      <c r="Q29" s="30">
        <v>18.148148148148199</v>
      </c>
      <c r="R29" s="3">
        <v>2</v>
      </c>
      <c r="T29" s="3">
        <v>2</v>
      </c>
      <c r="U29" s="3">
        <v>2</v>
      </c>
      <c r="V29" s="3">
        <v>2</v>
      </c>
      <c r="W29" s="3">
        <v>2</v>
      </c>
      <c r="X29" s="3">
        <v>2</v>
      </c>
      <c r="Y29" s="3">
        <v>2</v>
      </c>
      <c r="AA29" s="3">
        <v>2</v>
      </c>
      <c r="AB29" s="3">
        <v>2</v>
      </c>
      <c r="AC29" s="3">
        <v>2</v>
      </c>
      <c r="AD29" s="3">
        <v>2</v>
      </c>
    </row>
    <row r="30" spans="1:30" x14ac:dyDescent="0.3">
      <c r="A30" s="12" t="s">
        <v>13</v>
      </c>
      <c r="B30" s="7">
        <v>20.1496</v>
      </c>
      <c r="C30" s="7">
        <v>1.5397948919385001</v>
      </c>
      <c r="D30" s="23">
        <v>2</v>
      </c>
      <c r="E30" s="12">
        <v>22.5</v>
      </c>
      <c r="F30" s="8">
        <v>18.814814814814799</v>
      </c>
      <c r="G30" s="12">
        <v>22.8333333333333</v>
      </c>
      <c r="H30" s="12">
        <v>19.314814814814799</v>
      </c>
      <c r="I30" s="12">
        <v>19.574074074074101</v>
      </c>
      <c r="J30" s="12">
        <v>18.1666666666667</v>
      </c>
      <c r="K30" s="12">
        <v>19.740740740740701</v>
      </c>
      <c r="L30" s="12">
        <v>19.574074074074101</v>
      </c>
      <c r="M30" s="8">
        <v>18.6666666666667</v>
      </c>
      <c r="N30" s="12">
        <v>21.870370370370399</v>
      </c>
      <c r="O30" s="12">
        <v>20.129629629629601</v>
      </c>
      <c r="P30" s="12">
        <v>19.1111111111111</v>
      </c>
      <c r="Q30" s="31">
        <v>21.648148148148199</v>
      </c>
      <c r="R30" s="7"/>
      <c r="S30" s="8">
        <v>3</v>
      </c>
      <c r="T30" s="7"/>
      <c r="U30" s="7"/>
      <c r="V30" s="7"/>
      <c r="W30" s="7"/>
      <c r="X30" s="7"/>
      <c r="Y30" s="7"/>
      <c r="Z30" s="8">
        <v>3</v>
      </c>
      <c r="AA30" s="7"/>
      <c r="AB30" s="7"/>
      <c r="AC30" s="7"/>
      <c r="AD30" s="7"/>
    </row>
    <row r="31" spans="1:30" x14ac:dyDescent="0.3">
      <c r="A31" t="s">
        <v>14</v>
      </c>
      <c r="B31" s="3">
        <v>18.448699999999999</v>
      </c>
      <c r="C31">
        <v>1.76237790255324</v>
      </c>
      <c r="D31" s="23">
        <v>6</v>
      </c>
      <c r="E31">
        <v>21.1666666666667</v>
      </c>
      <c r="F31" s="3">
        <v>17.814814814814799</v>
      </c>
      <c r="G31">
        <v>20.796296296296301</v>
      </c>
      <c r="H31">
        <v>19.3888888888889</v>
      </c>
      <c r="I31" s="3">
        <v>16.462962962963001</v>
      </c>
      <c r="J31" s="3">
        <v>15.2592592592593</v>
      </c>
      <c r="K31">
        <v>18.907407407407401</v>
      </c>
      <c r="L31" s="3">
        <v>16.6111111111111</v>
      </c>
      <c r="M31">
        <v>20.574074074074101</v>
      </c>
      <c r="N31" s="3">
        <v>18</v>
      </c>
      <c r="O31">
        <v>18.907407407407401</v>
      </c>
      <c r="P31">
        <v>17.9444444444444</v>
      </c>
      <c r="Q31" s="32">
        <v>18</v>
      </c>
      <c r="S31" s="3">
        <v>1</v>
      </c>
      <c r="V31" s="3">
        <v>1</v>
      </c>
      <c r="W31" s="3">
        <v>1</v>
      </c>
      <c r="Y31" s="3">
        <v>1</v>
      </c>
      <c r="AA31" s="3">
        <v>1</v>
      </c>
      <c r="AD31" s="3">
        <v>1</v>
      </c>
    </row>
    <row r="32" spans="1:30" x14ac:dyDescent="0.3">
      <c r="A32" t="s">
        <v>15</v>
      </c>
      <c r="B32" s="17">
        <v>18.984300000000001</v>
      </c>
      <c r="C32">
        <v>1.74109935486913</v>
      </c>
      <c r="D32" s="23">
        <v>7</v>
      </c>
      <c r="E32" s="3">
        <v>17.925925925925899</v>
      </c>
      <c r="F32">
        <v>21.5</v>
      </c>
      <c r="G32" s="5">
        <v>18.703703703703699</v>
      </c>
      <c r="H32" s="5">
        <v>17.296296296296301</v>
      </c>
      <c r="I32">
        <v>19.5555555555556</v>
      </c>
      <c r="J32">
        <v>18.1666666666667</v>
      </c>
      <c r="K32" s="5">
        <v>17.814814814814799</v>
      </c>
      <c r="L32">
        <v>19.759259259259299</v>
      </c>
      <c r="M32" s="5">
        <v>18.7777777777778</v>
      </c>
      <c r="N32">
        <v>21.425925925925899</v>
      </c>
      <c r="O32" s="5">
        <v>17.185185185185201</v>
      </c>
      <c r="P32" s="5">
        <v>16.740740740740701</v>
      </c>
      <c r="Q32" s="27">
        <v>21.9444444444444</v>
      </c>
      <c r="R32" s="3">
        <v>2</v>
      </c>
      <c r="T32" s="3">
        <v>2</v>
      </c>
      <c r="U32" s="3">
        <v>2</v>
      </c>
      <c r="X32" s="3">
        <v>2</v>
      </c>
      <c r="Z32" s="3">
        <v>2</v>
      </c>
      <c r="AB32" s="3">
        <v>2</v>
      </c>
      <c r="AC32" s="3">
        <v>2</v>
      </c>
    </row>
    <row r="33" spans="1:30" x14ac:dyDescent="0.3">
      <c r="A33" s="7" t="s">
        <v>16</v>
      </c>
      <c r="B33" s="7">
        <v>20.794899999999998</v>
      </c>
      <c r="C33" s="7">
        <v>1.3848596191490901</v>
      </c>
      <c r="D33" s="23">
        <v>0</v>
      </c>
      <c r="E33" s="7">
        <v>22.425925925925899</v>
      </c>
      <c r="F33" s="7">
        <v>22.203703703703699</v>
      </c>
      <c r="G33" s="7">
        <v>22.129629629629601</v>
      </c>
      <c r="H33" s="7">
        <v>19.981481481481499</v>
      </c>
      <c r="I33" s="7">
        <v>19.203703703703699</v>
      </c>
      <c r="J33" s="7">
        <v>18.240740740740701</v>
      </c>
      <c r="K33" s="7">
        <v>19.9444444444444</v>
      </c>
      <c r="L33" s="7">
        <v>20.296296296296301</v>
      </c>
      <c r="M33" s="7">
        <v>22.1666666666667</v>
      </c>
      <c r="N33" s="7">
        <v>22.092592592592599</v>
      </c>
      <c r="O33" s="7">
        <v>20.574074074074101</v>
      </c>
      <c r="P33" s="7">
        <v>19.5</v>
      </c>
      <c r="Q33" s="33">
        <v>21.574074074074101</v>
      </c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</row>
    <row r="34" spans="1:30" x14ac:dyDescent="0.3">
      <c r="A34" t="s">
        <v>17</v>
      </c>
      <c r="B34">
        <v>20.995699999999999</v>
      </c>
      <c r="C34">
        <v>1.3405615511471201</v>
      </c>
      <c r="D34" s="23">
        <v>0</v>
      </c>
      <c r="E34" s="6">
        <v>21.537037037036999</v>
      </c>
      <c r="F34" s="6">
        <v>22.092592592592599</v>
      </c>
      <c r="G34" s="6">
        <v>21.8333333333333</v>
      </c>
      <c r="H34" s="6">
        <v>20.8333333333333</v>
      </c>
      <c r="I34" s="6">
        <v>19.092592592592599</v>
      </c>
      <c r="J34" s="6">
        <v>18.8333333333333</v>
      </c>
      <c r="K34" s="6">
        <v>20.8333333333333</v>
      </c>
      <c r="L34" s="6">
        <v>20.203703703703699</v>
      </c>
      <c r="M34" s="6">
        <v>22.759259259259299</v>
      </c>
      <c r="N34" s="6">
        <v>22.648148148148199</v>
      </c>
      <c r="O34" s="6">
        <v>20.5</v>
      </c>
      <c r="P34" s="6">
        <v>19.425925925925899</v>
      </c>
      <c r="Q34" s="29">
        <v>22.351851851851901</v>
      </c>
    </row>
    <row r="35" spans="1:30" x14ac:dyDescent="0.3">
      <c r="A35" t="s">
        <v>18</v>
      </c>
      <c r="B35" s="14">
        <v>16.618200000000002</v>
      </c>
      <c r="C35" s="15">
        <v>1.96005693436672</v>
      </c>
      <c r="D35" s="23">
        <v>12</v>
      </c>
      <c r="E35" s="14">
        <v>18.370370370370399</v>
      </c>
      <c r="F35" s="14">
        <v>17.148148148148199</v>
      </c>
      <c r="G35" s="13">
        <v>21.870370370370399</v>
      </c>
      <c r="H35" s="14">
        <v>15.037037037037001</v>
      </c>
      <c r="I35" s="14">
        <v>17.1111111111111</v>
      </c>
      <c r="J35" s="14">
        <v>14</v>
      </c>
      <c r="K35" s="14">
        <v>15.4444444444444</v>
      </c>
      <c r="L35" s="14">
        <v>15.814814814814801</v>
      </c>
      <c r="M35" s="14">
        <v>16.3333333333333</v>
      </c>
      <c r="N35" s="14">
        <v>16.759259259259299</v>
      </c>
      <c r="O35" s="14">
        <v>15.407407407407399</v>
      </c>
      <c r="P35" s="14">
        <v>15.407407407407399</v>
      </c>
      <c r="Q35" s="30">
        <v>17.3333333333333</v>
      </c>
      <c r="R35" s="3">
        <v>2</v>
      </c>
      <c r="S35" s="3">
        <v>2</v>
      </c>
      <c r="U35" s="3">
        <v>2</v>
      </c>
      <c r="V35" s="3">
        <v>2</v>
      </c>
      <c r="W35" s="3">
        <v>2</v>
      </c>
      <c r="X35" s="3">
        <v>2</v>
      </c>
      <c r="Y35" s="3">
        <v>2</v>
      </c>
      <c r="Z35" s="3">
        <v>2</v>
      </c>
      <c r="AA35" s="3">
        <v>2</v>
      </c>
      <c r="AB35" s="3">
        <v>2</v>
      </c>
      <c r="AC35" s="3">
        <v>2</v>
      </c>
      <c r="AD35" s="3">
        <v>2</v>
      </c>
    </row>
    <row r="36" spans="1:30" x14ac:dyDescent="0.3">
      <c r="A36" s="7" t="s">
        <v>19</v>
      </c>
      <c r="B36" s="7">
        <v>20.614000000000001</v>
      </c>
      <c r="C36" s="7"/>
      <c r="D36" s="23">
        <v>1</v>
      </c>
      <c r="E36" s="12">
        <v>21.6111111111111</v>
      </c>
      <c r="F36" s="12">
        <v>22.2777777777778</v>
      </c>
      <c r="G36" s="8">
        <v>17.925925925925899</v>
      </c>
      <c r="H36" s="12">
        <v>20.796296296296301</v>
      </c>
      <c r="I36" s="12">
        <v>19.018518518518501</v>
      </c>
      <c r="J36" s="12">
        <v>18.8333333333333</v>
      </c>
      <c r="K36" s="12">
        <v>20.3888888888889</v>
      </c>
      <c r="L36" s="12">
        <v>20.648148148148199</v>
      </c>
      <c r="M36" s="12">
        <v>22.425925925925899</v>
      </c>
      <c r="N36" s="12">
        <v>22.1111111111111</v>
      </c>
      <c r="O36" s="12">
        <v>20.759259259259299</v>
      </c>
      <c r="P36" s="12">
        <v>19.351851851851901</v>
      </c>
      <c r="Q36" s="31">
        <v>21.8333333333333</v>
      </c>
      <c r="R36" s="7"/>
      <c r="S36" s="7"/>
      <c r="T36" s="8">
        <v>3</v>
      </c>
      <c r="U36" s="7"/>
      <c r="V36" s="7"/>
      <c r="W36" s="7"/>
      <c r="X36" s="7"/>
      <c r="Y36" s="7"/>
      <c r="Z36" s="7"/>
      <c r="AA36" s="7"/>
      <c r="AB36" s="7"/>
      <c r="AC36" s="7"/>
      <c r="AD36" s="7"/>
    </row>
    <row r="41" spans="1:30" x14ac:dyDescent="0.3">
      <c r="A41" t="s">
        <v>21</v>
      </c>
      <c r="B41" t="s">
        <v>21</v>
      </c>
      <c r="C41" t="s">
        <v>7</v>
      </c>
      <c r="S41" t="s">
        <v>78</v>
      </c>
      <c r="T41" s="39"/>
      <c r="U41" s="39"/>
      <c r="V41" s="39"/>
    </row>
    <row r="42" spans="1:30" x14ac:dyDescent="0.3">
      <c r="A42" t="s">
        <v>22</v>
      </c>
      <c r="B42">
        <v>13.098789999999999</v>
      </c>
      <c r="C42">
        <v>8.6464800000000004</v>
      </c>
      <c r="D42" s="5">
        <v>3</v>
      </c>
      <c r="E42">
        <v>3</v>
      </c>
      <c r="F42">
        <v>2</v>
      </c>
      <c r="G42">
        <v>2</v>
      </c>
      <c r="H42">
        <v>4</v>
      </c>
      <c r="I42">
        <v>4</v>
      </c>
      <c r="J42">
        <v>4</v>
      </c>
      <c r="K42">
        <v>4</v>
      </c>
      <c r="L42">
        <v>4</v>
      </c>
      <c r="M42">
        <v>3</v>
      </c>
      <c r="N42">
        <v>4</v>
      </c>
      <c r="O42">
        <v>4</v>
      </c>
      <c r="P42">
        <v>2</v>
      </c>
      <c r="Q42">
        <v>3</v>
      </c>
      <c r="R42">
        <f>SUM(E42:Q42)/13</f>
        <v>3.3076923076923075</v>
      </c>
      <c r="S42">
        <v>4</v>
      </c>
    </row>
    <row r="43" spans="1:30" x14ac:dyDescent="0.3">
      <c r="A43" t="s">
        <v>23</v>
      </c>
      <c r="B43">
        <v>17.87538</v>
      </c>
      <c r="C43">
        <v>11.729509999999999</v>
      </c>
      <c r="D43" s="5">
        <v>2</v>
      </c>
      <c r="E43">
        <v>4</v>
      </c>
      <c r="F43">
        <v>3</v>
      </c>
      <c r="G43">
        <v>3</v>
      </c>
      <c r="H43">
        <v>3</v>
      </c>
      <c r="I43">
        <v>3</v>
      </c>
      <c r="J43">
        <v>3</v>
      </c>
      <c r="K43">
        <v>3</v>
      </c>
      <c r="L43">
        <v>3</v>
      </c>
      <c r="M43">
        <v>2</v>
      </c>
      <c r="N43">
        <v>3</v>
      </c>
      <c r="O43">
        <v>3</v>
      </c>
      <c r="P43">
        <v>3</v>
      </c>
      <c r="Q43">
        <v>4</v>
      </c>
      <c r="R43">
        <f t="shared" ref="R43:R45" si="0">SUM(E43:Q43)/13</f>
        <v>3.0769230769230771</v>
      </c>
      <c r="S43">
        <v>3</v>
      </c>
    </row>
    <row r="44" spans="1:30" x14ac:dyDescent="0.3">
      <c r="A44" t="s">
        <v>24</v>
      </c>
      <c r="B44">
        <v>27.210229999999999</v>
      </c>
      <c r="C44">
        <v>7.40639</v>
      </c>
      <c r="D44" s="5">
        <v>4</v>
      </c>
      <c r="E44">
        <v>1</v>
      </c>
      <c r="F44">
        <v>4</v>
      </c>
      <c r="G44">
        <v>4</v>
      </c>
      <c r="H44">
        <v>1</v>
      </c>
      <c r="I44">
        <v>1</v>
      </c>
      <c r="J44">
        <v>2</v>
      </c>
      <c r="K44">
        <v>2</v>
      </c>
      <c r="L44">
        <v>1</v>
      </c>
      <c r="M44">
        <v>4</v>
      </c>
      <c r="N44">
        <v>1</v>
      </c>
      <c r="O44">
        <v>2</v>
      </c>
      <c r="P44">
        <v>4</v>
      </c>
      <c r="Q44">
        <v>1</v>
      </c>
      <c r="R44">
        <f t="shared" si="0"/>
        <v>2.1538461538461537</v>
      </c>
      <c r="S44">
        <v>2</v>
      </c>
    </row>
    <row r="45" spans="1:30" x14ac:dyDescent="0.3">
      <c r="A45" t="s">
        <v>25</v>
      </c>
      <c r="B45">
        <v>41.815600000000003</v>
      </c>
      <c r="C45">
        <v>14.27772</v>
      </c>
      <c r="D45">
        <v>1</v>
      </c>
      <c r="E45">
        <v>2</v>
      </c>
      <c r="F45">
        <v>1</v>
      </c>
      <c r="G45">
        <v>1</v>
      </c>
      <c r="H45">
        <v>2</v>
      </c>
      <c r="I45">
        <v>2</v>
      </c>
      <c r="J45">
        <v>1</v>
      </c>
      <c r="K45">
        <v>1</v>
      </c>
      <c r="L45">
        <v>2</v>
      </c>
      <c r="M45">
        <v>1</v>
      </c>
      <c r="N45">
        <v>2</v>
      </c>
      <c r="O45">
        <v>1</v>
      </c>
      <c r="P45">
        <v>1</v>
      </c>
      <c r="Q45">
        <v>2</v>
      </c>
      <c r="R45">
        <f t="shared" si="0"/>
        <v>1.4615384615384615</v>
      </c>
      <c r="S4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topLeftCell="B7" workbookViewId="0">
      <selection activeCell="I24" sqref="I24:I35"/>
    </sheetView>
  </sheetViews>
  <sheetFormatPr defaultRowHeight="14.4" x14ac:dyDescent="0.3"/>
  <cols>
    <col min="1" max="1" width="48" customWidth="1"/>
    <col min="2" max="2" width="14.6640625" customWidth="1"/>
    <col min="3" max="3" width="8.77734375" customWidth="1"/>
    <col min="4" max="4" width="10.21875" customWidth="1"/>
    <col min="5" max="5" width="13.21875" customWidth="1"/>
  </cols>
  <sheetData>
    <row r="1" spans="1:10" x14ac:dyDescent="0.3">
      <c r="A1" s="37" t="s">
        <v>74</v>
      </c>
      <c r="B1" s="37"/>
      <c r="C1" s="37"/>
    </row>
    <row r="3" spans="1:10" x14ac:dyDescent="0.3">
      <c r="A3" t="s">
        <v>1</v>
      </c>
      <c r="B3" t="s">
        <v>2</v>
      </c>
    </row>
    <row r="4" spans="1:10" x14ac:dyDescent="0.3">
      <c r="A4" t="s">
        <v>3</v>
      </c>
      <c r="B4" t="s">
        <v>33</v>
      </c>
    </row>
    <row r="5" spans="1:10" x14ac:dyDescent="0.3">
      <c r="A5" t="s">
        <v>4</v>
      </c>
      <c r="B5" s="21">
        <v>6</v>
      </c>
    </row>
    <row r="6" spans="1:10" x14ac:dyDescent="0.3">
      <c r="A6" s="19" t="s">
        <v>35</v>
      </c>
      <c r="B6" s="15"/>
      <c r="C6" s="15"/>
      <c r="D6" s="15"/>
      <c r="E6" s="15"/>
      <c r="F6" s="15"/>
      <c r="G6" s="15"/>
      <c r="H6" s="15"/>
      <c r="I6" s="15"/>
      <c r="J6" s="15"/>
    </row>
    <row r="7" spans="1:10" x14ac:dyDescent="0.3">
      <c r="A7" s="18" t="s">
        <v>5</v>
      </c>
      <c r="B7" s="7" t="s">
        <v>6</v>
      </c>
      <c r="C7" s="7" t="s">
        <v>53</v>
      </c>
      <c r="D7" s="7" t="s">
        <v>52</v>
      </c>
      <c r="E7" s="7" t="s">
        <v>26</v>
      </c>
      <c r="F7" s="7" t="s">
        <v>27</v>
      </c>
      <c r="G7" s="7" t="s">
        <v>28</v>
      </c>
      <c r="H7" s="7" t="s">
        <v>29</v>
      </c>
      <c r="I7" s="7" t="s">
        <v>30</v>
      </c>
      <c r="J7" s="7" t="s">
        <v>31</v>
      </c>
    </row>
    <row r="8" spans="1:10" x14ac:dyDescent="0.3">
      <c r="A8" t="s">
        <v>8</v>
      </c>
      <c r="B8" s="3">
        <v>31.803519999999999</v>
      </c>
      <c r="C8">
        <v>25.111239999999999</v>
      </c>
      <c r="D8" s="23">
        <v>5</v>
      </c>
      <c r="E8" s="1">
        <v>-11.3125</v>
      </c>
      <c r="F8" s="4">
        <v>22.124980000000001</v>
      </c>
      <c r="G8" s="4">
        <v>63.443959999999997</v>
      </c>
      <c r="H8" s="4">
        <v>33.087719999999997</v>
      </c>
      <c r="I8" s="4">
        <v>41.869720000000001</v>
      </c>
      <c r="J8" s="4">
        <v>41.607230000000001</v>
      </c>
    </row>
    <row r="9" spans="1:10" x14ac:dyDescent="0.3">
      <c r="A9" t="s">
        <v>9</v>
      </c>
      <c r="B9">
        <v>-4.7669100000000002</v>
      </c>
      <c r="C9">
        <v>12.1008</v>
      </c>
      <c r="D9" s="23">
        <v>0</v>
      </c>
      <c r="E9" s="1">
        <v>-3.5447799999999998</v>
      </c>
      <c r="F9" s="1">
        <v>-8.1388700000000007</v>
      </c>
      <c r="G9" s="1">
        <v>-5.0870899999999999</v>
      </c>
      <c r="H9" s="1">
        <v>-11.81476</v>
      </c>
      <c r="I9" s="1">
        <v>17.658560000000001</v>
      </c>
      <c r="J9">
        <v>-17.674530000000001</v>
      </c>
    </row>
    <row r="10" spans="1:10" x14ac:dyDescent="0.3">
      <c r="A10" s="7" t="s">
        <v>10</v>
      </c>
      <c r="B10" s="7">
        <v>-27.03661</v>
      </c>
      <c r="C10" s="7">
        <v>28.30171</v>
      </c>
      <c r="D10" s="23">
        <v>1</v>
      </c>
      <c r="E10" s="10">
        <v>14.85727</v>
      </c>
      <c r="F10" s="11">
        <v>-13.98611</v>
      </c>
      <c r="G10" s="11">
        <v>-58.356870000000001</v>
      </c>
      <c r="H10" s="11">
        <v>-21.272960000000001</v>
      </c>
      <c r="I10" s="7">
        <v>-59.528280000000002</v>
      </c>
      <c r="J10" s="7">
        <v>-23.932700000000001</v>
      </c>
    </row>
    <row r="11" spans="1:10" x14ac:dyDescent="0.3">
      <c r="A11" t="s">
        <v>11</v>
      </c>
      <c r="B11" s="3">
        <v>29.261420000000001</v>
      </c>
      <c r="C11">
        <v>14.78858</v>
      </c>
      <c r="D11" s="23">
        <v>6</v>
      </c>
      <c r="E11" s="4">
        <v>41.927019999999999</v>
      </c>
      <c r="F11" s="4">
        <v>45.790430000000001</v>
      </c>
      <c r="G11" s="4">
        <v>19.54063</v>
      </c>
      <c r="H11" s="3">
        <v>39.867710000000002</v>
      </c>
      <c r="I11" s="4">
        <v>14.71663</v>
      </c>
      <c r="J11" s="4">
        <v>13.726100000000001</v>
      </c>
    </row>
    <row r="12" spans="1:10" x14ac:dyDescent="0.3">
      <c r="A12" t="s">
        <v>12</v>
      </c>
      <c r="B12">
        <v>0.47658</v>
      </c>
      <c r="C12">
        <v>13.58639</v>
      </c>
      <c r="D12" s="23">
        <v>0</v>
      </c>
      <c r="E12" s="1">
        <v>9.3495500000000007</v>
      </c>
      <c r="F12" s="1">
        <v>-12.06479</v>
      </c>
      <c r="G12">
        <v>4.2412799999999997</v>
      </c>
      <c r="H12" s="1">
        <v>9.4859500000000008</v>
      </c>
      <c r="I12" s="1">
        <v>12.50891</v>
      </c>
      <c r="J12">
        <v>-20.66142</v>
      </c>
    </row>
    <row r="13" spans="1:10" x14ac:dyDescent="0.3">
      <c r="A13" s="7" t="s">
        <v>13</v>
      </c>
      <c r="B13" s="7">
        <v>-29.738</v>
      </c>
      <c r="C13" s="7">
        <v>21.219349999999999</v>
      </c>
      <c r="D13" s="23">
        <v>0</v>
      </c>
      <c r="E13" s="11">
        <v>-51.27657</v>
      </c>
      <c r="F13" s="7">
        <v>-33.725639999999999</v>
      </c>
      <c r="G13" s="11">
        <v>-23.78191</v>
      </c>
      <c r="H13" s="11">
        <v>-49.353650000000002</v>
      </c>
      <c r="I13" s="7">
        <v>-27.225539999999999</v>
      </c>
      <c r="J13" s="11">
        <v>6.9353199999999999</v>
      </c>
    </row>
    <row r="14" spans="1:10" x14ac:dyDescent="0.3">
      <c r="A14" t="s">
        <v>14</v>
      </c>
      <c r="B14" s="3">
        <v>86.129779999999997</v>
      </c>
      <c r="C14">
        <v>33.381970000000003</v>
      </c>
      <c r="D14" s="23">
        <v>6</v>
      </c>
      <c r="E14" s="3">
        <v>72.650769999999994</v>
      </c>
      <c r="F14" s="4">
        <v>92.956770000000006</v>
      </c>
      <c r="G14" s="4">
        <v>94.631410000000002</v>
      </c>
      <c r="H14" s="3">
        <v>32.151769999999999</v>
      </c>
      <c r="I14" s="4">
        <v>89.845579999999998</v>
      </c>
      <c r="J14" s="3">
        <v>134.54236</v>
      </c>
    </row>
    <row r="15" spans="1:10" x14ac:dyDescent="0.3">
      <c r="A15" t="s">
        <v>15</v>
      </c>
      <c r="B15">
        <v>-1.40811</v>
      </c>
      <c r="C15">
        <v>22.843900000000001</v>
      </c>
      <c r="D15" s="23">
        <v>0</v>
      </c>
      <c r="E15" s="1">
        <v>-42.321449999999999</v>
      </c>
      <c r="F15" s="1">
        <v>14.447609999999999</v>
      </c>
      <c r="G15">
        <v>13.21874</v>
      </c>
      <c r="H15" s="1">
        <v>17.542069999999999</v>
      </c>
      <c r="I15">
        <v>0.43825999999999998</v>
      </c>
      <c r="J15">
        <v>-11.773910000000001</v>
      </c>
    </row>
    <row r="16" spans="1:10" x14ac:dyDescent="0.3">
      <c r="A16" s="7" t="s">
        <v>16</v>
      </c>
      <c r="B16" s="7">
        <v>-84.72166</v>
      </c>
      <c r="C16" s="7">
        <v>36.642609999999998</v>
      </c>
      <c r="D16" s="23">
        <v>0</v>
      </c>
      <c r="E16" s="11">
        <v>-30.329319999999999</v>
      </c>
      <c r="F16" s="7">
        <v>-107.40438</v>
      </c>
      <c r="G16" s="11">
        <v>-107.85016</v>
      </c>
      <c r="H16" s="7">
        <v>-49.693840000000002</v>
      </c>
      <c r="I16" s="7">
        <v>-90.283839999999998</v>
      </c>
      <c r="J16" s="11">
        <v>-122.76845</v>
      </c>
    </row>
    <row r="17" spans="1:16" x14ac:dyDescent="0.3">
      <c r="A17" t="s">
        <v>17</v>
      </c>
      <c r="B17">
        <v>-50.357529999999997</v>
      </c>
      <c r="C17">
        <v>36.38449</v>
      </c>
      <c r="D17" s="23">
        <v>0</v>
      </c>
      <c r="E17">
        <v>-87.927359999999993</v>
      </c>
      <c r="F17" s="1">
        <v>-52.418619999999997</v>
      </c>
      <c r="G17">
        <v>-12.68266</v>
      </c>
      <c r="H17">
        <v>-96.559259999999995</v>
      </c>
      <c r="I17" s="1">
        <v>-41.928469999999997</v>
      </c>
      <c r="J17">
        <v>-10.628830000000001</v>
      </c>
    </row>
    <row r="18" spans="1:16" x14ac:dyDescent="0.3">
      <c r="A18" t="s">
        <v>18</v>
      </c>
      <c r="B18" s="3">
        <v>44.723799999999997</v>
      </c>
      <c r="C18">
        <v>26.16431</v>
      </c>
      <c r="D18" s="23">
        <v>6</v>
      </c>
      <c r="E18" s="4">
        <v>77.727050000000006</v>
      </c>
      <c r="F18" s="3">
        <v>31.593070000000001</v>
      </c>
      <c r="G18" s="3">
        <v>19.712399999999999</v>
      </c>
      <c r="H18" s="4">
        <v>78.013090000000005</v>
      </c>
      <c r="I18" s="3">
        <v>34.601939999999999</v>
      </c>
      <c r="J18" s="3">
        <v>26.69528</v>
      </c>
    </row>
    <row r="19" spans="1:16" x14ac:dyDescent="0.3">
      <c r="A19" s="7" t="s">
        <v>19</v>
      </c>
      <c r="B19" s="7">
        <v>5.6337299999999999</v>
      </c>
      <c r="C19" s="7">
        <v>14.50864</v>
      </c>
      <c r="D19" s="23">
        <v>0</v>
      </c>
      <c r="E19" s="7">
        <v>10.20032</v>
      </c>
      <c r="F19" s="7">
        <v>20.82555</v>
      </c>
      <c r="G19" s="11">
        <v>-7.0297400000000003</v>
      </c>
      <c r="H19" s="7">
        <v>18.54617</v>
      </c>
      <c r="I19" s="7">
        <v>7.3265200000000004</v>
      </c>
      <c r="J19" s="7">
        <v>-16.06645</v>
      </c>
    </row>
    <row r="20" spans="1:16" x14ac:dyDescent="0.3">
      <c r="A20" t="s">
        <v>20</v>
      </c>
      <c r="B20">
        <v>-17.083960000000001</v>
      </c>
      <c r="C20">
        <v>44.77364</v>
      </c>
      <c r="E20">
        <v>-73.782229999999998</v>
      </c>
      <c r="F20" s="1">
        <v>-16.951429999999998</v>
      </c>
      <c r="G20">
        <v>25.334489999999999</v>
      </c>
      <c r="H20">
        <v>-32.412430000000001</v>
      </c>
      <c r="I20">
        <v>44.237090000000002</v>
      </c>
      <c r="J20">
        <v>-48.929259999999999</v>
      </c>
    </row>
    <row r="21" spans="1:16" x14ac:dyDescent="0.3">
      <c r="E21" s="1"/>
    </row>
    <row r="22" spans="1:16" x14ac:dyDescent="0.3">
      <c r="A22" s="2" t="s">
        <v>32</v>
      </c>
    </row>
    <row r="23" spans="1:16" x14ac:dyDescent="0.3">
      <c r="A23" s="18" t="s">
        <v>34</v>
      </c>
      <c r="B23" s="7" t="s">
        <v>34</v>
      </c>
      <c r="C23" s="7" t="s">
        <v>36</v>
      </c>
      <c r="D23" s="22" t="s">
        <v>52</v>
      </c>
      <c r="E23" s="7" t="s">
        <v>26</v>
      </c>
      <c r="F23" s="7" t="s">
        <v>27</v>
      </c>
      <c r="G23" s="7" t="s">
        <v>28</v>
      </c>
      <c r="H23" s="7" t="s">
        <v>29</v>
      </c>
      <c r="I23" s="7" t="s">
        <v>30</v>
      </c>
      <c r="J23" s="7" t="s">
        <v>31</v>
      </c>
      <c r="K23" s="12" t="s">
        <v>55</v>
      </c>
      <c r="L23" s="12" t="s">
        <v>56</v>
      </c>
      <c r="M23" s="12" t="s">
        <v>57</v>
      </c>
      <c r="N23" s="12" t="s">
        <v>58</v>
      </c>
      <c r="O23" s="12" t="s">
        <v>59</v>
      </c>
      <c r="P23" s="12" t="s">
        <v>60</v>
      </c>
    </row>
    <row r="24" spans="1:16" x14ac:dyDescent="0.3">
      <c r="A24" t="s">
        <v>8</v>
      </c>
      <c r="B24" s="3">
        <v>19.2685</v>
      </c>
      <c r="C24">
        <v>1.7874000000000001</v>
      </c>
      <c r="D24" s="23">
        <v>2</v>
      </c>
      <c r="E24">
        <v>20.814800000000002</v>
      </c>
      <c r="F24">
        <v>20.2593</v>
      </c>
      <c r="G24" s="3">
        <v>17.536999999999999</v>
      </c>
      <c r="H24" s="3">
        <v>19.851800000000001</v>
      </c>
      <c r="I24">
        <v>16.536999999999999</v>
      </c>
      <c r="J24" s="26">
        <v>20.6111</v>
      </c>
      <c r="M24" s="3">
        <v>1</v>
      </c>
    </row>
    <row r="25" spans="1:16" x14ac:dyDescent="0.3">
      <c r="A25" t="s">
        <v>9</v>
      </c>
      <c r="B25">
        <v>20.194400000000002</v>
      </c>
      <c r="C25">
        <v>2.5531999999999999</v>
      </c>
      <c r="D25" s="23">
        <v>1</v>
      </c>
      <c r="E25">
        <v>21.462900000000001</v>
      </c>
      <c r="F25">
        <v>22</v>
      </c>
      <c r="G25">
        <v>20.796299999999999</v>
      </c>
      <c r="H25">
        <v>20.277799999999999</v>
      </c>
      <c r="I25" s="5">
        <v>15.1296</v>
      </c>
      <c r="J25" s="27">
        <v>21.5</v>
      </c>
      <c r="N25" s="5">
        <v>2</v>
      </c>
      <c r="O25" s="3">
        <v>2</v>
      </c>
    </row>
    <row r="26" spans="1:16" x14ac:dyDescent="0.3">
      <c r="A26" s="7" t="s">
        <v>10</v>
      </c>
      <c r="B26" s="20">
        <v>19.824100000000001</v>
      </c>
      <c r="C26" s="7">
        <v>1.3178000000000001</v>
      </c>
      <c r="D26" s="23">
        <v>3</v>
      </c>
      <c r="E26" s="8">
        <v>19.2407</v>
      </c>
      <c r="F26" s="9">
        <v>20.036999999999999</v>
      </c>
      <c r="G26" s="7">
        <v>21.074100000000001</v>
      </c>
      <c r="H26" s="7">
        <v>21.3889</v>
      </c>
      <c r="I26" s="7">
        <v>17.796299999999999</v>
      </c>
      <c r="J26" s="34">
        <v>19.407399999999999</v>
      </c>
      <c r="K26" s="8">
        <v>3</v>
      </c>
      <c r="L26" s="8">
        <v>3</v>
      </c>
      <c r="M26" s="7"/>
      <c r="O26" s="7"/>
      <c r="P26" s="8">
        <v>3</v>
      </c>
    </row>
    <row r="27" spans="1:16" x14ac:dyDescent="0.3">
      <c r="A27" t="s">
        <v>11</v>
      </c>
      <c r="B27" s="3">
        <v>19.200600000000001</v>
      </c>
      <c r="C27">
        <v>1.9040999999999999</v>
      </c>
      <c r="D27" s="23">
        <v>3</v>
      </c>
      <c r="E27">
        <v>21.7407</v>
      </c>
      <c r="F27" s="3">
        <v>18.425999999999998</v>
      </c>
      <c r="G27" s="3">
        <v>18.907399999999999</v>
      </c>
      <c r="H27" s="3">
        <v>18.0185</v>
      </c>
      <c r="I27">
        <v>16.8704</v>
      </c>
      <c r="J27" s="26">
        <v>21.2407</v>
      </c>
      <c r="L27" s="3">
        <v>1</v>
      </c>
      <c r="M27" s="3">
        <v>1</v>
      </c>
      <c r="N27" s="3">
        <v>1</v>
      </c>
    </row>
    <row r="28" spans="1:16" x14ac:dyDescent="0.3">
      <c r="A28" t="s">
        <v>12</v>
      </c>
      <c r="B28" s="17">
        <v>19.561699999999998</v>
      </c>
      <c r="C28">
        <v>2.3584000000000001</v>
      </c>
      <c r="D28" s="23">
        <v>2</v>
      </c>
      <c r="E28" s="5">
        <v>18.7407</v>
      </c>
      <c r="F28">
        <v>21.074000000000002</v>
      </c>
      <c r="G28">
        <v>19.555599999999998</v>
      </c>
      <c r="H28">
        <v>21.2593</v>
      </c>
      <c r="I28" s="5">
        <v>15.277799999999999</v>
      </c>
      <c r="J28" s="27">
        <v>21.463000000000001</v>
      </c>
      <c r="K28" s="3">
        <v>2</v>
      </c>
      <c r="O28" s="3">
        <v>2</v>
      </c>
    </row>
    <row r="29" spans="1:16" x14ac:dyDescent="0.3">
      <c r="A29" s="7" t="s">
        <v>13</v>
      </c>
      <c r="B29" s="7">
        <v>20.524699999999999</v>
      </c>
      <c r="C29" s="7">
        <v>2.0865999999999998</v>
      </c>
      <c r="D29" s="23">
        <v>1</v>
      </c>
      <c r="E29" s="7">
        <v>21.036999999999999</v>
      </c>
      <c r="F29" s="7">
        <v>22.795999999999999</v>
      </c>
      <c r="G29" s="7">
        <v>20.944400000000002</v>
      </c>
      <c r="H29" s="7">
        <v>22.2407</v>
      </c>
      <c r="I29" s="7">
        <v>17.314800000000002</v>
      </c>
      <c r="J29" s="34">
        <v>18.814800000000002</v>
      </c>
      <c r="K29" s="12"/>
      <c r="L29" s="7"/>
      <c r="M29" s="7"/>
      <c r="N29" s="7"/>
      <c r="O29" s="7"/>
      <c r="P29" s="8">
        <v>3</v>
      </c>
    </row>
    <row r="30" spans="1:16" x14ac:dyDescent="0.3">
      <c r="A30" t="s">
        <v>14</v>
      </c>
      <c r="B30" s="3">
        <v>17.447500000000002</v>
      </c>
      <c r="C30">
        <v>2.3763000000000001</v>
      </c>
      <c r="D30" s="23">
        <v>5</v>
      </c>
      <c r="E30" s="3">
        <v>17.2593</v>
      </c>
      <c r="F30" s="3">
        <v>18.833300000000001</v>
      </c>
      <c r="G30" s="3">
        <v>16.666699999999999</v>
      </c>
      <c r="H30">
        <v>21.203700000000001</v>
      </c>
      <c r="I30" s="3">
        <v>14.166700000000001</v>
      </c>
      <c r="J30" s="32">
        <v>16.555599999999998</v>
      </c>
      <c r="K30" s="3">
        <v>1</v>
      </c>
      <c r="L30" s="3">
        <v>1</v>
      </c>
      <c r="M30" s="3">
        <v>1</v>
      </c>
      <c r="O30" s="3">
        <v>1</v>
      </c>
      <c r="P30" s="3">
        <v>1</v>
      </c>
    </row>
    <row r="31" spans="1:16" x14ac:dyDescent="0.3">
      <c r="A31" t="s">
        <v>15</v>
      </c>
      <c r="B31">
        <v>20.536999999999999</v>
      </c>
      <c r="C31">
        <v>1.8359000000000001</v>
      </c>
      <c r="D31" s="23">
        <v>1</v>
      </c>
      <c r="E31">
        <v>21.6296</v>
      </c>
      <c r="F31">
        <v>20.907399999999999</v>
      </c>
      <c r="G31">
        <v>21.703700000000001</v>
      </c>
      <c r="H31" s="5">
        <v>19.2407</v>
      </c>
      <c r="I31">
        <v>17.462900000000001</v>
      </c>
      <c r="J31" s="27">
        <v>22.277799999999999</v>
      </c>
      <c r="N31" s="3">
        <v>2</v>
      </c>
    </row>
    <row r="32" spans="1:16" x14ac:dyDescent="0.3">
      <c r="A32" s="7" t="s">
        <v>16</v>
      </c>
      <c r="B32" s="7">
        <v>21.302499999999998</v>
      </c>
      <c r="C32" s="7">
        <v>1.8654999999999999</v>
      </c>
      <c r="D32" s="23">
        <v>0</v>
      </c>
      <c r="E32" s="7">
        <v>22.6296</v>
      </c>
      <c r="F32" s="7">
        <v>22.555499999999999</v>
      </c>
      <c r="G32" s="7">
        <v>21.036999999999999</v>
      </c>
      <c r="H32" s="7">
        <v>21.074000000000002</v>
      </c>
      <c r="I32" s="7">
        <v>17.833300000000001</v>
      </c>
      <c r="J32" s="33">
        <v>22.685199999999998</v>
      </c>
      <c r="K32" s="7"/>
      <c r="L32" s="7"/>
      <c r="M32" s="7"/>
      <c r="N32" s="7"/>
      <c r="O32" s="7"/>
      <c r="P32" s="7"/>
    </row>
    <row r="33" spans="1:16" x14ac:dyDescent="0.3">
      <c r="A33" t="s">
        <v>17</v>
      </c>
      <c r="B33">
        <v>20.216000000000001</v>
      </c>
      <c r="C33">
        <v>2.0358999999999998</v>
      </c>
      <c r="D33" s="23">
        <v>1</v>
      </c>
      <c r="E33">
        <v>22.351800000000001</v>
      </c>
      <c r="F33">
        <v>21.2592</v>
      </c>
      <c r="G33">
        <v>19.703700000000001</v>
      </c>
      <c r="H33">
        <v>22.074100000000001</v>
      </c>
      <c r="I33">
        <v>17.325900000000001</v>
      </c>
      <c r="J33" s="35">
        <v>18.4815</v>
      </c>
      <c r="M33" s="5">
        <v>1</v>
      </c>
      <c r="P33" s="3">
        <v>1</v>
      </c>
    </row>
    <row r="34" spans="1:16" x14ac:dyDescent="0.3">
      <c r="A34" t="s">
        <v>18</v>
      </c>
      <c r="B34" s="3">
        <v>18.716000000000001</v>
      </c>
      <c r="C34">
        <v>1.6839</v>
      </c>
      <c r="D34" s="23">
        <v>4</v>
      </c>
      <c r="E34" s="3">
        <v>18.185199999999998</v>
      </c>
      <c r="F34" s="3">
        <v>19.3704</v>
      </c>
      <c r="G34" s="3">
        <v>18.536999999999999</v>
      </c>
      <c r="H34" s="3">
        <v>17.8704</v>
      </c>
      <c r="I34">
        <v>16.685199999999998</v>
      </c>
      <c r="J34" s="27">
        <v>21.648099999999999</v>
      </c>
      <c r="K34" s="3">
        <v>2</v>
      </c>
      <c r="L34" s="3">
        <v>2</v>
      </c>
      <c r="N34" s="3">
        <v>2</v>
      </c>
    </row>
    <row r="35" spans="1:16" x14ac:dyDescent="0.3">
      <c r="A35" s="7" t="s">
        <v>19</v>
      </c>
      <c r="B35" s="7">
        <v>20.354900000000001</v>
      </c>
      <c r="C35" s="7">
        <v>2.4641000000000002</v>
      </c>
      <c r="D35" s="23">
        <v>1</v>
      </c>
      <c r="E35" s="7">
        <v>20.9815</v>
      </c>
      <c r="F35" s="7">
        <v>21.666699999999999</v>
      </c>
      <c r="G35" s="7">
        <v>21.166699999999999</v>
      </c>
      <c r="H35" s="7">
        <v>21.574100000000001</v>
      </c>
      <c r="I35" s="9">
        <v>15.351900000000001</v>
      </c>
      <c r="J35" s="33">
        <v>21.389900000000001</v>
      </c>
      <c r="K35" s="7"/>
      <c r="L35" s="7"/>
      <c r="M35" s="7"/>
      <c r="N35" s="7"/>
      <c r="O35" s="8">
        <v>3</v>
      </c>
      <c r="P35" s="7"/>
    </row>
    <row r="40" spans="1:16" x14ac:dyDescent="0.3">
      <c r="A40" t="s">
        <v>21</v>
      </c>
      <c r="B40" t="s">
        <v>21</v>
      </c>
      <c r="C40" t="s">
        <v>7</v>
      </c>
      <c r="E40" s="36" t="s">
        <v>75</v>
      </c>
      <c r="F40" s="36"/>
      <c r="G40" s="36"/>
      <c r="H40" s="36"/>
      <c r="I40" s="36"/>
      <c r="J40" s="36"/>
      <c r="K40" t="s">
        <v>76</v>
      </c>
      <c r="L40" t="s">
        <v>77</v>
      </c>
    </row>
    <row r="41" spans="1:16" x14ac:dyDescent="0.3">
      <c r="A41" t="s">
        <v>22</v>
      </c>
      <c r="B41">
        <v>16.89085</v>
      </c>
      <c r="C41">
        <v>9.3324499999999997</v>
      </c>
      <c r="D41" s="5">
        <v>3</v>
      </c>
      <c r="E41">
        <v>2</v>
      </c>
      <c r="F41">
        <v>3</v>
      </c>
      <c r="G41">
        <v>4</v>
      </c>
      <c r="H41">
        <v>1</v>
      </c>
      <c r="I41">
        <v>3</v>
      </c>
      <c r="J41">
        <v>3</v>
      </c>
      <c r="K41">
        <f>SUM(E41:J41)/6</f>
        <v>2.6666666666666665</v>
      </c>
      <c r="L41">
        <v>3</v>
      </c>
    </row>
    <row r="42" spans="1:16" x14ac:dyDescent="0.3">
      <c r="A42" t="s">
        <v>23</v>
      </c>
      <c r="B42">
        <v>15.89972</v>
      </c>
      <c r="C42">
        <v>6.6330200000000001</v>
      </c>
      <c r="D42" s="5">
        <v>4</v>
      </c>
      <c r="E42">
        <v>3</v>
      </c>
      <c r="F42">
        <v>2</v>
      </c>
      <c r="G42">
        <v>2</v>
      </c>
      <c r="H42">
        <v>3</v>
      </c>
      <c r="I42">
        <v>4</v>
      </c>
      <c r="J42">
        <v>1</v>
      </c>
      <c r="K42">
        <f t="shared" ref="K42:K44" si="0">SUM(E42:J42)/6</f>
        <v>2.5</v>
      </c>
      <c r="L42">
        <v>2</v>
      </c>
    </row>
    <row r="43" spans="1:16" x14ac:dyDescent="0.3">
      <c r="A43" t="s">
        <v>24</v>
      </c>
      <c r="B43">
        <v>43.212530000000001</v>
      </c>
      <c r="C43">
        <v>15.989509999999999</v>
      </c>
      <c r="D43" s="5">
        <v>1</v>
      </c>
      <c r="E43">
        <v>4</v>
      </c>
      <c r="F43">
        <v>4</v>
      </c>
      <c r="G43">
        <v>3</v>
      </c>
      <c r="H43">
        <v>4</v>
      </c>
      <c r="I43">
        <v>1</v>
      </c>
      <c r="J43">
        <v>4</v>
      </c>
      <c r="K43">
        <f t="shared" si="0"/>
        <v>3.3333333333333335</v>
      </c>
      <c r="L43">
        <v>4</v>
      </c>
    </row>
    <row r="44" spans="1:16" x14ac:dyDescent="0.3">
      <c r="A44" t="s">
        <v>25</v>
      </c>
      <c r="B44">
        <v>23.9969</v>
      </c>
      <c r="C44">
        <v>15.177300000000001</v>
      </c>
      <c r="D44" s="5">
        <v>2</v>
      </c>
      <c r="E44">
        <v>1</v>
      </c>
      <c r="F44">
        <v>1</v>
      </c>
      <c r="G44">
        <v>1</v>
      </c>
      <c r="H44">
        <v>2</v>
      </c>
      <c r="I44">
        <v>2</v>
      </c>
      <c r="J44">
        <v>2</v>
      </c>
      <c r="K44">
        <f t="shared" si="0"/>
        <v>1.5</v>
      </c>
      <c r="L44">
        <v>1</v>
      </c>
    </row>
  </sheetData>
  <mergeCells count="2">
    <mergeCell ref="A1:C1"/>
    <mergeCell ref="E40:J4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opLeftCell="A9" workbookViewId="0">
      <selection activeCell="F7" sqref="F7"/>
    </sheetView>
  </sheetViews>
  <sheetFormatPr defaultRowHeight="14.4" x14ac:dyDescent="0.3"/>
  <cols>
    <col min="1" max="1" width="49" customWidth="1"/>
    <col min="2" max="2" width="10.77734375" customWidth="1"/>
    <col min="3" max="3" width="7.44140625" customWidth="1"/>
    <col min="4" max="4" width="8.21875" customWidth="1"/>
    <col min="6" max="6" width="9" customWidth="1"/>
    <col min="18" max="18" width="7.33203125" customWidth="1"/>
  </cols>
  <sheetData>
    <row r="1" spans="1:26" x14ac:dyDescent="0.3">
      <c r="A1" s="37" t="s">
        <v>74</v>
      </c>
      <c r="B1" s="37"/>
      <c r="C1" s="37"/>
      <c r="D1" s="37"/>
    </row>
    <row r="3" spans="1:26" x14ac:dyDescent="0.3">
      <c r="A3" t="s">
        <v>1</v>
      </c>
      <c r="B3" t="s">
        <v>37</v>
      </c>
      <c r="S3" t="s">
        <v>2</v>
      </c>
    </row>
    <row r="4" spans="1:26" x14ac:dyDescent="0.3">
      <c r="A4" t="s">
        <v>3</v>
      </c>
      <c r="B4" t="s">
        <v>38</v>
      </c>
      <c r="S4" t="s">
        <v>33</v>
      </c>
    </row>
    <row r="5" spans="1:26" x14ac:dyDescent="0.3">
      <c r="A5" t="s">
        <v>4</v>
      </c>
      <c r="B5" s="38">
        <v>13</v>
      </c>
      <c r="S5">
        <v>6</v>
      </c>
    </row>
    <row r="6" spans="1:26" x14ac:dyDescent="0.3">
      <c r="A6" s="2" t="s">
        <v>35</v>
      </c>
      <c r="S6" s="15"/>
      <c r="T6" s="15"/>
      <c r="U6" s="15"/>
      <c r="V6" s="15"/>
      <c r="W6" s="15"/>
      <c r="X6" s="15"/>
      <c r="Y6" s="15"/>
      <c r="Z6" s="15"/>
    </row>
    <row r="7" spans="1:26" x14ac:dyDescent="0.3">
      <c r="A7" s="2" t="s">
        <v>5</v>
      </c>
      <c r="B7" t="s">
        <v>54</v>
      </c>
      <c r="C7" t="s">
        <v>36</v>
      </c>
      <c r="D7" s="23" t="s">
        <v>52</v>
      </c>
      <c r="E7" t="s">
        <v>39</v>
      </c>
      <c r="F7" t="s">
        <v>40</v>
      </c>
      <c r="G7" t="s">
        <v>41</v>
      </c>
      <c r="H7" t="s">
        <v>42</v>
      </c>
      <c r="I7" t="s">
        <v>43</v>
      </c>
      <c r="J7" t="s">
        <v>44</v>
      </c>
      <c r="K7" t="s">
        <v>45</v>
      </c>
      <c r="L7" t="s">
        <v>46</v>
      </c>
      <c r="M7" t="s">
        <v>47</v>
      </c>
      <c r="N7" t="s">
        <v>48</v>
      </c>
      <c r="O7" t="s">
        <v>49</v>
      </c>
      <c r="P7" t="s">
        <v>50</v>
      </c>
      <c r="Q7" t="s">
        <v>51</v>
      </c>
      <c r="R7" s="22" t="s">
        <v>52</v>
      </c>
      <c r="S7" s="7" t="s">
        <v>6</v>
      </c>
      <c r="T7" s="7" t="s">
        <v>7</v>
      </c>
      <c r="U7" s="7" t="s">
        <v>26</v>
      </c>
      <c r="V7" s="7" t="s">
        <v>27</v>
      </c>
      <c r="W7" s="7" t="s">
        <v>28</v>
      </c>
      <c r="X7" s="7" t="s">
        <v>29</v>
      </c>
      <c r="Y7" s="7" t="s">
        <v>30</v>
      </c>
      <c r="Z7" s="7" t="s">
        <v>31</v>
      </c>
    </row>
    <row r="8" spans="1:26" x14ac:dyDescent="0.3">
      <c r="A8" t="s">
        <v>8</v>
      </c>
      <c r="B8" s="3">
        <v>14.94904</v>
      </c>
      <c r="C8" s="5">
        <v>19.001629999999999</v>
      </c>
      <c r="D8" s="23">
        <v>7</v>
      </c>
      <c r="E8" s="3">
        <v>50.222160000000002</v>
      </c>
      <c r="F8" s="3">
        <v>16.029689999999999</v>
      </c>
      <c r="G8">
        <v>27.564979999999998</v>
      </c>
      <c r="H8">
        <v>-5.26</v>
      </c>
      <c r="I8" s="3">
        <v>19.713149999999999</v>
      </c>
      <c r="J8">
        <v>-15.352259999999999</v>
      </c>
      <c r="K8" s="3">
        <v>23.636230000000001</v>
      </c>
      <c r="L8" s="3">
        <v>28.772490000000001</v>
      </c>
      <c r="M8" s="3">
        <v>22.267800000000001</v>
      </c>
      <c r="N8" s="3">
        <v>33.636069999999997</v>
      </c>
      <c r="O8">
        <v>-2.9383499999999998</v>
      </c>
      <c r="P8">
        <v>-4.86456</v>
      </c>
      <c r="Q8">
        <v>0.91019000000000005</v>
      </c>
      <c r="R8" s="23">
        <v>5</v>
      </c>
      <c r="S8" s="3">
        <v>31.803519999999999</v>
      </c>
      <c r="T8">
        <v>25.111239999999999</v>
      </c>
      <c r="U8" s="1">
        <v>-11.3125</v>
      </c>
      <c r="V8" s="4">
        <v>22.124980000000001</v>
      </c>
      <c r="W8" s="4">
        <v>63.443959999999997</v>
      </c>
      <c r="X8" s="4">
        <v>33.087719999999997</v>
      </c>
      <c r="Y8" s="4">
        <v>41.869720000000001</v>
      </c>
      <c r="Z8" s="4">
        <v>41.607230000000001</v>
      </c>
    </row>
    <row r="9" spans="1:26" x14ac:dyDescent="0.3">
      <c r="A9" t="s">
        <v>9</v>
      </c>
      <c r="B9">
        <v>4.0787300000000002</v>
      </c>
      <c r="C9" s="5">
        <v>18.36964</v>
      </c>
      <c r="D9" s="23">
        <v>2</v>
      </c>
      <c r="E9">
        <v>31.576740000000001</v>
      </c>
      <c r="F9">
        <v>-8.8371399999999998</v>
      </c>
      <c r="G9" s="3">
        <v>32.868929999999999</v>
      </c>
      <c r="H9" s="3">
        <v>17.126860000000001</v>
      </c>
      <c r="I9">
        <v>-11.890879999999999</v>
      </c>
      <c r="J9">
        <v>-0.42224</v>
      </c>
      <c r="K9">
        <v>9.8662100000000006</v>
      </c>
      <c r="L9">
        <v>7.5683400000000001</v>
      </c>
      <c r="M9">
        <v>-12.00188</v>
      </c>
      <c r="N9">
        <v>27.62415</v>
      </c>
      <c r="O9">
        <v>-7.0206400000000002</v>
      </c>
      <c r="P9">
        <v>-15.11398</v>
      </c>
      <c r="Q9">
        <v>-18.32095</v>
      </c>
      <c r="R9" s="23">
        <v>0</v>
      </c>
      <c r="S9">
        <v>-4.7669100000000002</v>
      </c>
      <c r="T9">
        <v>12.1008</v>
      </c>
      <c r="U9" s="1">
        <v>-3.5447799999999998</v>
      </c>
      <c r="V9" s="1">
        <v>-8.1388700000000007</v>
      </c>
      <c r="W9" s="1">
        <v>-5.0870899999999999</v>
      </c>
      <c r="X9" s="1">
        <v>-11.81476</v>
      </c>
      <c r="Y9" s="1">
        <v>17.658560000000001</v>
      </c>
      <c r="Z9">
        <v>-17.674530000000001</v>
      </c>
    </row>
    <row r="10" spans="1:26" x14ac:dyDescent="0.3">
      <c r="A10" s="7" t="s">
        <v>10</v>
      </c>
      <c r="B10" s="7">
        <v>-19.02778</v>
      </c>
      <c r="C10" s="9">
        <v>33.21884</v>
      </c>
      <c r="D10" s="23">
        <v>4</v>
      </c>
      <c r="E10" s="12">
        <v>-81.79889</v>
      </c>
      <c r="F10" s="12">
        <v>-7.1925499999999998</v>
      </c>
      <c r="G10" s="12">
        <v>-60.433909999999997</v>
      </c>
      <c r="H10" s="12">
        <v>-11.866860000000001</v>
      </c>
      <c r="I10" s="12">
        <v>-7.82226</v>
      </c>
      <c r="J10" s="8">
        <v>15.7745</v>
      </c>
      <c r="K10" s="12">
        <v>-33.50244</v>
      </c>
      <c r="L10" s="12">
        <v>-36.340829999999997</v>
      </c>
      <c r="M10" s="12">
        <v>-10.265919999999999</v>
      </c>
      <c r="N10" s="12">
        <v>-61.260219999999997</v>
      </c>
      <c r="O10" s="8">
        <v>9.9589999999999996</v>
      </c>
      <c r="P10" s="8">
        <v>19.978549999999998</v>
      </c>
      <c r="Q10" s="8">
        <v>17.41076</v>
      </c>
      <c r="R10" s="23">
        <v>1</v>
      </c>
      <c r="S10" s="7">
        <v>-27.03661</v>
      </c>
      <c r="T10" s="7">
        <v>28.30171</v>
      </c>
      <c r="U10" s="10">
        <v>14.85727</v>
      </c>
      <c r="V10" s="11">
        <v>-13.98611</v>
      </c>
      <c r="W10" s="11">
        <v>-58.356870000000001</v>
      </c>
      <c r="X10" s="11">
        <v>-21.272960000000001</v>
      </c>
      <c r="Y10" s="7">
        <v>-59.528280000000002</v>
      </c>
      <c r="Z10" s="7">
        <v>-23.932700000000001</v>
      </c>
    </row>
    <row r="11" spans="1:26" x14ac:dyDescent="0.3">
      <c r="A11" t="s">
        <v>11</v>
      </c>
      <c r="B11" s="3">
        <v>17.842459999999999</v>
      </c>
      <c r="C11" s="5">
        <v>24.97663</v>
      </c>
      <c r="D11" s="23">
        <v>4</v>
      </c>
      <c r="E11" s="3">
        <v>45.572470000000003</v>
      </c>
      <c r="F11" s="6">
        <v>2.69807</v>
      </c>
      <c r="G11" s="3">
        <v>65.982039999999998</v>
      </c>
      <c r="H11" s="6">
        <v>-15.08187</v>
      </c>
      <c r="I11" s="3">
        <v>44.64629</v>
      </c>
      <c r="J11" s="6">
        <v>5.5356199999999998</v>
      </c>
      <c r="K11" s="6">
        <v>18.607320000000001</v>
      </c>
      <c r="L11" s="6">
        <v>0.35131000000000001</v>
      </c>
      <c r="M11" s="6">
        <v>-6.9429999999999996</v>
      </c>
      <c r="N11" s="6">
        <v>0.71116999999999997</v>
      </c>
      <c r="O11" s="3">
        <v>31.180789999999998</v>
      </c>
      <c r="P11" s="6">
        <v>39.589230000000001</v>
      </c>
      <c r="Q11" s="6">
        <v>-0.89746999999999999</v>
      </c>
      <c r="R11" s="23">
        <v>6</v>
      </c>
      <c r="S11" s="3">
        <v>29.261420000000001</v>
      </c>
      <c r="T11">
        <v>14.78858</v>
      </c>
      <c r="U11" s="4">
        <v>41.927019999999999</v>
      </c>
      <c r="V11" s="4">
        <v>45.790430000000001</v>
      </c>
      <c r="W11" s="4">
        <v>19.54063</v>
      </c>
      <c r="X11" s="3">
        <v>39.867710000000002</v>
      </c>
      <c r="Y11" s="4">
        <v>14.71663</v>
      </c>
      <c r="Z11" s="4">
        <v>13.726100000000001</v>
      </c>
    </row>
    <row r="12" spans="1:26" x14ac:dyDescent="0.3">
      <c r="A12" t="s">
        <v>12</v>
      </c>
      <c r="B12">
        <v>16.926400000000001</v>
      </c>
      <c r="C12" s="5">
        <v>18.44896</v>
      </c>
      <c r="D12" s="23">
        <v>6</v>
      </c>
      <c r="E12" s="6">
        <v>30.009139999999999</v>
      </c>
      <c r="F12" s="6">
        <v>-16.0823</v>
      </c>
      <c r="G12" s="6">
        <v>39.779789999999998</v>
      </c>
      <c r="H12" s="6">
        <v>1.0560700000000001</v>
      </c>
      <c r="I12" s="6">
        <v>26.046500000000002</v>
      </c>
      <c r="J12" s="3">
        <v>26.592510000000001</v>
      </c>
      <c r="K12" s="3">
        <v>23.677409999999998</v>
      </c>
      <c r="L12" s="3">
        <v>15.439220000000001</v>
      </c>
      <c r="M12" s="6">
        <v>-14.949479999999999</v>
      </c>
      <c r="N12" s="3">
        <v>11.640700000000001</v>
      </c>
      <c r="O12" s="6">
        <v>8.7592300000000005</v>
      </c>
      <c r="P12" s="3">
        <v>42.06288</v>
      </c>
      <c r="Q12" s="3">
        <v>26.011479999999999</v>
      </c>
      <c r="R12" s="23">
        <v>0</v>
      </c>
      <c r="S12">
        <v>0.47658</v>
      </c>
      <c r="T12">
        <v>13.58639</v>
      </c>
      <c r="U12" s="1">
        <v>9.3495500000000007</v>
      </c>
      <c r="V12" s="1">
        <v>-12.06479</v>
      </c>
      <c r="W12">
        <v>4.2412799999999997</v>
      </c>
      <c r="X12" s="1">
        <v>9.4859500000000008</v>
      </c>
      <c r="Y12" s="1">
        <v>12.50891</v>
      </c>
      <c r="Z12">
        <v>-20.66142</v>
      </c>
    </row>
    <row r="13" spans="1:26" x14ac:dyDescent="0.3">
      <c r="A13" s="7" t="s">
        <v>13</v>
      </c>
      <c r="B13" s="7">
        <v>-34.768859999999997</v>
      </c>
      <c r="C13" s="9">
        <v>39.948419999999999</v>
      </c>
      <c r="D13" s="23">
        <v>3</v>
      </c>
      <c r="E13" s="12">
        <v>-75.581609999999998</v>
      </c>
      <c r="F13" s="8">
        <v>13.384230000000001</v>
      </c>
      <c r="G13" s="12">
        <v>-105.76182</v>
      </c>
      <c r="H13" s="8">
        <v>14.025790000000001</v>
      </c>
      <c r="I13" s="12">
        <v>-70.692790000000002</v>
      </c>
      <c r="J13" s="12">
        <v>-32.128129999999999</v>
      </c>
      <c r="K13" s="12">
        <v>-42.284730000000003</v>
      </c>
      <c r="L13" s="12">
        <v>-15.79053</v>
      </c>
      <c r="M13" s="8">
        <v>21.892479999999999</v>
      </c>
      <c r="N13" s="12">
        <v>-12.35187</v>
      </c>
      <c r="O13" s="12">
        <v>-39.940019999999997</v>
      </c>
      <c r="P13" s="12">
        <v>-81.652109999999993</v>
      </c>
      <c r="Q13" s="12">
        <v>-25.11401</v>
      </c>
      <c r="R13" s="23">
        <v>0</v>
      </c>
      <c r="S13" s="7">
        <v>-29.738</v>
      </c>
      <c r="T13" s="7">
        <v>21.219349999999999</v>
      </c>
      <c r="U13" s="11">
        <v>-51.27657</v>
      </c>
      <c r="V13" s="7">
        <v>-33.725639999999999</v>
      </c>
      <c r="W13" s="11">
        <v>-23.78191</v>
      </c>
      <c r="X13" s="11">
        <v>-49.353650000000002</v>
      </c>
      <c r="Y13" s="7">
        <v>-27.225539999999999</v>
      </c>
      <c r="Z13" s="11">
        <v>6.9353199999999999</v>
      </c>
    </row>
    <row r="14" spans="1:26" x14ac:dyDescent="0.3">
      <c r="A14" t="s">
        <v>14</v>
      </c>
      <c r="B14" s="3">
        <v>53.866349999999997</v>
      </c>
      <c r="C14">
        <v>20.805409999999998</v>
      </c>
      <c r="D14" s="23">
        <v>12</v>
      </c>
      <c r="E14">
        <v>16.385729999999999</v>
      </c>
      <c r="F14" s="3">
        <v>83.458039999999997</v>
      </c>
      <c r="G14" s="3">
        <v>25.819669999999999</v>
      </c>
      <c r="H14" s="3">
        <v>36.453940000000003</v>
      </c>
      <c r="I14" s="3">
        <v>74.352419999999995</v>
      </c>
      <c r="J14" s="3">
        <v>59.284320000000001</v>
      </c>
      <c r="K14" s="3">
        <v>44.59413</v>
      </c>
      <c r="L14" s="3">
        <v>74.557720000000003</v>
      </c>
      <c r="M14" s="3">
        <v>52.122149999999998</v>
      </c>
      <c r="N14" s="3">
        <v>39.642420000000001</v>
      </c>
      <c r="O14" s="3">
        <v>54.556950000000001</v>
      </c>
      <c r="P14" s="3">
        <v>60.428930000000001</v>
      </c>
      <c r="Q14" s="3">
        <v>78.606189999999998</v>
      </c>
      <c r="R14" s="23">
        <v>6</v>
      </c>
      <c r="S14" s="3">
        <v>86.129779999999997</v>
      </c>
      <c r="T14">
        <v>33.381970000000003</v>
      </c>
      <c r="U14" s="3">
        <v>72.650769999999994</v>
      </c>
      <c r="V14" s="4">
        <v>92.956770000000006</v>
      </c>
      <c r="W14" s="4">
        <v>94.631410000000002</v>
      </c>
      <c r="X14" s="3">
        <v>32.151769999999999</v>
      </c>
      <c r="Y14" s="4">
        <v>89.845579999999998</v>
      </c>
      <c r="Z14" s="3">
        <v>134.54236</v>
      </c>
    </row>
    <row r="15" spans="1:26" x14ac:dyDescent="0.3">
      <c r="A15" t="s">
        <v>15</v>
      </c>
      <c r="B15">
        <v>-1.2432000000000001</v>
      </c>
      <c r="C15">
        <v>19.387460000000001</v>
      </c>
      <c r="D15" s="23">
        <v>1</v>
      </c>
      <c r="E15" s="3">
        <v>34.33625</v>
      </c>
      <c r="F15">
        <v>-13.531470000000001</v>
      </c>
      <c r="G15">
        <v>10.588089999999999</v>
      </c>
      <c r="H15">
        <v>11.86734</v>
      </c>
      <c r="I15">
        <v>-43.485219999999998</v>
      </c>
      <c r="J15">
        <v>-21.281949999999998</v>
      </c>
      <c r="K15">
        <v>-6.3362999999999996</v>
      </c>
      <c r="L15">
        <v>1.68465</v>
      </c>
      <c r="M15">
        <v>10.02985</v>
      </c>
      <c r="N15">
        <v>-1.8414299999999999</v>
      </c>
      <c r="O15">
        <v>14.75489</v>
      </c>
      <c r="P15">
        <v>1.3750100000000001</v>
      </c>
      <c r="Q15">
        <v>-14.321249999999999</v>
      </c>
      <c r="R15" s="23">
        <v>0</v>
      </c>
      <c r="S15">
        <v>-1.40811</v>
      </c>
      <c r="T15">
        <v>22.843900000000001</v>
      </c>
      <c r="U15" s="1">
        <v>-42.321449999999999</v>
      </c>
      <c r="V15" s="1">
        <v>14.447609999999999</v>
      </c>
      <c r="W15">
        <v>13.21874</v>
      </c>
      <c r="X15" s="1">
        <v>17.542069999999999</v>
      </c>
      <c r="Y15">
        <v>0.43825999999999998</v>
      </c>
      <c r="Z15">
        <v>-11.773910000000001</v>
      </c>
    </row>
    <row r="16" spans="1:26" x14ac:dyDescent="0.3">
      <c r="A16" s="7" t="s">
        <v>16</v>
      </c>
      <c r="B16" s="7">
        <v>-52.623159999999999</v>
      </c>
      <c r="C16" s="7">
        <v>15.39772</v>
      </c>
      <c r="D16" s="23">
        <v>0</v>
      </c>
      <c r="E16" s="7">
        <v>-50.721980000000002</v>
      </c>
      <c r="F16" s="7">
        <v>-69.926559999999995</v>
      </c>
      <c r="G16" s="7">
        <v>-36.40775</v>
      </c>
      <c r="H16" s="7">
        <v>-48.321280000000002</v>
      </c>
      <c r="I16" s="7">
        <v>-30.867190000000001</v>
      </c>
      <c r="J16" s="7">
        <v>-38.002369999999999</v>
      </c>
      <c r="K16" s="7">
        <v>-38.257829999999998</v>
      </c>
      <c r="L16" s="7">
        <v>-76.242360000000005</v>
      </c>
      <c r="M16" s="7">
        <v>-62.152000000000001</v>
      </c>
      <c r="N16" s="7">
        <v>-37.800989999999999</v>
      </c>
      <c r="O16" s="7">
        <v>-69.311840000000004</v>
      </c>
      <c r="P16" s="7">
        <v>-61.803939999999997</v>
      </c>
      <c r="Q16" s="7">
        <v>-64.284940000000006</v>
      </c>
      <c r="R16" s="23">
        <v>0</v>
      </c>
      <c r="S16" s="7">
        <v>-84.72166</v>
      </c>
      <c r="T16" s="7">
        <v>36.642609999999998</v>
      </c>
      <c r="U16" s="11">
        <v>-30.329319999999999</v>
      </c>
      <c r="V16" s="7">
        <v>-107.40438</v>
      </c>
      <c r="W16" s="11">
        <v>-107.85016</v>
      </c>
      <c r="X16" s="7">
        <v>-49.693840000000002</v>
      </c>
      <c r="Y16" s="7">
        <v>-90.283839999999998</v>
      </c>
      <c r="Z16" s="11">
        <v>-122.76845</v>
      </c>
    </row>
    <row r="17" spans="1:26" x14ac:dyDescent="0.3">
      <c r="A17" t="s">
        <v>17</v>
      </c>
      <c r="B17">
        <v>-66.202500000000001</v>
      </c>
      <c r="C17">
        <v>23.20243</v>
      </c>
      <c r="D17" s="23">
        <v>0</v>
      </c>
      <c r="E17" s="6">
        <v>-25.465399999999999</v>
      </c>
      <c r="F17" s="6">
        <v>-64.500659999999996</v>
      </c>
      <c r="G17" s="6">
        <v>-34.526969999999999</v>
      </c>
      <c r="H17" s="6">
        <v>-100.5613</v>
      </c>
      <c r="I17" s="6">
        <v>-66.548569999999998</v>
      </c>
      <c r="J17" s="6">
        <v>-77.681439999999995</v>
      </c>
      <c r="K17" s="6">
        <v>-83.460089999999994</v>
      </c>
      <c r="L17" s="6">
        <v>-52.874160000000003</v>
      </c>
      <c r="M17" s="6">
        <v>-80.878029999999995</v>
      </c>
      <c r="N17" s="6">
        <v>-102.39581</v>
      </c>
      <c r="O17" s="6">
        <v>-67.062219999999996</v>
      </c>
      <c r="P17" s="6">
        <v>-45.405709999999999</v>
      </c>
      <c r="Q17" s="6">
        <v>-59.27216</v>
      </c>
      <c r="R17" s="23">
        <v>0</v>
      </c>
      <c r="S17">
        <v>-50.357529999999997</v>
      </c>
      <c r="T17">
        <v>36.38449</v>
      </c>
      <c r="U17">
        <v>-87.927359999999993</v>
      </c>
      <c r="V17" s="1">
        <v>-52.418619999999997</v>
      </c>
      <c r="W17">
        <v>-12.68266</v>
      </c>
      <c r="X17">
        <v>-96.559259999999995</v>
      </c>
      <c r="Y17" s="1">
        <v>-41.928469999999997</v>
      </c>
      <c r="Z17">
        <v>-10.628830000000001</v>
      </c>
    </row>
    <row r="18" spans="1:26" x14ac:dyDescent="0.3">
      <c r="A18" t="s">
        <v>18</v>
      </c>
      <c r="B18" s="3">
        <v>97.839060000000003</v>
      </c>
      <c r="C18">
        <v>44.202860000000001</v>
      </c>
      <c r="D18" s="23">
        <v>12</v>
      </c>
      <c r="E18" s="3">
        <v>36.301229999999997</v>
      </c>
      <c r="F18" s="3">
        <v>127.78138</v>
      </c>
      <c r="G18" s="6">
        <v>-3.6719499999999998</v>
      </c>
      <c r="H18" s="3">
        <v>156.56209999999999</v>
      </c>
      <c r="I18" s="3">
        <v>68.670680000000004</v>
      </c>
      <c r="J18" s="3">
        <v>135.18448000000001</v>
      </c>
      <c r="K18" s="3">
        <v>110.58714000000001</v>
      </c>
      <c r="L18" s="3">
        <v>99.982690000000005</v>
      </c>
      <c r="M18" s="3">
        <v>133.7362</v>
      </c>
      <c r="N18" s="3">
        <v>101.27191999999999</v>
      </c>
      <c r="O18" s="3">
        <v>120.96854999999999</v>
      </c>
      <c r="P18" s="3">
        <v>73.553899999999999</v>
      </c>
      <c r="Q18" s="3">
        <v>110.97951</v>
      </c>
      <c r="R18" s="23">
        <v>6</v>
      </c>
      <c r="S18" s="3">
        <v>44.723799999999997</v>
      </c>
      <c r="T18">
        <v>26.16431</v>
      </c>
      <c r="U18" s="4">
        <v>77.727050000000006</v>
      </c>
      <c r="V18" s="3">
        <v>31.593070000000001</v>
      </c>
      <c r="W18" s="3">
        <v>19.712399999999999</v>
      </c>
      <c r="X18" s="4">
        <v>78.013090000000005</v>
      </c>
      <c r="Y18" s="3">
        <v>34.601939999999999</v>
      </c>
      <c r="Z18" s="3">
        <v>26.69528</v>
      </c>
    </row>
    <row r="19" spans="1:26" x14ac:dyDescent="0.3">
      <c r="A19" s="7" t="s">
        <v>19</v>
      </c>
      <c r="B19" s="7">
        <v>-31.636559999999999</v>
      </c>
      <c r="C19" s="7">
        <v>30.467300000000002</v>
      </c>
      <c r="D19" s="23">
        <v>1</v>
      </c>
      <c r="E19" s="12">
        <v>-10.83583</v>
      </c>
      <c r="F19" s="12">
        <v>-63.280720000000002</v>
      </c>
      <c r="G19" s="8">
        <v>38.198920000000001</v>
      </c>
      <c r="H19" s="12">
        <v>-56.000799999999998</v>
      </c>
      <c r="I19" s="12">
        <v>-2.1221199999999998</v>
      </c>
      <c r="J19" s="12">
        <v>-57.503030000000003</v>
      </c>
      <c r="K19" s="12">
        <v>-27.127040000000001</v>
      </c>
      <c r="L19" s="12">
        <v>-47.108530000000002</v>
      </c>
      <c r="M19" s="12">
        <v>-52.858170000000001</v>
      </c>
      <c r="N19" s="12">
        <v>1.1238900000000001</v>
      </c>
      <c r="O19" s="12">
        <v>-53.906329999999997</v>
      </c>
      <c r="P19" s="12">
        <v>-28.14819</v>
      </c>
      <c r="Q19" s="12">
        <v>-51.707349999999998</v>
      </c>
      <c r="R19" s="23">
        <v>0</v>
      </c>
      <c r="S19" s="7">
        <v>5.6337299999999999</v>
      </c>
      <c r="T19" s="7">
        <v>14.50864</v>
      </c>
      <c r="U19" s="7">
        <v>10.20032</v>
      </c>
      <c r="V19" s="7">
        <v>20.82555</v>
      </c>
      <c r="W19" s="11">
        <v>-7.0297400000000003</v>
      </c>
      <c r="X19" s="7">
        <v>18.54617</v>
      </c>
      <c r="Y19" s="7">
        <v>7.3265200000000004</v>
      </c>
      <c r="Z19" s="7">
        <v>-16.06645</v>
      </c>
    </row>
    <row r="20" spans="1:26" x14ac:dyDescent="0.3">
      <c r="A20" t="s">
        <v>20</v>
      </c>
      <c r="B20">
        <v>9.1948699999999999</v>
      </c>
      <c r="C20">
        <v>25.36665</v>
      </c>
      <c r="D20" s="23"/>
      <c r="E20" s="6">
        <v>5.6955299999999998</v>
      </c>
      <c r="F20" s="6">
        <v>-31.860199999999999</v>
      </c>
      <c r="G20" s="6">
        <v>16.21415</v>
      </c>
      <c r="H20" s="6">
        <v>12.48113</v>
      </c>
      <c r="I20" s="6">
        <v>28.76606</v>
      </c>
      <c r="J20" s="6">
        <v>55.594679999999997</v>
      </c>
      <c r="K20" s="6">
        <v>17.708300000000001</v>
      </c>
      <c r="L20" s="6">
        <v>29.277830000000002</v>
      </c>
      <c r="M20" s="6">
        <v>-13.4824</v>
      </c>
      <c r="N20" s="6">
        <v>-24.91572</v>
      </c>
      <c r="O20" s="6">
        <v>15.941090000000001</v>
      </c>
      <c r="P20" s="6">
        <v>28.30396</v>
      </c>
      <c r="Q20" s="6">
        <v>-20.191020000000002</v>
      </c>
      <c r="R20" s="22"/>
      <c r="S20">
        <v>-17.083960000000001</v>
      </c>
      <c r="T20">
        <v>44.77364</v>
      </c>
      <c r="U20">
        <v>-73.782229999999998</v>
      </c>
      <c r="V20" s="1">
        <v>-16.951429999999998</v>
      </c>
      <c r="W20">
        <v>25.334489999999999</v>
      </c>
      <c r="X20">
        <v>-32.412430000000001</v>
      </c>
      <c r="Y20">
        <v>44.237090000000002</v>
      </c>
      <c r="Z20">
        <v>-48.929259999999999</v>
      </c>
    </row>
    <row r="21" spans="1:26" x14ac:dyDescent="0.3">
      <c r="U21" s="1"/>
    </row>
    <row r="22" spans="1:26" x14ac:dyDescent="0.3">
      <c r="U22" s="1"/>
    </row>
    <row r="23" spans="1:26" x14ac:dyDescent="0.3">
      <c r="A23" s="2" t="s">
        <v>32</v>
      </c>
    </row>
    <row r="24" spans="1:26" x14ac:dyDescent="0.3">
      <c r="A24" s="2" t="s">
        <v>34</v>
      </c>
      <c r="B24" t="s">
        <v>34</v>
      </c>
      <c r="D24" s="22" t="s">
        <v>52</v>
      </c>
      <c r="E24" t="s">
        <v>39</v>
      </c>
      <c r="F24" t="s">
        <v>40</v>
      </c>
      <c r="G24" t="s">
        <v>41</v>
      </c>
      <c r="H24" t="s">
        <v>42</v>
      </c>
      <c r="I24" t="s">
        <v>43</v>
      </c>
      <c r="J24" t="s">
        <v>44</v>
      </c>
      <c r="K24" t="s">
        <v>45</v>
      </c>
      <c r="L24" t="s">
        <v>46</v>
      </c>
      <c r="M24" t="s">
        <v>47</v>
      </c>
      <c r="N24" t="s">
        <v>48</v>
      </c>
      <c r="O24" t="s">
        <v>49</v>
      </c>
      <c r="P24" t="s">
        <v>50</v>
      </c>
      <c r="Q24" t="s">
        <v>51</v>
      </c>
      <c r="R24" s="22" t="s">
        <v>52</v>
      </c>
      <c r="S24" s="7" t="s">
        <v>34</v>
      </c>
      <c r="T24" s="7" t="s">
        <v>36</v>
      </c>
      <c r="U24" s="7" t="s">
        <v>26</v>
      </c>
      <c r="V24" s="7" t="s">
        <v>27</v>
      </c>
      <c r="W24" s="7" t="s">
        <v>28</v>
      </c>
      <c r="X24" s="7" t="s">
        <v>29</v>
      </c>
      <c r="Y24" s="7" t="s">
        <v>30</v>
      </c>
      <c r="Z24" s="7" t="s">
        <v>31</v>
      </c>
    </row>
    <row r="25" spans="1:26" x14ac:dyDescent="0.3">
      <c r="A25" t="s">
        <v>8</v>
      </c>
      <c r="B25">
        <v>19.9316</v>
      </c>
      <c r="C25">
        <v>0.99269694423906796</v>
      </c>
      <c r="D25" s="23">
        <v>0</v>
      </c>
      <c r="E25">
        <v>20.240740740740701</v>
      </c>
      <c r="F25">
        <v>21.1666666666667</v>
      </c>
      <c r="G25">
        <v>21.092592592592599</v>
      </c>
      <c r="H25">
        <v>19.870370370370399</v>
      </c>
      <c r="I25">
        <v>19.037037037036999</v>
      </c>
      <c r="J25">
        <v>18.018518518518501</v>
      </c>
      <c r="K25">
        <v>19.314814814814799</v>
      </c>
      <c r="L25">
        <v>19.203703703703699</v>
      </c>
      <c r="M25">
        <v>20.870370370370399</v>
      </c>
      <c r="N25">
        <v>20.648148148148199</v>
      </c>
      <c r="O25">
        <v>19.9444444444444</v>
      </c>
      <c r="P25">
        <v>18.8333333333333</v>
      </c>
      <c r="Q25">
        <v>20.870370370370399</v>
      </c>
      <c r="R25" s="23">
        <v>2</v>
      </c>
      <c r="S25" s="3">
        <v>19.2685</v>
      </c>
      <c r="T25">
        <v>1.7874000000000001</v>
      </c>
      <c r="U25">
        <v>20.814800000000002</v>
      </c>
      <c r="V25">
        <v>20.2593</v>
      </c>
      <c r="W25" s="3">
        <v>17.536999999999999</v>
      </c>
      <c r="X25" s="3">
        <v>19.851800000000001</v>
      </c>
      <c r="Y25">
        <v>16.536999999999999</v>
      </c>
      <c r="Z25">
        <v>20.6111</v>
      </c>
    </row>
    <row r="26" spans="1:26" x14ac:dyDescent="0.3">
      <c r="A26" t="s">
        <v>9</v>
      </c>
      <c r="B26" s="5">
        <v>19.036999999999999</v>
      </c>
      <c r="C26">
        <v>1.59074325586543</v>
      </c>
      <c r="D26" s="23">
        <v>6</v>
      </c>
      <c r="E26" s="5">
        <v>18.592592592592599</v>
      </c>
      <c r="F26">
        <v>21.537037037036999</v>
      </c>
      <c r="G26" s="3">
        <v>18.074074074074101</v>
      </c>
      <c r="H26" s="3">
        <v>17.2222222222222</v>
      </c>
      <c r="I26">
        <v>19.240740740740701</v>
      </c>
      <c r="J26">
        <v>17.870370370370399</v>
      </c>
      <c r="K26" s="5">
        <v>17.370370370370399</v>
      </c>
      <c r="L26" s="5">
        <v>17.3333333333333</v>
      </c>
      <c r="M26">
        <v>21.037037037036999</v>
      </c>
      <c r="N26" s="5">
        <v>18.481481481481499</v>
      </c>
      <c r="O26">
        <v>19.7222222222222</v>
      </c>
      <c r="P26">
        <v>19.1666666666667</v>
      </c>
      <c r="Q26">
        <v>21.8333333333333</v>
      </c>
      <c r="R26" s="23">
        <v>1</v>
      </c>
      <c r="S26">
        <v>20.194400000000002</v>
      </c>
      <c r="T26">
        <v>2.5531999999999999</v>
      </c>
      <c r="U26">
        <v>21.462900000000001</v>
      </c>
      <c r="V26">
        <v>22</v>
      </c>
      <c r="W26">
        <v>20.796299999999999</v>
      </c>
      <c r="X26">
        <v>20.277799999999999</v>
      </c>
      <c r="Y26" s="5">
        <v>15.1296</v>
      </c>
      <c r="Z26">
        <v>21.5</v>
      </c>
    </row>
    <row r="27" spans="1:26" x14ac:dyDescent="0.3">
      <c r="A27" s="7" t="s">
        <v>10</v>
      </c>
      <c r="B27" s="20">
        <v>19.2593</v>
      </c>
      <c r="C27" s="7">
        <v>2.3528667303518702</v>
      </c>
      <c r="D27" s="23">
        <v>7</v>
      </c>
      <c r="E27" s="7">
        <v>22.685185185185201</v>
      </c>
      <c r="F27" s="9">
        <v>18.814814814814799</v>
      </c>
      <c r="G27" s="7">
        <v>22.462962962963001</v>
      </c>
      <c r="H27" s="7">
        <v>19.574074074074101</v>
      </c>
      <c r="I27" s="9">
        <v>16.796296296296301</v>
      </c>
      <c r="J27" s="8">
        <v>15.7777777777778</v>
      </c>
      <c r="K27" s="7">
        <v>19.981481481481499</v>
      </c>
      <c r="L27" s="7">
        <v>20.129629629629601</v>
      </c>
      <c r="M27" s="9">
        <v>19.6111111111111</v>
      </c>
      <c r="N27" s="7">
        <v>22.3888888888889</v>
      </c>
      <c r="O27" s="8">
        <v>17</v>
      </c>
      <c r="P27" s="8">
        <v>16.185185185185201</v>
      </c>
      <c r="Q27" s="8">
        <v>18.814814814814799</v>
      </c>
      <c r="R27" s="23">
        <v>3</v>
      </c>
      <c r="S27" s="20">
        <v>19.824100000000001</v>
      </c>
      <c r="T27" s="7">
        <v>1.3178000000000001</v>
      </c>
      <c r="U27" s="8">
        <v>19.2407</v>
      </c>
      <c r="V27" s="9">
        <v>20.036999999999999</v>
      </c>
      <c r="W27" s="7">
        <v>21.074100000000001</v>
      </c>
      <c r="X27" s="7">
        <v>21.3889</v>
      </c>
      <c r="Y27" s="7">
        <v>17.796299999999999</v>
      </c>
      <c r="Z27" s="9">
        <v>19.407399999999999</v>
      </c>
    </row>
    <row r="28" spans="1:26" x14ac:dyDescent="0.3">
      <c r="A28" t="s">
        <v>11</v>
      </c>
      <c r="B28">
        <v>19.9573</v>
      </c>
      <c r="C28">
        <v>1.2096572760978199</v>
      </c>
      <c r="D28" s="23">
        <v>0</v>
      </c>
      <c r="E28" s="6">
        <v>20.796296296296301</v>
      </c>
      <c r="F28" s="6">
        <v>21.2777777777778</v>
      </c>
      <c r="G28" s="6">
        <v>20.314814814814799</v>
      </c>
      <c r="H28" s="6">
        <v>19.796296296296301</v>
      </c>
      <c r="I28" s="6">
        <v>18.851851851851901</v>
      </c>
      <c r="J28" s="6">
        <v>17.648148148148199</v>
      </c>
      <c r="K28" s="6">
        <v>19.5</v>
      </c>
      <c r="L28" s="6">
        <v>19.648148148148199</v>
      </c>
      <c r="M28" s="6">
        <v>21.2777777777778</v>
      </c>
      <c r="N28" s="6">
        <v>20.870370370370399</v>
      </c>
      <c r="O28" s="6">
        <v>19.018518518518501</v>
      </c>
      <c r="P28" s="6">
        <v>18.7222222222222</v>
      </c>
      <c r="Q28" s="6">
        <v>21.7222222222222</v>
      </c>
      <c r="R28" s="23">
        <v>3</v>
      </c>
      <c r="S28" s="3">
        <v>19.200600000000001</v>
      </c>
      <c r="T28">
        <v>1.9040999999999999</v>
      </c>
      <c r="U28">
        <v>21.7407</v>
      </c>
      <c r="V28" s="3">
        <v>18.425999999999998</v>
      </c>
      <c r="W28" s="3">
        <v>18.907399999999999</v>
      </c>
      <c r="X28" s="3">
        <v>18.0185</v>
      </c>
      <c r="Y28">
        <v>16.8704</v>
      </c>
      <c r="Z28">
        <v>21.2407</v>
      </c>
    </row>
    <row r="29" spans="1:26" x14ac:dyDescent="0.3">
      <c r="A29" t="s">
        <v>12</v>
      </c>
      <c r="B29" s="16">
        <v>18.121099999999998</v>
      </c>
      <c r="C29" s="15">
        <v>1.70967511267205</v>
      </c>
      <c r="D29" s="23">
        <v>11</v>
      </c>
      <c r="E29" s="16">
        <v>18.2222222222222</v>
      </c>
      <c r="F29" s="13">
        <v>21.425925925925899</v>
      </c>
      <c r="G29" s="16">
        <v>18.481481481481499</v>
      </c>
      <c r="H29" s="16">
        <v>17.5555555555556</v>
      </c>
      <c r="I29" s="16">
        <v>16.796296296296301</v>
      </c>
      <c r="J29" s="14">
        <v>15.851851851851899</v>
      </c>
      <c r="K29" s="14">
        <v>17.425925925925899</v>
      </c>
      <c r="L29" s="14">
        <v>17.4444444444444</v>
      </c>
      <c r="M29" s="13">
        <v>21.574074074074101</v>
      </c>
      <c r="N29" s="14">
        <v>18.7777777777778</v>
      </c>
      <c r="O29" s="16">
        <v>17.518518518518501</v>
      </c>
      <c r="P29" s="14">
        <v>16.351851851851901</v>
      </c>
      <c r="Q29" s="14">
        <v>18.148148148148199</v>
      </c>
      <c r="R29" s="23">
        <v>2</v>
      </c>
      <c r="S29" s="17">
        <v>19.561699999999998</v>
      </c>
      <c r="T29">
        <v>2.3584000000000001</v>
      </c>
      <c r="U29" s="5">
        <v>18.7407</v>
      </c>
      <c r="V29">
        <v>21.074000000000002</v>
      </c>
      <c r="W29">
        <v>19.555599999999998</v>
      </c>
      <c r="X29">
        <v>21.2593</v>
      </c>
      <c r="Y29" s="5">
        <v>15.277799999999999</v>
      </c>
      <c r="Z29">
        <v>21.463000000000001</v>
      </c>
    </row>
    <row r="30" spans="1:26" x14ac:dyDescent="0.3">
      <c r="A30" s="12" t="s">
        <v>13</v>
      </c>
      <c r="B30" s="7">
        <v>20.1496</v>
      </c>
      <c r="C30" s="7">
        <v>1.5397948919385001</v>
      </c>
      <c r="D30" s="23">
        <v>2</v>
      </c>
      <c r="E30" s="12">
        <v>22.5</v>
      </c>
      <c r="F30" s="8">
        <v>18.814814814814799</v>
      </c>
      <c r="G30" s="12">
        <v>22.8333333333333</v>
      </c>
      <c r="H30" s="12">
        <v>19.314814814814799</v>
      </c>
      <c r="I30" s="12">
        <v>19.574074074074101</v>
      </c>
      <c r="J30" s="12">
        <v>18.1666666666667</v>
      </c>
      <c r="K30" s="12">
        <v>19.740740740740701</v>
      </c>
      <c r="L30" s="12">
        <v>19.574074074074101</v>
      </c>
      <c r="M30" s="8">
        <v>18.6666666666667</v>
      </c>
      <c r="N30" s="12">
        <v>21.870370370370399</v>
      </c>
      <c r="O30" s="12">
        <v>20.129629629629601</v>
      </c>
      <c r="P30" s="12">
        <v>19.1111111111111</v>
      </c>
      <c r="Q30" s="12">
        <v>21.648148148148199</v>
      </c>
      <c r="R30" s="23">
        <v>1</v>
      </c>
      <c r="S30" s="7">
        <v>20.524699999999999</v>
      </c>
      <c r="T30" s="7">
        <v>2.0865999999999998</v>
      </c>
      <c r="U30" s="7">
        <v>21.036999999999999</v>
      </c>
      <c r="V30" s="7">
        <v>22.795999999999999</v>
      </c>
      <c r="W30" s="7">
        <v>20.944400000000002</v>
      </c>
      <c r="X30" s="7">
        <v>22.2407</v>
      </c>
      <c r="Y30" s="7">
        <v>17.314800000000002</v>
      </c>
      <c r="Z30" s="9">
        <v>18.814800000000002</v>
      </c>
    </row>
    <row r="31" spans="1:26" x14ac:dyDescent="0.3">
      <c r="A31" t="s">
        <v>14</v>
      </c>
      <c r="B31" s="3">
        <v>18.448699999999999</v>
      </c>
      <c r="C31">
        <v>1.76237790255324</v>
      </c>
      <c r="D31" s="23">
        <v>6</v>
      </c>
      <c r="E31">
        <v>21.1666666666667</v>
      </c>
      <c r="F31" s="3">
        <v>17.814814814814799</v>
      </c>
      <c r="G31">
        <v>20.796296296296301</v>
      </c>
      <c r="H31">
        <v>19.3888888888889</v>
      </c>
      <c r="I31" s="3">
        <v>16.462962962963001</v>
      </c>
      <c r="J31" s="3">
        <v>15.2592592592593</v>
      </c>
      <c r="K31">
        <v>18.907407407407401</v>
      </c>
      <c r="L31" s="3">
        <v>16.6111111111111</v>
      </c>
      <c r="M31">
        <v>20.574074074074101</v>
      </c>
      <c r="N31" s="3">
        <v>18</v>
      </c>
      <c r="O31">
        <v>18.907407407407401</v>
      </c>
      <c r="P31">
        <v>17.9444444444444</v>
      </c>
      <c r="Q31" s="3">
        <v>18</v>
      </c>
      <c r="R31" s="23">
        <v>5</v>
      </c>
      <c r="S31" s="3">
        <v>17.447500000000002</v>
      </c>
      <c r="T31">
        <v>2.3763000000000001</v>
      </c>
      <c r="U31" s="3">
        <v>17.2593</v>
      </c>
      <c r="V31" s="3">
        <v>18.833300000000001</v>
      </c>
      <c r="W31" s="3">
        <v>16.666699999999999</v>
      </c>
      <c r="X31">
        <v>21.203700000000001</v>
      </c>
      <c r="Y31" s="3">
        <v>14.166700000000001</v>
      </c>
      <c r="Z31" s="3">
        <v>16.555599999999998</v>
      </c>
    </row>
    <row r="32" spans="1:26" x14ac:dyDescent="0.3">
      <c r="A32" t="s">
        <v>15</v>
      </c>
      <c r="B32" s="17">
        <v>18.984300000000001</v>
      </c>
      <c r="C32">
        <v>1.74109935486913</v>
      </c>
      <c r="D32" s="23">
        <v>7</v>
      </c>
      <c r="E32" s="3">
        <v>17.925925925925899</v>
      </c>
      <c r="F32">
        <v>21.5</v>
      </c>
      <c r="G32" s="5">
        <v>18.703703703703699</v>
      </c>
      <c r="H32" s="5">
        <v>17.296296296296301</v>
      </c>
      <c r="I32">
        <v>19.5555555555556</v>
      </c>
      <c r="J32">
        <v>18.1666666666667</v>
      </c>
      <c r="K32" s="5">
        <v>17.814814814814799</v>
      </c>
      <c r="L32">
        <v>19.759259259259299</v>
      </c>
      <c r="M32" s="5">
        <v>18.7777777777778</v>
      </c>
      <c r="N32">
        <v>21.425925925925899</v>
      </c>
      <c r="O32" s="5">
        <v>17.185185185185201</v>
      </c>
      <c r="P32" s="5">
        <v>16.740740740740701</v>
      </c>
      <c r="Q32">
        <v>21.9444444444444</v>
      </c>
      <c r="R32" s="23">
        <v>1</v>
      </c>
      <c r="S32">
        <v>20.536999999999999</v>
      </c>
      <c r="T32">
        <v>1.8359000000000001</v>
      </c>
      <c r="U32">
        <v>21.6296</v>
      </c>
      <c r="V32">
        <v>20.907399999999999</v>
      </c>
      <c r="W32">
        <v>21.703700000000001</v>
      </c>
      <c r="X32" s="5">
        <v>19.2407</v>
      </c>
      <c r="Y32">
        <v>17.462900000000001</v>
      </c>
      <c r="Z32">
        <v>22.277799999999999</v>
      </c>
    </row>
    <row r="33" spans="1:26" x14ac:dyDescent="0.3">
      <c r="A33" s="7" t="s">
        <v>16</v>
      </c>
      <c r="B33" s="7">
        <v>20.794899999999998</v>
      </c>
      <c r="C33" s="7">
        <v>1.3848596191490901</v>
      </c>
      <c r="D33" s="23">
        <v>0</v>
      </c>
      <c r="E33" s="7">
        <v>22.425925925925899</v>
      </c>
      <c r="F33" s="7">
        <v>22.203703703703699</v>
      </c>
      <c r="G33" s="7">
        <v>22.129629629629601</v>
      </c>
      <c r="H33" s="7">
        <v>19.981481481481499</v>
      </c>
      <c r="I33" s="7">
        <v>19.203703703703699</v>
      </c>
      <c r="J33" s="7">
        <v>18.240740740740701</v>
      </c>
      <c r="K33" s="7">
        <v>19.9444444444444</v>
      </c>
      <c r="L33" s="7">
        <v>20.296296296296301</v>
      </c>
      <c r="M33" s="7">
        <v>22.1666666666667</v>
      </c>
      <c r="N33" s="7">
        <v>22.092592592592599</v>
      </c>
      <c r="O33" s="7">
        <v>20.574074074074101</v>
      </c>
      <c r="P33" s="7">
        <v>19.5</v>
      </c>
      <c r="Q33" s="7">
        <v>21.574074074074101</v>
      </c>
      <c r="R33" s="23">
        <v>0</v>
      </c>
      <c r="S33" s="7">
        <v>21.302499999999998</v>
      </c>
      <c r="T33" s="7">
        <v>1.8654999999999999</v>
      </c>
      <c r="U33" s="7">
        <v>22.6296</v>
      </c>
      <c r="V33" s="7">
        <v>22.555499999999999</v>
      </c>
      <c r="W33" s="7">
        <v>21.036999999999999</v>
      </c>
      <c r="X33" s="7">
        <v>21.074000000000002</v>
      </c>
      <c r="Y33" s="7">
        <v>17.833300000000001</v>
      </c>
      <c r="Z33" s="7">
        <v>22.685199999999998</v>
      </c>
    </row>
    <row r="34" spans="1:26" x14ac:dyDescent="0.3">
      <c r="A34" t="s">
        <v>17</v>
      </c>
      <c r="B34">
        <v>20.995699999999999</v>
      </c>
      <c r="C34">
        <v>1.3405615511471201</v>
      </c>
      <c r="D34" s="23">
        <v>0</v>
      </c>
      <c r="E34" s="6">
        <v>21.537037037036999</v>
      </c>
      <c r="F34" s="6">
        <v>22.092592592592599</v>
      </c>
      <c r="G34" s="6">
        <v>21.8333333333333</v>
      </c>
      <c r="H34" s="6">
        <v>20.8333333333333</v>
      </c>
      <c r="I34" s="6">
        <v>19.092592592592599</v>
      </c>
      <c r="J34" s="6">
        <v>18.8333333333333</v>
      </c>
      <c r="K34" s="6">
        <v>20.8333333333333</v>
      </c>
      <c r="L34" s="6">
        <v>20.203703703703699</v>
      </c>
      <c r="M34" s="6">
        <v>22.759259259259299</v>
      </c>
      <c r="N34" s="6">
        <v>22.648148148148199</v>
      </c>
      <c r="O34" s="6">
        <v>20.5</v>
      </c>
      <c r="P34" s="6">
        <v>19.425925925925899</v>
      </c>
      <c r="Q34" s="6">
        <v>22.351851851851901</v>
      </c>
      <c r="R34" s="23">
        <v>1</v>
      </c>
      <c r="S34">
        <v>20.216000000000001</v>
      </c>
      <c r="T34">
        <v>2.0358999999999998</v>
      </c>
      <c r="U34">
        <v>22.351800000000001</v>
      </c>
      <c r="V34">
        <v>21.2592</v>
      </c>
      <c r="W34">
        <v>19.703700000000001</v>
      </c>
      <c r="X34">
        <v>22.074100000000001</v>
      </c>
      <c r="Y34">
        <v>17.325900000000001</v>
      </c>
      <c r="Z34" s="5">
        <v>18.4815</v>
      </c>
    </row>
    <row r="35" spans="1:26" x14ac:dyDescent="0.3">
      <c r="A35" t="s">
        <v>18</v>
      </c>
      <c r="B35" s="14">
        <v>16.618200000000002</v>
      </c>
      <c r="C35" s="15">
        <v>1.96005693436672</v>
      </c>
      <c r="D35" s="23">
        <v>12</v>
      </c>
      <c r="E35" s="14">
        <v>18.370370370370399</v>
      </c>
      <c r="F35" s="14">
        <v>17.148148148148199</v>
      </c>
      <c r="G35" s="13">
        <v>21.870370370370399</v>
      </c>
      <c r="H35" s="14">
        <v>15.037037037037001</v>
      </c>
      <c r="I35" s="14">
        <v>17.1111111111111</v>
      </c>
      <c r="J35" s="14">
        <v>14</v>
      </c>
      <c r="K35" s="14">
        <v>15.4444444444444</v>
      </c>
      <c r="L35" s="14">
        <v>15.814814814814801</v>
      </c>
      <c r="M35" s="14">
        <v>16.3333333333333</v>
      </c>
      <c r="N35" s="14">
        <v>16.759259259259299</v>
      </c>
      <c r="O35" s="14">
        <v>15.407407407407399</v>
      </c>
      <c r="P35" s="14">
        <v>15.407407407407399</v>
      </c>
      <c r="Q35" s="14">
        <v>17.3333333333333</v>
      </c>
      <c r="R35" s="23">
        <v>4</v>
      </c>
      <c r="S35" s="3">
        <v>18.716000000000001</v>
      </c>
      <c r="T35">
        <v>1.6839</v>
      </c>
      <c r="U35" s="3">
        <v>18.185199999999998</v>
      </c>
      <c r="V35" s="3">
        <v>19.3704</v>
      </c>
      <c r="W35" s="3">
        <v>18.536999999999999</v>
      </c>
      <c r="X35" s="3">
        <v>17.8704</v>
      </c>
      <c r="Y35">
        <v>16.685199999999998</v>
      </c>
      <c r="Z35">
        <v>21.648099999999999</v>
      </c>
    </row>
    <row r="36" spans="1:26" x14ac:dyDescent="0.3">
      <c r="A36" s="7" t="s">
        <v>19</v>
      </c>
      <c r="B36" s="7">
        <v>20.614000000000001</v>
      </c>
      <c r="C36" s="7"/>
      <c r="D36" s="23">
        <v>1</v>
      </c>
      <c r="E36" s="12">
        <v>21.6111111111111</v>
      </c>
      <c r="F36" s="12">
        <v>22.2777777777778</v>
      </c>
      <c r="G36" s="8">
        <v>17.925925925925899</v>
      </c>
      <c r="H36" s="12">
        <v>20.796296296296301</v>
      </c>
      <c r="I36" s="12">
        <v>19.018518518518501</v>
      </c>
      <c r="J36" s="12">
        <v>18.8333333333333</v>
      </c>
      <c r="K36" s="12">
        <v>20.3888888888889</v>
      </c>
      <c r="L36" s="12">
        <v>20.648148148148199</v>
      </c>
      <c r="M36" s="12">
        <v>22.425925925925899</v>
      </c>
      <c r="N36" s="12">
        <v>22.1111111111111</v>
      </c>
      <c r="O36" s="12">
        <v>20.759259259259299</v>
      </c>
      <c r="P36" s="12">
        <v>19.351851851851901</v>
      </c>
      <c r="Q36" s="12">
        <v>21.8333333333333</v>
      </c>
      <c r="R36" s="23">
        <v>1</v>
      </c>
      <c r="S36" s="7">
        <v>20.354900000000001</v>
      </c>
      <c r="T36" s="7">
        <v>2.4641000000000002</v>
      </c>
      <c r="U36" s="7">
        <v>20.9815</v>
      </c>
      <c r="V36" s="7">
        <v>21.666699999999999</v>
      </c>
      <c r="W36" s="7">
        <v>21.166699999999999</v>
      </c>
      <c r="X36" s="7">
        <v>21.574100000000001</v>
      </c>
      <c r="Y36" s="9">
        <v>15.351900000000001</v>
      </c>
      <c r="Z36" s="7">
        <v>21.389900000000001</v>
      </c>
    </row>
    <row r="41" spans="1:26" x14ac:dyDescent="0.3">
      <c r="A41" t="s">
        <v>21</v>
      </c>
      <c r="B41" t="s">
        <v>21</v>
      </c>
      <c r="C41" t="s">
        <v>7</v>
      </c>
    </row>
    <row r="42" spans="1:26" x14ac:dyDescent="0.3">
      <c r="A42" t="s">
        <v>22</v>
      </c>
      <c r="B42">
        <v>13.098789999999999</v>
      </c>
      <c r="C42">
        <v>8.6464800000000004</v>
      </c>
    </row>
    <row r="43" spans="1:26" x14ac:dyDescent="0.3">
      <c r="A43" t="s">
        <v>23</v>
      </c>
      <c r="B43">
        <v>17.87538</v>
      </c>
      <c r="C43">
        <v>11.729509999999999</v>
      </c>
    </row>
    <row r="44" spans="1:26" x14ac:dyDescent="0.3">
      <c r="A44" t="s">
        <v>24</v>
      </c>
      <c r="B44">
        <v>27.210229999999999</v>
      </c>
      <c r="C44">
        <v>7.40639</v>
      </c>
    </row>
    <row r="45" spans="1:26" x14ac:dyDescent="0.3">
      <c r="A45" t="s">
        <v>25</v>
      </c>
      <c r="B45">
        <v>41.815600000000003</v>
      </c>
      <c r="C45">
        <v>14.27772</v>
      </c>
    </row>
  </sheetData>
  <mergeCells count="1">
    <mergeCell ref="A1:D1"/>
  </mergeCells>
  <pageMargins left="0.7" right="0.7" top="0.75" bottom="0.75" header="0.3" footer="0.3"/>
  <pageSetup scale="45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FBO</vt:lpstr>
      <vt:lpstr>NonFBO</vt:lpstr>
      <vt:lpstr>Combined</vt:lpstr>
    </vt:vector>
  </TitlesOfParts>
  <Company>Wheaton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Isihara</dc:creator>
  <cp:lastModifiedBy>Paul Isihara</cp:lastModifiedBy>
  <cp:lastPrinted>2018-12-04T01:26:15Z</cp:lastPrinted>
  <dcterms:created xsi:type="dcterms:W3CDTF">2018-12-03T20:41:18Z</dcterms:created>
  <dcterms:modified xsi:type="dcterms:W3CDTF">2018-12-04T23:26:17Z</dcterms:modified>
</cp:coreProperties>
</file>