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1"/>
  </bookViews>
  <sheets>
    <sheet name="单库" sheetId="1" r:id="rId1"/>
    <sheet name="多库" sheetId="2" r:id="rId2"/>
  </sheets>
  <calcPr calcId="125725"/>
</workbook>
</file>

<file path=xl/calcChain.xml><?xml version="1.0" encoding="utf-8"?>
<calcChain xmlns="http://schemas.openxmlformats.org/spreadsheetml/2006/main">
  <c r="G28" i="1"/>
  <c r="D12" i="2"/>
  <c r="D13"/>
  <c r="D14"/>
  <c r="D15"/>
  <c r="D16"/>
  <c r="D23"/>
  <c r="D24"/>
  <c r="D25"/>
  <c r="D26"/>
  <c r="D27"/>
  <c r="D28"/>
  <c r="D35"/>
  <c r="D36"/>
  <c r="D37"/>
  <c r="D38"/>
  <c r="D39"/>
  <c r="D40"/>
  <c r="D11"/>
  <c r="G12"/>
  <c r="G13"/>
  <c r="G14"/>
  <c r="G15"/>
  <c r="G16"/>
  <c r="G23"/>
  <c r="G24"/>
  <c r="G25"/>
  <c r="G26"/>
  <c r="G27"/>
  <c r="G28"/>
  <c r="G35"/>
  <c r="G36"/>
  <c r="G37"/>
  <c r="G38"/>
  <c r="G39"/>
  <c r="G40"/>
  <c r="G11"/>
  <c r="J12"/>
  <c r="J13"/>
  <c r="J14"/>
  <c r="J15"/>
  <c r="J16"/>
  <c r="J23"/>
  <c r="J24"/>
  <c r="J25"/>
  <c r="J26"/>
  <c r="J27"/>
  <c r="J28"/>
  <c r="J35"/>
  <c r="J36"/>
  <c r="J37"/>
  <c r="J38"/>
  <c r="J39"/>
  <c r="J40"/>
  <c r="J11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5"/>
  <c r="R23"/>
  <c r="R24"/>
  <c r="R25"/>
  <c r="R26"/>
  <c r="R27"/>
  <c r="R28"/>
  <c r="R35"/>
  <c r="R36"/>
  <c r="R37"/>
  <c r="R38"/>
  <c r="R39"/>
  <c r="R40"/>
  <c r="R12"/>
  <c r="R13"/>
  <c r="R14"/>
  <c r="R15"/>
  <c r="R16"/>
  <c r="R11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5"/>
  <c r="W5" i="1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4"/>
</calcChain>
</file>

<file path=xl/sharedStrings.xml><?xml version="1.0" encoding="utf-8"?>
<sst xmlns="http://schemas.openxmlformats.org/spreadsheetml/2006/main" count="89" uniqueCount="26">
  <si>
    <t>数据量</t>
    <phoneticPr fontId="1" type="noConversion"/>
  </si>
  <si>
    <t>并发</t>
    <phoneticPr fontId="1" type="noConversion"/>
  </si>
  <si>
    <t>非拆分库</t>
    <phoneticPr fontId="1" type="noConversion"/>
  </si>
  <si>
    <t>MySQL</t>
    <phoneticPr fontId="1" type="noConversion"/>
  </si>
  <si>
    <t>TPS</t>
    <phoneticPr fontId="1" type="noConversion"/>
  </si>
  <si>
    <t>RT(ms)</t>
    <phoneticPr fontId="1" type="noConversion"/>
  </si>
  <si>
    <t>语句类型</t>
    <phoneticPr fontId="1" type="noConversion"/>
  </si>
  <si>
    <t>拆分库非拆分表</t>
    <phoneticPr fontId="1" type="noConversion"/>
  </si>
  <si>
    <t>拆分库拆分表</t>
    <phoneticPr fontId="1" type="noConversion"/>
  </si>
  <si>
    <t>128B</t>
    <phoneticPr fontId="1" type="noConversion"/>
  </si>
  <si>
    <t>2K</t>
    <phoneticPr fontId="1" type="noConversion"/>
  </si>
  <si>
    <t>64K</t>
    <phoneticPr fontId="1" type="noConversion"/>
  </si>
  <si>
    <t>1.0.6</t>
    <phoneticPr fontId="1" type="noConversion"/>
  </si>
  <si>
    <t>Insert</t>
    <phoneticPr fontId="1" type="noConversion"/>
  </si>
  <si>
    <t>Select</t>
    <phoneticPr fontId="1" type="noConversion"/>
  </si>
  <si>
    <t>1.2.0</t>
    <phoneticPr fontId="1" type="noConversion"/>
  </si>
  <si>
    <t>无拆分字段</t>
    <phoneticPr fontId="1" type="noConversion"/>
  </si>
  <si>
    <t>1.2.0(schema)</t>
    <phoneticPr fontId="1" type="noConversion"/>
  </si>
  <si>
    <t>有拆分字段 8个值</t>
    <phoneticPr fontId="1" type="noConversion"/>
  </si>
  <si>
    <t>有拆分字段 128个值</t>
    <phoneticPr fontId="1" type="noConversion"/>
  </si>
  <si>
    <t>1.0.6</t>
    <phoneticPr fontId="1" type="noConversion"/>
  </si>
  <si>
    <t>1.2.0</t>
    <phoneticPr fontId="1" type="noConversion"/>
  </si>
  <si>
    <t>1.2.0(schema)</t>
    <phoneticPr fontId="1" type="noConversion"/>
  </si>
  <si>
    <t>1.2.0(schema)</t>
    <phoneticPr fontId="1" type="noConversion"/>
  </si>
  <si>
    <t>1.2.0（schema）</t>
    <phoneticPr fontId="1" type="noConversion"/>
  </si>
  <si>
    <t>VAR(TPS)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</si>
</sst>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right" vertical="center"/>
    </xf>
    <xf numFmtId="176" fontId="0" fillId="3" borderId="1" xfId="0" applyNumberFormat="1" applyFill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right" vertical="center"/>
    </xf>
    <xf numFmtId="176" fontId="3" fillId="3" borderId="1" xfId="0" applyNumberFormat="1" applyFont="1" applyFill="1" applyBorder="1" applyAlignment="1">
      <alignment horizontal="right" vertical="center"/>
    </xf>
    <xf numFmtId="176" fontId="4" fillId="2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9"/>
  <sheetViews>
    <sheetView topLeftCell="A61" zoomScale="85" zoomScaleNormal="85" workbookViewId="0">
      <selection activeCell="I14" sqref="I14"/>
    </sheetView>
  </sheetViews>
  <sheetFormatPr defaultRowHeight="13.5"/>
  <cols>
    <col min="1" max="1" width="6.625" customWidth="1"/>
    <col min="2" max="2" width="8.125" style="6" customWidth="1"/>
    <col min="3" max="3" width="5.625" customWidth="1"/>
    <col min="4" max="4" width="10.625" customWidth="1"/>
    <col min="5" max="5" width="10.625" style="9" customWidth="1"/>
    <col min="6" max="6" width="12.875" style="9" customWidth="1"/>
    <col min="7" max="8" width="10.625" customWidth="1"/>
    <col min="9" max="9" width="12.125" customWidth="1"/>
    <col min="10" max="11" width="10.625" hidden="1" customWidth="1"/>
    <col min="12" max="13" width="10.625" customWidth="1"/>
    <col min="14" max="14" width="14.5" customWidth="1"/>
    <col min="15" max="16" width="10.625" hidden="1" customWidth="1"/>
    <col min="17" max="18" width="10.625" customWidth="1"/>
    <col min="19" max="19" width="13.375" customWidth="1"/>
    <col min="20" max="21" width="10.625" customWidth="1"/>
    <col min="22" max="22" width="15.375" customWidth="1"/>
    <col min="23" max="24" width="10.625" hidden="1" customWidth="1"/>
  </cols>
  <sheetData>
    <row r="1" spans="1:24" ht="9.9499999999999993" customHeight="1">
      <c r="A1" s="22" t="s">
        <v>0</v>
      </c>
      <c r="B1" s="24" t="s">
        <v>6</v>
      </c>
      <c r="C1" s="22" t="s">
        <v>1</v>
      </c>
      <c r="D1" s="19" t="s">
        <v>3</v>
      </c>
      <c r="E1" s="20"/>
      <c r="F1" s="21"/>
      <c r="G1" s="19" t="s">
        <v>2</v>
      </c>
      <c r="H1" s="20"/>
      <c r="I1" s="20"/>
      <c r="J1" s="20"/>
      <c r="K1" s="21"/>
      <c r="L1" s="22" t="s">
        <v>7</v>
      </c>
      <c r="M1" s="22"/>
      <c r="N1" s="22"/>
      <c r="O1" s="22"/>
      <c r="P1" s="22"/>
      <c r="Q1" s="19" t="s">
        <v>8</v>
      </c>
      <c r="R1" s="20"/>
      <c r="S1" s="20"/>
      <c r="T1" s="20"/>
      <c r="U1" s="20"/>
      <c r="V1" s="20"/>
      <c r="W1" s="20"/>
      <c r="X1" s="21"/>
    </row>
    <row r="2" spans="1:24" ht="9.9499999999999993" customHeight="1">
      <c r="A2" s="22"/>
      <c r="B2" s="24"/>
      <c r="C2" s="22"/>
      <c r="D2" s="11"/>
      <c r="E2" s="16"/>
      <c r="F2" s="18"/>
      <c r="G2" s="19" t="s">
        <v>21</v>
      </c>
      <c r="H2" s="20"/>
      <c r="I2" s="21"/>
      <c r="J2" s="19" t="s">
        <v>24</v>
      </c>
      <c r="K2" s="21"/>
      <c r="L2" s="19" t="s">
        <v>21</v>
      </c>
      <c r="M2" s="20"/>
      <c r="N2" s="21"/>
      <c r="O2" s="19" t="s">
        <v>23</v>
      </c>
      <c r="P2" s="21"/>
      <c r="Q2" s="19" t="s">
        <v>20</v>
      </c>
      <c r="R2" s="20"/>
      <c r="S2" s="21"/>
      <c r="T2" s="19" t="s">
        <v>21</v>
      </c>
      <c r="U2" s="20"/>
      <c r="V2" s="21"/>
      <c r="W2" s="19" t="s">
        <v>22</v>
      </c>
      <c r="X2" s="21"/>
    </row>
    <row r="3" spans="1:24" ht="9.9499999999999993" customHeight="1">
      <c r="A3" s="22"/>
      <c r="B3" s="24"/>
      <c r="C3" s="22"/>
      <c r="D3" s="3" t="s">
        <v>5</v>
      </c>
      <c r="E3" s="17" t="s">
        <v>4</v>
      </c>
      <c r="F3" s="17" t="s">
        <v>25</v>
      </c>
      <c r="G3" s="3" t="s">
        <v>5</v>
      </c>
      <c r="H3" s="3" t="s">
        <v>4</v>
      </c>
      <c r="I3" s="17" t="s">
        <v>25</v>
      </c>
      <c r="J3" s="3" t="s">
        <v>5</v>
      </c>
      <c r="K3" s="3" t="s">
        <v>4</v>
      </c>
      <c r="L3" s="10" t="s">
        <v>5</v>
      </c>
      <c r="M3" s="10" t="s">
        <v>4</v>
      </c>
      <c r="N3" s="17" t="s">
        <v>25</v>
      </c>
      <c r="O3" s="3" t="s">
        <v>5</v>
      </c>
      <c r="P3" s="3" t="s">
        <v>4</v>
      </c>
      <c r="Q3" s="3" t="s">
        <v>5</v>
      </c>
      <c r="R3" s="3" t="s">
        <v>4</v>
      </c>
      <c r="S3" s="17" t="s">
        <v>25</v>
      </c>
      <c r="T3" s="3" t="s">
        <v>5</v>
      </c>
      <c r="U3" s="3" t="s">
        <v>4</v>
      </c>
      <c r="V3" s="17" t="s">
        <v>25</v>
      </c>
      <c r="W3" s="3" t="s">
        <v>5</v>
      </c>
      <c r="X3" s="3" t="s">
        <v>4</v>
      </c>
    </row>
    <row r="4" spans="1:24" ht="13.5" customHeight="1">
      <c r="A4" s="25" t="s">
        <v>9</v>
      </c>
      <c r="B4" s="23" t="s">
        <v>13</v>
      </c>
      <c r="C4" s="1">
        <v>1</v>
      </c>
      <c r="D4" s="4">
        <f>1000/(E4/C4)</f>
        <v>0.21021431349260569</v>
      </c>
      <c r="E4" s="4">
        <v>4757.05</v>
      </c>
      <c r="F4" s="4">
        <v>95.47</v>
      </c>
      <c r="G4" s="4">
        <f>1000/(H4/C4)</f>
        <v>0.43637633094780942</v>
      </c>
      <c r="H4" s="4">
        <v>2291.6</v>
      </c>
      <c r="I4" s="4">
        <v>4516.51</v>
      </c>
      <c r="J4" s="4">
        <f>1000/(K4/C4)</f>
        <v>0.42518272227489767</v>
      </c>
      <c r="K4" s="4">
        <v>2351.9299999999998</v>
      </c>
      <c r="L4" s="4">
        <f>1000/(M4/C4)</f>
        <v>0.45208569736479254</v>
      </c>
      <c r="M4" s="4">
        <v>2211.9699999999998</v>
      </c>
      <c r="N4" s="4">
        <v>2243.6799999999998</v>
      </c>
      <c r="O4" s="4">
        <f>1000/(P4/C4)</f>
        <v>0.44796846302020332</v>
      </c>
      <c r="P4" s="4">
        <v>2232.3000000000002</v>
      </c>
      <c r="Q4" s="4">
        <f>1000/(R4/C4)</f>
        <v>0.87571808883284286</v>
      </c>
      <c r="R4" s="4">
        <v>1141.92</v>
      </c>
      <c r="S4" s="4">
        <v>1221.29</v>
      </c>
      <c r="T4" s="4">
        <f>1000/(U4/C4)</f>
        <v>0.45145096339635588</v>
      </c>
      <c r="U4" s="4">
        <v>2215.08</v>
      </c>
      <c r="V4" s="4">
        <v>5824.13</v>
      </c>
      <c r="W4" s="4">
        <f>1000/(X4/C4)</f>
        <v>0.45998583243636093</v>
      </c>
      <c r="X4" s="4">
        <v>2173.98</v>
      </c>
    </row>
    <row r="5" spans="1:24">
      <c r="A5" s="25"/>
      <c r="B5" s="23"/>
      <c r="C5" s="1">
        <v>5</v>
      </c>
      <c r="D5" s="4">
        <f t="shared" ref="D5:D68" si="0">1000/(E5/C5)</f>
        <v>0.35475761895200342</v>
      </c>
      <c r="E5" s="4">
        <v>14094.13</v>
      </c>
      <c r="F5" s="4">
        <v>31329.96</v>
      </c>
      <c r="G5" s="4">
        <f t="shared" ref="G5:G68" si="1">1000/(H5/C5)</f>
        <v>0.48378685125392717</v>
      </c>
      <c r="H5" s="4">
        <v>10335.129999999999</v>
      </c>
      <c r="I5" s="4">
        <v>14684.52</v>
      </c>
      <c r="J5" s="4">
        <f t="shared" ref="J5:J68" si="2">1000/(K5/C5)</f>
        <v>0.50961386557405453</v>
      </c>
      <c r="K5" s="4">
        <v>9811.35</v>
      </c>
      <c r="L5" s="4">
        <f t="shared" ref="L5:L68" si="3">1000/(M5/C5)</f>
        <v>0.51793505508757243</v>
      </c>
      <c r="M5" s="4">
        <v>9653.7199999999993</v>
      </c>
      <c r="N5" s="4">
        <v>19681.66</v>
      </c>
      <c r="O5" s="4">
        <f t="shared" ref="O5:O68" si="4">1000/(P5/C5)</f>
        <v>0.51672643469094603</v>
      </c>
      <c r="P5" s="4">
        <v>9676.2999999999993</v>
      </c>
      <c r="Q5" s="4">
        <f t="shared" ref="Q5:Q68" si="5">1000/(R5/C5)</f>
        <v>1.1126614193554132</v>
      </c>
      <c r="R5" s="4">
        <v>4493.7299999999996</v>
      </c>
      <c r="S5" s="4">
        <v>778.51</v>
      </c>
      <c r="T5" s="4">
        <f t="shared" ref="T5:T68" si="6">1000/(U5/C5)</f>
        <v>0.51415467829341777</v>
      </c>
      <c r="U5" s="4">
        <v>9724.7000000000007</v>
      </c>
      <c r="V5" s="4">
        <v>10857.99</v>
      </c>
      <c r="W5" s="4">
        <f t="shared" ref="W5:W68" si="7">1000/(X5/C5)</f>
        <v>0.52909045118717313</v>
      </c>
      <c r="X5" s="4">
        <v>9450.18</v>
      </c>
    </row>
    <row r="6" spans="1:24">
      <c r="A6" s="25"/>
      <c r="B6" s="23"/>
      <c r="C6" s="1">
        <v>10</v>
      </c>
      <c r="D6" s="4">
        <f t="shared" si="0"/>
        <v>0.70612492762219503</v>
      </c>
      <c r="E6" s="4">
        <v>14161.8</v>
      </c>
      <c r="F6" s="4">
        <v>20233.05</v>
      </c>
      <c r="G6" s="4">
        <f t="shared" si="1"/>
        <v>0.74788442194143312</v>
      </c>
      <c r="H6" s="4">
        <v>13371.05</v>
      </c>
      <c r="I6" s="4">
        <v>1020649.78</v>
      </c>
      <c r="J6" s="4">
        <f t="shared" si="2"/>
        <v>0.73247462891004111</v>
      </c>
      <c r="K6" s="4">
        <v>13652.35</v>
      </c>
      <c r="L6" s="4">
        <f t="shared" si="3"/>
        <v>0.79078889099765926</v>
      </c>
      <c r="M6" s="4">
        <v>12645.6</v>
      </c>
      <c r="N6" s="4">
        <v>941591.75</v>
      </c>
      <c r="O6" s="4">
        <f t="shared" si="4"/>
        <v>0.76298136494314273</v>
      </c>
      <c r="P6" s="4">
        <v>13106.48</v>
      </c>
      <c r="Q6" s="4">
        <f t="shared" si="5"/>
        <v>1.307454451555544</v>
      </c>
      <c r="R6" s="4">
        <v>7648.45</v>
      </c>
      <c r="S6" s="4">
        <v>343967.81</v>
      </c>
      <c r="T6" s="4">
        <f t="shared" si="6"/>
        <v>0.67009666814534674</v>
      </c>
      <c r="U6" s="4">
        <v>14923.22</v>
      </c>
      <c r="V6" s="4">
        <v>2213562.2000000002</v>
      </c>
      <c r="W6" s="4">
        <f t="shared" si="7"/>
        <v>0.69546107330507445</v>
      </c>
      <c r="X6" s="4">
        <v>14378.95</v>
      </c>
    </row>
    <row r="7" spans="1:24">
      <c r="A7" s="25"/>
      <c r="B7" s="23"/>
      <c r="C7" s="1">
        <v>15</v>
      </c>
      <c r="D7" s="4">
        <f t="shared" si="0"/>
        <v>1.1047973985703923</v>
      </c>
      <c r="E7" s="4">
        <v>13577.15</v>
      </c>
      <c r="F7" s="4">
        <v>31687.49</v>
      </c>
      <c r="G7" s="4">
        <f t="shared" si="1"/>
        <v>1.081824128572634</v>
      </c>
      <c r="H7" s="4">
        <v>13865.47</v>
      </c>
      <c r="I7" s="4">
        <v>41311.65</v>
      </c>
      <c r="J7" s="4">
        <f t="shared" si="2"/>
        <v>1.1063472617536489</v>
      </c>
      <c r="K7" s="4">
        <v>13558.13</v>
      </c>
      <c r="L7" s="4">
        <f t="shared" si="3"/>
        <v>1.1191900048871297</v>
      </c>
      <c r="M7" s="4">
        <v>13402.55</v>
      </c>
      <c r="N7" s="4">
        <v>11983.33</v>
      </c>
      <c r="O7" s="4">
        <f t="shared" si="4"/>
        <v>1.1081560283687943</v>
      </c>
      <c r="P7" s="4">
        <v>13536</v>
      </c>
      <c r="Q7" s="4">
        <f t="shared" si="5"/>
        <v>1.4120344875303235</v>
      </c>
      <c r="R7" s="4">
        <v>10622.97</v>
      </c>
      <c r="S7" s="4">
        <v>789.93</v>
      </c>
      <c r="T7" s="4">
        <f t="shared" si="6"/>
        <v>0.80862402917946763</v>
      </c>
      <c r="U7" s="4">
        <v>18550.03</v>
      </c>
      <c r="V7" s="4">
        <v>18484.009999999998</v>
      </c>
      <c r="W7" s="4">
        <f t="shared" si="7"/>
        <v>0.88280213167288057</v>
      </c>
      <c r="X7" s="4">
        <v>16991.349999999999</v>
      </c>
    </row>
    <row r="8" spans="1:24">
      <c r="A8" s="25"/>
      <c r="B8" s="23"/>
      <c r="C8" s="1">
        <v>20</v>
      </c>
      <c r="D8" s="4">
        <f t="shared" si="0"/>
        <v>1.5164416393643987</v>
      </c>
      <c r="E8" s="4">
        <v>13188.77</v>
      </c>
      <c r="F8" s="4">
        <v>33309.72</v>
      </c>
      <c r="G8" s="4">
        <f t="shared" si="1"/>
        <v>1.5460132184130173</v>
      </c>
      <c r="H8" s="4">
        <v>12936.5</v>
      </c>
      <c r="I8" s="4">
        <v>3284321.88</v>
      </c>
      <c r="J8" s="4">
        <f t="shared" si="2"/>
        <v>1.4994043616173478</v>
      </c>
      <c r="K8" s="4">
        <v>13338.63</v>
      </c>
      <c r="L8" s="4">
        <f t="shared" si="3"/>
        <v>1.5181175949070194</v>
      </c>
      <c r="M8" s="4">
        <v>13174.21</v>
      </c>
      <c r="N8" s="4">
        <v>187501.41</v>
      </c>
      <c r="O8" s="4">
        <f t="shared" si="4"/>
        <v>1.5097039998852626</v>
      </c>
      <c r="P8" s="4">
        <v>13247.63</v>
      </c>
      <c r="Q8" s="4">
        <f t="shared" si="5"/>
        <v>1.6074624838349556</v>
      </c>
      <c r="R8" s="4">
        <v>12441.97</v>
      </c>
      <c r="S8" s="4">
        <v>896612.58</v>
      </c>
      <c r="T8" s="4">
        <f t="shared" si="6"/>
        <v>0.9853789471817177</v>
      </c>
      <c r="U8" s="4">
        <v>20296.759999999998</v>
      </c>
      <c r="V8" s="4">
        <v>2644498.21</v>
      </c>
      <c r="W8" s="4">
        <f t="shared" si="7"/>
        <v>1.0227814336531911</v>
      </c>
      <c r="X8" s="4">
        <v>19554.52</v>
      </c>
    </row>
    <row r="9" spans="1:24">
      <c r="A9" s="25"/>
      <c r="B9" s="23"/>
      <c r="C9" s="1">
        <v>25</v>
      </c>
      <c r="D9" s="4">
        <f t="shared" si="0"/>
        <v>1.9445371340478339</v>
      </c>
      <c r="E9" s="4">
        <v>12856.53</v>
      </c>
      <c r="F9" s="4">
        <v>58755.74</v>
      </c>
      <c r="G9" s="4">
        <f t="shared" si="1"/>
        <v>1.8525201313362671</v>
      </c>
      <c r="H9" s="4">
        <v>13495.13</v>
      </c>
      <c r="I9" s="4">
        <v>63464.480000000003</v>
      </c>
      <c r="J9" s="4">
        <f t="shared" si="2"/>
        <v>1.9306361059841994</v>
      </c>
      <c r="K9" s="4">
        <v>12949.1</v>
      </c>
      <c r="L9" s="4">
        <f t="shared" si="3"/>
        <v>1.909307875894988</v>
      </c>
      <c r="M9" s="4">
        <v>13093.75</v>
      </c>
      <c r="N9" s="4">
        <v>25104.18</v>
      </c>
      <c r="O9" s="4">
        <f t="shared" si="4"/>
        <v>1.9088632337670273</v>
      </c>
      <c r="P9" s="4">
        <v>13096.8</v>
      </c>
      <c r="Q9" s="4">
        <f t="shared" si="5"/>
        <v>1.6850505683675565</v>
      </c>
      <c r="R9" s="4">
        <v>14836.35</v>
      </c>
      <c r="S9" s="4">
        <v>1599.74</v>
      </c>
      <c r="T9" s="4">
        <f t="shared" si="6"/>
        <v>1.1223707343177871</v>
      </c>
      <c r="U9" s="4">
        <v>22274.28</v>
      </c>
      <c r="V9" s="4">
        <v>3517.12</v>
      </c>
      <c r="W9" s="4">
        <f t="shared" si="7"/>
        <v>1.2437328302682784</v>
      </c>
      <c r="X9" s="4">
        <v>20100.78</v>
      </c>
    </row>
    <row r="10" spans="1:24" ht="13.5" customHeight="1">
      <c r="A10" s="25"/>
      <c r="B10" s="23"/>
      <c r="C10" s="1">
        <v>30</v>
      </c>
      <c r="D10" s="4">
        <f t="shared" si="0"/>
        <v>2.3881965772366653</v>
      </c>
      <c r="E10" s="4">
        <v>12561.78</v>
      </c>
      <c r="F10" s="4">
        <v>27672.81</v>
      </c>
      <c r="G10" s="4">
        <f t="shared" si="1"/>
        <v>2.3112908096913967</v>
      </c>
      <c r="H10" s="4">
        <v>12979.76</v>
      </c>
      <c r="I10" s="4">
        <v>19623.03</v>
      </c>
      <c r="J10" s="4">
        <f t="shared" si="2"/>
        <v>2.3494271704987129</v>
      </c>
      <c r="K10" s="4">
        <v>12769.07</v>
      </c>
      <c r="L10" s="4">
        <f t="shared" si="3"/>
        <v>2.3627851881722126</v>
      </c>
      <c r="M10" s="4">
        <v>12696.88</v>
      </c>
      <c r="N10" s="4">
        <v>6365.17</v>
      </c>
      <c r="O10" s="4">
        <f t="shared" si="4"/>
        <v>2.4692048995609754</v>
      </c>
      <c r="P10" s="4">
        <v>12149.66</v>
      </c>
      <c r="Q10" s="4">
        <f t="shared" si="5"/>
        <v>1.8836057236499257</v>
      </c>
      <c r="R10" s="4">
        <v>15926.9</v>
      </c>
      <c r="S10" s="4">
        <v>1591406.59</v>
      </c>
      <c r="T10" s="4">
        <f t="shared" si="6"/>
        <v>1.3384318664566219</v>
      </c>
      <c r="U10" s="4">
        <v>22414.29</v>
      </c>
      <c r="V10" s="4">
        <v>2137673.0699999998</v>
      </c>
      <c r="W10" s="4">
        <f t="shared" si="7"/>
        <v>1.3748236788631858</v>
      </c>
      <c r="X10" s="4">
        <v>21820.98</v>
      </c>
    </row>
    <row r="11" spans="1:24">
      <c r="A11" s="25"/>
      <c r="B11" s="23"/>
      <c r="C11" s="1">
        <v>35</v>
      </c>
      <c r="D11" s="4">
        <f t="shared" si="0"/>
        <v>2.8233479582757575</v>
      </c>
      <c r="E11" s="4">
        <v>12396.63</v>
      </c>
      <c r="F11" s="4">
        <v>77798.11</v>
      </c>
      <c r="G11" s="4">
        <f t="shared" si="1"/>
        <v>2.756871502219282</v>
      </c>
      <c r="H11" s="4">
        <v>12695.55</v>
      </c>
      <c r="I11" s="4">
        <v>62673.37</v>
      </c>
      <c r="J11" s="4">
        <f t="shared" si="2"/>
        <v>2.8131430041152266</v>
      </c>
      <c r="K11" s="4">
        <v>12441.6</v>
      </c>
      <c r="L11" s="4">
        <f t="shared" si="3"/>
        <v>2.8996745736649898</v>
      </c>
      <c r="M11" s="4">
        <v>12070.32</v>
      </c>
      <c r="N11" s="4">
        <v>19881.759999999998</v>
      </c>
      <c r="O11" s="4">
        <f t="shared" si="4"/>
        <v>2.806034095719435</v>
      </c>
      <c r="P11" s="4">
        <v>12473.12</v>
      </c>
      <c r="Q11" s="4">
        <f t="shared" si="5"/>
        <v>1.9776100638881056</v>
      </c>
      <c r="R11" s="4">
        <v>17698.13</v>
      </c>
      <c r="S11" s="4">
        <v>2581.21</v>
      </c>
      <c r="T11" s="4">
        <f t="shared" si="6"/>
        <v>1.4876935861278948</v>
      </c>
      <c r="U11" s="4">
        <v>23526.35</v>
      </c>
      <c r="V11" s="4">
        <v>40416.019999999997</v>
      </c>
      <c r="W11" s="4">
        <f t="shared" si="7"/>
        <v>1.5568854817315059</v>
      </c>
      <c r="X11" s="4">
        <v>22480.78</v>
      </c>
    </row>
    <row r="12" spans="1:24">
      <c r="A12" s="25"/>
      <c r="B12" s="23"/>
      <c r="C12" s="1">
        <v>40</v>
      </c>
      <c r="D12" s="4">
        <f t="shared" si="0"/>
        <v>3.3056075500076441</v>
      </c>
      <c r="E12" s="4">
        <v>12100.65</v>
      </c>
      <c r="F12" s="4">
        <v>27540.37</v>
      </c>
      <c r="G12" s="4">
        <f t="shared" si="1"/>
        <v>3.2047686958193795</v>
      </c>
      <c r="H12" s="4">
        <v>12481.4</v>
      </c>
      <c r="I12" s="4">
        <v>16647.34</v>
      </c>
      <c r="J12" s="4">
        <f t="shared" si="2"/>
        <v>3.2607410849300775</v>
      </c>
      <c r="K12" s="4">
        <v>12267.15</v>
      </c>
      <c r="L12" s="4">
        <f t="shared" si="3"/>
        <v>3.3859940050976141</v>
      </c>
      <c r="M12" s="4">
        <v>11813.37</v>
      </c>
      <c r="N12" s="4">
        <v>9927.19</v>
      </c>
      <c r="O12" s="4">
        <f t="shared" si="4"/>
        <v>3.2428286870354142</v>
      </c>
      <c r="P12" s="4">
        <v>12334.91</v>
      </c>
      <c r="Q12" s="4">
        <f t="shared" si="5"/>
        <v>2.2063791938442021</v>
      </c>
      <c r="R12" s="4">
        <v>18129.25</v>
      </c>
      <c r="S12" s="4">
        <v>2004811.46</v>
      </c>
      <c r="T12" s="4">
        <f t="shared" si="6"/>
        <v>1.7224533419685661</v>
      </c>
      <c r="U12" s="4">
        <v>23222.69</v>
      </c>
      <c r="V12" s="4">
        <v>1628941.03</v>
      </c>
      <c r="W12" s="4">
        <f t="shared" si="7"/>
        <v>1.7192321909035426</v>
      </c>
      <c r="X12" s="4">
        <v>23266.2</v>
      </c>
    </row>
    <row r="13" spans="1:24">
      <c r="A13" s="25"/>
      <c r="B13" s="23"/>
      <c r="C13" s="1">
        <v>45</v>
      </c>
      <c r="D13" s="4">
        <f t="shared" si="0"/>
        <v>3.7904408451166907</v>
      </c>
      <c r="E13" s="4">
        <v>11871.97</v>
      </c>
      <c r="F13" s="4">
        <v>8446.31</v>
      </c>
      <c r="G13" s="4">
        <f t="shared" si="1"/>
        <v>3.6641072199197158</v>
      </c>
      <c r="H13" s="4">
        <v>12281.3</v>
      </c>
      <c r="I13" s="4">
        <v>52004.47</v>
      </c>
      <c r="J13" s="4">
        <f t="shared" si="2"/>
        <v>3.7362723128106814</v>
      </c>
      <c r="K13" s="4">
        <v>12044.09</v>
      </c>
      <c r="L13" s="4">
        <f t="shared" si="3"/>
        <v>3.8932825303221823</v>
      </c>
      <c r="M13" s="4">
        <v>11558.37</v>
      </c>
      <c r="N13" s="4">
        <v>33983.53</v>
      </c>
      <c r="O13" s="4">
        <f t="shared" si="4"/>
        <v>3.7210471522826141</v>
      </c>
      <c r="P13" s="4">
        <v>12093.37</v>
      </c>
      <c r="Q13" s="4">
        <f t="shared" si="5"/>
        <v>2.3066182516038682</v>
      </c>
      <c r="R13" s="4">
        <v>19509.080000000002</v>
      </c>
      <c r="S13" s="4">
        <v>10937.45</v>
      </c>
      <c r="T13" s="4">
        <f t="shared" si="6"/>
        <v>1.8648845553576476</v>
      </c>
      <c r="U13" s="4">
        <v>24130.18</v>
      </c>
      <c r="V13" s="4">
        <v>28269.72</v>
      </c>
      <c r="W13" s="4">
        <f t="shared" si="7"/>
        <v>1.9102626526246795</v>
      </c>
      <c r="X13" s="4">
        <v>23556.97</v>
      </c>
    </row>
    <row r="14" spans="1:24">
      <c r="A14" s="25"/>
      <c r="B14" s="23"/>
      <c r="C14" s="1">
        <v>50</v>
      </c>
      <c r="D14" s="4">
        <f t="shared" si="0"/>
        <v>4.255500234052513</v>
      </c>
      <c r="E14" s="4">
        <v>11749.5</v>
      </c>
      <c r="F14" s="4">
        <v>12215.5</v>
      </c>
      <c r="G14" s="4">
        <f t="shared" si="1"/>
        <v>4.1721112718764655</v>
      </c>
      <c r="H14" s="4">
        <v>11984.34</v>
      </c>
      <c r="I14" s="4">
        <v>4944.58</v>
      </c>
      <c r="J14" s="4">
        <f t="shared" si="2"/>
        <v>4.2073659196628723</v>
      </c>
      <c r="K14" s="4">
        <v>11883.92</v>
      </c>
      <c r="L14" s="4">
        <f t="shared" si="3"/>
        <v>4.35085276714236</v>
      </c>
      <c r="M14" s="4">
        <v>11492</v>
      </c>
      <c r="N14" s="4">
        <v>15079.41</v>
      </c>
      <c r="O14" s="4">
        <f t="shared" si="4"/>
        <v>4.2102781309733315</v>
      </c>
      <c r="P14" s="4">
        <v>11875.7</v>
      </c>
      <c r="Q14" s="4">
        <f t="shared" si="5"/>
        <v>2.5715891855417028</v>
      </c>
      <c r="R14" s="4">
        <v>19443.23</v>
      </c>
      <c r="S14" s="4">
        <v>2521595.4300000002</v>
      </c>
      <c r="T14" s="4">
        <f t="shared" si="6"/>
        <v>2.0523202095665214</v>
      </c>
      <c r="U14" s="4">
        <v>24362.67</v>
      </c>
      <c r="V14" s="4">
        <v>124795.77</v>
      </c>
      <c r="W14" s="4">
        <f t="shared" si="7"/>
        <v>2.1081719914172101</v>
      </c>
      <c r="X14" s="4">
        <v>23717.23</v>
      </c>
    </row>
    <row r="15" spans="1:24" ht="13.5" customHeight="1">
      <c r="A15" s="25"/>
      <c r="B15" s="26" t="s">
        <v>14</v>
      </c>
      <c r="C15" s="2">
        <v>1</v>
      </c>
      <c r="D15" s="5">
        <f t="shared" si="0"/>
        <v>0.44443061771411552</v>
      </c>
      <c r="E15" s="5">
        <v>2250.0700000000002</v>
      </c>
      <c r="F15" s="5">
        <v>4622256.0999999996</v>
      </c>
      <c r="G15" s="5">
        <f t="shared" si="1"/>
        <v>0.41565351123303618</v>
      </c>
      <c r="H15" s="5">
        <v>2405.85</v>
      </c>
      <c r="I15" s="5">
        <v>3008.7</v>
      </c>
      <c r="J15" s="5">
        <f t="shared" si="2"/>
        <v>1.038098204090107</v>
      </c>
      <c r="K15" s="5">
        <v>963.3</v>
      </c>
      <c r="L15" s="5">
        <f t="shared" si="3"/>
        <v>0.85521252031129735</v>
      </c>
      <c r="M15" s="5">
        <v>1169.3</v>
      </c>
      <c r="N15" s="5">
        <v>822029.38</v>
      </c>
      <c r="O15" s="5">
        <f t="shared" si="4"/>
        <v>0.88185754473222389</v>
      </c>
      <c r="P15" s="5">
        <v>1133.97</v>
      </c>
      <c r="Q15" s="5">
        <f t="shared" si="5"/>
        <v>0.67401341286691596</v>
      </c>
      <c r="R15" s="5">
        <v>1483.65</v>
      </c>
      <c r="S15" s="5">
        <v>56.5</v>
      </c>
      <c r="T15" s="5">
        <f t="shared" si="6"/>
        <v>0.42497131443627556</v>
      </c>
      <c r="U15" s="5">
        <v>2353.1</v>
      </c>
      <c r="V15" s="5">
        <v>1715.51</v>
      </c>
      <c r="W15" s="5">
        <f t="shared" si="7"/>
        <v>0.57415169087672957</v>
      </c>
      <c r="X15" s="5">
        <v>1741.7</v>
      </c>
    </row>
    <row r="16" spans="1:24">
      <c r="A16" s="25"/>
      <c r="B16" s="26"/>
      <c r="C16" s="2">
        <v>10</v>
      </c>
      <c r="D16" s="5">
        <f t="shared" si="0"/>
        <v>0.28504150631894265</v>
      </c>
      <c r="E16" s="5">
        <v>35082.61</v>
      </c>
      <c r="F16" s="5">
        <v>12040848.91</v>
      </c>
      <c r="G16" s="5">
        <f t="shared" si="1"/>
        <v>0.54981245897024522</v>
      </c>
      <c r="H16" s="5">
        <v>18188.02</v>
      </c>
      <c r="I16" s="5">
        <v>4069.42</v>
      </c>
      <c r="J16" s="5">
        <f t="shared" si="2"/>
        <v>0.56323336504337174</v>
      </c>
      <c r="K16" s="5">
        <v>17754.63</v>
      </c>
      <c r="L16" s="5">
        <f t="shared" si="3"/>
        <v>0.55622549826680134</v>
      </c>
      <c r="M16" s="5">
        <v>17978.32</v>
      </c>
      <c r="N16" s="5">
        <v>257.18</v>
      </c>
      <c r="O16" s="5">
        <f t="shared" si="4"/>
        <v>0.57212100130329158</v>
      </c>
      <c r="P16" s="5">
        <v>17478.82</v>
      </c>
      <c r="Q16" s="5">
        <f t="shared" si="5"/>
        <v>1.0078430344944356</v>
      </c>
      <c r="R16" s="5">
        <v>9922.18</v>
      </c>
      <c r="S16" s="5">
        <v>23954.51</v>
      </c>
      <c r="T16" s="5">
        <f t="shared" si="6"/>
        <v>0.55804038538269018</v>
      </c>
      <c r="U16" s="5">
        <v>17919.849999999999</v>
      </c>
      <c r="V16" s="5">
        <v>468.91</v>
      </c>
      <c r="W16" s="5">
        <f t="shared" si="7"/>
        <v>0.68365363645624033</v>
      </c>
      <c r="X16" s="5">
        <v>14627.29</v>
      </c>
    </row>
    <row r="17" spans="1:24">
      <c r="A17" s="25"/>
      <c r="B17" s="26"/>
      <c r="C17" s="2">
        <v>20</v>
      </c>
      <c r="D17" s="5">
        <f t="shared" si="0"/>
        <v>0.3569718931040527</v>
      </c>
      <c r="E17" s="5">
        <v>56026.82</v>
      </c>
      <c r="F17" s="5">
        <v>28685.58</v>
      </c>
      <c r="G17" s="5">
        <f t="shared" si="1"/>
        <v>0.67642454162936472</v>
      </c>
      <c r="H17" s="5">
        <v>29567.23</v>
      </c>
      <c r="I17" s="5">
        <v>2558.38</v>
      </c>
      <c r="J17" s="5">
        <f t="shared" si="2"/>
        <v>0.69309675630718048</v>
      </c>
      <c r="K17" s="5">
        <v>28856</v>
      </c>
      <c r="L17" s="5">
        <f t="shared" si="3"/>
        <v>0.68808728249560991</v>
      </c>
      <c r="M17" s="5">
        <v>29066.080000000002</v>
      </c>
      <c r="N17" s="5">
        <v>538434.44999999995</v>
      </c>
      <c r="O17" s="5">
        <f t="shared" si="4"/>
        <v>0.71783025755031815</v>
      </c>
      <c r="P17" s="5">
        <v>27861.74</v>
      </c>
      <c r="Q17" s="5">
        <f t="shared" si="5"/>
        <v>1.2364454665726969</v>
      </c>
      <c r="R17" s="5">
        <v>16175.4</v>
      </c>
      <c r="S17" s="5">
        <v>2007209.52</v>
      </c>
      <c r="T17" s="5">
        <f t="shared" si="6"/>
        <v>0.68514338509477413</v>
      </c>
      <c r="U17" s="5">
        <v>29190.97</v>
      </c>
      <c r="V17" s="5">
        <v>150492.20000000001</v>
      </c>
      <c r="W17" s="5">
        <f t="shared" si="7"/>
        <v>0.70198172952152571</v>
      </c>
      <c r="X17" s="5">
        <v>28490.77</v>
      </c>
    </row>
    <row r="18" spans="1:24">
      <c r="A18" s="25"/>
      <c r="B18" s="26"/>
      <c r="C18" s="2">
        <v>30</v>
      </c>
      <c r="D18" s="5">
        <f t="shared" si="0"/>
        <v>0.44296343720727505</v>
      </c>
      <c r="E18" s="5">
        <v>67725.679999999993</v>
      </c>
      <c r="F18" s="5">
        <v>2898728.71</v>
      </c>
      <c r="G18" s="5">
        <f t="shared" si="1"/>
        <v>0.77840436446137795</v>
      </c>
      <c r="H18" s="5">
        <v>38540.379999999997</v>
      </c>
      <c r="I18" s="5">
        <v>2327828.94</v>
      </c>
      <c r="J18" s="5">
        <f t="shared" si="2"/>
        <v>0.80992973859517692</v>
      </c>
      <c r="K18" s="5">
        <v>37040.25</v>
      </c>
      <c r="L18" s="5">
        <f t="shared" si="3"/>
        <v>0.77335034704096817</v>
      </c>
      <c r="M18" s="5">
        <v>38792.25</v>
      </c>
      <c r="N18" s="5">
        <v>45893.18</v>
      </c>
      <c r="O18" s="5">
        <f t="shared" si="4"/>
        <v>0.78483859271115164</v>
      </c>
      <c r="P18" s="5">
        <v>38224.42</v>
      </c>
      <c r="Q18" s="5">
        <f t="shared" si="5"/>
        <v>1.3707643381949774</v>
      </c>
      <c r="R18" s="5">
        <v>21885.599999999999</v>
      </c>
      <c r="S18" s="5">
        <v>8901.19</v>
      </c>
      <c r="T18" s="5">
        <f t="shared" si="6"/>
        <v>0.80542491265166838</v>
      </c>
      <c r="U18" s="5">
        <v>37247.42</v>
      </c>
      <c r="V18" s="5">
        <v>10342656.619999999</v>
      </c>
      <c r="W18" s="5">
        <f t="shared" si="7"/>
        <v>0.85201736411388052</v>
      </c>
      <c r="X18" s="5">
        <v>35210.550000000003</v>
      </c>
    </row>
    <row r="19" spans="1:24">
      <c r="A19" s="25"/>
      <c r="B19" s="26"/>
      <c r="C19" s="2">
        <v>40</v>
      </c>
      <c r="D19" s="5">
        <f t="shared" si="0"/>
        <v>0.56428886624209573</v>
      </c>
      <c r="E19" s="5">
        <v>70885.679999999993</v>
      </c>
      <c r="F19" s="5">
        <v>195066.4</v>
      </c>
      <c r="G19" s="5">
        <f t="shared" si="1"/>
        <v>0.88144615344611288</v>
      </c>
      <c r="H19" s="5">
        <v>45379.97</v>
      </c>
      <c r="I19" s="5">
        <v>25601696.739999998</v>
      </c>
      <c r="J19" s="5">
        <f t="shared" si="2"/>
        <v>0.93036367450854696</v>
      </c>
      <c r="K19" s="5">
        <v>42993.94</v>
      </c>
      <c r="L19" s="5">
        <f t="shared" si="3"/>
        <v>0.86768968726945206</v>
      </c>
      <c r="M19" s="5">
        <v>46099.43</v>
      </c>
      <c r="N19" s="5">
        <v>7415.95</v>
      </c>
      <c r="O19" s="5">
        <f t="shared" si="4"/>
        <v>0.89240536264230519</v>
      </c>
      <c r="P19" s="5">
        <v>44822.68</v>
      </c>
      <c r="Q19" s="5">
        <f t="shared" si="5"/>
        <v>1.5762695767755595</v>
      </c>
      <c r="R19" s="5">
        <v>25376.37</v>
      </c>
      <c r="S19" s="5">
        <v>93592.59</v>
      </c>
      <c r="T19" s="5">
        <f t="shared" si="6"/>
        <v>0.87316264749900008</v>
      </c>
      <c r="U19" s="5">
        <v>45810.48</v>
      </c>
      <c r="V19" s="5">
        <v>7718.85</v>
      </c>
      <c r="W19" s="5">
        <f t="shared" si="7"/>
        <v>0.93746103677565895</v>
      </c>
      <c r="X19" s="5">
        <v>42668.44</v>
      </c>
    </row>
    <row r="20" spans="1:24">
      <c r="A20" s="25"/>
      <c r="B20" s="26"/>
      <c r="C20" s="2">
        <v>50</v>
      </c>
      <c r="D20" s="5">
        <f t="shared" si="0"/>
        <v>0.76731978880903995</v>
      </c>
      <c r="E20" s="5">
        <v>65161.88</v>
      </c>
      <c r="F20" s="5">
        <v>184213.77</v>
      </c>
      <c r="G20" s="5">
        <f t="shared" si="1"/>
        <v>0.95338827519285618</v>
      </c>
      <c r="H20" s="5">
        <v>52444.53</v>
      </c>
      <c r="I20" s="5">
        <v>21788.2</v>
      </c>
      <c r="J20" s="5">
        <f t="shared" si="2"/>
        <v>1.0052439556188815</v>
      </c>
      <c r="K20" s="5">
        <v>49739.17</v>
      </c>
      <c r="L20" s="5">
        <f t="shared" si="3"/>
        <v>0.99019646091902513</v>
      </c>
      <c r="M20" s="5">
        <v>50495.03</v>
      </c>
      <c r="N20" s="5">
        <v>1270428.04</v>
      </c>
      <c r="O20" s="5">
        <f t="shared" si="4"/>
        <v>1.0349046428513031</v>
      </c>
      <c r="P20" s="5">
        <v>48313.63</v>
      </c>
      <c r="Q20" s="5">
        <f t="shared" si="5"/>
        <v>1.8669555220250345</v>
      </c>
      <c r="R20" s="5">
        <v>26781.57</v>
      </c>
      <c r="S20" s="5">
        <v>3838354.89</v>
      </c>
      <c r="T20" s="5">
        <f t="shared" si="6"/>
        <v>1.0011336837835165</v>
      </c>
      <c r="U20" s="5">
        <v>49943.38</v>
      </c>
      <c r="V20" s="5">
        <v>311078.69</v>
      </c>
      <c r="W20" s="5">
        <f t="shared" si="7"/>
        <v>1.0098158136348563</v>
      </c>
      <c r="X20" s="5">
        <v>49513.98</v>
      </c>
    </row>
    <row r="21" spans="1:24" ht="13.5" customHeight="1">
      <c r="A21" s="25"/>
      <c r="B21" s="26"/>
      <c r="C21" s="2">
        <v>60</v>
      </c>
      <c r="D21" s="5">
        <f t="shared" si="0"/>
        <v>0.99214502249936876</v>
      </c>
      <c r="E21" s="5">
        <v>60475.03</v>
      </c>
      <c r="F21" s="5">
        <v>710474.37</v>
      </c>
      <c r="G21" s="5">
        <f t="shared" si="1"/>
        <v>1.0868370090462878</v>
      </c>
      <c r="H21" s="5">
        <v>55206.07</v>
      </c>
      <c r="I21" s="5">
        <v>2393889.52</v>
      </c>
      <c r="J21" s="5">
        <f t="shared" si="2"/>
        <v>1.1467543602467662</v>
      </c>
      <c r="K21" s="5">
        <v>52321.58</v>
      </c>
      <c r="L21" s="5">
        <f t="shared" si="3"/>
        <v>1.1129856675270664</v>
      </c>
      <c r="M21" s="5">
        <v>53909.05</v>
      </c>
      <c r="N21" s="5">
        <v>171804.68</v>
      </c>
      <c r="O21" s="5">
        <f t="shared" si="4"/>
        <v>1.1248872300551871</v>
      </c>
      <c r="P21" s="5">
        <v>53338.68</v>
      </c>
      <c r="Q21" s="5">
        <f t="shared" si="5"/>
        <v>2.0675595767292032</v>
      </c>
      <c r="R21" s="5">
        <v>29019.72</v>
      </c>
      <c r="S21" s="5">
        <v>42537.34</v>
      </c>
      <c r="T21" s="5">
        <f t="shared" si="6"/>
        <v>1.1610104816026279</v>
      </c>
      <c r="U21" s="5">
        <v>51679.12</v>
      </c>
      <c r="V21" s="5">
        <v>12665916.970000001</v>
      </c>
      <c r="W21" s="5">
        <f t="shared" si="7"/>
        <v>1.1591488138430188</v>
      </c>
      <c r="X21" s="5">
        <v>51762.12</v>
      </c>
    </row>
    <row r="22" spans="1:24">
      <c r="A22" s="25"/>
      <c r="B22" s="26"/>
      <c r="C22" s="2">
        <v>70</v>
      </c>
      <c r="D22" s="5">
        <f t="shared" si="0"/>
        <v>1.2194172335359947</v>
      </c>
      <c r="E22" s="5">
        <v>57404.47</v>
      </c>
      <c r="F22" s="5">
        <v>57513.21</v>
      </c>
      <c r="G22" s="5">
        <f t="shared" si="1"/>
        <v>1.2007808506331545</v>
      </c>
      <c r="H22" s="5">
        <v>58295.4</v>
      </c>
      <c r="I22" s="5">
        <v>113331.19</v>
      </c>
      <c r="J22" s="5">
        <f t="shared" si="2"/>
        <v>1.2535933357545592</v>
      </c>
      <c r="K22" s="5">
        <v>55839.48</v>
      </c>
      <c r="L22" s="5">
        <f t="shared" si="3"/>
        <v>1.2399963296108645</v>
      </c>
      <c r="M22" s="5">
        <v>56451.78</v>
      </c>
      <c r="N22" s="5">
        <v>9878.6200000000008</v>
      </c>
      <c r="O22" s="5">
        <f t="shared" si="4"/>
        <v>1.2685932732298002</v>
      </c>
      <c r="P22" s="5">
        <v>55179.23</v>
      </c>
      <c r="Q22" s="5">
        <f t="shared" si="5"/>
        <v>2.331065983153719</v>
      </c>
      <c r="R22" s="5">
        <v>30029.18</v>
      </c>
      <c r="S22" s="5">
        <v>42436.53</v>
      </c>
      <c r="T22" s="5">
        <f t="shared" si="6"/>
        <v>1.2569999182950051</v>
      </c>
      <c r="U22" s="5">
        <v>55688.15</v>
      </c>
      <c r="V22" s="5">
        <v>16753.580000000002</v>
      </c>
      <c r="W22" s="5">
        <f t="shared" si="7"/>
        <v>1.319067057788893</v>
      </c>
      <c r="X22" s="5">
        <v>53067.81</v>
      </c>
    </row>
    <row r="23" spans="1:24">
      <c r="A23" s="25"/>
      <c r="B23" s="26"/>
      <c r="C23" s="2">
        <v>80</v>
      </c>
      <c r="D23" s="5">
        <f t="shared" si="0"/>
        <v>1.4332877129798356</v>
      </c>
      <c r="E23" s="5">
        <v>55815.73</v>
      </c>
      <c r="F23" s="5">
        <v>28080.720000000001</v>
      </c>
      <c r="G23" s="5">
        <f t="shared" si="1"/>
        <v>1.3294893364984044</v>
      </c>
      <c r="H23" s="5">
        <v>60173.48</v>
      </c>
      <c r="I23" s="5">
        <v>30857.95</v>
      </c>
      <c r="J23" s="5">
        <f t="shared" si="2"/>
        <v>1.3856081728712468</v>
      </c>
      <c r="K23" s="5">
        <v>57736.38</v>
      </c>
      <c r="L23" s="5">
        <f t="shared" si="3"/>
        <v>1.3718472592120829</v>
      </c>
      <c r="M23" s="5">
        <v>58315.53</v>
      </c>
      <c r="N23" s="5">
        <v>755604.44</v>
      </c>
      <c r="O23" s="5">
        <f t="shared" si="4"/>
        <v>1.4318962405027245</v>
      </c>
      <c r="P23" s="5">
        <v>55869.97</v>
      </c>
      <c r="Q23" s="5">
        <f t="shared" si="5"/>
        <v>2.6536461097548028</v>
      </c>
      <c r="R23" s="5">
        <v>30147.200000000001</v>
      </c>
      <c r="S23" s="5">
        <v>2485873.46</v>
      </c>
      <c r="T23" s="5">
        <f t="shared" si="6"/>
        <v>1.3861262622412274</v>
      </c>
      <c r="U23" s="5">
        <v>57714.8</v>
      </c>
      <c r="V23" s="5">
        <v>203155.62</v>
      </c>
      <c r="W23" s="5">
        <f t="shared" si="7"/>
        <v>1.4064245120102501</v>
      </c>
      <c r="X23" s="5">
        <v>56881.83</v>
      </c>
    </row>
    <row r="24" spans="1:24">
      <c r="A24" s="25"/>
      <c r="B24" s="26"/>
      <c r="C24" s="2">
        <v>90</v>
      </c>
      <c r="D24" s="5">
        <f t="shared" si="0"/>
        <v>1.6697752315560801</v>
      </c>
      <c r="E24" s="5">
        <v>53899.47</v>
      </c>
      <c r="F24" s="5">
        <v>1096818.7</v>
      </c>
      <c r="G24" s="5">
        <f t="shared" si="1"/>
        <v>1.4870871267824393</v>
      </c>
      <c r="H24" s="5">
        <v>60521</v>
      </c>
      <c r="I24" s="5">
        <v>1434125.37</v>
      </c>
      <c r="J24" s="5">
        <f t="shared" si="2"/>
        <v>1.518080848937799</v>
      </c>
      <c r="K24" s="5">
        <v>59285.38</v>
      </c>
      <c r="L24" s="5">
        <f t="shared" si="3"/>
        <v>1.5032457581327685</v>
      </c>
      <c r="M24" s="5">
        <v>59870.45</v>
      </c>
      <c r="N24" s="5">
        <v>37968.36</v>
      </c>
      <c r="O24" s="5">
        <f t="shared" si="4"/>
        <v>1.532538343257938</v>
      </c>
      <c r="P24" s="5">
        <v>58726.1</v>
      </c>
      <c r="Q24" s="5">
        <f t="shared" si="5"/>
        <v>2.8409691745374666</v>
      </c>
      <c r="R24" s="5">
        <v>31679.33</v>
      </c>
      <c r="S24" s="5">
        <v>53781.21</v>
      </c>
      <c r="T24" s="5">
        <f t="shared" si="6"/>
        <v>1.5403125465302749</v>
      </c>
      <c r="U24" s="5">
        <v>58429.7</v>
      </c>
      <c r="V24" s="5">
        <v>11620589.84</v>
      </c>
      <c r="W24" s="5">
        <f t="shared" si="7"/>
        <v>1.5463213444748649</v>
      </c>
      <c r="X24" s="5">
        <v>58202.65</v>
      </c>
    </row>
    <row r="25" spans="1:24">
      <c r="A25" s="25"/>
      <c r="B25" s="26"/>
      <c r="C25" s="2">
        <v>100</v>
      </c>
      <c r="D25" s="5">
        <f t="shared" si="0"/>
        <v>1.9405259834488657</v>
      </c>
      <c r="E25" s="5">
        <v>51532.42</v>
      </c>
      <c r="F25" s="5">
        <v>294892.92</v>
      </c>
      <c r="G25" s="5">
        <f t="shared" si="1"/>
        <v>1.7018834574034738</v>
      </c>
      <c r="H25" s="5">
        <v>58758.43</v>
      </c>
      <c r="I25" s="5">
        <v>14627540.16</v>
      </c>
      <c r="J25" s="5">
        <f t="shared" si="2"/>
        <v>1.7039243934668131</v>
      </c>
      <c r="K25" s="5">
        <v>58688.05</v>
      </c>
      <c r="L25" s="5">
        <f t="shared" si="3"/>
        <v>1.6662367775780516</v>
      </c>
      <c r="M25" s="5">
        <v>60015.48</v>
      </c>
      <c r="N25" s="5">
        <v>117322.34</v>
      </c>
      <c r="O25" s="5">
        <f t="shared" si="4"/>
        <v>1.6994036962370276</v>
      </c>
      <c r="P25" s="5">
        <v>58844.17</v>
      </c>
      <c r="Q25" s="5">
        <f t="shared" si="5"/>
        <v>3.1247217044731954</v>
      </c>
      <c r="R25" s="5">
        <v>32002.85</v>
      </c>
      <c r="S25" s="5">
        <v>48930.29</v>
      </c>
      <c r="T25" s="5">
        <f t="shared" si="6"/>
        <v>1.6246043073134</v>
      </c>
      <c r="U25" s="5">
        <v>61553.45</v>
      </c>
      <c r="V25" s="5">
        <v>12326.17</v>
      </c>
      <c r="W25" s="5">
        <f t="shared" si="7"/>
        <v>1.6500256083974423</v>
      </c>
      <c r="X25" s="5">
        <v>60605.120000000003</v>
      </c>
    </row>
    <row r="26" spans="1:24">
      <c r="A26" s="25" t="s">
        <v>10</v>
      </c>
      <c r="B26" s="23" t="s">
        <v>13</v>
      </c>
      <c r="C26" s="1">
        <v>1</v>
      </c>
      <c r="D26" s="4">
        <f t="shared" si="0"/>
        <v>0.3280517009480694</v>
      </c>
      <c r="E26" s="4">
        <v>3048.3</v>
      </c>
      <c r="F26" s="4">
        <v>229.75</v>
      </c>
      <c r="G26" s="4">
        <f t="shared" si="1"/>
        <v>0.64259092661611616</v>
      </c>
      <c r="H26" s="4">
        <v>1556.2</v>
      </c>
      <c r="I26" s="4">
        <v>246.38</v>
      </c>
      <c r="J26" s="4">
        <f t="shared" si="2"/>
        <v>0.65265631118652911</v>
      </c>
      <c r="K26" s="4">
        <v>1532.2</v>
      </c>
      <c r="L26" s="4">
        <f t="shared" si="3"/>
        <v>0.68691697921389228</v>
      </c>
      <c r="M26" s="4">
        <v>1455.78</v>
      </c>
      <c r="N26" s="4">
        <v>134.5</v>
      </c>
      <c r="O26" s="4">
        <f t="shared" si="4"/>
        <v>0.70910921700160257</v>
      </c>
      <c r="P26" s="4">
        <v>1410.22</v>
      </c>
      <c r="Q26" s="4">
        <f t="shared" si="5"/>
        <v>1.091167003109826</v>
      </c>
      <c r="R26" s="4">
        <v>916.45</v>
      </c>
      <c r="S26" s="4">
        <v>171.49</v>
      </c>
      <c r="T26" s="4">
        <f t="shared" si="6"/>
        <v>0.69772471968909389</v>
      </c>
      <c r="U26" s="4">
        <v>1433.23</v>
      </c>
      <c r="V26" s="4">
        <v>400.04</v>
      </c>
      <c r="W26" s="4">
        <f t="shared" si="7"/>
        <v>0.77041602465331283</v>
      </c>
      <c r="X26" s="4">
        <v>1298</v>
      </c>
    </row>
    <row r="27" spans="1:24">
      <c r="A27" s="25"/>
      <c r="B27" s="23"/>
      <c r="C27" s="1">
        <v>5</v>
      </c>
      <c r="D27" s="4">
        <f t="shared" si="0"/>
        <v>0.60355858139591023</v>
      </c>
      <c r="E27" s="4">
        <v>8284.2000000000007</v>
      </c>
      <c r="F27" s="4">
        <v>20481.919999999998</v>
      </c>
      <c r="G27" s="4">
        <f t="shared" si="1"/>
        <v>0.83450720680423784</v>
      </c>
      <c r="H27" s="4">
        <v>5991.56</v>
      </c>
      <c r="I27" s="4">
        <v>355426.33</v>
      </c>
      <c r="J27" s="4">
        <f t="shared" si="2"/>
        <v>0.78653081706394345</v>
      </c>
      <c r="K27" s="4">
        <v>6357.03</v>
      </c>
      <c r="L27" s="4">
        <f t="shared" si="3"/>
        <v>0.87941311486366469</v>
      </c>
      <c r="M27" s="4">
        <v>5685.61</v>
      </c>
      <c r="N27" s="4">
        <v>335420.90000000002</v>
      </c>
      <c r="O27" s="4">
        <f t="shared" si="4"/>
        <v>0.90185312780701787</v>
      </c>
      <c r="P27" s="4">
        <v>5544.14</v>
      </c>
      <c r="Q27" s="4">
        <f t="shared" si="5"/>
        <v>1.5154316403941337</v>
      </c>
      <c r="R27" s="4">
        <v>3299.39</v>
      </c>
      <c r="S27" s="4">
        <v>75300.12</v>
      </c>
      <c r="T27" s="4">
        <f t="shared" si="6"/>
        <v>0.92043230864672532</v>
      </c>
      <c r="U27" s="4">
        <v>5432.23</v>
      </c>
      <c r="V27" s="4">
        <v>50817.81</v>
      </c>
      <c r="W27" s="4">
        <f t="shared" si="7"/>
        <v>1.0668077697743488</v>
      </c>
      <c r="X27" s="4">
        <v>4686.88</v>
      </c>
    </row>
    <row r="28" spans="1:24">
      <c r="A28" s="25"/>
      <c r="B28" s="23"/>
      <c r="C28" s="1">
        <v>10</v>
      </c>
      <c r="D28" s="4">
        <f t="shared" si="0"/>
        <v>1.5021330289010395</v>
      </c>
      <c r="E28" s="4">
        <v>6657.2</v>
      </c>
      <c r="F28" s="4">
        <v>134490.95000000001</v>
      </c>
      <c r="G28" s="4">
        <f>1000/(H28/C28)</f>
        <v>1.3077399899042472</v>
      </c>
      <c r="H28" s="4">
        <v>7646.78</v>
      </c>
      <c r="I28" s="4">
        <v>262082.41</v>
      </c>
      <c r="J28" s="4">
        <f t="shared" si="2"/>
        <v>1.2603109187036441</v>
      </c>
      <c r="K28" s="4">
        <v>7934.55</v>
      </c>
      <c r="L28" s="4">
        <f t="shared" si="3"/>
        <v>1.2753263879058248</v>
      </c>
      <c r="M28" s="4">
        <v>7841.13</v>
      </c>
      <c r="N28" s="4">
        <v>145374.29999999999</v>
      </c>
      <c r="O28" s="4">
        <f t="shared" si="4"/>
        <v>1.2684125943223317</v>
      </c>
      <c r="P28" s="4">
        <v>7883.87</v>
      </c>
      <c r="Q28" s="4">
        <f t="shared" si="5"/>
        <v>1.8742034635280005</v>
      </c>
      <c r="R28" s="4">
        <v>5335.6</v>
      </c>
      <c r="S28" s="4">
        <v>105131.05</v>
      </c>
      <c r="T28" s="4">
        <f t="shared" si="6"/>
        <v>1.3578562166052235</v>
      </c>
      <c r="U28" s="4">
        <v>7364.55</v>
      </c>
      <c r="V28" s="4">
        <v>622895.1</v>
      </c>
      <c r="W28" s="4">
        <f t="shared" si="7"/>
        <v>1.6034917636645558</v>
      </c>
      <c r="X28" s="4">
        <v>6236.39</v>
      </c>
    </row>
    <row r="29" spans="1:24">
      <c r="A29" s="25"/>
      <c r="B29" s="23"/>
      <c r="C29" s="1">
        <v>15</v>
      </c>
      <c r="D29" s="4">
        <f t="shared" si="0"/>
        <v>2.2392304212888114</v>
      </c>
      <c r="E29" s="4">
        <v>6698.73</v>
      </c>
      <c r="F29" s="4">
        <v>242365.78</v>
      </c>
      <c r="G29" s="4">
        <f t="shared" si="1"/>
        <v>2.3502977827290716</v>
      </c>
      <c r="H29" s="4">
        <v>6382.17</v>
      </c>
      <c r="I29" s="4">
        <v>459381.34</v>
      </c>
      <c r="J29" s="4">
        <f t="shared" si="2"/>
        <v>2.1906860790662419</v>
      </c>
      <c r="K29" s="4">
        <v>6847.17</v>
      </c>
      <c r="L29" s="4">
        <f t="shared" si="3"/>
        <v>2.2518870813741914</v>
      </c>
      <c r="M29" s="15">
        <v>6661.08</v>
      </c>
      <c r="N29" s="15">
        <v>87943.32</v>
      </c>
      <c r="O29" s="4">
        <f t="shared" si="4"/>
        <v>2.2769983696691671</v>
      </c>
      <c r="P29" s="4">
        <v>6587.62</v>
      </c>
      <c r="Q29" s="4">
        <f t="shared" si="5"/>
        <v>2.4952590078850183</v>
      </c>
      <c r="R29" s="4">
        <v>6011.4</v>
      </c>
      <c r="S29" s="4">
        <v>954881.33</v>
      </c>
      <c r="T29" s="4">
        <f t="shared" si="6"/>
        <v>1.984670405785711</v>
      </c>
      <c r="U29" s="4">
        <v>7557.93</v>
      </c>
      <c r="V29" s="4">
        <v>1351557.85</v>
      </c>
      <c r="W29" s="4">
        <f t="shared" si="7"/>
        <v>2.1607232372819829</v>
      </c>
      <c r="X29" s="4">
        <v>6942.12</v>
      </c>
    </row>
    <row r="30" spans="1:24">
      <c r="A30" s="25"/>
      <c r="B30" s="23"/>
      <c r="C30" s="1">
        <v>20</v>
      </c>
      <c r="D30" s="4">
        <f t="shared" si="0"/>
        <v>3.094921234254588</v>
      </c>
      <c r="E30" s="4">
        <v>6462.2</v>
      </c>
      <c r="F30" s="4">
        <v>145397.92000000001</v>
      </c>
      <c r="G30" s="4">
        <f t="shared" si="1"/>
        <v>3.2013010087299478</v>
      </c>
      <c r="H30" s="4">
        <v>6247.46</v>
      </c>
      <c r="I30" s="4">
        <v>818345.66</v>
      </c>
      <c r="J30" s="4">
        <f t="shared" si="2"/>
        <v>3.0968621044726432</v>
      </c>
      <c r="K30" s="4">
        <v>6458.15</v>
      </c>
      <c r="L30" s="4">
        <f t="shared" si="3"/>
        <v>3.0230065916658728</v>
      </c>
      <c r="M30" s="15">
        <v>6615.93</v>
      </c>
      <c r="N30" s="15">
        <v>264280.88</v>
      </c>
      <c r="O30" s="4">
        <f t="shared" si="4"/>
        <v>3.092107704295556</v>
      </c>
      <c r="P30" s="4">
        <v>6468.08</v>
      </c>
      <c r="Q30" s="4">
        <f t="shared" si="5"/>
        <v>2.8656784852023529</v>
      </c>
      <c r="R30" s="4">
        <v>6979.15</v>
      </c>
      <c r="S30" s="4">
        <v>704126.01</v>
      </c>
      <c r="T30" s="4">
        <f t="shared" si="6"/>
        <v>2.593115537559334</v>
      </c>
      <c r="U30" s="4">
        <v>7712.73</v>
      </c>
      <c r="V30" s="4">
        <v>1821000.63</v>
      </c>
      <c r="W30" s="4">
        <f t="shared" si="7"/>
        <v>2.9420287936358034</v>
      </c>
      <c r="X30" s="4">
        <v>6798.03</v>
      </c>
    </row>
    <row r="31" spans="1:24">
      <c r="A31" s="25"/>
      <c r="B31" s="23"/>
      <c r="C31" s="1">
        <v>25</v>
      </c>
      <c r="D31" s="4">
        <f t="shared" si="0"/>
        <v>3.7441964954320803</v>
      </c>
      <c r="E31" s="4">
        <v>6677</v>
      </c>
      <c r="F31" s="4">
        <v>273641.95</v>
      </c>
      <c r="G31" s="4">
        <f t="shared" si="1"/>
        <v>3.8403637592552768</v>
      </c>
      <c r="H31" s="4">
        <v>6509.8</v>
      </c>
      <c r="I31" s="4">
        <v>373591.08</v>
      </c>
      <c r="J31" s="4">
        <f t="shared" si="2"/>
        <v>3.7677101214257616</v>
      </c>
      <c r="K31" s="4">
        <v>6635.33</v>
      </c>
      <c r="L31" s="4">
        <f t="shared" si="3"/>
        <v>3.9134960825904215</v>
      </c>
      <c r="M31" s="4">
        <v>6388.15</v>
      </c>
      <c r="N31" s="4">
        <v>312007.01</v>
      </c>
      <c r="O31" s="4">
        <f t="shared" si="4"/>
        <v>3.8503181132825195</v>
      </c>
      <c r="P31" s="4">
        <v>6492.97</v>
      </c>
      <c r="Q31" s="4">
        <f t="shared" si="5"/>
        <v>3.6190605787312156</v>
      </c>
      <c r="R31" s="4">
        <v>6907.87</v>
      </c>
      <c r="S31" s="4">
        <v>2194690.7400000002</v>
      </c>
      <c r="T31" s="4">
        <f t="shared" si="6"/>
        <v>3.4610842607885455</v>
      </c>
      <c r="U31" s="4">
        <v>7223.17</v>
      </c>
      <c r="V31" s="4">
        <v>2614977.62</v>
      </c>
      <c r="W31" s="4">
        <f t="shared" si="7"/>
        <v>3.5075166080911391</v>
      </c>
      <c r="X31" s="4">
        <v>7127.55</v>
      </c>
    </row>
    <row r="32" spans="1:24">
      <c r="A32" s="25"/>
      <c r="B32" s="23"/>
      <c r="C32" s="1">
        <v>30</v>
      </c>
      <c r="D32" s="4">
        <f t="shared" si="0"/>
        <v>4.6189020869739261</v>
      </c>
      <c r="E32" s="4">
        <v>6495.05</v>
      </c>
      <c r="F32" s="4">
        <v>251900.2</v>
      </c>
      <c r="G32" s="4">
        <f t="shared" si="1"/>
        <v>4.694394892498357</v>
      </c>
      <c r="H32" s="4">
        <v>6390.6</v>
      </c>
      <c r="I32" s="4">
        <v>197106.78</v>
      </c>
      <c r="J32" s="4">
        <f t="shared" si="2"/>
        <v>4.5378708007678084</v>
      </c>
      <c r="K32" s="4">
        <v>6611.03</v>
      </c>
      <c r="L32" s="4">
        <f t="shared" si="3"/>
        <v>4.689771608122685</v>
      </c>
      <c r="M32" s="4">
        <v>6396.9</v>
      </c>
      <c r="N32" s="4">
        <v>233457</v>
      </c>
      <c r="O32" s="4">
        <f t="shared" si="4"/>
        <v>4.8123195380173245</v>
      </c>
      <c r="P32" s="4">
        <v>6234</v>
      </c>
      <c r="Q32" s="4">
        <f t="shared" si="5"/>
        <v>4.2237756330383727</v>
      </c>
      <c r="R32" s="4">
        <v>7102.65</v>
      </c>
      <c r="S32" s="4">
        <v>1400540.02</v>
      </c>
      <c r="T32" s="4">
        <f t="shared" si="6"/>
        <v>4.2893541090582579</v>
      </c>
      <c r="U32" s="4">
        <v>6994.06</v>
      </c>
      <c r="V32" s="4">
        <v>3106906.86</v>
      </c>
      <c r="W32" s="4">
        <f t="shared" si="7"/>
        <v>4.3400454547427296</v>
      </c>
      <c r="X32" s="4">
        <v>6912.37</v>
      </c>
    </row>
    <row r="33" spans="1:24">
      <c r="A33" s="25"/>
      <c r="B33" s="23"/>
      <c r="C33" s="1">
        <v>35</v>
      </c>
      <c r="D33" s="4">
        <f t="shared" si="0"/>
        <v>5.3401931929320261</v>
      </c>
      <c r="E33" s="4">
        <v>6554.07</v>
      </c>
      <c r="F33" s="4">
        <v>339418.27</v>
      </c>
      <c r="G33" s="4">
        <f t="shared" si="1"/>
        <v>6.2574195117067388</v>
      </c>
      <c r="H33" s="4">
        <v>5593.36</v>
      </c>
      <c r="I33" s="4">
        <v>3636685.69</v>
      </c>
      <c r="J33" s="4">
        <f t="shared" si="2"/>
        <v>5.5107869718697939</v>
      </c>
      <c r="K33" s="4">
        <v>6351.18</v>
      </c>
      <c r="L33" s="4">
        <f t="shared" si="3"/>
        <v>5.4441407823696943</v>
      </c>
      <c r="M33" s="4">
        <v>6428.93</v>
      </c>
      <c r="N33" s="4">
        <v>252214.6</v>
      </c>
      <c r="O33" s="4">
        <f t="shared" si="4"/>
        <v>5.4499307080238548</v>
      </c>
      <c r="P33" s="4">
        <v>6422.1</v>
      </c>
      <c r="Q33" s="4">
        <f t="shared" si="5"/>
        <v>4.849781482702908</v>
      </c>
      <c r="R33" s="4">
        <v>7216.82</v>
      </c>
      <c r="S33" s="4">
        <v>2542470.61</v>
      </c>
      <c r="T33" s="4">
        <f t="shared" si="6"/>
        <v>4.8118894915207635</v>
      </c>
      <c r="U33" s="4">
        <v>7273.65</v>
      </c>
      <c r="V33" s="4">
        <v>3146591.27</v>
      </c>
      <c r="W33" s="4">
        <f t="shared" si="7"/>
        <v>5.2053588425661523</v>
      </c>
      <c r="X33" s="4">
        <v>6723.84</v>
      </c>
    </row>
    <row r="34" spans="1:24">
      <c r="A34" s="25"/>
      <c r="B34" s="23"/>
      <c r="C34" s="1">
        <v>40</v>
      </c>
      <c r="D34" s="4">
        <f t="shared" si="0"/>
        <v>6.4482015965747159</v>
      </c>
      <c r="E34" s="4">
        <v>6203.28</v>
      </c>
      <c r="F34" s="4">
        <v>231986.5</v>
      </c>
      <c r="G34" s="4">
        <f t="shared" si="1"/>
        <v>6.4675941196634259</v>
      </c>
      <c r="H34" s="4">
        <v>6184.68</v>
      </c>
      <c r="I34" s="4">
        <v>155564.57999999999</v>
      </c>
      <c r="J34" s="4">
        <f t="shared" si="2"/>
        <v>6.1143287766298124</v>
      </c>
      <c r="K34" s="4">
        <v>6542.01</v>
      </c>
      <c r="L34" s="4">
        <f t="shared" si="3"/>
        <v>6.3683619776948124</v>
      </c>
      <c r="M34" s="4">
        <v>6281.05</v>
      </c>
      <c r="N34" s="4">
        <v>391153.32</v>
      </c>
      <c r="O34" s="4">
        <f t="shared" si="4"/>
        <v>6.2361343450421955</v>
      </c>
      <c r="P34" s="4">
        <v>6414.23</v>
      </c>
      <c r="Q34" s="4">
        <f t="shared" si="5"/>
        <v>5.7229027707433762</v>
      </c>
      <c r="R34" s="4">
        <v>6989.46</v>
      </c>
      <c r="S34" s="4">
        <v>2327538.0499999998</v>
      </c>
      <c r="T34" s="4">
        <f t="shared" si="6"/>
        <v>5.6900380236790937</v>
      </c>
      <c r="U34" s="4">
        <v>7029.83</v>
      </c>
      <c r="V34" s="4">
        <v>3452531.64</v>
      </c>
      <c r="W34" s="4">
        <f t="shared" si="7"/>
        <v>5.6398795885707838</v>
      </c>
      <c r="X34" s="4">
        <v>7092.35</v>
      </c>
    </row>
    <row r="35" spans="1:24">
      <c r="A35" s="25"/>
      <c r="B35" s="23"/>
      <c r="C35" s="1">
        <v>45</v>
      </c>
      <c r="D35" s="4">
        <f t="shared" si="0"/>
        <v>7.4990001333155574</v>
      </c>
      <c r="E35" s="4">
        <v>6000.8</v>
      </c>
      <c r="F35" s="4">
        <v>246282.58</v>
      </c>
      <c r="G35" s="4">
        <f t="shared" si="1"/>
        <v>7.1824747615817399</v>
      </c>
      <c r="H35" s="4">
        <v>6265.25</v>
      </c>
      <c r="I35" s="4">
        <v>304494.51</v>
      </c>
      <c r="J35" s="4">
        <f t="shared" si="2"/>
        <v>7.1530530820121374</v>
      </c>
      <c r="K35" s="4">
        <v>6291.02</v>
      </c>
      <c r="L35" s="4">
        <f t="shared" si="3"/>
        <v>7.4296290303673702</v>
      </c>
      <c r="M35" s="4">
        <v>6056.83</v>
      </c>
      <c r="N35" s="4">
        <v>211869.9</v>
      </c>
      <c r="O35" s="4">
        <f t="shared" si="4"/>
        <v>7.3134461770991619</v>
      </c>
      <c r="P35" s="4">
        <v>6153.05</v>
      </c>
      <c r="Q35" s="4">
        <f t="shared" si="5"/>
        <v>6.2702913595385068</v>
      </c>
      <c r="R35" s="4">
        <v>7176.7</v>
      </c>
      <c r="S35" s="4">
        <v>2536221.63</v>
      </c>
      <c r="T35" s="4">
        <f t="shared" si="6"/>
        <v>6.4299492748446099</v>
      </c>
      <c r="U35" s="4">
        <v>6998.5</v>
      </c>
      <c r="V35" s="4">
        <v>3289305.76</v>
      </c>
      <c r="W35" s="4">
        <f t="shared" si="7"/>
        <v>6.5142901812275529</v>
      </c>
      <c r="X35" s="4">
        <v>6907.89</v>
      </c>
    </row>
    <row r="36" spans="1:24">
      <c r="A36" s="25"/>
      <c r="B36" s="23"/>
      <c r="C36" s="1">
        <v>50</v>
      </c>
      <c r="D36" s="4">
        <f t="shared" si="0"/>
        <v>8.183667690716284</v>
      </c>
      <c r="E36" s="4">
        <v>6109.73</v>
      </c>
      <c r="F36" s="4">
        <v>474177.84</v>
      </c>
      <c r="G36" s="4">
        <f t="shared" si="1"/>
        <v>7.9947170909463026</v>
      </c>
      <c r="H36" s="4">
        <v>6254.13</v>
      </c>
      <c r="I36" s="4">
        <v>409078.15</v>
      </c>
      <c r="J36" s="4">
        <f t="shared" si="2"/>
        <v>8.1811235300566292</v>
      </c>
      <c r="K36" s="4">
        <v>6111.63</v>
      </c>
      <c r="L36" s="4">
        <f t="shared" si="3"/>
        <v>8.0512964197495069</v>
      </c>
      <c r="M36" s="4">
        <v>6210.18</v>
      </c>
      <c r="N36" s="4">
        <v>411021.36</v>
      </c>
      <c r="O36" s="4">
        <f t="shared" si="4"/>
        <v>8.1803873577021626</v>
      </c>
      <c r="P36" s="4">
        <v>6112.18</v>
      </c>
      <c r="Q36" s="4">
        <f t="shared" si="5"/>
        <v>7.2801079785615377</v>
      </c>
      <c r="R36" s="4">
        <v>6868.03</v>
      </c>
      <c r="S36" s="4">
        <v>3037144.78</v>
      </c>
      <c r="T36" s="4">
        <f t="shared" si="6"/>
        <v>7.6971035799228762</v>
      </c>
      <c r="U36" s="4">
        <v>6495.95</v>
      </c>
      <c r="V36" s="4">
        <v>3323269.84</v>
      </c>
      <c r="W36" s="4">
        <f t="shared" si="7"/>
        <v>7.3665367700682882</v>
      </c>
      <c r="X36" s="4">
        <v>6787.45</v>
      </c>
    </row>
    <row r="37" spans="1:24">
      <c r="A37" s="25"/>
      <c r="B37" s="26" t="s">
        <v>14</v>
      </c>
      <c r="C37" s="2">
        <v>1</v>
      </c>
      <c r="D37" s="5">
        <f t="shared" si="0"/>
        <v>0.23463162834350071</v>
      </c>
      <c r="E37" s="5">
        <v>4262</v>
      </c>
      <c r="F37" s="5">
        <v>64.599999999999994</v>
      </c>
      <c r="G37" s="5">
        <f t="shared" si="1"/>
        <v>0.53397410225604058</v>
      </c>
      <c r="H37" s="5">
        <v>1872.75</v>
      </c>
      <c r="I37" s="5">
        <v>72.19</v>
      </c>
      <c r="J37" s="5">
        <f t="shared" si="2"/>
        <v>0.54924835362806002</v>
      </c>
      <c r="K37" s="5">
        <v>1820.67</v>
      </c>
      <c r="L37" s="5">
        <f t="shared" si="3"/>
        <v>0.54720161096154263</v>
      </c>
      <c r="M37" s="5">
        <v>1827.48</v>
      </c>
      <c r="N37" s="5">
        <v>316.32</v>
      </c>
      <c r="O37" s="5">
        <f t="shared" si="4"/>
        <v>0.55782715167878083</v>
      </c>
      <c r="P37" s="5">
        <v>1792.67</v>
      </c>
      <c r="Q37" s="5">
        <f t="shared" si="5"/>
        <v>0.81193874734090066</v>
      </c>
      <c r="R37" s="5">
        <v>1231.6199999999999</v>
      </c>
      <c r="S37" s="5">
        <v>81.22</v>
      </c>
      <c r="T37" s="5">
        <f t="shared" si="6"/>
        <v>0.54999450005499939</v>
      </c>
      <c r="U37" s="5">
        <v>1818.2</v>
      </c>
      <c r="V37" s="5">
        <v>122.31</v>
      </c>
      <c r="W37" s="5">
        <f t="shared" si="7"/>
        <v>0.54819452134395363</v>
      </c>
      <c r="X37" s="5">
        <v>1824.17</v>
      </c>
    </row>
    <row r="38" spans="1:24">
      <c r="A38" s="25"/>
      <c r="B38" s="26"/>
      <c r="C38" s="2">
        <v>10</v>
      </c>
      <c r="D38" s="5">
        <f t="shared" si="0"/>
        <v>0.3621125938414787</v>
      </c>
      <c r="E38" s="5">
        <v>27615.72</v>
      </c>
      <c r="F38" s="5">
        <v>669495.64</v>
      </c>
      <c r="G38" s="5">
        <f t="shared" si="1"/>
        <v>0.73649362748888814</v>
      </c>
      <c r="H38" s="5">
        <v>13577.85</v>
      </c>
      <c r="I38" s="5">
        <v>311282.92</v>
      </c>
      <c r="J38" s="5">
        <f t="shared" si="2"/>
        <v>0.73543363373345827</v>
      </c>
      <c r="K38" s="5">
        <v>13597.42</v>
      </c>
      <c r="L38" s="5">
        <f t="shared" si="3"/>
        <v>0.76637396290443471</v>
      </c>
      <c r="M38" s="5">
        <v>13048.46</v>
      </c>
      <c r="N38" s="5">
        <v>1812264.56</v>
      </c>
      <c r="O38" s="5">
        <f t="shared" si="4"/>
        <v>0.74315903529039318</v>
      </c>
      <c r="P38" s="5">
        <v>13456.07</v>
      </c>
      <c r="Q38" s="5">
        <f t="shared" si="5"/>
        <v>1.2425169417185005</v>
      </c>
      <c r="R38" s="5">
        <v>8048.18</v>
      </c>
      <c r="S38" s="5">
        <v>387.91</v>
      </c>
      <c r="T38" s="5">
        <f t="shared" si="6"/>
        <v>0.76392268185752388</v>
      </c>
      <c r="U38" s="5">
        <v>13090.33</v>
      </c>
      <c r="V38" s="5">
        <v>1316720.55</v>
      </c>
      <c r="W38" s="5">
        <f t="shared" si="7"/>
        <v>0.76088155737237173</v>
      </c>
      <c r="X38" s="5">
        <v>13142.65</v>
      </c>
    </row>
    <row r="39" spans="1:24">
      <c r="A39" s="25"/>
      <c r="B39" s="26"/>
      <c r="C39" s="2">
        <v>20</v>
      </c>
      <c r="D39" s="5">
        <f t="shared" si="0"/>
        <v>0.45996763667708346</v>
      </c>
      <c r="E39" s="5">
        <v>43481.32</v>
      </c>
      <c r="F39" s="5">
        <v>32507.200000000001</v>
      </c>
      <c r="G39" s="5">
        <f t="shared" si="1"/>
        <v>0.86444170896668093</v>
      </c>
      <c r="H39" s="5">
        <v>23136.32</v>
      </c>
      <c r="I39" s="5">
        <v>1213.03</v>
      </c>
      <c r="J39" s="5">
        <f t="shared" si="2"/>
        <v>0.9096656523894644</v>
      </c>
      <c r="K39" s="5">
        <v>21986.1</v>
      </c>
      <c r="L39" s="5">
        <f t="shared" si="3"/>
        <v>0.87962738983766475</v>
      </c>
      <c r="M39" s="5">
        <v>22736.9</v>
      </c>
      <c r="N39" s="5">
        <v>4009.2</v>
      </c>
      <c r="O39" s="5">
        <f t="shared" si="4"/>
        <v>0.90177708701652914</v>
      </c>
      <c r="P39" s="5">
        <v>22178.43</v>
      </c>
      <c r="Q39" s="5">
        <f t="shared" si="5"/>
        <v>1.4874832007366015</v>
      </c>
      <c r="R39" s="5">
        <v>13445.53</v>
      </c>
      <c r="S39" s="5">
        <v>45063.4</v>
      </c>
      <c r="T39" s="5">
        <f t="shared" si="6"/>
        <v>0.87805948853034788</v>
      </c>
      <c r="U39" s="5">
        <v>22777.5</v>
      </c>
      <c r="V39" s="5">
        <v>2410.29</v>
      </c>
      <c r="W39" s="5">
        <f t="shared" si="7"/>
        <v>0.92887553578701998</v>
      </c>
      <c r="X39" s="5">
        <v>21531.41</v>
      </c>
    </row>
    <row r="40" spans="1:24">
      <c r="A40" s="25"/>
      <c r="B40" s="26"/>
      <c r="C40" s="2">
        <v>30</v>
      </c>
      <c r="D40" s="5">
        <f t="shared" si="0"/>
        <v>0.5898202915874915</v>
      </c>
      <c r="E40" s="5">
        <v>50862.95</v>
      </c>
      <c r="F40" s="5">
        <v>21898.720000000001</v>
      </c>
      <c r="G40" s="5">
        <f t="shared" si="1"/>
        <v>0.98996668762096152</v>
      </c>
      <c r="H40" s="5">
        <v>30304.05</v>
      </c>
      <c r="I40" s="5">
        <v>6015.22</v>
      </c>
      <c r="J40" s="5">
        <f t="shared" si="2"/>
        <v>0.99894544659021633</v>
      </c>
      <c r="K40" s="5">
        <v>30031.67</v>
      </c>
      <c r="L40" s="5">
        <f t="shared" si="3"/>
        <v>1.0242113316693313</v>
      </c>
      <c r="M40" s="5">
        <v>29290.83</v>
      </c>
      <c r="N40" s="5">
        <v>598931.35</v>
      </c>
      <c r="O40" s="5">
        <f t="shared" si="4"/>
        <v>1.0641275165285606</v>
      </c>
      <c r="P40" s="5">
        <v>28192.11</v>
      </c>
      <c r="Q40" s="5">
        <f t="shared" si="5"/>
        <v>1.7429629324073164</v>
      </c>
      <c r="R40" s="5">
        <v>17212.07</v>
      </c>
      <c r="S40" s="5">
        <v>2381245.4500000002</v>
      </c>
      <c r="T40" s="5">
        <f t="shared" si="6"/>
        <v>1.0225548327986509</v>
      </c>
      <c r="U40" s="5">
        <v>29338.28</v>
      </c>
      <c r="V40" s="5">
        <v>198170.52</v>
      </c>
      <c r="W40" s="5">
        <f t="shared" si="7"/>
        <v>1.0274834703596707</v>
      </c>
      <c r="X40" s="5">
        <v>29197.55</v>
      </c>
    </row>
    <row r="41" spans="1:24">
      <c r="A41" s="25"/>
      <c r="B41" s="26"/>
      <c r="C41" s="2">
        <v>40</v>
      </c>
      <c r="D41" s="5">
        <f t="shared" si="0"/>
        <v>0.77539215458217992</v>
      </c>
      <c r="E41" s="5">
        <v>51586.8</v>
      </c>
      <c r="F41" s="5">
        <v>337852.14</v>
      </c>
      <c r="G41" s="5">
        <f t="shared" si="1"/>
        <v>1.1476717899691764</v>
      </c>
      <c r="H41" s="5">
        <v>34853.17</v>
      </c>
      <c r="I41" s="5">
        <v>1587735.83</v>
      </c>
      <c r="J41" s="5">
        <f t="shared" si="2"/>
        <v>1.1362377463860538</v>
      </c>
      <c r="K41" s="5">
        <v>35203.9</v>
      </c>
      <c r="L41" s="5">
        <f t="shared" si="3"/>
        <v>1.2018219620945352</v>
      </c>
      <c r="M41" s="5">
        <v>33282.800000000003</v>
      </c>
      <c r="N41" s="5">
        <v>10014779.779999999</v>
      </c>
      <c r="O41" s="5">
        <f t="shared" si="4"/>
        <v>1.1653942018724972</v>
      </c>
      <c r="P41" s="5">
        <v>34323.15</v>
      </c>
      <c r="Q41" s="5">
        <f t="shared" si="5"/>
        <v>1.890460123815686</v>
      </c>
      <c r="R41" s="5">
        <v>21158.87</v>
      </c>
      <c r="S41" s="5">
        <v>14728.53</v>
      </c>
      <c r="T41" s="5">
        <f t="shared" si="6"/>
        <v>1.208241293035667</v>
      </c>
      <c r="U41" s="5">
        <v>33105.97</v>
      </c>
      <c r="V41" s="5">
        <v>7090351.5700000003</v>
      </c>
      <c r="W41" s="5">
        <f t="shared" si="7"/>
        <v>1.2024299907683438</v>
      </c>
      <c r="X41" s="5">
        <v>33265.97</v>
      </c>
    </row>
    <row r="42" spans="1:24">
      <c r="A42" s="25"/>
      <c r="B42" s="26"/>
      <c r="C42" s="2">
        <v>50</v>
      </c>
      <c r="D42" s="5">
        <f t="shared" si="0"/>
        <v>1.0264017209061813</v>
      </c>
      <c r="E42" s="5">
        <v>48713.87</v>
      </c>
      <c r="F42" s="5">
        <v>4633119.0599999996</v>
      </c>
      <c r="G42" s="5">
        <f t="shared" si="1"/>
        <v>1.3428276620349853</v>
      </c>
      <c r="H42" s="5">
        <v>37234.86</v>
      </c>
      <c r="I42" s="5">
        <v>12798603.699999999</v>
      </c>
      <c r="J42" s="5">
        <f t="shared" si="2"/>
        <v>1.3366553674732935</v>
      </c>
      <c r="K42" s="5">
        <v>37406.800000000003</v>
      </c>
      <c r="L42" s="5">
        <f t="shared" si="3"/>
        <v>1.3215720469538688</v>
      </c>
      <c r="M42" s="5">
        <v>37833.730000000003</v>
      </c>
      <c r="N42" s="5">
        <v>2564.65</v>
      </c>
      <c r="O42" s="5">
        <f t="shared" si="4"/>
        <v>1.3461678773651833</v>
      </c>
      <c r="P42" s="5">
        <v>37142.47</v>
      </c>
      <c r="Q42" s="5">
        <f t="shared" si="5"/>
        <v>2.1965200094186779</v>
      </c>
      <c r="R42" s="5">
        <v>22763.279999999999</v>
      </c>
      <c r="S42" s="5">
        <v>82781.72</v>
      </c>
      <c r="T42" s="5">
        <f t="shared" si="6"/>
        <v>1.3343794868510246</v>
      </c>
      <c r="U42" s="5">
        <v>37470.6</v>
      </c>
      <c r="V42" s="5">
        <v>2014.9</v>
      </c>
      <c r="W42" s="5">
        <f t="shared" si="7"/>
        <v>1.405068249785165</v>
      </c>
      <c r="X42" s="5">
        <v>35585.46</v>
      </c>
    </row>
    <row r="43" spans="1:24">
      <c r="A43" s="25"/>
      <c r="B43" s="26"/>
      <c r="C43" s="2">
        <v>60</v>
      </c>
      <c r="D43" s="5">
        <f t="shared" si="0"/>
        <v>1.2733762701663007</v>
      </c>
      <c r="E43" s="5">
        <v>47118.83</v>
      </c>
      <c r="F43" s="5">
        <v>12350.58</v>
      </c>
      <c r="G43" s="5">
        <f t="shared" si="1"/>
        <v>1.4697841768914655</v>
      </c>
      <c r="H43" s="5">
        <v>40822.32</v>
      </c>
      <c r="I43" s="5">
        <v>3659.8</v>
      </c>
      <c r="J43" s="5">
        <f t="shared" si="2"/>
        <v>1.4643939922748335</v>
      </c>
      <c r="K43" s="5">
        <v>40972.58</v>
      </c>
      <c r="L43" s="5">
        <f t="shared" si="3"/>
        <v>1.5113768895359823</v>
      </c>
      <c r="M43" s="5">
        <v>39698.9</v>
      </c>
      <c r="N43" s="5">
        <v>459048.62</v>
      </c>
      <c r="O43" s="5">
        <f t="shared" si="4"/>
        <v>1.567900273180491</v>
      </c>
      <c r="P43" s="5">
        <v>38267.74</v>
      </c>
      <c r="Q43" s="5">
        <f t="shared" si="5"/>
        <v>2.5644642193129803</v>
      </c>
      <c r="R43" s="5">
        <v>23396.7</v>
      </c>
      <c r="S43" s="5">
        <v>2641852.31</v>
      </c>
      <c r="T43" s="5">
        <f t="shared" si="6"/>
        <v>1.5197922545307538</v>
      </c>
      <c r="U43" s="5">
        <v>39479.08</v>
      </c>
      <c r="V43" s="5">
        <v>123207.33</v>
      </c>
      <c r="W43" s="5">
        <f t="shared" si="7"/>
        <v>1.5316723027952763</v>
      </c>
      <c r="X43" s="5">
        <v>39172.870000000003</v>
      </c>
    </row>
    <row r="44" spans="1:24">
      <c r="A44" s="25"/>
      <c r="B44" s="26"/>
      <c r="C44" s="2">
        <v>70</v>
      </c>
      <c r="D44" s="5">
        <f t="shared" si="0"/>
        <v>1.5429234696733984</v>
      </c>
      <c r="E44" s="5">
        <v>45368.42</v>
      </c>
      <c r="F44" s="5">
        <v>418056.91</v>
      </c>
      <c r="G44" s="5">
        <f t="shared" si="1"/>
        <v>1.6615013753671029</v>
      </c>
      <c r="H44" s="5">
        <v>42130.57</v>
      </c>
      <c r="I44" s="5">
        <v>1022091.61</v>
      </c>
      <c r="J44" s="5">
        <f t="shared" si="2"/>
        <v>1.6702868144934129</v>
      </c>
      <c r="K44" s="5">
        <v>41908.97</v>
      </c>
      <c r="L44" s="5">
        <f t="shared" si="3"/>
        <v>1.6826101995503586</v>
      </c>
      <c r="M44" s="5">
        <v>41602.03</v>
      </c>
      <c r="N44" s="5">
        <v>7051.63</v>
      </c>
      <c r="O44" s="5">
        <f t="shared" si="4"/>
        <v>1.696989032359884</v>
      </c>
      <c r="P44" s="5">
        <v>41249.53</v>
      </c>
      <c r="Q44" s="5">
        <f t="shared" si="5"/>
        <v>2.8147866371623413</v>
      </c>
      <c r="R44" s="5">
        <v>24868.67</v>
      </c>
      <c r="S44" s="5">
        <v>15096.75</v>
      </c>
      <c r="T44" s="5">
        <f t="shared" si="6"/>
        <v>1.7425844319498374</v>
      </c>
      <c r="U44" s="5">
        <v>40170.22</v>
      </c>
      <c r="V44" s="5">
        <v>6547449.29</v>
      </c>
      <c r="W44" s="5">
        <f t="shared" si="7"/>
        <v>1.7396957818839018</v>
      </c>
      <c r="X44" s="5">
        <v>40236.92</v>
      </c>
    </row>
    <row r="45" spans="1:24">
      <c r="A45" s="25"/>
      <c r="B45" s="26"/>
      <c r="C45" s="2">
        <v>80</v>
      </c>
      <c r="D45" s="5">
        <f t="shared" si="0"/>
        <v>1.8328210598471062</v>
      </c>
      <c r="E45" s="5">
        <v>43648.56</v>
      </c>
      <c r="F45" s="5">
        <v>233163.66</v>
      </c>
      <c r="G45" s="5">
        <f t="shared" si="1"/>
        <v>1.8793093444193791</v>
      </c>
      <c r="H45" s="5">
        <v>42568.83</v>
      </c>
      <c r="I45" s="5">
        <v>11323841.369999999</v>
      </c>
      <c r="J45" s="5">
        <f t="shared" si="2"/>
        <v>1.8976988503740366</v>
      </c>
      <c r="K45" s="5">
        <v>42156.32</v>
      </c>
      <c r="L45" s="5">
        <f t="shared" si="3"/>
        <v>1.8560279146598362</v>
      </c>
      <c r="M45" s="5">
        <v>43102.8</v>
      </c>
      <c r="N45" s="5">
        <v>1352.17</v>
      </c>
      <c r="O45" s="5">
        <f t="shared" si="4"/>
        <v>1.8908796963247207</v>
      </c>
      <c r="P45" s="5">
        <v>42308.35</v>
      </c>
      <c r="Q45" s="5">
        <f t="shared" si="5"/>
        <v>3.1642715767723479</v>
      </c>
      <c r="R45" s="5">
        <v>25282.28</v>
      </c>
      <c r="S45" s="5">
        <v>35067.360000000001</v>
      </c>
      <c r="T45" s="5">
        <f t="shared" si="6"/>
        <v>1.8676285576281306</v>
      </c>
      <c r="U45" s="5">
        <v>42835.07</v>
      </c>
      <c r="V45" s="5">
        <v>2455.04</v>
      </c>
      <c r="W45" s="5">
        <f t="shared" si="7"/>
        <v>1.9586466045759372</v>
      </c>
      <c r="X45" s="5">
        <v>40844.53</v>
      </c>
    </row>
    <row r="46" spans="1:24">
      <c r="A46" s="25"/>
      <c r="B46" s="26"/>
      <c r="C46" s="2">
        <v>90</v>
      </c>
      <c r="D46" s="5">
        <f t="shared" si="0"/>
        <v>2.1076923040894147</v>
      </c>
      <c r="E46" s="5">
        <v>42700.73</v>
      </c>
      <c r="F46" s="5">
        <v>9945.64</v>
      </c>
      <c r="G46" s="5">
        <f t="shared" si="1"/>
        <v>2.0062027330276919</v>
      </c>
      <c r="H46" s="5">
        <v>44860.87</v>
      </c>
      <c r="I46" s="5">
        <v>31723.81</v>
      </c>
      <c r="J46" s="5">
        <f t="shared" si="2"/>
        <v>2.0651912022854786</v>
      </c>
      <c r="K46" s="5">
        <v>43579.5</v>
      </c>
      <c r="L46" s="5">
        <f t="shared" si="3"/>
        <v>2.0481031151648383</v>
      </c>
      <c r="M46" s="5">
        <v>43943.1</v>
      </c>
      <c r="N46" s="5">
        <v>308125.98</v>
      </c>
      <c r="O46" s="5">
        <f t="shared" si="4"/>
        <v>2.1247627643352431</v>
      </c>
      <c r="P46" s="5">
        <v>42357.67</v>
      </c>
      <c r="Q46" s="5">
        <f t="shared" si="5"/>
        <v>3.5669868235506734</v>
      </c>
      <c r="R46" s="5">
        <v>25231.38</v>
      </c>
      <c r="S46" s="5">
        <v>1781513.31</v>
      </c>
      <c r="T46" s="5">
        <f t="shared" si="6"/>
        <v>2.0468952806100114</v>
      </c>
      <c r="U46" s="5">
        <v>43969.03</v>
      </c>
      <c r="V46" s="5">
        <v>75882.559999999998</v>
      </c>
      <c r="W46" s="5">
        <f t="shared" si="7"/>
        <v>2.0699371981054093</v>
      </c>
      <c r="X46" s="5">
        <v>43479.58</v>
      </c>
    </row>
    <row r="47" spans="1:24">
      <c r="A47" s="25"/>
      <c r="B47" s="26"/>
      <c r="C47" s="2">
        <v>100</v>
      </c>
      <c r="D47" s="5">
        <f t="shared" si="0"/>
        <v>2.3825861543153399</v>
      </c>
      <c r="E47" s="5">
        <v>41971.199999999997</v>
      </c>
      <c r="F47" s="5">
        <v>362081.5</v>
      </c>
      <c r="G47" s="5">
        <f t="shared" si="1"/>
        <v>2.2231673153498361</v>
      </c>
      <c r="H47" s="5">
        <v>44980.87</v>
      </c>
      <c r="I47" s="5">
        <v>486024.75</v>
      </c>
      <c r="J47" s="5">
        <f t="shared" si="2"/>
        <v>2.2355420787143312</v>
      </c>
      <c r="K47" s="5">
        <v>44731.88</v>
      </c>
      <c r="L47" s="5">
        <f t="shared" si="3"/>
        <v>2.3001793909907033</v>
      </c>
      <c r="M47" s="5">
        <v>43474.87</v>
      </c>
      <c r="N47" s="5">
        <v>7617033.54</v>
      </c>
      <c r="O47" s="5">
        <f t="shared" si="4"/>
        <v>2.260246091073904</v>
      </c>
      <c r="P47" s="5">
        <v>44242.97</v>
      </c>
      <c r="Q47" s="5">
        <f t="shared" si="5"/>
        <v>3.835407329846948</v>
      </c>
      <c r="R47" s="5">
        <v>26072.85</v>
      </c>
      <c r="S47" s="5">
        <v>13775.71</v>
      </c>
      <c r="T47" s="5">
        <f t="shared" si="6"/>
        <v>2.2861793599155029</v>
      </c>
      <c r="U47" s="5">
        <v>43741.1</v>
      </c>
      <c r="V47" s="5">
        <v>5615458.1100000003</v>
      </c>
      <c r="W47" s="5">
        <f t="shared" si="7"/>
        <v>2.2805552787214842</v>
      </c>
      <c r="X47" s="5">
        <v>43848.97</v>
      </c>
    </row>
    <row r="48" spans="1:24">
      <c r="A48" s="25" t="s">
        <v>11</v>
      </c>
      <c r="B48" s="23" t="s">
        <v>13</v>
      </c>
      <c r="C48" s="1">
        <v>1</v>
      </c>
      <c r="D48" s="4">
        <f t="shared" si="0"/>
        <v>2.8752156411730878</v>
      </c>
      <c r="E48" s="4">
        <v>347.8</v>
      </c>
      <c r="F48" s="4">
        <v>53.33</v>
      </c>
      <c r="G48" s="4">
        <f t="shared" si="1"/>
        <v>4.8586143231950247</v>
      </c>
      <c r="H48" s="4">
        <v>205.82</v>
      </c>
      <c r="I48" s="4">
        <v>0.23</v>
      </c>
      <c r="J48" s="4">
        <f t="shared" si="2"/>
        <v>5.0097690496468106</v>
      </c>
      <c r="K48" s="15">
        <v>199.61</v>
      </c>
      <c r="L48" s="4">
        <f t="shared" si="3"/>
        <v>6.1557402277623892</v>
      </c>
      <c r="M48" s="15">
        <v>162.44999999999999</v>
      </c>
      <c r="N48" s="15">
        <v>0.34</v>
      </c>
      <c r="O48" s="4">
        <f t="shared" si="4"/>
        <v>6.2904950619613764</v>
      </c>
      <c r="P48" s="4">
        <v>158.97</v>
      </c>
      <c r="Q48" s="4">
        <f t="shared" si="5"/>
        <v>4.7596382674916704</v>
      </c>
      <c r="R48" s="4">
        <v>210.1</v>
      </c>
      <c r="S48" s="4">
        <v>14.05</v>
      </c>
      <c r="T48" s="4">
        <f t="shared" si="6"/>
        <v>6.1950192045595349</v>
      </c>
      <c r="U48" s="4">
        <v>161.41999999999999</v>
      </c>
      <c r="V48" s="4">
        <v>7.7</v>
      </c>
      <c r="W48" s="4">
        <f t="shared" si="7"/>
        <v>7.203572972194209</v>
      </c>
      <c r="X48" s="4">
        <v>138.82</v>
      </c>
    </row>
    <row r="49" spans="1:24">
      <c r="A49" s="25"/>
      <c r="B49" s="23"/>
      <c r="C49" s="1">
        <v>5</v>
      </c>
      <c r="D49" s="4">
        <f t="shared" si="0"/>
        <v>10.282987824942415</v>
      </c>
      <c r="E49" s="4">
        <v>486.24</v>
      </c>
      <c r="F49" s="4">
        <v>28569.63</v>
      </c>
      <c r="G49" s="4">
        <f t="shared" si="1"/>
        <v>11.215540252573966</v>
      </c>
      <c r="H49" s="4">
        <v>445.81</v>
      </c>
      <c r="I49" s="4">
        <v>7803.64</v>
      </c>
      <c r="J49" s="4">
        <f t="shared" si="2"/>
        <v>10.967317394165388</v>
      </c>
      <c r="K49" s="15">
        <v>455.9</v>
      </c>
      <c r="L49" s="4">
        <f t="shared" si="3"/>
        <v>15.01636784094663</v>
      </c>
      <c r="M49" s="15">
        <v>332.97</v>
      </c>
      <c r="N49" s="15">
        <v>662.11</v>
      </c>
      <c r="O49" s="4">
        <f t="shared" si="4"/>
        <v>11.444266422522317</v>
      </c>
      <c r="P49" s="4">
        <v>436.9</v>
      </c>
      <c r="Q49" s="4">
        <f t="shared" si="5"/>
        <v>10.181225819588679</v>
      </c>
      <c r="R49" s="4">
        <v>491.1</v>
      </c>
      <c r="S49" s="4">
        <v>565.42999999999995</v>
      </c>
      <c r="T49" s="4">
        <f t="shared" si="6"/>
        <v>11.263798152737102</v>
      </c>
      <c r="U49" s="4">
        <v>443.9</v>
      </c>
      <c r="V49" s="4">
        <v>199.27</v>
      </c>
      <c r="W49" s="4">
        <f t="shared" si="7"/>
        <v>15.508203839831271</v>
      </c>
      <c r="X49" s="4">
        <v>322.41000000000003</v>
      </c>
    </row>
    <row r="50" spans="1:24">
      <c r="A50" s="25"/>
      <c r="B50" s="23"/>
      <c r="C50" s="1">
        <v>10</v>
      </c>
      <c r="D50" s="4">
        <f t="shared" si="0"/>
        <v>18.588051600431243</v>
      </c>
      <c r="E50" s="4">
        <v>537.98</v>
      </c>
      <c r="F50" s="4">
        <v>1250.98</v>
      </c>
      <c r="G50" s="4">
        <f t="shared" si="1"/>
        <v>19.270421829533852</v>
      </c>
      <c r="H50" s="4">
        <v>518.92999999999995</v>
      </c>
      <c r="I50" s="4">
        <v>7807.92</v>
      </c>
      <c r="J50" s="4">
        <f t="shared" si="2"/>
        <v>18.926131309499024</v>
      </c>
      <c r="K50" s="15">
        <v>528.37</v>
      </c>
      <c r="L50" s="4">
        <f t="shared" si="3"/>
        <v>24.25300737291424</v>
      </c>
      <c r="M50" s="15">
        <v>412.32</v>
      </c>
      <c r="N50" s="15">
        <v>1454.57</v>
      </c>
      <c r="O50" s="4">
        <f t="shared" si="4"/>
        <v>17.824676482121852</v>
      </c>
      <c r="P50" s="4">
        <v>561.02</v>
      </c>
      <c r="Q50" s="4">
        <f t="shared" si="5"/>
        <v>21.424745581146226</v>
      </c>
      <c r="R50" s="4">
        <v>466.75</v>
      </c>
      <c r="S50" s="4">
        <v>2290.37</v>
      </c>
      <c r="T50" s="4">
        <f t="shared" si="6"/>
        <v>20.676108756332059</v>
      </c>
      <c r="U50" s="4">
        <v>483.65</v>
      </c>
      <c r="V50" s="4">
        <v>558.45000000000005</v>
      </c>
      <c r="W50" s="4">
        <f t="shared" si="7"/>
        <v>22.768670309653917</v>
      </c>
      <c r="X50" s="4">
        <v>439.2</v>
      </c>
    </row>
    <row r="51" spans="1:24">
      <c r="A51" s="25"/>
      <c r="B51" s="23"/>
      <c r="C51" s="1">
        <v>15</v>
      </c>
      <c r="D51" s="4">
        <f t="shared" si="0"/>
        <v>28.224668360146769</v>
      </c>
      <c r="E51" s="4">
        <v>531.45000000000005</v>
      </c>
      <c r="F51" s="4">
        <v>707.12</v>
      </c>
      <c r="G51" s="4">
        <f t="shared" si="1"/>
        <v>28.992790459439082</v>
      </c>
      <c r="H51" s="4">
        <v>517.37</v>
      </c>
      <c r="I51" s="4">
        <v>1998.19</v>
      </c>
      <c r="J51" s="4">
        <f t="shared" si="2"/>
        <v>27.48410502592667</v>
      </c>
      <c r="K51" s="15">
        <v>545.77</v>
      </c>
      <c r="L51" s="4">
        <f t="shared" si="3"/>
        <v>30.874997427083549</v>
      </c>
      <c r="M51" s="15">
        <v>485.83</v>
      </c>
      <c r="N51" s="15">
        <v>334.77</v>
      </c>
      <c r="O51" s="4">
        <f t="shared" si="4"/>
        <v>27.844811583441619</v>
      </c>
      <c r="P51" s="4">
        <v>538.70000000000005</v>
      </c>
      <c r="Q51" s="4">
        <f t="shared" si="5"/>
        <v>36.069831193190012</v>
      </c>
      <c r="R51" s="4">
        <v>415.86</v>
      </c>
      <c r="S51" s="4">
        <v>31976.41</v>
      </c>
      <c r="T51" s="4">
        <f t="shared" si="6"/>
        <v>31.342722219900541</v>
      </c>
      <c r="U51" s="4">
        <v>478.58</v>
      </c>
      <c r="V51" s="4">
        <v>2375.06</v>
      </c>
      <c r="W51" s="4">
        <f t="shared" si="7"/>
        <v>36.006625219040302</v>
      </c>
      <c r="X51" s="4">
        <v>416.59</v>
      </c>
    </row>
    <row r="52" spans="1:24">
      <c r="A52" s="25"/>
      <c r="B52" s="23"/>
      <c r="C52" s="1">
        <v>20</v>
      </c>
      <c r="D52" s="4">
        <f t="shared" si="0"/>
        <v>39.083110233912414</v>
      </c>
      <c r="E52" s="4">
        <v>511.73</v>
      </c>
      <c r="F52" s="4">
        <v>1739.35</v>
      </c>
      <c r="G52" s="4">
        <f t="shared" si="1"/>
        <v>36.44514095158263</v>
      </c>
      <c r="H52" s="4">
        <v>548.77</v>
      </c>
      <c r="I52" s="4">
        <v>5278.74</v>
      </c>
      <c r="J52" s="4">
        <f t="shared" si="2"/>
        <v>37.04046670988054</v>
      </c>
      <c r="K52" s="15">
        <v>539.95000000000005</v>
      </c>
      <c r="L52" s="4">
        <f t="shared" si="3"/>
        <v>40.228497867889615</v>
      </c>
      <c r="M52" s="15">
        <v>497.16</v>
      </c>
      <c r="N52" s="15">
        <v>2217.75</v>
      </c>
      <c r="O52" s="4">
        <f t="shared" si="4"/>
        <v>38.551244241407893</v>
      </c>
      <c r="P52" s="4">
        <v>518.79</v>
      </c>
      <c r="Q52" s="4">
        <f t="shared" si="5"/>
        <v>42.904644427759308</v>
      </c>
      <c r="R52" s="4">
        <v>466.15</v>
      </c>
      <c r="S52" s="4">
        <v>2215.27</v>
      </c>
      <c r="T52" s="4">
        <f t="shared" si="6"/>
        <v>42.146078307413497</v>
      </c>
      <c r="U52" s="4">
        <v>474.54</v>
      </c>
      <c r="V52" s="4">
        <v>2088.65</v>
      </c>
      <c r="W52" s="4">
        <f t="shared" si="7"/>
        <v>43.672890053499287</v>
      </c>
      <c r="X52" s="4">
        <v>457.95</v>
      </c>
    </row>
    <row r="53" spans="1:24">
      <c r="A53" s="25"/>
      <c r="B53" s="23"/>
      <c r="C53" s="1">
        <v>25</v>
      </c>
      <c r="D53" s="4">
        <f t="shared" si="0"/>
        <v>52.543085329970573</v>
      </c>
      <c r="E53" s="4">
        <v>475.8</v>
      </c>
      <c r="F53" s="4">
        <v>1422.88</v>
      </c>
      <c r="G53" s="4">
        <f t="shared" si="1"/>
        <v>47.840480701150078</v>
      </c>
      <c r="H53" s="4">
        <v>522.57000000000005</v>
      </c>
      <c r="I53" s="4">
        <v>2191.09</v>
      </c>
      <c r="J53" s="4">
        <f t="shared" si="2"/>
        <v>46.220973228812305</v>
      </c>
      <c r="K53" s="15">
        <v>540.88</v>
      </c>
      <c r="L53" s="4">
        <f t="shared" si="3"/>
        <v>46.79194429886951</v>
      </c>
      <c r="M53" s="15">
        <v>534.28</v>
      </c>
      <c r="N53" s="15">
        <v>1965.48</v>
      </c>
      <c r="O53" s="4">
        <f t="shared" si="4"/>
        <v>48.232751967896277</v>
      </c>
      <c r="P53" s="4">
        <v>518.32000000000005</v>
      </c>
      <c r="Q53" s="4">
        <f t="shared" si="5"/>
        <v>54.864265806394975</v>
      </c>
      <c r="R53" s="4">
        <v>455.67</v>
      </c>
      <c r="S53" s="4">
        <v>4758.4799999999996</v>
      </c>
      <c r="T53" s="4">
        <f t="shared" si="6"/>
        <v>49.970017989206475</v>
      </c>
      <c r="U53" s="4">
        <v>500.3</v>
      </c>
      <c r="V53" s="4">
        <v>1157.45</v>
      </c>
      <c r="W53" s="4">
        <f t="shared" si="7"/>
        <v>53.0031589882757</v>
      </c>
      <c r="X53" s="4">
        <v>471.67</v>
      </c>
    </row>
    <row r="54" spans="1:24">
      <c r="A54" s="25"/>
      <c r="B54" s="23"/>
      <c r="C54" s="1">
        <v>30</v>
      </c>
      <c r="D54" s="4">
        <f t="shared" si="0"/>
        <v>58.455602969544621</v>
      </c>
      <c r="E54" s="4">
        <v>513.21</v>
      </c>
      <c r="F54" s="4">
        <v>2694.23</v>
      </c>
      <c r="G54" s="4">
        <f t="shared" si="1"/>
        <v>62.840385421030589</v>
      </c>
      <c r="H54" s="4">
        <v>477.4</v>
      </c>
      <c r="I54" s="4">
        <v>1375.67</v>
      </c>
      <c r="J54" s="4">
        <f t="shared" si="2"/>
        <v>56.577086280056577</v>
      </c>
      <c r="K54" s="15">
        <v>530.25</v>
      </c>
      <c r="L54" s="4">
        <f t="shared" si="3"/>
        <v>59.31432638696667</v>
      </c>
      <c r="M54" s="15">
        <v>505.78</v>
      </c>
      <c r="N54" s="15">
        <v>1862.23</v>
      </c>
      <c r="O54" s="4">
        <f t="shared" si="4"/>
        <v>58.702670971529201</v>
      </c>
      <c r="P54" s="4">
        <v>511.05</v>
      </c>
      <c r="Q54" s="4">
        <f t="shared" si="5"/>
        <v>65.796688233358921</v>
      </c>
      <c r="R54" s="4">
        <v>455.95</v>
      </c>
      <c r="S54" s="4">
        <v>2379.2199999999998</v>
      </c>
      <c r="T54" s="4">
        <f t="shared" si="6"/>
        <v>63.71455877668047</v>
      </c>
      <c r="U54" s="4">
        <v>470.85</v>
      </c>
      <c r="V54" s="4">
        <v>1414.43</v>
      </c>
      <c r="W54" s="4">
        <f t="shared" si="7"/>
        <v>60.725057182762185</v>
      </c>
      <c r="X54" s="4">
        <v>494.03</v>
      </c>
    </row>
    <row r="55" spans="1:24">
      <c r="A55" s="25"/>
      <c r="B55" s="23"/>
      <c r="C55" s="1">
        <v>35</v>
      </c>
      <c r="D55" s="4">
        <f t="shared" si="0"/>
        <v>70.989594953653935</v>
      </c>
      <c r="E55" s="4">
        <v>493.03</v>
      </c>
      <c r="F55" s="4">
        <v>3801.72</v>
      </c>
      <c r="G55" s="4">
        <f t="shared" si="1"/>
        <v>68.430210960564636</v>
      </c>
      <c r="H55" s="4">
        <v>511.47</v>
      </c>
      <c r="I55" s="4">
        <v>4524.8</v>
      </c>
      <c r="J55" s="4">
        <f t="shared" si="2"/>
        <v>69.906325523798102</v>
      </c>
      <c r="K55" s="15">
        <v>500.67</v>
      </c>
      <c r="L55" s="4">
        <f t="shared" si="3"/>
        <v>72.135201978565533</v>
      </c>
      <c r="M55" s="15">
        <v>485.2</v>
      </c>
      <c r="N55" s="15">
        <v>4999.24</v>
      </c>
      <c r="O55" s="4">
        <f t="shared" si="4"/>
        <v>67.476383265856938</v>
      </c>
      <c r="P55" s="4">
        <v>518.70000000000005</v>
      </c>
      <c r="Q55" s="4">
        <f t="shared" si="5"/>
        <v>76.909554364067859</v>
      </c>
      <c r="R55" s="4">
        <v>455.08</v>
      </c>
      <c r="S55" s="4">
        <v>525.64</v>
      </c>
      <c r="T55" s="4">
        <f t="shared" si="6"/>
        <v>70.137469440102606</v>
      </c>
      <c r="U55" s="4">
        <v>499.02</v>
      </c>
      <c r="V55" s="4">
        <v>592.89</v>
      </c>
      <c r="W55" s="4">
        <f t="shared" si="7"/>
        <v>71.312143439282806</v>
      </c>
      <c r="X55" s="4">
        <v>490.8</v>
      </c>
    </row>
    <row r="56" spans="1:24">
      <c r="A56" s="25"/>
      <c r="B56" s="23"/>
      <c r="C56" s="1">
        <v>40</v>
      </c>
      <c r="D56" s="4">
        <f t="shared" si="0"/>
        <v>91.675834250091683</v>
      </c>
      <c r="E56" s="4">
        <v>436.32</v>
      </c>
      <c r="F56" s="4">
        <v>9512.9</v>
      </c>
      <c r="G56" s="4">
        <f t="shared" si="1"/>
        <v>81.652649628480447</v>
      </c>
      <c r="H56" s="4">
        <v>489.88</v>
      </c>
      <c r="I56" s="4">
        <v>2326.65</v>
      </c>
      <c r="J56" s="4">
        <f t="shared" si="2"/>
        <v>86.199465563313495</v>
      </c>
      <c r="K56" s="15">
        <v>464.04</v>
      </c>
      <c r="L56" s="4">
        <f t="shared" si="3"/>
        <v>77.339520494972916</v>
      </c>
      <c r="M56" s="15">
        <v>517.20000000000005</v>
      </c>
      <c r="N56" s="15">
        <v>4115.12</v>
      </c>
      <c r="O56" s="4">
        <f t="shared" si="4"/>
        <v>81.238068158739182</v>
      </c>
      <c r="P56" s="4">
        <v>492.38</v>
      </c>
      <c r="Q56" s="4">
        <f t="shared" si="5"/>
        <v>90.319958452819108</v>
      </c>
      <c r="R56" s="4">
        <v>442.87</v>
      </c>
      <c r="S56" s="4">
        <v>1044.71</v>
      </c>
      <c r="T56" s="4">
        <f t="shared" si="6"/>
        <v>85.429926103113914</v>
      </c>
      <c r="U56" s="4">
        <v>468.22</v>
      </c>
      <c r="V56" s="4">
        <v>1957.2</v>
      </c>
      <c r="W56" s="4">
        <f t="shared" si="7"/>
        <v>86.179036949262098</v>
      </c>
      <c r="X56" s="4">
        <v>464.15</v>
      </c>
    </row>
    <row r="57" spans="1:24">
      <c r="A57" s="25"/>
      <c r="B57" s="23"/>
      <c r="C57" s="1">
        <v>45</v>
      </c>
      <c r="D57" s="4">
        <f t="shared" si="0"/>
        <v>87.353198097641467</v>
      </c>
      <c r="E57" s="4">
        <v>515.15</v>
      </c>
      <c r="F57" s="4">
        <v>800.75</v>
      </c>
      <c r="G57" s="4">
        <f t="shared" si="1"/>
        <v>89.618226355724602</v>
      </c>
      <c r="H57" s="4">
        <v>502.13</v>
      </c>
      <c r="I57" s="4">
        <v>2448.27</v>
      </c>
      <c r="J57" s="4">
        <f t="shared" si="2"/>
        <v>88.666456494325345</v>
      </c>
      <c r="K57" s="15">
        <v>507.52</v>
      </c>
      <c r="L57" s="4">
        <f t="shared" si="3"/>
        <v>88.787167294753672</v>
      </c>
      <c r="M57" s="15">
        <v>506.83</v>
      </c>
      <c r="N57" s="15">
        <v>3009.37</v>
      </c>
      <c r="O57" s="4">
        <f t="shared" si="4"/>
        <v>92.745259686727124</v>
      </c>
      <c r="P57" s="4">
        <v>485.2</v>
      </c>
      <c r="Q57" s="4">
        <f t="shared" si="5"/>
        <v>108.18608005769926</v>
      </c>
      <c r="R57" s="4">
        <v>415.95</v>
      </c>
      <c r="S57" s="4">
        <v>4735.6499999999996</v>
      </c>
      <c r="T57" s="4">
        <f t="shared" si="6"/>
        <v>96.06353001451626</v>
      </c>
      <c r="U57" s="4">
        <v>468.44</v>
      </c>
      <c r="V57" s="4">
        <v>1209.92</v>
      </c>
      <c r="W57" s="4">
        <f t="shared" si="7"/>
        <v>97.896316923009977</v>
      </c>
      <c r="X57" s="4">
        <v>459.67</v>
      </c>
    </row>
    <row r="58" spans="1:24">
      <c r="A58" s="25"/>
      <c r="B58" s="23"/>
      <c r="C58" s="1">
        <v>50</v>
      </c>
      <c r="D58" s="4">
        <f t="shared" si="0"/>
        <v>101.99918400652794</v>
      </c>
      <c r="E58" s="4">
        <v>490.2</v>
      </c>
      <c r="F58" s="4">
        <v>2160.66</v>
      </c>
      <c r="G58" s="4">
        <f t="shared" si="1"/>
        <v>100.25464680287931</v>
      </c>
      <c r="H58" s="4">
        <v>498.73</v>
      </c>
      <c r="I58" s="4">
        <v>2544.0100000000002</v>
      </c>
      <c r="J58" s="4">
        <f t="shared" si="2"/>
        <v>101.66734444896299</v>
      </c>
      <c r="K58" s="15">
        <v>491.8</v>
      </c>
      <c r="L58" s="4">
        <f t="shared" si="3"/>
        <v>107.65189682642209</v>
      </c>
      <c r="M58" s="15">
        <v>464.46</v>
      </c>
      <c r="N58" s="15">
        <v>11138.23</v>
      </c>
      <c r="O58" s="4">
        <f t="shared" si="4"/>
        <v>102.20559677847959</v>
      </c>
      <c r="P58" s="4">
        <v>489.21</v>
      </c>
      <c r="Q58" s="4">
        <f t="shared" si="5"/>
        <v>106.7874076288924</v>
      </c>
      <c r="R58" s="4">
        <v>468.22</v>
      </c>
      <c r="S58" s="4">
        <v>1455.04</v>
      </c>
      <c r="T58" s="4">
        <f t="shared" si="6"/>
        <v>113.913380265646</v>
      </c>
      <c r="U58" s="4">
        <v>438.93</v>
      </c>
      <c r="V58" s="4">
        <v>2260.2600000000002</v>
      </c>
      <c r="W58" s="4">
        <f t="shared" si="7"/>
        <v>121.11522902889811</v>
      </c>
      <c r="X58" s="4">
        <v>412.83</v>
      </c>
    </row>
    <row r="59" spans="1:24">
      <c r="A59" s="25"/>
      <c r="B59" s="26" t="s">
        <v>14</v>
      </c>
      <c r="C59" s="2">
        <v>1</v>
      </c>
      <c r="D59" s="5">
        <f t="shared" si="0"/>
        <v>0.83856739146841541</v>
      </c>
      <c r="E59" s="5">
        <v>1192.51</v>
      </c>
      <c r="F59" s="5">
        <v>6.74</v>
      </c>
      <c r="G59" s="5">
        <f t="shared" si="1"/>
        <v>2.1606205302162782</v>
      </c>
      <c r="H59" s="5">
        <v>462.83</v>
      </c>
      <c r="I59" s="5">
        <v>1.62</v>
      </c>
      <c r="J59" s="5">
        <f t="shared" si="2"/>
        <v>2.1735350373848026</v>
      </c>
      <c r="K59" s="5">
        <v>460.08</v>
      </c>
      <c r="L59" s="5">
        <f t="shared" si="3"/>
        <v>2.2097005855706553</v>
      </c>
      <c r="M59" s="5">
        <v>452.55</v>
      </c>
      <c r="N59" s="5">
        <v>7.76</v>
      </c>
      <c r="O59" s="5">
        <f t="shared" si="4"/>
        <v>2.1645021645021645</v>
      </c>
      <c r="P59" s="5">
        <v>462</v>
      </c>
      <c r="Q59" s="5">
        <f t="shared" si="5"/>
        <v>2.6710828569902239</v>
      </c>
      <c r="R59" s="5">
        <v>374.38</v>
      </c>
      <c r="S59" s="5">
        <v>1.56</v>
      </c>
      <c r="T59" s="5">
        <f t="shared" si="6"/>
        <v>2.1678806798473813</v>
      </c>
      <c r="U59" s="5">
        <v>461.28</v>
      </c>
      <c r="V59" s="5">
        <v>1.94</v>
      </c>
      <c r="W59" s="5">
        <f t="shared" si="7"/>
        <v>2.2114597846038171</v>
      </c>
      <c r="X59" s="5">
        <v>452.19</v>
      </c>
    </row>
    <row r="60" spans="1:24">
      <c r="A60" s="25"/>
      <c r="B60" s="26"/>
      <c r="C60" s="2">
        <v>10</v>
      </c>
      <c r="D60" s="5">
        <f t="shared" si="0"/>
        <v>5.5903398926654742</v>
      </c>
      <c r="E60" s="5">
        <v>1788.8</v>
      </c>
      <c r="F60" s="5">
        <v>0.05</v>
      </c>
      <c r="G60" s="5">
        <f t="shared" si="1"/>
        <v>8.2290980908492415</v>
      </c>
      <c r="H60" s="5">
        <v>1215.2</v>
      </c>
      <c r="I60" s="5">
        <v>24.5</v>
      </c>
      <c r="J60" s="5">
        <f t="shared" si="2"/>
        <v>8.2261872444740582</v>
      </c>
      <c r="K60" s="5">
        <v>1215.6300000000001</v>
      </c>
      <c r="L60" s="5">
        <f t="shared" si="3"/>
        <v>8.31338121840915</v>
      </c>
      <c r="M60" s="5">
        <v>1202.8800000000001</v>
      </c>
      <c r="N60" s="5">
        <v>629.62</v>
      </c>
      <c r="O60" s="5">
        <f t="shared" si="4"/>
        <v>8.3843380565104386</v>
      </c>
      <c r="P60" s="5">
        <v>1192.7</v>
      </c>
      <c r="Q60" s="5">
        <f t="shared" si="5"/>
        <v>7.5267198554869799</v>
      </c>
      <c r="R60" s="5">
        <v>1328.6</v>
      </c>
      <c r="S60" s="5">
        <v>7475.98</v>
      </c>
      <c r="T60" s="5">
        <f t="shared" si="6"/>
        <v>7.9669848149269429</v>
      </c>
      <c r="U60" s="5">
        <v>1255.18</v>
      </c>
      <c r="V60" s="5">
        <v>180.58</v>
      </c>
      <c r="W60" s="5">
        <f t="shared" si="7"/>
        <v>7.9355632266000073</v>
      </c>
      <c r="X60" s="5">
        <v>1260.1500000000001</v>
      </c>
    </row>
    <row r="61" spans="1:24">
      <c r="A61" s="25"/>
      <c r="B61" s="26"/>
      <c r="C61" s="2">
        <v>20</v>
      </c>
      <c r="D61" s="5">
        <f t="shared" si="0"/>
        <v>11.181804966957767</v>
      </c>
      <c r="E61" s="5">
        <v>1788.62</v>
      </c>
      <c r="F61" s="5">
        <v>0.03</v>
      </c>
      <c r="G61" s="5">
        <f t="shared" si="1"/>
        <v>14.022000518814021</v>
      </c>
      <c r="H61" s="5">
        <v>1426.33</v>
      </c>
      <c r="I61" s="5">
        <v>608.55999999999995</v>
      </c>
      <c r="J61" s="5">
        <f t="shared" si="2"/>
        <v>14.287449190258817</v>
      </c>
      <c r="K61" s="5">
        <v>1399.83</v>
      </c>
      <c r="L61" s="5">
        <f t="shared" si="3"/>
        <v>14.301752679790907</v>
      </c>
      <c r="M61" s="5">
        <v>1398.43</v>
      </c>
      <c r="N61" s="5">
        <v>4290.3599999999997</v>
      </c>
      <c r="O61" s="5">
        <f t="shared" si="4"/>
        <v>13.675400689240195</v>
      </c>
      <c r="P61" s="5">
        <v>1462.48</v>
      </c>
      <c r="Q61" s="5">
        <f t="shared" si="5"/>
        <v>13.973115725344437</v>
      </c>
      <c r="R61" s="5">
        <v>1431.32</v>
      </c>
      <c r="S61" s="5">
        <v>1836.64</v>
      </c>
      <c r="T61" s="5">
        <f t="shared" si="6"/>
        <v>13.749957031384278</v>
      </c>
      <c r="U61" s="5">
        <v>1454.55</v>
      </c>
      <c r="V61" s="5">
        <v>4313.9399999999996</v>
      </c>
      <c r="W61" s="5">
        <f t="shared" si="7"/>
        <v>13.690940704535809</v>
      </c>
      <c r="X61" s="5">
        <v>1460.82</v>
      </c>
    </row>
    <row r="62" spans="1:24">
      <c r="A62" s="25"/>
      <c r="B62" s="26"/>
      <c r="C62" s="2">
        <v>30</v>
      </c>
      <c r="D62" s="5">
        <f t="shared" si="0"/>
        <v>16.811337566054547</v>
      </c>
      <c r="E62" s="5">
        <v>1784.51</v>
      </c>
      <c r="F62" s="5">
        <v>31.41</v>
      </c>
      <c r="G62" s="5">
        <f t="shared" si="1"/>
        <v>19.833923943512985</v>
      </c>
      <c r="H62" s="5">
        <v>1512.56</v>
      </c>
      <c r="I62" s="5">
        <v>4323.88</v>
      </c>
      <c r="J62" s="5">
        <f t="shared" si="2"/>
        <v>19.730741152406821</v>
      </c>
      <c r="K62" s="5">
        <v>1520.47</v>
      </c>
      <c r="L62" s="5">
        <f t="shared" si="3"/>
        <v>19.620025506033159</v>
      </c>
      <c r="M62" s="5">
        <v>1529.05</v>
      </c>
      <c r="N62" s="5">
        <v>35.75</v>
      </c>
      <c r="O62" s="5">
        <f t="shared" si="4"/>
        <v>18.9873417721519</v>
      </c>
      <c r="P62" s="5">
        <v>1580</v>
      </c>
      <c r="Q62" s="5">
        <f t="shared" si="5"/>
        <v>21.119026835243432</v>
      </c>
      <c r="R62" s="5">
        <v>1420.52</v>
      </c>
      <c r="S62" s="5">
        <v>121.95</v>
      </c>
      <c r="T62" s="5">
        <f t="shared" si="6"/>
        <v>18.976772430545012</v>
      </c>
      <c r="U62" s="5">
        <v>1580.88</v>
      </c>
      <c r="V62" s="5">
        <v>27.89</v>
      </c>
      <c r="W62" s="5">
        <f t="shared" si="7"/>
        <v>20.10265757133093</v>
      </c>
      <c r="X62" s="5">
        <v>1492.34</v>
      </c>
    </row>
    <row r="63" spans="1:24">
      <c r="A63" s="25"/>
      <c r="B63" s="26"/>
      <c r="C63" s="2">
        <v>40</v>
      </c>
      <c r="D63" s="5">
        <f t="shared" si="0"/>
        <v>22.375995032529101</v>
      </c>
      <c r="E63" s="5">
        <v>1787.63</v>
      </c>
      <c r="F63" s="5">
        <v>0.48</v>
      </c>
      <c r="G63" s="5">
        <f t="shared" si="1"/>
        <v>25.377168161804821</v>
      </c>
      <c r="H63" s="5">
        <v>1576.22</v>
      </c>
      <c r="I63" s="5">
        <v>53.19</v>
      </c>
      <c r="J63" s="5">
        <f t="shared" si="2"/>
        <v>25.225134323840273</v>
      </c>
      <c r="K63" s="5">
        <v>1585.72</v>
      </c>
      <c r="L63" s="5">
        <f t="shared" si="3"/>
        <v>25.568581327265054</v>
      </c>
      <c r="M63" s="5">
        <v>1564.42</v>
      </c>
      <c r="N63" s="5">
        <v>128.29</v>
      </c>
      <c r="O63" s="5">
        <f t="shared" si="4"/>
        <v>25.570379272650566</v>
      </c>
      <c r="P63" s="5">
        <v>1564.31</v>
      </c>
      <c r="Q63" s="5">
        <f t="shared" si="5"/>
        <v>27.972614810100907</v>
      </c>
      <c r="R63" s="5">
        <v>1429.97</v>
      </c>
      <c r="S63" s="5">
        <v>572.12</v>
      </c>
      <c r="T63" s="5">
        <f t="shared" si="6"/>
        <v>25.148849754484356</v>
      </c>
      <c r="U63" s="5">
        <v>1590.53</v>
      </c>
      <c r="V63" s="5">
        <v>44.86</v>
      </c>
      <c r="W63" s="5">
        <f t="shared" si="7"/>
        <v>24.87593129267777</v>
      </c>
      <c r="X63" s="5">
        <v>1607.98</v>
      </c>
    </row>
    <row r="64" spans="1:24">
      <c r="A64" s="25"/>
      <c r="B64" s="26"/>
      <c r="C64" s="2">
        <v>50</v>
      </c>
      <c r="D64" s="5">
        <f t="shared" si="0"/>
        <v>27.969367948223105</v>
      </c>
      <c r="E64" s="5">
        <v>1787.67</v>
      </c>
      <c r="F64" s="5">
        <v>0.17</v>
      </c>
      <c r="G64" s="5">
        <f t="shared" si="1"/>
        <v>31.410981279055161</v>
      </c>
      <c r="H64" s="5">
        <v>1591.8</v>
      </c>
      <c r="I64" s="5">
        <v>170.49</v>
      </c>
      <c r="J64" s="5">
        <f t="shared" si="2"/>
        <v>31.263286896931195</v>
      </c>
      <c r="K64" s="5">
        <v>1599.32</v>
      </c>
      <c r="L64" s="5">
        <f t="shared" si="3"/>
        <v>32.639845417692101</v>
      </c>
      <c r="M64" s="5">
        <v>1531.87</v>
      </c>
      <c r="N64" s="5">
        <v>17614.080000000002</v>
      </c>
      <c r="O64" s="5">
        <f t="shared" si="4"/>
        <v>31.295965949989043</v>
      </c>
      <c r="P64" s="5">
        <v>1597.65</v>
      </c>
      <c r="Q64" s="5">
        <f t="shared" si="5"/>
        <v>35.333192000565333</v>
      </c>
      <c r="R64" s="5">
        <v>1415.1</v>
      </c>
      <c r="S64" s="5">
        <v>852.53</v>
      </c>
      <c r="T64" s="5">
        <f t="shared" si="6"/>
        <v>31.686682087518616</v>
      </c>
      <c r="U64" s="5">
        <v>1577.95</v>
      </c>
      <c r="V64" s="5">
        <v>1238.54</v>
      </c>
      <c r="W64" s="5">
        <f t="shared" si="7"/>
        <v>31.240237425804438</v>
      </c>
      <c r="X64" s="5">
        <v>1600.5</v>
      </c>
    </row>
    <row r="65" spans="1:24">
      <c r="A65" s="25"/>
      <c r="B65" s="26"/>
      <c r="C65" s="2">
        <v>60</v>
      </c>
      <c r="D65" s="5">
        <f t="shared" si="0"/>
        <v>33.640961234399008</v>
      </c>
      <c r="E65" s="5">
        <v>1783.54</v>
      </c>
      <c r="F65" s="5">
        <v>41.47</v>
      </c>
      <c r="G65" s="5">
        <f t="shared" si="1"/>
        <v>37.953784941203267</v>
      </c>
      <c r="H65" s="5">
        <v>1580.87</v>
      </c>
      <c r="I65" s="5">
        <v>4377.08</v>
      </c>
      <c r="J65" s="5">
        <f t="shared" si="2"/>
        <v>43.270374937798834</v>
      </c>
      <c r="K65" s="5">
        <v>1386.63</v>
      </c>
      <c r="L65" s="5">
        <f t="shared" si="3"/>
        <v>37.82792078833387</v>
      </c>
      <c r="M65" s="5">
        <v>1586.13</v>
      </c>
      <c r="N65" s="5">
        <v>1095.05</v>
      </c>
      <c r="O65" s="5">
        <f t="shared" si="4"/>
        <v>37.325038880248833</v>
      </c>
      <c r="P65" s="5">
        <v>1607.5</v>
      </c>
      <c r="Q65" s="5">
        <f t="shared" si="5"/>
        <v>42.073375967687653</v>
      </c>
      <c r="R65" s="5">
        <v>1426.08</v>
      </c>
      <c r="S65" s="5">
        <v>262.95999999999998</v>
      </c>
      <c r="T65" s="5">
        <f t="shared" si="6"/>
        <v>38.496086231233157</v>
      </c>
      <c r="U65" s="5">
        <v>1558.6</v>
      </c>
      <c r="V65" s="5">
        <v>1660.54</v>
      </c>
      <c r="W65" s="5">
        <f t="shared" si="7"/>
        <v>38.119198734442605</v>
      </c>
      <c r="X65" s="5">
        <v>1574.01</v>
      </c>
    </row>
    <row r="66" spans="1:24">
      <c r="A66" s="25"/>
      <c r="B66" s="26"/>
      <c r="C66" s="2">
        <v>70</v>
      </c>
      <c r="D66" s="5">
        <f t="shared" si="0"/>
        <v>39.188243526941918</v>
      </c>
      <c r="E66" s="5">
        <v>1786.25</v>
      </c>
      <c r="F66" s="5">
        <v>1.21</v>
      </c>
      <c r="G66" s="5">
        <f t="shared" si="1"/>
        <v>43.76586512610821</v>
      </c>
      <c r="H66" s="5">
        <v>1599.42</v>
      </c>
      <c r="I66" s="5">
        <v>187.5</v>
      </c>
      <c r="J66" s="5">
        <f t="shared" si="2"/>
        <v>44.199453189621963</v>
      </c>
      <c r="K66" s="5">
        <v>1583.73</v>
      </c>
      <c r="L66" s="5">
        <f t="shared" si="3"/>
        <v>43.462603534130565</v>
      </c>
      <c r="M66" s="5">
        <v>1610.58</v>
      </c>
      <c r="N66" s="5">
        <v>103.71</v>
      </c>
      <c r="O66" s="5">
        <f t="shared" si="4"/>
        <v>45.001896508495719</v>
      </c>
      <c r="P66" s="5">
        <v>1555.49</v>
      </c>
      <c r="Q66" s="5">
        <f t="shared" si="5"/>
        <v>56.520440213485777</v>
      </c>
      <c r="R66" s="5">
        <v>1238.49</v>
      </c>
      <c r="S66" s="5">
        <v>194772.08</v>
      </c>
      <c r="T66" s="5">
        <f t="shared" si="6"/>
        <v>44.197499684303573</v>
      </c>
      <c r="U66" s="5">
        <v>1583.8</v>
      </c>
      <c r="V66" s="5">
        <v>829.67</v>
      </c>
      <c r="W66" s="5">
        <f t="shared" si="7"/>
        <v>43.380452767982746</v>
      </c>
      <c r="X66" s="5">
        <v>1613.63</v>
      </c>
    </row>
    <row r="67" spans="1:24">
      <c r="A67" s="25"/>
      <c r="B67" s="26"/>
      <c r="C67" s="2">
        <v>80</v>
      </c>
      <c r="D67" s="5">
        <f t="shared" si="0"/>
        <v>44.774532246058442</v>
      </c>
      <c r="E67" s="5">
        <v>1786.73</v>
      </c>
      <c r="F67" s="5">
        <v>0.52</v>
      </c>
      <c r="G67" s="5">
        <f t="shared" si="1"/>
        <v>49.682652059966962</v>
      </c>
      <c r="H67" s="5">
        <v>1610.22</v>
      </c>
      <c r="I67" s="5">
        <v>39</v>
      </c>
      <c r="J67" s="5">
        <f t="shared" si="2"/>
        <v>50.255360048245151</v>
      </c>
      <c r="K67" s="5">
        <v>1591.87</v>
      </c>
      <c r="L67" s="5">
        <f t="shared" si="3"/>
        <v>53.798511126204581</v>
      </c>
      <c r="M67" s="5">
        <v>1487.03</v>
      </c>
      <c r="N67" s="5">
        <v>47227.15</v>
      </c>
      <c r="O67" s="5">
        <f t="shared" si="4"/>
        <v>50.255991456481453</v>
      </c>
      <c r="P67" s="5">
        <v>1591.85</v>
      </c>
      <c r="Q67" s="5">
        <f t="shared" si="5"/>
        <v>56.095081162570551</v>
      </c>
      <c r="R67" s="5">
        <v>1426.15</v>
      </c>
      <c r="S67" s="5">
        <v>523.51</v>
      </c>
      <c r="T67" s="5">
        <f t="shared" si="6"/>
        <v>59.855150535703594</v>
      </c>
      <c r="U67" s="5">
        <v>1336.56</v>
      </c>
      <c r="V67" s="5">
        <v>285922.21000000002</v>
      </c>
      <c r="W67" s="5">
        <f t="shared" si="7"/>
        <v>50.185687042055612</v>
      </c>
      <c r="X67" s="5">
        <v>1594.08</v>
      </c>
    </row>
    <row r="68" spans="1:24">
      <c r="A68" s="25"/>
      <c r="B68" s="26"/>
      <c r="C68" s="2">
        <v>90</v>
      </c>
      <c r="D68" s="5">
        <f t="shared" si="0"/>
        <v>50.509869067194963</v>
      </c>
      <c r="E68" s="5">
        <v>1781.83</v>
      </c>
      <c r="F68" s="5">
        <v>83.43</v>
      </c>
      <c r="G68" s="5">
        <f t="shared" si="1"/>
        <v>57.922885331994671</v>
      </c>
      <c r="H68" s="5">
        <v>1553.79</v>
      </c>
      <c r="I68" s="5">
        <v>5726.2</v>
      </c>
      <c r="J68" s="5">
        <f t="shared" si="2"/>
        <v>61.751265900950976</v>
      </c>
      <c r="K68" s="5">
        <v>1457.46</v>
      </c>
      <c r="L68" s="5">
        <f t="shared" si="3"/>
        <v>57.218058019110828</v>
      </c>
      <c r="M68" s="5">
        <v>1572.93</v>
      </c>
      <c r="N68" s="5">
        <v>3886.45</v>
      </c>
      <c r="O68" s="5">
        <f t="shared" si="4"/>
        <v>56.471651231081992</v>
      </c>
      <c r="P68" s="5">
        <v>1593.72</v>
      </c>
      <c r="Q68" s="5">
        <f t="shared" si="5"/>
        <v>63.357972544878564</v>
      </c>
      <c r="R68" s="5">
        <v>1420.5</v>
      </c>
      <c r="S68" s="5">
        <v>331.34</v>
      </c>
      <c r="T68" s="5">
        <f t="shared" si="6"/>
        <v>57.793446223198288</v>
      </c>
      <c r="U68" s="5">
        <v>1557.27</v>
      </c>
      <c r="V68" s="5">
        <v>2905.6</v>
      </c>
      <c r="W68" s="5">
        <f t="shared" si="7"/>
        <v>56.597722256110977</v>
      </c>
      <c r="X68" s="5">
        <v>1590.17</v>
      </c>
    </row>
    <row r="69" spans="1:24">
      <c r="A69" s="25"/>
      <c r="B69" s="26"/>
      <c r="C69" s="2">
        <v>100</v>
      </c>
      <c r="D69" s="5">
        <f t="shared" ref="D69" si="8">1000/(E69/C69)</f>
        <v>56.012995014843447</v>
      </c>
      <c r="E69" s="5">
        <v>1785.3</v>
      </c>
      <c r="F69" s="5">
        <v>2.78</v>
      </c>
      <c r="G69" s="5">
        <f t="shared" ref="G69" si="9">1000/(H69/C69)</f>
        <v>62.993316409128987</v>
      </c>
      <c r="H69" s="5">
        <v>1587.47</v>
      </c>
      <c r="I69" s="5">
        <v>2270.48</v>
      </c>
      <c r="J69" s="5">
        <f t="shared" ref="J69" si="10">1000/(K69/C69)</f>
        <v>64.302478860560072</v>
      </c>
      <c r="K69" s="5">
        <v>1555.15</v>
      </c>
      <c r="L69" s="5">
        <f t="shared" ref="L69" si="11">1000/(M69/C69)</f>
        <v>62.829067239667765</v>
      </c>
      <c r="M69" s="5">
        <v>1591.62</v>
      </c>
      <c r="N69" s="5">
        <v>725.75</v>
      </c>
      <c r="O69" s="5">
        <f t="shared" ref="O69" si="12">1000/(P69/C69)</f>
        <v>63.578449448774847</v>
      </c>
      <c r="P69" s="5">
        <v>1572.86</v>
      </c>
      <c r="Q69" s="5">
        <f t="shared" ref="Q69" si="13">1000/(R69/C69)</f>
        <v>74.786484586505523</v>
      </c>
      <c r="R69" s="5">
        <v>1337.14</v>
      </c>
      <c r="S69" s="5">
        <v>45969.06</v>
      </c>
      <c r="T69" s="5">
        <f t="shared" ref="T69" si="14">1000/(U69/C69)</f>
        <v>64.416387528987372</v>
      </c>
      <c r="U69" s="5">
        <v>1552.4</v>
      </c>
      <c r="V69" s="5">
        <v>1835.83</v>
      </c>
      <c r="W69" s="5">
        <f t="shared" ref="W69" si="15">1000/(X69/C69)</f>
        <v>63.374569052930433</v>
      </c>
      <c r="X69" s="5">
        <v>1577.92</v>
      </c>
    </row>
  </sheetData>
  <mergeCells count="23">
    <mergeCell ref="B48:B58"/>
    <mergeCell ref="B59:B69"/>
    <mergeCell ref="A48:A69"/>
    <mergeCell ref="B15:B25"/>
    <mergeCell ref="B37:B47"/>
    <mergeCell ref="A1:A3"/>
    <mergeCell ref="C1:C3"/>
    <mergeCell ref="A4:A25"/>
    <mergeCell ref="B26:B36"/>
    <mergeCell ref="A26:A47"/>
    <mergeCell ref="G1:K1"/>
    <mergeCell ref="J2:K2"/>
    <mergeCell ref="B4:B14"/>
    <mergeCell ref="B1:B3"/>
    <mergeCell ref="D1:F1"/>
    <mergeCell ref="G2:I2"/>
    <mergeCell ref="L2:N2"/>
    <mergeCell ref="Q2:S2"/>
    <mergeCell ref="W2:X2"/>
    <mergeCell ref="Q1:X1"/>
    <mergeCell ref="L1:P1"/>
    <mergeCell ref="O2:P2"/>
    <mergeCell ref="T2:V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42"/>
  <sheetViews>
    <sheetView tabSelected="1" zoomScale="85" zoomScaleNormal="85" workbookViewId="0">
      <selection activeCell="H31" sqref="H31"/>
    </sheetView>
  </sheetViews>
  <sheetFormatPr defaultRowHeight="13.5"/>
  <cols>
    <col min="1" max="1" width="7.75" customWidth="1"/>
    <col min="3" max="3" width="5.625" customWidth="1"/>
    <col min="4" max="14" width="8.625" customWidth="1"/>
    <col min="15" max="15" width="12.25" customWidth="1"/>
    <col min="16" max="16" width="8.625" hidden="1" customWidth="1"/>
    <col min="17" max="17" width="9.75" hidden="1" customWidth="1"/>
    <col min="24" max="25" width="0" hidden="1" customWidth="1"/>
  </cols>
  <sheetData>
    <row r="1" spans="1:25" ht="9.9499999999999993" customHeight="1">
      <c r="A1" s="22" t="s">
        <v>0</v>
      </c>
      <c r="B1" s="24" t="s">
        <v>6</v>
      </c>
      <c r="C1" s="22" t="s">
        <v>1</v>
      </c>
      <c r="D1" s="27" t="s">
        <v>16</v>
      </c>
      <c r="E1" s="28"/>
      <c r="F1" s="28"/>
      <c r="G1" s="28"/>
      <c r="H1" s="28"/>
      <c r="I1" s="29"/>
      <c r="J1" s="22" t="s">
        <v>18</v>
      </c>
      <c r="K1" s="22"/>
      <c r="L1" s="22"/>
      <c r="M1" s="22"/>
      <c r="N1" s="22"/>
      <c r="O1" s="22"/>
      <c r="P1" s="22"/>
      <c r="Q1" s="22"/>
      <c r="R1" s="22" t="s">
        <v>19</v>
      </c>
      <c r="S1" s="22"/>
      <c r="T1" s="22"/>
      <c r="U1" s="22"/>
      <c r="V1" s="22"/>
      <c r="W1" s="22"/>
      <c r="X1" s="22"/>
      <c r="Y1" s="22"/>
    </row>
    <row r="2" spans="1:25" ht="9.9499999999999993" customHeight="1">
      <c r="A2" s="22"/>
      <c r="B2" s="24"/>
      <c r="C2" s="22"/>
      <c r="D2" s="30"/>
      <c r="E2" s="31"/>
      <c r="F2" s="31"/>
      <c r="G2" s="31"/>
      <c r="H2" s="31"/>
      <c r="I2" s="3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5" ht="9.9499999999999993" customHeight="1">
      <c r="A3" s="22"/>
      <c r="B3" s="24"/>
      <c r="C3" s="22"/>
      <c r="D3" s="19" t="s">
        <v>12</v>
      </c>
      <c r="E3" s="20"/>
      <c r="F3" s="21"/>
      <c r="G3" s="19" t="s">
        <v>15</v>
      </c>
      <c r="H3" s="20"/>
      <c r="I3" s="21"/>
      <c r="J3" s="19" t="s">
        <v>12</v>
      </c>
      <c r="K3" s="20"/>
      <c r="L3" s="21"/>
      <c r="M3" s="19" t="s">
        <v>15</v>
      </c>
      <c r="N3" s="20"/>
      <c r="O3" s="21"/>
      <c r="P3" s="22" t="s">
        <v>17</v>
      </c>
      <c r="Q3" s="22"/>
      <c r="R3" s="19" t="s">
        <v>12</v>
      </c>
      <c r="S3" s="20"/>
      <c r="T3" s="21"/>
      <c r="U3" s="19" t="s">
        <v>15</v>
      </c>
      <c r="V3" s="20"/>
      <c r="W3" s="21"/>
      <c r="X3" s="22" t="s">
        <v>17</v>
      </c>
      <c r="Y3" s="22"/>
    </row>
    <row r="4" spans="1:25" ht="9.9499999999999993" customHeight="1">
      <c r="A4" s="22"/>
      <c r="B4" s="24"/>
      <c r="C4" s="22"/>
      <c r="D4" s="3" t="s">
        <v>5</v>
      </c>
      <c r="E4" s="3" t="s">
        <v>4</v>
      </c>
      <c r="F4" s="3" t="s">
        <v>25</v>
      </c>
      <c r="G4" s="3" t="s">
        <v>5</v>
      </c>
      <c r="H4" s="3" t="s">
        <v>4</v>
      </c>
      <c r="I4" s="3" t="s">
        <v>25</v>
      </c>
      <c r="J4" s="3" t="s">
        <v>5</v>
      </c>
      <c r="K4" s="3" t="s">
        <v>4</v>
      </c>
      <c r="L4" s="3" t="s">
        <v>25</v>
      </c>
      <c r="M4" s="3" t="s">
        <v>5</v>
      </c>
      <c r="N4" s="3" t="s">
        <v>4</v>
      </c>
      <c r="O4" s="3" t="s">
        <v>25</v>
      </c>
      <c r="P4" s="10" t="s">
        <v>5</v>
      </c>
      <c r="Q4" s="3" t="s">
        <v>5</v>
      </c>
      <c r="R4" s="3" t="s">
        <v>5</v>
      </c>
      <c r="S4" s="3" t="s">
        <v>4</v>
      </c>
      <c r="T4" s="3" t="s">
        <v>25</v>
      </c>
      <c r="U4" s="3" t="s">
        <v>5</v>
      </c>
      <c r="V4" s="3" t="s">
        <v>4</v>
      </c>
      <c r="W4" s="3" t="s">
        <v>25</v>
      </c>
      <c r="X4" s="3" t="s">
        <v>5</v>
      </c>
      <c r="Y4" s="3" t="s">
        <v>4</v>
      </c>
    </row>
    <row r="5" spans="1:25">
      <c r="A5" s="25" t="s">
        <v>9</v>
      </c>
      <c r="B5" s="23" t="s">
        <v>13</v>
      </c>
      <c r="C5" s="7">
        <v>1</v>
      </c>
      <c r="D5" s="12"/>
      <c r="E5" s="12"/>
      <c r="F5" s="12"/>
      <c r="G5" s="12"/>
      <c r="H5" s="12"/>
      <c r="I5" s="12"/>
      <c r="J5" s="13"/>
      <c r="K5" s="13"/>
      <c r="L5" s="13"/>
      <c r="M5" s="13">
        <f>1000/(N5/C5)</f>
        <v>1.145081873353945</v>
      </c>
      <c r="N5" s="13">
        <v>873.3</v>
      </c>
      <c r="O5" s="13">
        <v>159.9</v>
      </c>
      <c r="P5" s="13">
        <f>1000/(Q5/C5)</f>
        <v>1.1417740885788337</v>
      </c>
      <c r="Q5" s="12">
        <v>875.83</v>
      </c>
      <c r="R5" s="13"/>
      <c r="S5" s="13"/>
      <c r="T5" s="13"/>
      <c r="U5" s="13">
        <f>1000/(V5/C5)</f>
        <v>5.0352467270896275</v>
      </c>
      <c r="V5" s="13">
        <v>198.6</v>
      </c>
      <c r="W5" s="13">
        <v>15.46</v>
      </c>
      <c r="X5" s="13">
        <f>1000/(Y5/C5)</f>
        <v>5.208333333333333</v>
      </c>
      <c r="Y5" s="12">
        <v>192</v>
      </c>
    </row>
    <row r="6" spans="1:25">
      <c r="A6" s="25"/>
      <c r="B6" s="23"/>
      <c r="C6" s="7">
        <v>4</v>
      </c>
      <c r="D6" s="12"/>
      <c r="E6" s="12"/>
      <c r="F6" s="12"/>
      <c r="G6" s="12"/>
      <c r="H6" s="12"/>
      <c r="I6" s="12"/>
      <c r="J6" s="13"/>
      <c r="K6" s="13"/>
      <c r="L6" s="13"/>
      <c r="M6" s="13">
        <f t="shared" ref="M6:M40" si="0">1000/(N6/C6)</f>
        <v>1.5880451957662713</v>
      </c>
      <c r="N6" s="13">
        <v>2518.8200000000002</v>
      </c>
      <c r="O6" s="13">
        <v>1431.61</v>
      </c>
      <c r="P6" s="13">
        <f t="shared" ref="P6:P40" si="1">1000/(Q6/C6)</f>
        <v>1.6321800621044513</v>
      </c>
      <c r="Q6" s="12">
        <v>2450.71</v>
      </c>
      <c r="R6" s="13"/>
      <c r="S6" s="13"/>
      <c r="T6" s="13"/>
      <c r="U6" s="13">
        <f t="shared" ref="U6:U40" si="2">1000/(V6/C6)</f>
        <v>18.19256833583481</v>
      </c>
      <c r="V6" s="13">
        <v>219.87</v>
      </c>
      <c r="W6" s="13">
        <v>194.68</v>
      </c>
      <c r="X6" s="13">
        <f t="shared" ref="X6:X40" si="3">1000/(Y6/C6)</f>
        <v>17.989655947829998</v>
      </c>
      <c r="Y6" s="12">
        <v>222.35</v>
      </c>
    </row>
    <row r="7" spans="1:25">
      <c r="A7" s="25"/>
      <c r="B7" s="23"/>
      <c r="C7" s="7">
        <v>8</v>
      </c>
      <c r="D7" s="12"/>
      <c r="E7" s="12"/>
      <c r="F7" s="12"/>
      <c r="G7" s="12"/>
      <c r="H7" s="12"/>
      <c r="I7" s="12"/>
      <c r="J7" s="13"/>
      <c r="K7" s="13"/>
      <c r="L7" s="13"/>
      <c r="M7" s="13">
        <f t="shared" si="0"/>
        <v>2.4329568332633857</v>
      </c>
      <c r="N7" s="13">
        <v>3288.18</v>
      </c>
      <c r="O7" s="13">
        <v>2753.05</v>
      </c>
      <c r="P7" s="13">
        <f t="shared" si="1"/>
        <v>2.4338080273073257</v>
      </c>
      <c r="Q7" s="12">
        <v>3287.03</v>
      </c>
      <c r="R7" s="13"/>
      <c r="S7" s="13"/>
      <c r="T7" s="13"/>
      <c r="U7" s="13">
        <f t="shared" si="2"/>
        <v>36.066904107118702</v>
      </c>
      <c r="V7" s="13">
        <v>221.81</v>
      </c>
      <c r="W7" s="13">
        <v>501.91</v>
      </c>
      <c r="X7" s="13">
        <f t="shared" si="3"/>
        <v>36.449790413705124</v>
      </c>
      <c r="Y7" s="12">
        <v>219.48</v>
      </c>
    </row>
    <row r="8" spans="1:25">
      <c r="A8" s="25"/>
      <c r="B8" s="23"/>
      <c r="C8" s="7">
        <v>12</v>
      </c>
      <c r="D8" s="12"/>
      <c r="E8" s="12"/>
      <c r="F8" s="12"/>
      <c r="G8" s="12"/>
      <c r="H8" s="12"/>
      <c r="I8" s="12"/>
      <c r="J8" s="13"/>
      <c r="K8" s="13"/>
      <c r="L8" s="13"/>
      <c r="M8" s="13">
        <f t="shared" si="0"/>
        <v>3.3697926173460075</v>
      </c>
      <c r="N8" s="13">
        <v>3561.05</v>
      </c>
      <c r="O8" s="13">
        <v>15622.51</v>
      </c>
      <c r="P8" s="13">
        <f t="shared" si="1"/>
        <v>3.3454326480772125</v>
      </c>
      <c r="Q8" s="12">
        <v>3586.98</v>
      </c>
      <c r="R8" s="13"/>
      <c r="S8" s="13"/>
      <c r="T8" s="13"/>
      <c r="U8" s="13">
        <f t="shared" si="2"/>
        <v>56.683986773736422</v>
      </c>
      <c r="V8" s="13">
        <v>211.7</v>
      </c>
      <c r="W8" s="13">
        <v>558.27</v>
      </c>
      <c r="X8" s="13">
        <f t="shared" si="3"/>
        <v>55.933625431155029</v>
      </c>
      <c r="Y8" s="12">
        <v>214.54</v>
      </c>
    </row>
    <row r="9" spans="1:25">
      <c r="A9" s="25"/>
      <c r="B9" s="23"/>
      <c r="C9" s="7">
        <v>16</v>
      </c>
      <c r="D9" s="12"/>
      <c r="E9" s="12"/>
      <c r="F9" s="12"/>
      <c r="G9" s="12"/>
      <c r="H9" s="12"/>
      <c r="I9" s="12"/>
      <c r="J9" s="13"/>
      <c r="K9" s="13"/>
      <c r="L9" s="13"/>
      <c r="M9" s="13">
        <f t="shared" si="0"/>
        <v>4.5222267444489663</v>
      </c>
      <c r="N9" s="13">
        <v>3538.08</v>
      </c>
      <c r="O9" s="13">
        <v>33683.410000000003</v>
      </c>
      <c r="P9" s="13">
        <f t="shared" si="1"/>
        <v>4.4662546546747732</v>
      </c>
      <c r="Q9" s="12">
        <v>3582.42</v>
      </c>
      <c r="R9" s="13"/>
      <c r="S9" s="13"/>
      <c r="T9" s="13"/>
      <c r="U9" s="13">
        <f t="shared" si="2"/>
        <v>80.148274307468824</v>
      </c>
      <c r="V9" s="13">
        <v>199.63</v>
      </c>
      <c r="W9" s="13">
        <v>519.71</v>
      </c>
      <c r="X9" s="13">
        <f t="shared" si="3"/>
        <v>78.373744795493508</v>
      </c>
      <c r="Y9" s="12">
        <v>204.15</v>
      </c>
    </row>
    <row r="10" spans="1:25">
      <c r="A10" s="25"/>
      <c r="B10" s="23"/>
      <c r="C10" s="7">
        <v>20</v>
      </c>
      <c r="D10" s="12"/>
      <c r="E10" s="12"/>
      <c r="F10" s="12"/>
      <c r="G10" s="12"/>
      <c r="H10" s="12"/>
      <c r="I10" s="12"/>
      <c r="J10" s="13"/>
      <c r="K10" s="13"/>
      <c r="L10" s="13"/>
      <c r="M10" s="13">
        <f t="shared" si="0"/>
        <v>5.6955716930086862</v>
      </c>
      <c r="N10" s="13">
        <v>3511.5</v>
      </c>
      <c r="O10" s="13">
        <v>25233.47</v>
      </c>
      <c r="P10" s="13">
        <f t="shared" si="1"/>
        <v>5.7323015190599031</v>
      </c>
      <c r="Q10" s="12">
        <v>3489</v>
      </c>
      <c r="R10" s="13"/>
      <c r="S10" s="13"/>
      <c r="T10" s="13"/>
      <c r="U10" s="13">
        <f t="shared" si="2"/>
        <v>99.985002249662557</v>
      </c>
      <c r="V10" s="13">
        <v>200.03</v>
      </c>
      <c r="W10" s="13">
        <v>445.39</v>
      </c>
      <c r="X10" s="13">
        <f t="shared" si="3"/>
        <v>104.40048024220911</v>
      </c>
      <c r="Y10" s="12">
        <v>191.57</v>
      </c>
    </row>
    <row r="11" spans="1:25">
      <c r="A11" s="25"/>
      <c r="B11" s="26" t="s">
        <v>14</v>
      </c>
      <c r="C11" s="8">
        <v>1</v>
      </c>
      <c r="D11" s="14">
        <f>1000/(E11/C11)</f>
        <v>1.2259859992398887</v>
      </c>
      <c r="E11" s="14">
        <v>815.67</v>
      </c>
      <c r="F11" s="14">
        <v>225.51</v>
      </c>
      <c r="G11" s="14">
        <f>1000/(H11/C11)</f>
        <v>0.75472267715228036</v>
      </c>
      <c r="H11" s="14">
        <v>1324.99</v>
      </c>
      <c r="I11" s="14">
        <v>988.61</v>
      </c>
      <c r="J11" s="14">
        <f>1000/(K11/C11)</f>
        <v>1.6651957437596789</v>
      </c>
      <c r="K11" s="14">
        <v>600.53</v>
      </c>
      <c r="L11" s="14">
        <v>5.39</v>
      </c>
      <c r="M11" s="14">
        <f t="shared" si="0"/>
        <v>0.68405535375922621</v>
      </c>
      <c r="N11" s="14">
        <v>1461.87</v>
      </c>
      <c r="O11" s="14">
        <v>442.13</v>
      </c>
      <c r="P11" s="14">
        <f t="shared" si="1"/>
        <v>0.68264045327326095</v>
      </c>
      <c r="Q11" s="14">
        <v>1464.9</v>
      </c>
      <c r="R11" s="14">
        <f>1000/(S11/C11)</f>
        <v>18.060321473722233</v>
      </c>
      <c r="S11" s="14">
        <v>55.37</v>
      </c>
      <c r="T11" s="14">
        <v>0.28000000000000003</v>
      </c>
      <c r="U11" s="14">
        <f t="shared" si="2"/>
        <v>1.931807205640877</v>
      </c>
      <c r="V11" s="14">
        <v>517.65</v>
      </c>
      <c r="W11" s="14">
        <v>5.97</v>
      </c>
      <c r="X11" s="14">
        <f t="shared" si="3"/>
        <v>1.8985419198055893</v>
      </c>
      <c r="Y11" s="14">
        <v>526.72</v>
      </c>
    </row>
    <row r="12" spans="1:25">
      <c r="A12" s="25"/>
      <c r="B12" s="26"/>
      <c r="C12" s="8">
        <v>4</v>
      </c>
      <c r="D12" s="14">
        <f t="shared" ref="D12:D40" si="4">1000/(E12/C12)</f>
        <v>1.8311329219388035</v>
      </c>
      <c r="E12" s="14">
        <v>2184.44</v>
      </c>
      <c r="F12" s="14">
        <v>29249.4</v>
      </c>
      <c r="G12" s="14">
        <f t="shared" ref="G12:G40" si="5">1000/(H12/C12)</f>
        <v>1.2047902460181683</v>
      </c>
      <c r="H12" s="14">
        <v>3320.08</v>
      </c>
      <c r="I12" s="14">
        <v>37.44</v>
      </c>
      <c r="J12" s="14">
        <f t="shared" ref="J12:J40" si="6">1000/(K12/C12)</f>
        <v>4.1901050668845521</v>
      </c>
      <c r="K12" s="14">
        <v>954.63</v>
      </c>
      <c r="L12" s="14">
        <v>46.73</v>
      </c>
      <c r="M12" s="14">
        <f t="shared" si="0"/>
        <v>0.90682384946724104</v>
      </c>
      <c r="N12" s="14">
        <v>4411</v>
      </c>
      <c r="O12" s="14">
        <v>82.64</v>
      </c>
      <c r="P12" s="14">
        <f t="shared" si="1"/>
        <v>0.90081365993833928</v>
      </c>
      <c r="Q12" s="14">
        <v>4440.43</v>
      </c>
      <c r="R12" s="14">
        <f t="shared" ref="R12:R40" si="7">1000/(S12/C12)</f>
        <v>51.692943913155858</v>
      </c>
      <c r="S12" s="14">
        <v>77.38</v>
      </c>
      <c r="T12" s="14">
        <v>0.03</v>
      </c>
      <c r="U12" s="14">
        <f t="shared" si="2"/>
        <v>4.9230769230769234</v>
      </c>
      <c r="V12" s="14">
        <v>812.5</v>
      </c>
      <c r="W12" s="14">
        <v>13.2</v>
      </c>
      <c r="X12" s="14">
        <f t="shared" si="3"/>
        <v>4.5867351619117507</v>
      </c>
      <c r="Y12" s="14">
        <v>872.08</v>
      </c>
    </row>
    <row r="13" spans="1:25">
      <c r="A13" s="25"/>
      <c r="B13" s="26"/>
      <c r="C13" s="8">
        <v>8</v>
      </c>
      <c r="D13" s="14">
        <f t="shared" si="4"/>
        <v>2.2729726504565835</v>
      </c>
      <c r="E13" s="14">
        <v>3519.62</v>
      </c>
      <c r="F13" s="14">
        <v>299.45</v>
      </c>
      <c r="G13" s="14">
        <f t="shared" si="5"/>
        <v>1.7904622078189485</v>
      </c>
      <c r="H13" s="14">
        <v>4468.12</v>
      </c>
      <c r="I13" s="14">
        <v>12347.13</v>
      </c>
      <c r="J13" s="14">
        <f t="shared" si="6"/>
        <v>7.9690005877137935</v>
      </c>
      <c r="K13" s="14">
        <v>1003.89</v>
      </c>
      <c r="L13" s="14">
        <v>609.41</v>
      </c>
      <c r="M13" s="14">
        <f t="shared" si="0"/>
        <v>1.1816018681125535</v>
      </c>
      <c r="N13" s="14">
        <v>6770.47</v>
      </c>
      <c r="O13" s="14">
        <v>7352.5</v>
      </c>
      <c r="P13" s="14">
        <f t="shared" si="1"/>
        <v>1.1733422507344389</v>
      </c>
      <c r="Q13" s="14">
        <v>6818.13</v>
      </c>
      <c r="R13" s="14">
        <f t="shared" si="7"/>
        <v>103.90959864917522</v>
      </c>
      <c r="S13" s="14">
        <v>76.989999999999995</v>
      </c>
      <c r="T13" s="14">
        <v>0.5</v>
      </c>
      <c r="U13" s="14">
        <f t="shared" si="2"/>
        <v>8.8400720465871796</v>
      </c>
      <c r="V13" s="14">
        <v>904.97</v>
      </c>
      <c r="W13" s="14">
        <v>48.39</v>
      </c>
      <c r="X13" s="14">
        <f t="shared" si="3"/>
        <v>9.0239473001477677</v>
      </c>
      <c r="Y13" s="14">
        <v>886.53</v>
      </c>
    </row>
    <row r="14" spans="1:25">
      <c r="A14" s="25"/>
      <c r="B14" s="26"/>
      <c r="C14" s="8">
        <v>12</v>
      </c>
      <c r="D14" s="14">
        <f t="shared" si="4"/>
        <v>2.8664109191146609</v>
      </c>
      <c r="E14" s="14">
        <v>4186.42</v>
      </c>
      <c r="F14" s="14">
        <v>13837.99</v>
      </c>
      <c r="G14" s="14">
        <f t="shared" si="5"/>
        <v>2.67002496473342</v>
      </c>
      <c r="H14" s="14">
        <v>4494.34</v>
      </c>
      <c r="I14" s="14">
        <v>78048.83</v>
      </c>
      <c r="J14" s="14">
        <f t="shared" si="6"/>
        <v>11.896264572924101</v>
      </c>
      <c r="K14" s="14">
        <v>1008.72</v>
      </c>
      <c r="L14" s="14">
        <v>4.82</v>
      </c>
      <c r="M14" s="14">
        <f t="shared" si="0"/>
        <v>1.5265485881333745</v>
      </c>
      <c r="N14" s="14">
        <v>7860.87</v>
      </c>
      <c r="O14" s="14">
        <v>296007.77</v>
      </c>
      <c r="P14" s="14">
        <f t="shared" si="1"/>
        <v>1.4989320109422037</v>
      </c>
      <c r="Q14" s="14">
        <v>8005.7</v>
      </c>
      <c r="R14" s="14">
        <f t="shared" si="7"/>
        <v>162.97704739915795</v>
      </c>
      <c r="S14" s="14">
        <v>73.63</v>
      </c>
      <c r="T14" s="14">
        <v>0.2</v>
      </c>
      <c r="U14" s="14">
        <f t="shared" si="2"/>
        <v>13.723225415413472</v>
      </c>
      <c r="V14" s="14">
        <v>874.43</v>
      </c>
      <c r="W14" s="14">
        <v>62.81</v>
      </c>
      <c r="X14" s="14">
        <f t="shared" si="3"/>
        <v>13.593420784340379</v>
      </c>
      <c r="Y14" s="14">
        <v>882.78</v>
      </c>
    </row>
    <row r="15" spans="1:25">
      <c r="A15" s="25"/>
      <c r="B15" s="26"/>
      <c r="C15" s="8">
        <v>16</v>
      </c>
      <c r="D15" s="14">
        <f t="shared" si="4"/>
        <v>3.7318567620078325</v>
      </c>
      <c r="E15" s="14">
        <v>4287.41</v>
      </c>
      <c r="F15" s="14">
        <v>90864.52</v>
      </c>
      <c r="G15" s="14">
        <f t="shared" si="5"/>
        <v>3.9975215366472785</v>
      </c>
      <c r="H15" s="14">
        <v>4002.48</v>
      </c>
      <c r="I15" s="14">
        <v>462.49</v>
      </c>
      <c r="J15" s="14">
        <f t="shared" si="6"/>
        <v>16.110680374170553</v>
      </c>
      <c r="K15" s="14">
        <v>993.13</v>
      </c>
      <c r="L15" s="14">
        <v>14.83</v>
      </c>
      <c r="M15" s="14">
        <f t="shared" si="0"/>
        <v>1.8950340632372864</v>
      </c>
      <c r="N15" s="14">
        <v>8443.1200000000008</v>
      </c>
      <c r="O15" s="14">
        <v>847.08</v>
      </c>
      <c r="P15" s="14">
        <f t="shared" si="1"/>
        <v>1.848407481429281</v>
      </c>
      <c r="Q15" s="14">
        <v>8656.1</v>
      </c>
      <c r="R15" s="14">
        <f t="shared" si="7"/>
        <v>223.99552008959819</v>
      </c>
      <c r="S15" s="14">
        <v>71.430000000000007</v>
      </c>
      <c r="T15" s="14">
        <v>0.24</v>
      </c>
      <c r="U15" s="14">
        <f t="shared" si="2"/>
        <v>22.162199598310131</v>
      </c>
      <c r="V15" s="14">
        <v>721.95</v>
      </c>
      <c r="W15" s="14">
        <v>23.1</v>
      </c>
      <c r="X15" s="14">
        <f t="shared" si="3"/>
        <v>22.959805989639388</v>
      </c>
      <c r="Y15" s="14">
        <v>696.87</v>
      </c>
    </row>
    <row r="16" spans="1:25">
      <c r="A16" s="25"/>
      <c r="B16" s="26"/>
      <c r="C16" s="8">
        <v>20</v>
      </c>
      <c r="D16" s="14">
        <f t="shared" si="4"/>
        <v>4.6965665750053418</v>
      </c>
      <c r="E16" s="14">
        <v>4258.43</v>
      </c>
      <c r="F16" s="14">
        <v>548.66</v>
      </c>
      <c r="G16" s="14">
        <f t="shared" si="5"/>
        <v>5.6352314671325132</v>
      </c>
      <c r="H16" s="14">
        <v>3549.1</v>
      </c>
      <c r="I16" s="14">
        <v>12974.91</v>
      </c>
      <c r="J16" s="14">
        <f t="shared" si="6"/>
        <v>19.860775960516779</v>
      </c>
      <c r="K16" s="14">
        <v>1007.01</v>
      </c>
      <c r="L16" s="14">
        <v>612</v>
      </c>
      <c r="M16" s="14">
        <f t="shared" si="0"/>
        <v>2.3855758541554346</v>
      </c>
      <c r="N16" s="14">
        <v>8383.7199999999993</v>
      </c>
      <c r="O16" s="14">
        <v>2567.5500000000002</v>
      </c>
      <c r="P16" s="14">
        <f t="shared" si="1"/>
        <v>2.3223193467780141</v>
      </c>
      <c r="Q16" s="14">
        <v>8612.08</v>
      </c>
      <c r="R16" s="14">
        <f t="shared" si="7"/>
        <v>283.6477095447454</v>
      </c>
      <c r="S16" s="14">
        <v>70.510000000000005</v>
      </c>
      <c r="T16" s="14">
        <v>2.31</v>
      </c>
      <c r="U16" s="14">
        <f t="shared" si="2"/>
        <v>25.875899187496763</v>
      </c>
      <c r="V16" s="14">
        <v>772.92</v>
      </c>
      <c r="W16" s="14">
        <v>35.619999999999997</v>
      </c>
      <c r="X16" s="14">
        <f t="shared" si="3"/>
        <v>29.426910910027217</v>
      </c>
      <c r="Y16" s="14">
        <v>679.65</v>
      </c>
    </row>
    <row r="17" spans="1:25">
      <c r="A17" s="25" t="s">
        <v>10</v>
      </c>
      <c r="B17" s="23" t="s">
        <v>13</v>
      </c>
      <c r="C17" s="7">
        <v>1</v>
      </c>
      <c r="D17" s="13"/>
      <c r="E17" s="13"/>
      <c r="F17" s="13"/>
      <c r="G17" s="13"/>
      <c r="H17" s="13"/>
      <c r="I17" s="13"/>
      <c r="J17" s="13"/>
      <c r="K17" s="13"/>
      <c r="L17" s="13"/>
      <c r="M17" s="13">
        <f t="shared" si="0"/>
        <v>2.3950374823365985</v>
      </c>
      <c r="N17" s="13">
        <v>417.53</v>
      </c>
      <c r="O17" s="13">
        <v>181.46</v>
      </c>
      <c r="P17" s="13">
        <f t="shared" si="1"/>
        <v>2.3155116122907358</v>
      </c>
      <c r="Q17" s="13">
        <v>431.87</v>
      </c>
      <c r="R17" s="13"/>
      <c r="S17" s="13"/>
      <c r="T17" s="13"/>
      <c r="U17" s="13">
        <f t="shared" si="2"/>
        <v>23.457658925639219</v>
      </c>
      <c r="V17" s="13">
        <v>42.63</v>
      </c>
      <c r="W17" s="13">
        <v>4.3899999999999997</v>
      </c>
      <c r="X17" s="13">
        <f t="shared" si="3"/>
        <v>22.773855613755412</v>
      </c>
      <c r="Y17" s="13">
        <v>43.91</v>
      </c>
    </row>
    <row r="18" spans="1:25">
      <c r="A18" s="25"/>
      <c r="B18" s="23"/>
      <c r="C18" s="7">
        <v>4</v>
      </c>
      <c r="D18" s="13"/>
      <c r="E18" s="13"/>
      <c r="F18" s="13"/>
      <c r="G18" s="13"/>
      <c r="H18" s="13"/>
      <c r="I18" s="13"/>
      <c r="J18" s="13"/>
      <c r="K18" s="13"/>
      <c r="L18" s="13"/>
      <c r="M18" s="13">
        <f t="shared" si="0"/>
        <v>4.5633449318350356</v>
      </c>
      <c r="N18" s="13">
        <v>876.55</v>
      </c>
      <c r="O18" s="13">
        <v>4333.83</v>
      </c>
      <c r="P18" s="13">
        <f t="shared" si="1"/>
        <v>4.4402508741743905</v>
      </c>
      <c r="Q18" s="13">
        <v>900.85</v>
      </c>
      <c r="R18" s="13"/>
      <c r="S18" s="13"/>
      <c r="T18" s="13"/>
      <c r="U18" s="13">
        <f t="shared" si="2"/>
        <v>79.412348620210452</v>
      </c>
      <c r="V18" s="13">
        <v>50.37</v>
      </c>
      <c r="W18" s="13">
        <v>108.06</v>
      </c>
      <c r="X18" s="13">
        <f t="shared" si="3"/>
        <v>73.05936073059361</v>
      </c>
      <c r="Y18" s="13">
        <v>54.75</v>
      </c>
    </row>
    <row r="19" spans="1:25">
      <c r="A19" s="25"/>
      <c r="B19" s="23"/>
      <c r="C19" s="7">
        <v>8</v>
      </c>
      <c r="D19" s="13"/>
      <c r="E19" s="13"/>
      <c r="F19" s="13"/>
      <c r="G19" s="13"/>
      <c r="H19" s="13"/>
      <c r="I19" s="13"/>
      <c r="J19" s="13"/>
      <c r="K19" s="13"/>
      <c r="L19" s="13"/>
      <c r="M19" s="13">
        <f t="shared" si="0"/>
        <v>8.0504764875771091</v>
      </c>
      <c r="N19" s="13">
        <v>993.73</v>
      </c>
      <c r="O19" s="13">
        <v>8647.81</v>
      </c>
      <c r="P19" s="13">
        <f t="shared" si="1"/>
        <v>8.1792900376247335</v>
      </c>
      <c r="Q19" s="13">
        <v>978.08</v>
      </c>
      <c r="R19" s="13"/>
      <c r="S19" s="13"/>
      <c r="T19" s="13"/>
      <c r="U19" s="13">
        <f t="shared" si="2"/>
        <v>147.46543778801842</v>
      </c>
      <c r="V19" s="13">
        <v>54.25</v>
      </c>
      <c r="W19" s="13">
        <v>116.96</v>
      </c>
      <c r="X19" s="13">
        <f t="shared" si="3"/>
        <v>163.16540893330614</v>
      </c>
      <c r="Y19" s="13">
        <v>49.03</v>
      </c>
    </row>
    <row r="20" spans="1:25">
      <c r="A20" s="25"/>
      <c r="B20" s="23"/>
      <c r="C20" s="7">
        <v>12</v>
      </c>
      <c r="D20" s="13"/>
      <c r="E20" s="13"/>
      <c r="F20" s="13"/>
      <c r="G20" s="13"/>
      <c r="H20" s="13"/>
      <c r="I20" s="13"/>
      <c r="J20" s="13"/>
      <c r="K20" s="13"/>
      <c r="L20" s="13"/>
      <c r="M20" s="13">
        <f t="shared" si="0"/>
        <v>12.848240861688687</v>
      </c>
      <c r="N20" s="13">
        <v>933.98</v>
      </c>
      <c r="O20" s="13">
        <v>29384.58</v>
      </c>
      <c r="P20" s="13">
        <f t="shared" si="1"/>
        <v>12.489202044066067</v>
      </c>
      <c r="Q20" s="13">
        <v>960.83</v>
      </c>
      <c r="R20" s="13"/>
      <c r="S20" s="13"/>
      <c r="T20" s="13"/>
      <c r="U20" s="13">
        <f t="shared" si="2"/>
        <v>230.19374640322269</v>
      </c>
      <c r="V20" s="13">
        <v>52.13</v>
      </c>
      <c r="W20" s="13">
        <v>142.97</v>
      </c>
      <c r="X20" s="13">
        <f t="shared" si="3"/>
        <v>235.75638506876231</v>
      </c>
      <c r="Y20" s="13">
        <v>50.9</v>
      </c>
    </row>
    <row r="21" spans="1:25">
      <c r="A21" s="25"/>
      <c r="B21" s="23"/>
      <c r="C21" s="7">
        <v>16</v>
      </c>
      <c r="D21" s="13"/>
      <c r="E21" s="13"/>
      <c r="F21" s="13"/>
      <c r="G21" s="13"/>
      <c r="H21" s="13"/>
      <c r="I21" s="13"/>
      <c r="J21" s="13"/>
      <c r="K21" s="13"/>
      <c r="L21" s="13"/>
      <c r="M21" s="13">
        <f t="shared" si="0"/>
        <v>19.946891401643125</v>
      </c>
      <c r="N21" s="13">
        <v>802.13</v>
      </c>
      <c r="O21" s="13">
        <v>88615.91</v>
      </c>
      <c r="P21" s="13">
        <f t="shared" si="1"/>
        <v>18.006459817459511</v>
      </c>
      <c r="Q21" s="13">
        <v>888.57</v>
      </c>
      <c r="R21" s="13"/>
      <c r="S21" s="13"/>
      <c r="T21" s="13"/>
      <c r="U21" s="13">
        <f t="shared" si="2"/>
        <v>308.52294639413805</v>
      </c>
      <c r="V21" s="13">
        <v>51.86</v>
      </c>
      <c r="W21" s="13">
        <v>86.02</v>
      </c>
      <c r="X21" s="13">
        <f t="shared" si="3"/>
        <v>332.77870216306155</v>
      </c>
      <c r="Y21" s="13">
        <v>48.08</v>
      </c>
    </row>
    <row r="22" spans="1:25">
      <c r="A22" s="25"/>
      <c r="B22" s="23"/>
      <c r="C22" s="7">
        <v>20</v>
      </c>
      <c r="D22" s="13"/>
      <c r="E22" s="13"/>
      <c r="F22" s="13"/>
      <c r="G22" s="13"/>
      <c r="H22" s="13"/>
      <c r="I22" s="13"/>
      <c r="J22" s="13"/>
      <c r="K22" s="13"/>
      <c r="L22" s="13"/>
      <c r="M22" s="13">
        <f t="shared" si="0"/>
        <v>24.06738868832732</v>
      </c>
      <c r="N22" s="13">
        <v>831</v>
      </c>
      <c r="O22" s="13">
        <v>21046.799999999999</v>
      </c>
      <c r="P22" s="13">
        <f t="shared" si="1"/>
        <v>23.686298660539812</v>
      </c>
      <c r="Q22" s="13">
        <v>844.37</v>
      </c>
      <c r="R22" s="13"/>
      <c r="S22" s="13"/>
      <c r="T22" s="13"/>
      <c r="U22" s="13">
        <f t="shared" si="2"/>
        <v>396.19651347068145</v>
      </c>
      <c r="V22" s="13">
        <v>50.48</v>
      </c>
      <c r="W22" s="13">
        <v>95.82</v>
      </c>
      <c r="X22" s="13">
        <f t="shared" si="3"/>
        <v>401.20361083249747</v>
      </c>
      <c r="Y22" s="13">
        <v>49.85</v>
      </c>
    </row>
    <row r="23" spans="1:25">
      <c r="A23" s="25"/>
      <c r="B23" s="26" t="s">
        <v>14</v>
      </c>
      <c r="C23" s="8">
        <v>1</v>
      </c>
      <c r="D23" s="14">
        <f t="shared" si="4"/>
        <v>1.8543586700539618</v>
      </c>
      <c r="E23" s="14">
        <v>539.27</v>
      </c>
      <c r="F23" s="14">
        <v>237.83</v>
      </c>
      <c r="G23" s="14">
        <f t="shared" si="5"/>
        <v>1.060861631817362</v>
      </c>
      <c r="H23" s="14">
        <v>942.63</v>
      </c>
      <c r="I23" s="14">
        <v>135.26</v>
      </c>
      <c r="J23" s="14">
        <f t="shared" si="6"/>
        <v>1.9954901921657056</v>
      </c>
      <c r="K23" s="14">
        <v>501.13</v>
      </c>
      <c r="L23" s="14">
        <v>12.89</v>
      </c>
      <c r="M23" s="14">
        <f t="shared" si="0"/>
        <v>1.0023856779134339</v>
      </c>
      <c r="N23" s="14">
        <v>997.62</v>
      </c>
      <c r="O23" s="14">
        <v>1.24</v>
      </c>
      <c r="P23" s="14">
        <f t="shared" si="1"/>
        <v>1.0030090270812437</v>
      </c>
      <c r="Q23" s="14">
        <v>997</v>
      </c>
      <c r="R23" s="14">
        <f t="shared" si="7"/>
        <v>16.0333493666827</v>
      </c>
      <c r="S23" s="14">
        <v>62.37</v>
      </c>
      <c r="T23" s="14">
        <v>0.11</v>
      </c>
      <c r="U23" s="14">
        <f t="shared" si="2"/>
        <v>5.8951836349702296</v>
      </c>
      <c r="V23" s="14">
        <v>169.63</v>
      </c>
      <c r="W23" s="14">
        <v>1.6</v>
      </c>
      <c r="X23" s="14">
        <f t="shared" si="3"/>
        <v>5.8816609810610512</v>
      </c>
      <c r="Y23" s="14">
        <v>170.02</v>
      </c>
    </row>
    <row r="24" spans="1:25">
      <c r="A24" s="25"/>
      <c r="B24" s="26"/>
      <c r="C24" s="8">
        <v>4</v>
      </c>
      <c r="D24" s="14">
        <f t="shared" si="4"/>
        <v>3.0084009596799062</v>
      </c>
      <c r="E24" s="14">
        <v>1329.61</v>
      </c>
      <c r="F24" s="14">
        <v>8523.4500000000007</v>
      </c>
      <c r="G24" s="14">
        <f t="shared" si="5"/>
        <v>1.7681511769256271</v>
      </c>
      <c r="H24" s="14">
        <v>2262.25</v>
      </c>
      <c r="I24" s="14">
        <v>644.25</v>
      </c>
      <c r="J24" s="14">
        <f t="shared" si="6"/>
        <v>4.3729228616407205</v>
      </c>
      <c r="K24" s="14">
        <v>914.72</v>
      </c>
      <c r="L24" s="14">
        <v>80.28</v>
      </c>
      <c r="M24" s="14">
        <f t="shared" si="0"/>
        <v>1.3342539685716479</v>
      </c>
      <c r="N24" s="14">
        <v>2997.93</v>
      </c>
      <c r="O24" s="14">
        <v>47437.85</v>
      </c>
      <c r="P24" s="14">
        <f t="shared" si="1"/>
        <v>1.3024097837022952</v>
      </c>
      <c r="Q24" s="14">
        <v>3071.23</v>
      </c>
      <c r="R24" s="14">
        <f t="shared" si="7"/>
        <v>60.855012931690247</v>
      </c>
      <c r="S24" s="14">
        <v>65.73</v>
      </c>
      <c r="T24" s="14">
        <v>7.0000000000000007E-2</v>
      </c>
      <c r="U24" s="14">
        <f t="shared" si="2"/>
        <v>12.766500702157538</v>
      </c>
      <c r="V24" s="14">
        <v>313.32</v>
      </c>
      <c r="W24" s="14">
        <v>0.59</v>
      </c>
      <c r="X24" s="14">
        <f t="shared" si="3"/>
        <v>12.747785072343682</v>
      </c>
      <c r="Y24" s="14">
        <v>313.77999999999997</v>
      </c>
    </row>
    <row r="25" spans="1:25">
      <c r="A25" s="25"/>
      <c r="B25" s="26"/>
      <c r="C25" s="8">
        <v>8</v>
      </c>
      <c r="D25" s="14">
        <f t="shared" si="4"/>
        <v>4.4697232123900728</v>
      </c>
      <c r="E25" s="14">
        <v>1789.82</v>
      </c>
      <c r="F25" s="14">
        <v>128.38</v>
      </c>
      <c r="G25" s="14">
        <f t="shared" si="5"/>
        <v>2.8066236317709796</v>
      </c>
      <c r="H25" s="14">
        <v>2850.4</v>
      </c>
      <c r="I25" s="14">
        <v>2736.11</v>
      </c>
      <c r="J25" s="14">
        <f t="shared" si="6"/>
        <v>8.1716871469575789</v>
      </c>
      <c r="K25" s="14">
        <v>978.99</v>
      </c>
      <c r="L25" s="14">
        <v>1257.0999999999999</v>
      </c>
      <c r="M25" s="14">
        <f t="shared" si="0"/>
        <v>1.7622193390355816</v>
      </c>
      <c r="N25" s="14">
        <v>4539.7299999999996</v>
      </c>
      <c r="O25" s="14">
        <v>8926.1299999999992</v>
      </c>
      <c r="P25" s="14">
        <f t="shared" si="1"/>
        <v>1.7350380081763666</v>
      </c>
      <c r="Q25" s="14">
        <v>4610.8500000000004</v>
      </c>
      <c r="R25" s="14">
        <f t="shared" si="7"/>
        <v>114.2367556761388</v>
      </c>
      <c r="S25" s="14">
        <v>70.03</v>
      </c>
      <c r="T25" s="14">
        <v>2.2999999999999998</v>
      </c>
      <c r="U25" s="14">
        <f t="shared" si="2"/>
        <v>24.025466995014714</v>
      </c>
      <c r="V25" s="14">
        <v>332.98</v>
      </c>
      <c r="W25" s="14">
        <v>14.56</v>
      </c>
      <c r="X25" s="14">
        <f t="shared" si="3"/>
        <v>23.880597014925375</v>
      </c>
      <c r="Y25" s="14">
        <v>335</v>
      </c>
    </row>
    <row r="26" spans="1:25">
      <c r="A26" s="25"/>
      <c r="B26" s="26"/>
      <c r="C26" s="8">
        <v>12</v>
      </c>
      <c r="D26" s="14">
        <f t="shared" si="4"/>
        <v>6.2474944943954771</v>
      </c>
      <c r="E26" s="14">
        <v>1920.77</v>
      </c>
      <c r="F26" s="14">
        <v>2084.4899999999998</v>
      </c>
      <c r="G26" s="14">
        <f t="shared" si="5"/>
        <v>4.0244687701223434</v>
      </c>
      <c r="H26" s="14">
        <v>2981.76</v>
      </c>
      <c r="I26" s="14">
        <v>22242.93</v>
      </c>
      <c r="J26" s="14">
        <f t="shared" si="6"/>
        <v>11.795118786675447</v>
      </c>
      <c r="K26" s="14">
        <v>1017.37</v>
      </c>
      <c r="L26" s="14">
        <v>5.89</v>
      </c>
      <c r="M26" s="14">
        <f t="shared" si="0"/>
        <v>2.2772775147311388</v>
      </c>
      <c r="N26" s="14">
        <v>5269.45</v>
      </c>
      <c r="O26" s="14">
        <v>233.38</v>
      </c>
      <c r="P26" s="14">
        <f t="shared" si="1"/>
        <v>2.2893161431127833</v>
      </c>
      <c r="Q26" s="14">
        <v>5241.74</v>
      </c>
      <c r="R26" s="14">
        <f t="shared" si="7"/>
        <v>164.42861057824061</v>
      </c>
      <c r="S26" s="14">
        <v>72.98</v>
      </c>
      <c r="T26" s="14">
        <v>0.56000000000000005</v>
      </c>
      <c r="U26" s="14">
        <f t="shared" si="2"/>
        <v>35.442140705298598</v>
      </c>
      <c r="V26" s="14">
        <v>338.58</v>
      </c>
      <c r="W26" s="14">
        <v>6.59</v>
      </c>
      <c r="X26" s="14">
        <f t="shared" si="3"/>
        <v>35.615706526578222</v>
      </c>
      <c r="Y26" s="14">
        <v>336.93</v>
      </c>
    </row>
    <row r="27" spans="1:25">
      <c r="A27" s="25"/>
      <c r="B27" s="26"/>
      <c r="C27" s="8">
        <v>16</v>
      </c>
      <c r="D27" s="14">
        <f t="shared" si="4"/>
        <v>8.0458614100372117</v>
      </c>
      <c r="E27" s="14">
        <v>1988.6</v>
      </c>
      <c r="F27" s="14">
        <v>10566.39</v>
      </c>
      <c r="G27" s="14">
        <f t="shared" si="5"/>
        <v>5.366966322286328</v>
      </c>
      <c r="H27" s="14">
        <v>2981.2</v>
      </c>
      <c r="I27" s="14">
        <v>3216.67</v>
      </c>
      <c r="J27" s="14">
        <f t="shared" si="6"/>
        <v>15.799816327135197</v>
      </c>
      <c r="K27" s="14">
        <v>1012.67</v>
      </c>
      <c r="L27" s="14">
        <v>19.04</v>
      </c>
      <c r="M27" s="14">
        <f t="shared" si="0"/>
        <v>3.0024394820791893</v>
      </c>
      <c r="N27" s="14">
        <v>5329</v>
      </c>
      <c r="O27" s="14">
        <v>71817.64</v>
      </c>
      <c r="P27" s="14">
        <f t="shared" si="1"/>
        <v>2.8777081931949398</v>
      </c>
      <c r="Q27" s="14">
        <v>5559.98</v>
      </c>
      <c r="R27" s="14">
        <f t="shared" si="7"/>
        <v>221.39200221392002</v>
      </c>
      <c r="S27" s="14">
        <v>72.27</v>
      </c>
      <c r="T27" s="14">
        <v>0.17</v>
      </c>
      <c r="U27" s="14">
        <f t="shared" si="2"/>
        <v>47.456621681744032</v>
      </c>
      <c r="V27" s="14">
        <v>337.15</v>
      </c>
      <c r="W27" s="14">
        <v>24.48</v>
      </c>
      <c r="X27" s="14">
        <f t="shared" si="3"/>
        <v>47.165639831382833</v>
      </c>
      <c r="Y27" s="14">
        <v>339.23</v>
      </c>
    </row>
    <row r="28" spans="1:25">
      <c r="A28" s="25"/>
      <c r="B28" s="26"/>
      <c r="C28" s="8">
        <v>20</v>
      </c>
      <c r="D28" s="14">
        <f t="shared" si="4"/>
        <v>10.270103728047653</v>
      </c>
      <c r="E28" s="14">
        <v>1947.4</v>
      </c>
      <c r="F28" s="14">
        <v>31646.23</v>
      </c>
      <c r="G28" s="14">
        <f t="shared" si="5"/>
        <v>6.7020759680310968</v>
      </c>
      <c r="H28" s="14">
        <v>2984.15</v>
      </c>
      <c r="I28" s="14">
        <v>1502.27</v>
      </c>
      <c r="J28" s="14">
        <f t="shared" si="6"/>
        <v>20.822271501598109</v>
      </c>
      <c r="K28" s="14">
        <v>960.51</v>
      </c>
      <c r="L28" s="14">
        <v>61.08</v>
      </c>
      <c r="M28" s="14">
        <f t="shared" si="0"/>
        <v>3.6841029117307369</v>
      </c>
      <c r="N28" s="14">
        <v>5428.73</v>
      </c>
      <c r="O28" s="14">
        <v>4412.54</v>
      </c>
      <c r="P28" s="14">
        <f t="shared" si="1"/>
        <v>3.7476483506599609</v>
      </c>
      <c r="Q28" s="14">
        <v>5336.68</v>
      </c>
      <c r="R28" s="14">
        <f t="shared" si="7"/>
        <v>279.29060187124708</v>
      </c>
      <c r="S28" s="14">
        <v>71.61</v>
      </c>
      <c r="T28" s="14">
        <v>0.26</v>
      </c>
      <c r="U28" s="14">
        <f t="shared" si="2"/>
        <v>59.253992237727019</v>
      </c>
      <c r="V28" s="14">
        <v>337.53</v>
      </c>
      <c r="W28" s="14">
        <v>21.89</v>
      </c>
      <c r="X28" s="14">
        <f t="shared" si="3"/>
        <v>59.701492537313435</v>
      </c>
      <c r="Y28" s="14">
        <v>335</v>
      </c>
    </row>
    <row r="29" spans="1:25">
      <c r="A29" s="25" t="s">
        <v>11</v>
      </c>
      <c r="B29" s="23" t="s">
        <v>13</v>
      </c>
      <c r="C29" s="7">
        <v>1</v>
      </c>
      <c r="D29" s="13"/>
      <c r="E29" s="13"/>
      <c r="F29" s="13"/>
      <c r="G29" s="13"/>
      <c r="H29" s="13"/>
      <c r="I29" s="13"/>
      <c r="J29" s="13"/>
      <c r="K29" s="13"/>
      <c r="L29" s="13"/>
      <c r="M29" s="13">
        <f t="shared" si="0"/>
        <v>38.714672861014328</v>
      </c>
      <c r="N29" s="13">
        <v>25.83</v>
      </c>
      <c r="O29" s="13">
        <v>0.05</v>
      </c>
      <c r="P29" s="13">
        <f t="shared" si="1"/>
        <v>38.98635477582846</v>
      </c>
      <c r="Q29" s="13">
        <v>25.65</v>
      </c>
      <c r="R29" s="13"/>
      <c r="S29" s="13"/>
      <c r="T29" s="13"/>
      <c r="U29" s="13">
        <f t="shared" si="2"/>
        <v>606.06060606060612</v>
      </c>
      <c r="V29" s="13">
        <v>1.65</v>
      </c>
      <c r="W29" s="13">
        <v>0</v>
      </c>
      <c r="X29" s="13">
        <f t="shared" si="3"/>
        <v>606.06060606060612</v>
      </c>
      <c r="Y29" s="13">
        <v>1.65</v>
      </c>
    </row>
    <row r="30" spans="1:25">
      <c r="A30" s="25"/>
      <c r="B30" s="23"/>
      <c r="C30" s="7">
        <v>4</v>
      </c>
      <c r="D30" s="13"/>
      <c r="E30" s="13"/>
      <c r="F30" s="13"/>
      <c r="G30" s="13"/>
      <c r="H30" s="13"/>
      <c r="I30" s="13"/>
      <c r="J30" s="13"/>
      <c r="K30" s="13"/>
      <c r="L30" s="13"/>
      <c r="M30" s="13">
        <f t="shared" si="0"/>
        <v>74.668657830875489</v>
      </c>
      <c r="N30" s="13">
        <v>53.57</v>
      </c>
      <c r="O30" s="13">
        <v>4.18</v>
      </c>
      <c r="P30" s="13">
        <f t="shared" si="1"/>
        <v>73.556454578889287</v>
      </c>
      <c r="Q30" s="13">
        <v>54.38</v>
      </c>
      <c r="R30" s="13"/>
      <c r="S30" s="13"/>
      <c r="T30" s="13"/>
      <c r="U30" s="13">
        <f t="shared" si="2"/>
        <v>1413.4275618374559</v>
      </c>
      <c r="V30" s="13">
        <v>2.83</v>
      </c>
      <c r="W30" s="13">
        <v>0.1</v>
      </c>
      <c r="X30" s="13">
        <f t="shared" si="3"/>
        <v>1342.2818791946308</v>
      </c>
      <c r="Y30" s="13">
        <v>2.98</v>
      </c>
    </row>
    <row r="31" spans="1:25">
      <c r="A31" s="25"/>
      <c r="B31" s="23"/>
      <c r="C31" s="7">
        <v>8</v>
      </c>
      <c r="D31" s="13"/>
      <c r="E31" s="13"/>
      <c r="F31" s="13"/>
      <c r="G31" s="13"/>
      <c r="H31" s="13"/>
      <c r="I31" s="13"/>
      <c r="J31" s="13"/>
      <c r="K31" s="13"/>
      <c r="L31" s="13"/>
      <c r="M31" s="13">
        <f t="shared" si="0"/>
        <v>136.44891693672182</v>
      </c>
      <c r="N31" s="13">
        <v>58.63</v>
      </c>
      <c r="O31" s="13">
        <v>27.33</v>
      </c>
      <c r="P31" s="13">
        <f t="shared" si="1"/>
        <v>131.51405556468848</v>
      </c>
      <c r="Q31" s="13">
        <v>60.83</v>
      </c>
      <c r="R31" s="13"/>
      <c r="S31" s="13"/>
      <c r="T31" s="13"/>
      <c r="U31" s="13">
        <f t="shared" si="2"/>
        <v>2888.0866425992781</v>
      </c>
      <c r="V31" s="13">
        <v>2.77</v>
      </c>
      <c r="W31" s="13">
        <v>0.14000000000000001</v>
      </c>
      <c r="X31" s="13">
        <f t="shared" si="3"/>
        <v>2888.0866425992781</v>
      </c>
      <c r="Y31" s="13">
        <v>2.77</v>
      </c>
    </row>
    <row r="32" spans="1:25">
      <c r="A32" s="25"/>
      <c r="B32" s="23"/>
      <c r="C32" s="7">
        <v>12</v>
      </c>
      <c r="D32" s="13"/>
      <c r="E32" s="13"/>
      <c r="F32" s="13"/>
      <c r="G32" s="13"/>
      <c r="H32" s="13"/>
      <c r="I32" s="13"/>
      <c r="J32" s="13"/>
      <c r="K32" s="13"/>
      <c r="L32" s="13"/>
      <c r="M32" s="13">
        <f t="shared" si="0"/>
        <v>206.89655172413794</v>
      </c>
      <c r="N32" s="13">
        <v>58</v>
      </c>
      <c r="O32" s="13">
        <v>36.26</v>
      </c>
      <c r="P32" s="13">
        <f t="shared" si="1"/>
        <v>201.85029436501262</v>
      </c>
      <c r="Q32" s="13">
        <v>59.45</v>
      </c>
      <c r="R32" s="13"/>
      <c r="S32" s="13"/>
      <c r="T32" s="13"/>
      <c r="U32" s="13">
        <f t="shared" si="2"/>
        <v>5000</v>
      </c>
      <c r="V32" s="13">
        <v>2.4</v>
      </c>
      <c r="W32" s="13">
        <v>0.03</v>
      </c>
      <c r="X32" s="13">
        <f t="shared" si="3"/>
        <v>5106.3829787234044</v>
      </c>
      <c r="Y32" s="13">
        <v>2.35</v>
      </c>
    </row>
    <row r="33" spans="1:25">
      <c r="A33" s="25"/>
      <c r="B33" s="23"/>
      <c r="C33" s="7">
        <v>16</v>
      </c>
      <c r="D33" s="13"/>
      <c r="E33" s="13"/>
      <c r="F33" s="13"/>
      <c r="G33" s="13"/>
      <c r="H33" s="13"/>
      <c r="I33" s="13"/>
      <c r="J33" s="13"/>
      <c r="K33" s="13"/>
      <c r="L33" s="13"/>
      <c r="M33" s="13">
        <f t="shared" si="0"/>
        <v>291.91753329684366</v>
      </c>
      <c r="N33" s="13">
        <v>54.81</v>
      </c>
      <c r="O33" s="13">
        <v>50.82</v>
      </c>
      <c r="P33" s="13">
        <f t="shared" si="1"/>
        <v>295.36643898836996</v>
      </c>
      <c r="Q33" s="13">
        <v>54.17</v>
      </c>
      <c r="R33" s="13"/>
      <c r="S33" s="13"/>
      <c r="T33" s="13"/>
      <c r="U33" s="13">
        <f t="shared" si="2"/>
        <v>7174.8878923766815</v>
      </c>
      <c r="V33" s="13">
        <v>2.23</v>
      </c>
      <c r="W33" s="13">
        <v>0.34</v>
      </c>
      <c r="X33" s="13">
        <f t="shared" si="3"/>
        <v>7582.9383886255928</v>
      </c>
      <c r="Y33" s="13">
        <v>2.11</v>
      </c>
    </row>
    <row r="34" spans="1:25">
      <c r="A34" s="25"/>
      <c r="B34" s="23"/>
      <c r="C34" s="7">
        <v>20</v>
      </c>
      <c r="D34" s="13"/>
      <c r="E34" s="13"/>
      <c r="F34" s="13"/>
      <c r="G34" s="13"/>
      <c r="H34" s="13"/>
      <c r="I34" s="13"/>
      <c r="J34" s="13"/>
      <c r="K34" s="13"/>
      <c r="L34" s="13"/>
      <c r="M34" s="13">
        <f t="shared" si="0"/>
        <v>354.79865176512334</v>
      </c>
      <c r="N34" s="13">
        <v>56.37</v>
      </c>
      <c r="O34" s="13">
        <v>39.72</v>
      </c>
      <c r="P34" s="13">
        <f t="shared" si="1"/>
        <v>360.03600360036006</v>
      </c>
      <c r="Q34" s="13">
        <v>55.55</v>
      </c>
      <c r="R34" s="13"/>
      <c r="S34" s="13"/>
      <c r="T34" s="13"/>
      <c r="U34" s="13">
        <f t="shared" si="2"/>
        <v>9852.2167487684728</v>
      </c>
      <c r="V34" s="13">
        <v>2.0299999999999998</v>
      </c>
      <c r="W34" s="13">
        <v>0.38</v>
      </c>
      <c r="X34" s="13">
        <f t="shared" si="3"/>
        <v>9090.9090909090901</v>
      </c>
      <c r="Y34" s="13">
        <v>2.2000000000000002</v>
      </c>
    </row>
    <row r="35" spans="1:25">
      <c r="A35" s="25"/>
      <c r="B35" s="26" t="s">
        <v>14</v>
      </c>
      <c r="C35" s="8">
        <v>1</v>
      </c>
      <c r="D35" s="14">
        <f t="shared" si="4"/>
        <v>26.688017080330933</v>
      </c>
      <c r="E35" s="14">
        <v>37.47</v>
      </c>
      <c r="F35" s="14">
        <v>29.72</v>
      </c>
      <c r="G35" s="14">
        <f t="shared" si="5"/>
        <v>26.184865147944489</v>
      </c>
      <c r="H35" s="14">
        <v>38.19</v>
      </c>
      <c r="I35" s="14">
        <v>73.3</v>
      </c>
      <c r="J35" s="14">
        <f t="shared" si="6"/>
        <v>12.456402590931738</v>
      </c>
      <c r="K35" s="14">
        <v>80.28</v>
      </c>
      <c r="L35" s="14">
        <v>11.17</v>
      </c>
      <c r="M35" s="14">
        <f t="shared" si="0"/>
        <v>11.016855789357718</v>
      </c>
      <c r="N35" s="14">
        <v>90.77</v>
      </c>
      <c r="O35" s="14">
        <v>4.53</v>
      </c>
      <c r="P35" s="14">
        <f t="shared" si="1"/>
        <v>10.799136069114471</v>
      </c>
      <c r="Q35" s="14">
        <v>92.6</v>
      </c>
      <c r="R35" s="14">
        <f t="shared" si="7"/>
        <v>222.22222222222223</v>
      </c>
      <c r="S35" s="14">
        <v>4.5</v>
      </c>
      <c r="T35" s="14">
        <v>0.16</v>
      </c>
      <c r="U35" s="14">
        <f t="shared" si="2"/>
        <v>143.47202295552367</v>
      </c>
      <c r="V35" s="14">
        <v>6.97</v>
      </c>
      <c r="W35" s="14">
        <v>0.02</v>
      </c>
      <c r="X35" s="14">
        <f t="shared" si="3"/>
        <v>156.98587127158555</v>
      </c>
      <c r="Y35" s="14">
        <v>6.37</v>
      </c>
    </row>
    <row r="36" spans="1:25">
      <c r="A36" s="25"/>
      <c r="B36" s="26"/>
      <c r="C36" s="8">
        <v>4</v>
      </c>
      <c r="D36" s="14">
        <f t="shared" si="4"/>
        <v>109.2001092001092</v>
      </c>
      <c r="E36" s="14">
        <v>36.630000000000003</v>
      </c>
      <c r="F36" s="14">
        <v>61.41</v>
      </c>
      <c r="G36" s="14">
        <f t="shared" si="5"/>
        <v>69.228106611284176</v>
      </c>
      <c r="H36" s="14">
        <v>57.78</v>
      </c>
      <c r="I36" s="14">
        <v>148.31</v>
      </c>
      <c r="J36" s="14">
        <f t="shared" si="6"/>
        <v>34.355406682126599</v>
      </c>
      <c r="K36" s="14">
        <v>116.43</v>
      </c>
      <c r="L36" s="14">
        <v>59.15</v>
      </c>
      <c r="M36" s="14">
        <f t="shared" si="0"/>
        <v>26.78272514228323</v>
      </c>
      <c r="N36" s="14">
        <v>149.35</v>
      </c>
      <c r="O36" s="14">
        <v>2.06</v>
      </c>
      <c r="P36" s="14">
        <f t="shared" si="1"/>
        <v>26.720106880427522</v>
      </c>
      <c r="Q36" s="14">
        <v>149.69999999999999</v>
      </c>
      <c r="R36" s="14">
        <f t="shared" si="7"/>
        <v>607.90273556231</v>
      </c>
      <c r="S36" s="14">
        <v>6.58</v>
      </c>
      <c r="T36" s="14">
        <v>0.12</v>
      </c>
      <c r="U36" s="14">
        <f t="shared" si="2"/>
        <v>337.55274261603375</v>
      </c>
      <c r="V36" s="14">
        <v>11.85</v>
      </c>
      <c r="W36" s="14">
        <v>0.03</v>
      </c>
      <c r="X36" s="14">
        <f t="shared" si="3"/>
        <v>319.23383878691141</v>
      </c>
      <c r="Y36" s="14">
        <v>12.53</v>
      </c>
    </row>
    <row r="37" spans="1:25">
      <c r="A37" s="25"/>
      <c r="B37" s="26"/>
      <c r="C37" s="8">
        <v>8</v>
      </c>
      <c r="D37" s="14">
        <f t="shared" si="4"/>
        <v>154.67904098994586</v>
      </c>
      <c r="E37" s="14">
        <v>51.72</v>
      </c>
      <c r="F37" s="14">
        <v>1.1499999999999999</v>
      </c>
      <c r="G37" s="14">
        <f t="shared" si="5"/>
        <v>97.525295623552353</v>
      </c>
      <c r="H37" s="14">
        <v>82.03</v>
      </c>
      <c r="I37" s="14">
        <v>1.21</v>
      </c>
      <c r="J37" s="14">
        <f t="shared" si="6"/>
        <v>60.781036316669194</v>
      </c>
      <c r="K37" s="14">
        <v>131.62</v>
      </c>
      <c r="L37" s="14">
        <v>1.29</v>
      </c>
      <c r="M37" s="14">
        <f t="shared" si="0"/>
        <v>49.149106100632793</v>
      </c>
      <c r="N37" s="14">
        <v>162.77000000000001</v>
      </c>
      <c r="O37" s="14">
        <v>4.49</v>
      </c>
      <c r="P37" s="14">
        <f t="shared" si="1"/>
        <v>50.632911392405063</v>
      </c>
      <c r="Q37" s="14">
        <v>158</v>
      </c>
      <c r="R37" s="14">
        <f t="shared" si="7"/>
        <v>1169.5906432748538</v>
      </c>
      <c r="S37" s="14">
        <v>6.84</v>
      </c>
      <c r="T37" s="14">
        <v>0.1</v>
      </c>
      <c r="U37" s="14">
        <f t="shared" si="2"/>
        <v>643.60418342719231</v>
      </c>
      <c r="V37" s="14">
        <v>12.43</v>
      </c>
      <c r="W37" s="14">
        <v>0.12</v>
      </c>
      <c r="X37" s="14">
        <f t="shared" si="3"/>
        <v>630.91482649842271</v>
      </c>
      <c r="Y37" s="14">
        <v>12.68</v>
      </c>
    </row>
    <row r="38" spans="1:25">
      <c r="A38" s="25"/>
      <c r="B38" s="26"/>
      <c r="C38" s="8">
        <v>12</v>
      </c>
      <c r="D38" s="14">
        <f t="shared" si="4"/>
        <v>214.59227467811158</v>
      </c>
      <c r="E38" s="14">
        <v>55.92</v>
      </c>
      <c r="F38" s="14">
        <v>4.92</v>
      </c>
      <c r="G38" s="14">
        <f t="shared" si="5"/>
        <v>145.12032893941227</v>
      </c>
      <c r="H38" s="14">
        <v>82.69</v>
      </c>
      <c r="I38" s="14">
        <v>10.55</v>
      </c>
      <c r="J38" s="14">
        <f t="shared" si="6"/>
        <v>96.618357487922708</v>
      </c>
      <c r="K38" s="14">
        <v>124.2</v>
      </c>
      <c r="L38" s="14">
        <v>17.09</v>
      </c>
      <c r="M38" s="14">
        <f t="shared" si="0"/>
        <v>69.722851664633083</v>
      </c>
      <c r="N38" s="14">
        <v>172.11</v>
      </c>
      <c r="O38" s="14">
        <v>29.98</v>
      </c>
      <c r="P38" s="14">
        <f t="shared" si="1"/>
        <v>71.714575987569475</v>
      </c>
      <c r="Q38" s="14">
        <v>167.33</v>
      </c>
      <c r="R38" s="14">
        <f t="shared" si="7"/>
        <v>1746.7248908296942</v>
      </c>
      <c r="S38" s="14">
        <v>6.87</v>
      </c>
      <c r="T38" s="14">
        <v>0.25</v>
      </c>
      <c r="U38" s="14">
        <f t="shared" si="2"/>
        <v>1061.0079575596817</v>
      </c>
      <c r="V38" s="14">
        <v>11.31</v>
      </c>
      <c r="W38" s="14">
        <v>1.54</v>
      </c>
      <c r="X38" s="14">
        <f t="shared" si="3"/>
        <v>975.60975609756088</v>
      </c>
      <c r="Y38" s="14">
        <v>12.3</v>
      </c>
    </row>
    <row r="39" spans="1:25">
      <c r="A39" s="25"/>
      <c r="B39" s="26"/>
      <c r="C39" s="8">
        <v>16</v>
      </c>
      <c r="D39" s="14">
        <f t="shared" si="4"/>
        <v>278.89140665853233</v>
      </c>
      <c r="E39" s="14">
        <v>57.37</v>
      </c>
      <c r="F39" s="14">
        <v>40.93</v>
      </c>
      <c r="G39" s="14">
        <f t="shared" si="5"/>
        <v>178.13404586951683</v>
      </c>
      <c r="H39" s="14">
        <v>89.82</v>
      </c>
      <c r="I39" s="14">
        <v>3.19</v>
      </c>
      <c r="J39" s="14">
        <f t="shared" si="6"/>
        <v>127.92836011833374</v>
      </c>
      <c r="K39" s="14">
        <v>125.07</v>
      </c>
      <c r="L39" s="14">
        <v>339.36</v>
      </c>
      <c r="M39" s="14">
        <f t="shared" si="0"/>
        <v>89.350533310995701</v>
      </c>
      <c r="N39" s="14">
        <v>179.07</v>
      </c>
      <c r="O39" s="14">
        <v>3.26</v>
      </c>
      <c r="P39" s="14">
        <f t="shared" si="1"/>
        <v>88.938299055030569</v>
      </c>
      <c r="Q39" s="14">
        <v>179.9</v>
      </c>
      <c r="R39" s="14">
        <f t="shared" si="7"/>
        <v>2588.9967637540453</v>
      </c>
      <c r="S39" s="14">
        <v>6.18</v>
      </c>
      <c r="T39" s="14">
        <v>0.59</v>
      </c>
      <c r="U39" s="14">
        <f t="shared" si="2"/>
        <v>1316.872427983539</v>
      </c>
      <c r="V39" s="14">
        <v>12.15</v>
      </c>
      <c r="W39" s="14">
        <v>0.01</v>
      </c>
      <c r="X39" s="14">
        <f t="shared" si="3"/>
        <v>1303.9934800325998</v>
      </c>
      <c r="Y39" s="14">
        <v>12.27</v>
      </c>
    </row>
    <row r="40" spans="1:25">
      <c r="A40" s="25"/>
      <c r="B40" s="26"/>
      <c r="C40" s="8">
        <v>20</v>
      </c>
      <c r="D40" s="14">
        <f t="shared" si="4"/>
        <v>322.21685194135654</v>
      </c>
      <c r="E40" s="14">
        <v>62.07</v>
      </c>
      <c r="F40" s="14">
        <v>11.33</v>
      </c>
      <c r="G40" s="14">
        <f t="shared" si="5"/>
        <v>213.94950791613178</v>
      </c>
      <c r="H40" s="14">
        <v>93.48</v>
      </c>
      <c r="I40" s="14">
        <v>1.54</v>
      </c>
      <c r="J40" s="14">
        <f t="shared" si="6"/>
        <v>147.18869590815427</v>
      </c>
      <c r="K40" s="14">
        <v>135.88</v>
      </c>
      <c r="L40" s="14">
        <v>8.6300000000000008</v>
      </c>
      <c r="M40" s="14">
        <f t="shared" si="0"/>
        <v>107.71799429094631</v>
      </c>
      <c r="N40" s="14">
        <v>185.67</v>
      </c>
      <c r="O40" s="14">
        <v>7.58</v>
      </c>
      <c r="P40" s="14">
        <f t="shared" si="1"/>
        <v>112.15791834903544</v>
      </c>
      <c r="Q40" s="14">
        <v>178.32</v>
      </c>
      <c r="R40" s="14">
        <f t="shared" si="7"/>
        <v>3976.1431411530816</v>
      </c>
      <c r="S40" s="14">
        <v>5.03</v>
      </c>
      <c r="T40" s="14">
        <v>1.32</v>
      </c>
      <c r="U40" s="14">
        <f t="shared" si="2"/>
        <v>1687.7637130801686</v>
      </c>
      <c r="V40" s="14">
        <v>11.85</v>
      </c>
      <c r="W40" s="14">
        <v>0.05</v>
      </c>
      <c r="X40" s="14">
        <f t="shared" si="3"/>
        <v>1676.4459346186084</v>
      </c>
      <c r="Y40" s="14">
        <v>11.93</v>
      </c>
    </row>
    <row r="42" spans="1:25">
      <c r="B42" s="9"/>
    </row>
  </sheetData>
  <mergeCells count="23">
    <mergeCell ref="U3:W3"/>
    <mergeCell ref="D1:I2"/>
    <mergeCell ref="J1:Q2"/>
    <mergeCell ref="R1:Y2"/>
    <mergeCell ref="A17:A28"/>
    <mergeCell ref="B17:B22"/>
    <mergeCell ref="B23:B28"/>
    <mergeCell ref="P3:Q3"/>
    <mergeCell ref="X3:Y3"/>
    <mergeCell ref="D3:F3"/>
    <mergeCell ref="G3:I3"/>
    <mergeCell ref="J3:L3"/>
    <mergeCell ref="M3:O3"/>
    <mergeCell ref="R3:T3"/>
    <mergeCell ref="A29:A40"/>
    <mergeCell ref="B29:B34"/>
    <mergeCell ref="B35:B40"/>
    <mergeCell ref="C1:C4"/>
    <mergeCell ref="A5:A16"/>
    <mergeCell ref="B5:B10"/>
    <mergeCell ref="B11:B16"/>
    <mergeCell ref="A1:A4"/>
    <mergeCell ref="B1:B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单库</vt:lpstr>
      <vt:lpstr>多库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2011-11-15T06:29:26Z</dcterms:modified>
</cp:coreProperties>
</file>