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47" documentId="114_{C955D1D5-4FE3-4F23-B6D9-AC047A4C6F94}" xr6:coauthVersionLast="45" xr6:coauthVersionMax="45" xr10:uidLastSave="{9008EBA9-105B-458F-A91F-C33590EB823F}"/>
  <bookViews>
    <workbookView xWindow="1320" yWindow="2295" windowWidth="17505" windowHeight="15705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" i="6" l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5" i="6"/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C1" i="4"/>
  <c r="A170" i="4"/>
  <c r="D1" i="4"/>
  <c r="A171" i="4"/>
  <c r="E1" i="4"/>
  <c r="A172" i="4"/>
  <c r="F1" i="4"/>
  <c r="A173" i="4"/>
  <c r="G1" i="4"/>
  <c r="A174" i="4"/>
  <c r="H1" i="4"/>
  <c r="A175" i="4"/>
  <c r="I1" i="4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R1" i="4"/>
  <c r="A185" i="4"/>
  <c r="S1" i="4"/>
  <c r="S312" i="4" s="1"/>
  <c r="A186" i="4"/>
  <c r="T1" i="4"/>
  <c r="T190" i="4" s="1"/>
  <c r="A187" i="4"/>
  <c r="U1" i="4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5"/>
  <c r="A171" i="5"/>
  <c r="E1" i="5"/>
  <c r="A172" i="5"/>
  <c r="F1" i="5"/>
  <c r="A173" i="5"/>
  <c r="G1" i="5"/>
  <c r="A174" i="5"/>
  <c r="H1" i="5"/>
  <c r="A175" i="5"/>
  <c r="I1" i="5"/>
  <c r="A176" i="5"/>
  <c r="J1" i="5"/>
  <c r="A177" i="5"/>
  <c r="K1" i="5"/>
  <c r="A178" i="5"/>
  <c r="L1" i="5"/>
  <c r="A179" i="5"/>
  <c r="M1" i="5"/>
  <c r="A180" i="5"/>
  <c r="N1" i="5"/>
  <c r="A181" i="5"/>
  <c r="O1" i="5"/>
  <c r="A182" i="5"/>
  <c r="P1" i="5"/>
  <c r="A183" i="5"/>
  <c r="Q1" i="5"/>
  <c r="A184" i="5"/>
  <c r="R1" i="5"/>
  <c r="A185" i="5"/>
  <c r="S1" i="5"/>
  <c r="A186" i="5"/>
  <c r="T1" i="5"/>
  <c r="A187" i="5"/>
  <c r="U1" i="5"/>
  <c r="A188" i="5"/>
  <c r="V1" i="5"/>
  <c r="A189" i="5"/>
  <c r="W1" i="5"/>
  <c r="A190" i="5"/>
  <c r="X1" i="5"/>
  <c r="A191" i="5"/>
  <c r="Y1" i="5"/>
  <c r="A192" i="5"/>
  <c r="Z1" i="5"/>
  <c r="A193" i="5"/>
  <c r="AA1" i="5"/>
  <c r="A194" i="5"/>
  <c r="A195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J304" i="3" s="1"/>
  <c r="K1" i="3"/>
  <c r="L1" i="3"/>
  <c r="M1" i="3"/>
  <c r="N1" i="3"/>
  <c r="O1" i="3"/>
  <c r="P1" i="3"/>
  <c r="Q1" i="3"/>
  <c r="R1" i="3"/>
  <c r="S1" i="3"/>
  <c r="T1" i="3"/>
  <c r="U1" i="3"/>
  <c r="V1" i="3"/>
  <c r="V64" i="3" s="1"/>
  <c r="W1" i="3"/>
  <c r="X1" i="3"/>
  <c r="Y1" i="3"/>
  <c r="Z1" i="3"/>
  <c r="AA1" i="3"/>
  <c r="AB1" i="3"/>
  <c r="AC1" i="3"/>
  <c r="AD1" i="3"/>
  <c r="AE1" i="3"/>
  <c r="AF1" i="3"/>
  <c r="AG1" i="3"/>
  <c r="AH1" i="3"/>
  <c r="AH26" i="3" s="1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E527" i="3" s="1"/>
  <c r="BF1" i="3"/>
  <c r="BF223" i="3" s="1"/>
  <c r="BG1" i="3"/>
  <c r="BH1" i="3"/>
  <c r="BI1" i="3"/>
  <c r="BJ1" i="3"/>
  <c r="BK1" i="3"/>
  <c r="BL1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Q38" i="5" s="1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Y143" i="5" s="1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F191" i="5" s="1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F44" i="4" s="1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T66" i="4" s="1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J73" i="4" s="1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I130" i="4" s="1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W132" i="4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G7" i="3" s="1"/>
  <c r="A11" i="3"/>
  <c r="A12" i="3"/>
  <c r="A13" i="3"/>
  <c r="A14" i="3"/>
  <c r="A15" i="3"/>
  <c r="A16" i="3"/>
  <c r="A17" i="3"/>
  <c r="A18" i="3"/>
  <c r="A19" i="3"/>
  <c r="A20" i="3"/>
  <c r="A21" i="3"/>
  <c r="S6" i="3" s="1"/>
  <c r="A22" i="3"/>
  <c r="A23" i="3"/>
  <c r="A24" i="3"/>
  <c r="A25" i="3"/>
  <c r="A26" i="3"/>
  <c r="A27" i="3"/>
  <c r="S12" i="3" s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S36" i="3" s="1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/>
  <c r="A74" i="3"/>
  <c r="A75" i="3"/>
  <c r="S60" i="3" s="1"/>
  <c r="A76" i="3"/>
  <c r="A77" i="3"/>
  <c r="BM16" i="3" s="1"/>
  <c r="BV7" i="3"/>
  <c r="A78" i="3"/>
  <c r="A79" i="3"/>
  <c r="A80" i="3"/>
  <c r="A81" i="3"/>
  <c r="A82" i="3"/>
  <c r="A83" i="3"/>
  <c r="A84" i="3"/>
  <c r="A85" i="3"/>
  <c r="A86" i="3"/>
  <c r="BV16" i="3" s="1"/>
  <c r="A87" i="3"/>
  <c r="A88" i="3"/>
  <c r="S73" i="3" s="1"/>
  <c r="A89" i="3"/>
  <c r="A90" i="3"/>
  <c r="BT22" i="3"/>
  <c r="A91" i="3"/>
  <c r="A92" i="3"/>
  <c r="BR26" i="3" s="1"/>
  <c r="A93" i="3"/>
  <c r="A94" i="3"/>
  <c r="A95" i="3"/>
  <c r="A96" i="3"/>
  <c r="A97" i="3"/>
  <c r="A98" i="3"/>
  <c r="A99" i="3"/>
  <c r="S84" i="3" s="1"/>
  <c r="A100" i="3"/>
  <c r="BS33" i="3" s="1"/>
  <c r="A101" i="3"/>
  <c r="A102" i="3"/>
  <c r="A103" i="3"/>
  <c r="A104" i="3"/>
  <c r="A105" i="3"/>
  <c r="A106" i="3"/>
  <c r="A107" i="3"/>
  <c r="A108" i="3"/>
  <c r="BR42" i="3" s="1"/>
  <c r="A109" i="3"/>
  <c r="A110" i="3"/>
  <c r="A111" i="3"/>
  <c r="A112" i="3"/>
  <c r="A113" i="3"/>
  <c r="A114" i="3"/>
  <c r="A115" i="3"/>
  <c r="A116" i="3"/>
  <c r="A117" i="3"/>
  <c r="A118" i="3"/>
  <c r="A119" i="3"/>
  <c r="A120" i="3"/>
  <c r="BP56" i="3" s="1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BQ67" i="3" s="1"/>
  <c r="A133" i="3"/>
  <c r="S118" i="3" s="1"/>
  <c r="A134" i="3"/>
  <c r="A135" i="3"/>
  <c r="A136" i="3"/>
  <c r="A137" i="3"/>
  <c r="A138" i="3"/>
  <c r="A139" i="3"/>
  <c r="A140" i="3"/>
  <c r="A141" i="3"/>
  <c r="A142" i="3"/>
  <c r="A143" i="3"/>
  <c r="A144" i="3"/>
  <c r="U127" i="3" s="1"/>
  <c r="A145" i="3"/>
  <c r="A146" i="3"/>
  <c r="A147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BM105" i="3" s="1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 s="1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BS141" i="3" s="1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 s="1"/>
  <c r="A253" i="3"/>
  <c r="BO190" i="3" s="1"/>
  <c r="A254" i="3"/>
  <c r="BP190" i="3" s="1"/>
  <c r="A255" i="3"/>
  <c r="BQ190" i="3" s="1"/>
  <c r="A256" i="3"/>
  <c r="BR190" i="3" s="1"/>
  <c r="A257" i="3"/>
  <c r="BS190" i="3" s="1"/>
  <c r="A258" i="3"/>
  <c r="BT190" i="3" s="1"/>
  <c r="A259" i="3"/>
  <c r="BU190" i="3" s="1"/>
  <c r="A260" i="3"/>
  <c r="BV190" i="3" s="1"/>
  <c r="A261" i="3"/>
  <c r="A262" i="3"/>
  <c r="A263" i="3"/>
  <c r="A264" i="3"/>
  <c r="BS197" i="3" s="1"/>
  <c r="A265" i="3"/>
  <c r="A266" i="3"/>
  <c r="A267" i="3"/>
  <c r="A268" i="3"/>
  <c r="A269" i="3"/>
  <c r="BT201" i="3"/>
  <c r="A270" i="3"/>
  <c r="A271" i="3"/>
  <c r="BS204" i="3"/>
  <c r="A272" i="3"/>
  <c r="BR206" i="3" s="1"/>
  <c r="A273" i="3"/>
  <c r="S258" i="3" s="1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U275" i="3" s="1"/>
  <c r="A293" i="3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S329" i="3" s="1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 s="1"/>
  <c r="A360" i="3"/>
  <c r="A361" i="3"/>
  <c r="A362" i="3"/>
  <c r="A363" i="3"/>
  <c r="A364" i="3"/>
  <c r="BM303" i="3" s="1"/>
  <c r="A365" i="3"/>
  <c r="BV295" i="3" s="1"/>
  <c r="A366" i="3"/>
  <c r="A367" i="3"/>
  <c r="A368" i="3"/>
  <c r="A369" i="3"/>
  <c r="BC318" i="3" s="1"/>
  <c r="BO306" i="3"/>
  <c r="A370" i="3"/>
  <c r="A371" i="3"/>
  <c r="BP307" i="3"/>
  <c r="A372" i="3"/>
  <c r="A373" i="3"/>
  <c r="A374" i="3"/>
  <c r="A375" i="3"/>
  <c r="A376" i="3"/>
  <c r="A377" i="3"/>
  <c r="A378" i="3"/>
  <c r="A379" i="3"/>
  <c r="S364" i="3" s="1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 s="1"/>
  <c r="A394" i="3"/>
  <c r="BM333" i="3" s="1"/>
  <c r="A395" i="3"/>
  <c r="BO332" i="3"/>
  <c r="A396" i="3"/>
  <c r="A397" i="3"/>
  <c r="A398" i="3"/>
  <c r="A399" i="3"/>
  <c r="A400" i="3"/>
  <c r="A401" i="3"/>
  <c r="BQ336" i="3"/>
  <c r="A402" i="3"/>
  <c r="A403" i="3"/>
  <c r="S388" i="3" s="1"/>
  <c r="A404" i="3"/>
  <c r="BM343" i="3"/>
  <c r="A405" i="3"/>
  <c r="A406" i="3"/>
  <c r="A407" i="3"/>
  <c r="BS340" i="3" s="1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S406" i="3" s="1"/>
  <c r="BM360" i="3"/>
  <c r="A422" i="3"/>
  <c r="A423" i="3"/>
  <c r="A424" i="3"/>
  <c r="A425" i="3"/>
  <c r="BS358" i="3"/>
  <c r="A426" i="3"/>
  <c r="A427" i="3"/>
  <c r="G424" i="3" s="1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 s="1"/>
  <c r="A441" i="3"/>
  <c r="BU372" i="3"/>
  <c r="A442" i="3"/>
  <c r="A443" i="3"/>
  <c r="BU374" i="3"/>
  <c r="A444" i="3"/>
  <c r="A445" i="3"/>
  <c r="A446" i="3"/>
  <c r="BP382" i="3"/>
  <c r="A447" i="3"/>
  <c r="A448" i="3"/>
  <c r="BV378" i="3" s="1"/>
  <c r="A449" i="3"/>
  <c r="A450" i="3"/>
  <c r="A451" i="3"/>
  <c r="A452" i="3"/>
  <c r="BS385" i="3"/>
  <c r="A453" i="3"/>
  <c r="A454" i="3"/>
  <c r="A455" i="3"/>
  <c r="BV385" i="3"/>
  <c r="A456" i="3"/>
  <c r="S441" i="3" s="1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 s="1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L487" i="3" s="1"/>
  <c r="A496" i="3"/>
  <c r="AO459" i="3" s="1"/>
  <c r="A497" i="3"/>
  <c r="BS430" i="3"/>
  <c r="A498" i="3"/>
  <c r="A499" i="3"/>
  <c r="A500" i="3"/>
  <c r="BM439" i="3" s="1"/>
  <c r="A501" i="3"/>
  <c r="BN439" i="3"/>
  <c r="A502" i="3"/>
  <c r="A503" i="3"/>
  <c r="A504" i="3"/>
  <c r="S489" i="3" s="1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S502" i="3" s="1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S513" i="3" s="1"/>
  <c r="A529" i="3"/>
  <c r="BS462" i="3" s="1"/>
  <c r="A530" i="3"/>
  <c r="A531" i="3"/>
  <c r="A532" i="3"/>
  <c r="A533" i="3"/>
  <c r="BR467" i="3"/>
  <c r="A534" i="3"/>
  <c r="BO471" i="3" s="1"/>
  <c r="A535" i="3"/>
  <c r="A536" i="3"/>
  <c r="A537" i="3"/>
  <c r="BQ472" i="3"/>
  <c r="A538" i="3"/>
  <c r="S523" i="3" s="1"/>
  <c r="A539" i="3"/>
  <c r="A540" i="3"/>
  <c r="A541" i="3"/>
  <c r="A542" i="3"/>
  <c r="A543" i="3"/>
  <c r="A544" i="3"/>
  <c r="A545" i="3"/>
  <c r="A546" i="3"/>
  <c r="A547" i="3"/>
  <c r="A548" i="3"/>
  <c r="A549" i="3"/>
  <c r="S534" i="3" s="1"/>
  <c r="A5" i="2"/>
  <c r="A6" i="2"/>
  <c r="A7" i="2"/>
  <c r="A8" i="2"/>
  <c r="A9" i="2"/>
  <c r="A10" i="2"/>
  <c r="A11" i="2"/>
  <c r="A12" i="2"/>
  <c r="A13" i="2"/>
  <c r="A14" i="2"/>
  <c r="A15" i="2"/>
  <c r="A16" i="2"/>
  <c r="J9" i="2" s="1"/>
  <c r="A17" i="2"/>
  <c r="A18" i="2"/>
  <c r="A19" i="2"/>
  <c r="A20" i="2"/>
  <c r="A21" i="2"/>
  <c r="A22" i="2"/>
  <c r="A23" i="2"/>
  <c r="A24" i="2"/>
  <c r="A25" i="2"/>
  <c r="A26" i="2"/>
  <c r="A27" i="2"/>
  <c r="A28" i="2"/>
  <c r="W8" i="2" s="1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W32" i="2" s="1"/>
  <c r="A53" i="2"/>
  <c r="A54" i="2"/>
  <c r="A55" i="2"/>
  <c r="A56" i="2"/>
  <c r="A57" i="2"/>
  <c r="A58" i="2"/>
  <c r="A59" i="2"/>
  <c r="W39" i="2" s="1"/>
  <c r="A60" i="2"/>
  <c r="A61" i="2"/>
  <c r="A62" i="2"/>
  <c r="A63" i="2"/>
  <c r="A64" i="2"/>
  <c r="W44" i="2" s="1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BN20" i="2" s="1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BU32" i="2" s="1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BO53" i="2" s="1"/>
  <c r="A118" i="2"/>
  <c r="A119" i="2"/>
  <c r="A120" i="2"/>
  <c r="A121" i="2"/>
  <c r="A122" i="2"/>
  <c r="A123" i="2"/>
  <c r="A124" i="2"/>
  <c r="BQ58" i="2" s="1"/>
  <c r="A125" i="2"/>
  <c r="A126" i="2"/>
  <c r="A127" i="2"/>
  <c r="A128" i="2"/>
  <c r="A129" i="2"/>
  <c r="BP64" i="2" s="1"/>
  <c r="A130" i="2"/>
  <c r="A131" i="2"/>
  <c r="A132" i="2"/>
  <c r="A133" i="2"/>
  <c r="A134" i="2"/>
  <c r="A135" i="2"/>
  <c r="A136" i="2"/>
  <c r="A137" i="2"/>
  <c r="A138" i="2"/>
  <c r="A139" i="2"/>
  <c r="A140" i="2"/>
  <c r="BP75" i="2"/>
  <c r="A141" i="2"/>
  <c r="BO77" i="2" s="1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BM95" i="2" s="1"/>
  <c r="A158" i="2"/>
  <c r="A159" i="2"/>
  <c r="A160" i="2"/>
  <c r="A161" i="2"/>
  <c r="A162" i="2"/>
  <c r="A163" i="2"/>
  <c r="A164" i="2"/>
  <c r="A165" i="2"/>
  <c r="BR98" i="2" s="1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BL127" i="2" s="1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 s="1"/>
  <c r="A252" i="2"/>
  <c r="BM190" i="2" s="1"/>
  <c r="A253" i="2"/>
  <c r="BN190" i="2" s="1"/>
  <c r="A254" i="2"/>
  <c r="BO190" i="2" s="1"/>
  <c r="A255" i="2"/>
  <c r="BP190" i="2" s="1"/>
  <c r="A256" i="2"/>
  <c r="BQ190" i="2" s="1"/>
  <c r="A257" i="2"/>
  <c r="BR190" i="2" s="1"/>
  <c r="A258" i="2"/>
  <c r="BS190" i="2" s="1"/>
  <c r="A259" i="2"/>
  <c r="A260" i="2"/>
  <c r="BU190" i="2" s="1"/>
  <c r="A261" i="2"/>
  <c r="A262" i="2"/>
  <c r="A263" i="2"/>
  <c r="A264" i="2"/>
  <c r="A265" i="2"/>
  <c r="A266" i="2"/>
  <c r="A267" i="2"/>
  <c r="A268" i="2"/>
  <c r="A269" i="2"/>
  <c r="A270" i="2"/>
  <c r="BO206" i="2" s="1"/>
  <c r="A271" i="2"/>
  <c r="BR204" i="2" s="1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W267" i="2" s="1"/>
  <c r="A288" i="2"/>
  <c r="BS220" i="2"/>
  <c r="A289" i="2"/>
  <c r="A290" i="2"/>
  <c r="A291" i="2"/>
  <c r="A292" i="2"/>
  <c r="BR225" i="2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 s="1"/>
  <c r="A353" i="2"/>
  <c r="A354" i="2"/>
  <c r="A355" i="2"/>
  <c r="AH324" i="2" s="1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W347" i="2" s="1"/>
  <c r="A368" i="2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T381" i="2" s="1"/>
  <c r="A399" i="2"/>
  <c r="AH368" i="2" s="1"/>
  <c r="A400" i="2"/>
  <c r="A401" i="2"/>
  <c r="A402" i="2"/>
  <c r="A403" i="2"/>
  <c r="A404" i="2"/>
  <c r="A405" i="2"/>
  <c r="A406" i="2"/>
  <c r="A407" i="2"/>
  <c r="A408" i="2"/>
  <c r="A409" i="2"/>
  <c r="A410" i="2"/>
  <c r="U392" i="2" s="1"/>
  <c r="A411" i="2"/>
  <c r="A412" i="2"/>
  <c r="A413" i="2"/>
  <c r="A414" i="2"/>
  <c r="BS346" i="2"/>
  <c r="A415" i="2"/>
  <c r="BS347" i="2" s="1"/>
  <c r="A416" i="2"/>
  <c r="A417" i="2"/>
  <c r="A418" i="2"/>
  <c r="A419" i="2"/>
  <c r="A420" i="2"/>
  <c r="A421" i="2"/>
  <c r="L412" i="2" s="1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W412" i="2" s="1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W432" i="2" s="1"/>
  <c r="A453" i="2"/>
  <c r="W433" i="2" s="1"/>
  <c r="A454" i="2"/>
  <c r="A455" i="2"/>
  <c r="A456" i="2"/>
  <c r="A457" i="2"/>
  <c r="A458" i="2"/>
  <c r="BS390" i="2"/>
  <c r="A459" i="2"/>
  <c r="BR392" i="2"/>
  <c r="A460" i="2"/>
  <c r="A461" i="2"/>
  <c r="A462" i="2"/>
  <c r="BQ396" i="2" s="1"/>
  <c r="A463" i="2"/>
  <c r="A464" i="2"/>
  <c r="A465" i="2"/>
  <c r="A466" i="2"/>
  <c r="A467" i="2"/>
  <c r="A468" i="2"/>
  <c r="A469" i="2"/>
  <c r="A470" i="2"/>
  <c r="BS402" i="2"/>
  <c r="A471" i="2"/>
  <c r="A472" i="2"/>
  <c r="W452" i="2" s="1"/>
  <c r="A473" i="2"/>
  <c r="W453" i="2" s="1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W494" i="2" s="1"/>
  <c r="A515" i="2"/>
  <c r="A516" i="2"/>
  <c r="BS448" i="2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M92" i="3"/>
  <c r="BO52" i="3"/>
  <c r="BR37" i="3"/>
  <c r="BO30" i="3"/>
  <c r="A4" i="3"/>
  <c r="A4" i="2"/>
  <c r="BO34" i="2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Q4" i="3"/>
  <c r="BT72" i="2"/>
  <c r="BS97" i="2"/>
  <c r="BQ99" i="2"/>
  <c r="BO101" i="2"/>
  <c r="BL104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P67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P90" i="3"/>
  <c r="BO91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M58" i="3"/>
  <c r="BQ77" i="3"/>
  <c r="BU73" i="3"/>
  <c r="BO79" i="3"/>
  <c r="BR76" i="3"/>
  <c r="BM81" i="3"/>
  <c r="BV72" i="3"/>
  <c r="BS75" i="3"/>
  <c r="BP78" i="3"/>
  <c r="BT74" i="3"/>
  <c r="BN80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T39" i="3"/>
  <c r="BQ377" i="3"/>
  <c r="BV372" i="3"/>
  <c r="BT339" i="3"/>
  <c r="BN236" i="3"/>
  <c r="BU193" i="3"/>
  <c r="BO367" i="3"/>
  <c r="BP475" i="3"/>
  <c r="BS4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M24" i="2"/>
  <c r="BN23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BP33" i="2"/>
  <c r="BU28" i="2"/>
  <c r="AZ398" i="5"/>
  <c r="H488" i="4"/>
  <c r="S541" i="3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M104" i="3"/>
  <c r="BO114" i="3"/>
  <c r="BS121" i="3"/>
  <c r="BM127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P51" i="3"/>
  <c r="BV33" i="3"/>
  <c r="BR49" i="3"/>
  <c r="BQ38" i="3"/>
  <c r="BS36" i="3"/>
  <c r="BU80" i="3"/>
  <c r="BV45" i="3"/>
  <c r="BN31" i="3"/>
  <c r="BV23" i="3"/>
  <c r="BM54" i="3"/>
  <c r="BQ28" i="3"/>
  <c r="BS26" i="3"/>
  <c r="BU24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W306" i="2"/>
  <c r="G251" i="3"/>
  <c r="W549" i="2"/>
  <c r="W154" i="2"/>
  <c r="W54" i="2"/>
  <c r="W13" i="2"/>
  <c r="K273" i="2"/>
  <c r="BC537" i="3"/>
  <c r="S544" i="3"/>
  <c r="S290" i="3"/>
  <c r="S139" i="3"/>
  <c r="S543" i="3"/>
  <c r="S272" i="3"/>
  <c r="S496" i="3"/>
  <c r="S537" i="3"/>
  <c r="S447" i="3"/>
  <c r="S369" i="3"/>
  <c r="S548" i="3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O81" i="2"/>
  <c r="BU63" i="2"/>
  <c r="BS65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S147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R113" i="2"/>
  <c r="BU110" i="2"/>
  <c r="BM118" i="2"/>
  <c r="BS112" i="2"/>
  <c r="BQ114" i="2"/>
  <c r="BO116" i="2"/>
  <c r="BL119" i="2"/>
  <c r="BN117" i="2"/>
  <c r="BP115" i="2"/>
  <c r="BT111" i="2"/>
  <c r="BO104" i="2"/>
  <c r="BT99" i="2"/>
  <c r="BM70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M4" i="3"/>
  <c r="G62" i="3"/>
  <c r="BN102" i="2"/>
  <c r="BT96" i="2"/>
  <c r="BU95" i="2"/>
  <c r="BR74" i="2"/>
  <c r="BS73" i="2"/>
  <c r="BN78" i="2"/>
  <c r="BL80" i="2"/>
  <c r="BQ75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N60" i="3"/>
  <c r="BV52" i="3"/>
  <c r="BV40" i="3"/>
  <c r="BN48" i="3"/>
  <c r="BR32" i="3"/>
  <c r="BV28" i="3"/>
  <c r="BN36" i="3"/>
  <c r="BU111" i="2"/>
  <c r="BS113" i="2"/>
  <c r="BM115" i="2"/>
  <c r="S342" i="3"/>
  <c r="S187" i="3"/>
  <c r="S80" i="3"/>
  <c r="W341" i="2"/>
  <c r="S521" i="3"/>
  <c r="S295" i="3"/>
  <c r="S398" i="3"/>
  <c r="S355" i="3"/>
  <c r="S100" i="3"/>
  <c r="S230" i="3"/>
  <c r="S507" i="3"/>
  <c r="G482" i="3"/>
  <c r="S494" i="3"/>
  <c r="S474" i="3"/>
  <c r="S375" i="3"/>
  <c r="S64" i="3"/>
  <c r="AU155" i="2"/>
  <c r="AU277" i="2"/>
  <c r="W546" i="2"/>
  <c r="W151" i="2"/>
  <c r="W94" i="2"/>
  <c r="W544" i="2"/>
  <c r="W320" i="2"/>
  <c r="W540" i="2"/>
  <c r="W95" i="2"/>
  <c r="W234" i="2"/>
  <c r="W71" i="2"/>
  <c r="W277" i="2"/>
  <c r="W187" i="2"/>
  <c r="W52" i="2"/>
  <c r="W42" i="2"/>
  <c r="W198" i="2"/>
  <c r="W253" i="2"/>
  <c r="W318" i="2"/>
  <c r="W235" i="2"/>
  <c r="W275" i="2"/>
  <c r="W30" i="2"/>
  <c r="W281" i="2"/>
  <c r="W214" i="2"/>
  <c r="W119" i="2"/>
  <c r="W541" i="2"/>
  <c r="W201" i="2"/>
  <c r="W332" i="2"/>
  <c r="W109" i="2"/>
  <c r="W342" i="2"/>
  <c r="W280" i="2"/>
  <c r="W352" i="2"/>
  <c r="W64" i="2"/>
  <c r="W31" i="2"/>
  <c r="W265" i="2"/>
  <c r="W121" i="2"/>
  <c r="W236" i="2"/>
  <c r="W88" i="2"/>
  <c r="W224" i="2"/>
  <c r="W260" i="2"/>
  <c r="W460" i="2"/>
  <c r="W310" i="2"/>
  <c r="W160" i="2"/>
  <c r="W522" i="2"/>
  <c r="W305" i="2"/>
  <c r="W268" i="2"/>
  <c r="W383" i="2"/>
  <c r="W295" i="2"/>
  <c r="W520" i="2"/>
  <c r="W480" i="2"/>
  <c r="W271" i="2"/>
  <c r="W323" i="2"/>
  <c r="W447" i="2"/>
  <c r="W451" i="2"/>
  <c r="W241" i="2"/>
  <c r="W317" i="2"/>
  <c r="W340" i="2"/>
  <c r="W102" i="2"/>
  <c r="W402" i="2"/>
  <c r="W257" i="2"/>
  <c r="W511" i="2"/>
  <c r="W289" i="2"/>
  <c r="W329" i="2"/>
  <c r="W475" i="2"/>
  <c r="W220" i="2"/>
  <c r="W287" i="2"/>
  <c r="W6" i="2"/>
  <c r="W258" i="2"/>
  <c r="W366" i="2"/>
  <c r="W205" i="2"/>
  <c r="W199" i="2"/>
  <c r="W509" i="2"/>
  <c r="W307" i="2"/>
  <c r="W416" i="2"/>
  <c r="W448" i="2"/>
  <c r="W450" i="2"/>
  <c r="W104" i="2"/>
  <c r="W269" i="2"/>
  <c r="W193" i="2"/>
  <c r="W319" i="2"/>
  <c r="W427" i="2"/>
  <c r="W371" i="2"/>
  <c r="W328" i="2"/>
  <c r="W419" i="2"/>
  <c r="W404" i="2"/>
  <c r="W210" i="2"/>
  <c r="W203" i="2"/>
  <c r="W365" i="2"/>
  <c r="W428" i="2"/>
  <c r="W138" i="2"/>
  <c r="W474" i="2"/>
  <c r="W495" i="2"/>
  <c r="W472" i="2"/>
  <c r="W43" i="2"/>
  <c r="W188" i="2"/>
  <c r="W313" i="2"/>
  <c r="W259" i="2"/>
  <c r="W393" i="2"/>
  <c r="W461" i="2"/>
  <c r="W294" i="2"/>
  <c r="W292" i="2"/>
  <c r="W497" i="2"/>
  <c r="W145" i="2"/>
  <c r="W356" i="2"/>
  <c r="W246" i="2"/>
  <c r="W438" i="2"/>
  <c r="W299" i="2"/>
  <c r="W155" i="2"/>
  <c r="W181" i="2"/>
  <c r="W492" i="2"/>
  <c r="W421" i="2"/>
  <c r="W301" i="2"/>
  <c r="W459" i="2"/>
  <c r="W354" i="2"/>
  <c r="W343" i="2"/>
  <c r="W389" i="2"/>
  <c r="W272" i="2"/>
  <c r="W247" i="2"/>
  <c r="W521" i="2"/>
  <c r="W471" i="2"/>
  <c r="W413" i="2"/>
  <c r="W510" i="2"/>
  <c r="W176" i="2"/>
  <c r="W311" i="2"/>
  <c r="W179" i="2"/>
  <c r="W449" i="2"/>
  <c r="W186" i="2"/>
  <c r="W331" i="2"/>
  <c r="W355" i="2"/>
  <c r="W364" i="2"/>
  <c r="W462" i="2"/>
  <c r="W353" i="2"/>
  <c r="W485" i="2"/>
  <c r="W499" i="2"/>
  <c r="K521" i="2"/>
  <c r="K431" i="2"/>
  <c r="K472" i="2"/>
  <c r="K188" i="2"/>
  <c r="K546" i="2"/>
  <c r="K299" i="2"/>
  <c r="K507" i="2"/>
  <c r="K474" i="2"/>
  <c r="K100" i="2"/>
  <c r="K116" i="2"/>
  <c r="BC18" i="3"/>
  <c r="BC22" i="3"/>
  <c r="BC203" i="3"/>
  <c r="BC269" i="3"/>
  <c r="BC116" i="3"/>
  <c r="BC56" i="3"/>
  <c r="BC258" i="3"/>
  <c r="BC79" i="3"/>
  <c r="BC77" i="3"/>
  <c r="BC153" i="3"/>
  <c r="BC20" i="3"/>
  <c r="BC136" i="3"/>
  <c r="BC248" i="3"/>
  <c r="BC40" i="3"/>
  <c r="BC353" i="3"/>
  <c r="BC86" i="3"/>
  <c r="BC320" i="3"/>
  <c r="BC370" i="3"/>
  <c r="BC334" i="3"/>
  <c r="BC162" i="3"/>
  <c r="BC306" i="3"/>
  <c r="BC6" i="3"/>
  <c r="BC66" i="3"/>
  <c r="BC230" i="3"/>
  <c r="BC516" i="3"/>
  <c r="BC199" i="3"/>
  <c r="S318" i="3"/>
  <c r="S32" i="3"/>
  <c r="S266" i="3"/>
  <c r="S305" i="3"/>
  <c r="S178" i="3"/>
  <c r="S197" i="3"/>
  <c r="S113" i="3"/>
  <c r="S172" i="3"/>
  <c r="S284" i="3"/>
  <c r="S365" i="3"/>
  <c r="S291" i="3"/>
  <c r="S185" i="3"/>
  <c r="S436" i="3"/>
  <c r="S372" i="3"/>
  <c r="S368" i="3"/>
  <c r="S221" i="3"/>
  <c r="S235" i="3"/>
  <c r="S78" i="3"/>
  <c r="S88" i="3"/>
  <c r="S352" i="3"/>
  <c r="S307" i="3"/>
  <c r="S428" i="3"/>
  <c r="S357" i="3"/>
  <c r="S154" i="3"/>
  <c r="S8" i="3"/>
  <c r="S269" i="3"/>
  <c r="S122" i="3"/>
  <c r="S56" i="3"/>
  <c r="S26" i="3"/>
  <c r="S410" i="3"/>
  <c r="S189" i="3"/>
  <c r="S532" i="3"/>
  <c r="S454" i="3"/>
  <c r="S50" i="3"/>
  <c r="S199" i="3"/>
  <c r="S319" i="3"/>
  <c r="S161" i="3"/>
  <c r="S14" i="3"/>
  <c r="S92" i="3"/>
  <c r="S22" i="3"/>
  <c r="S209" i="3"/>
  <c r="S18" i="3"/>
  <c r="S196" i="3"/>
  <c r="S386" i="3"/>
  <c r="S239" i="3"/>
  <c r="S219" i="3"/>
  <c r="S483" i="3"/>
  <c r="S34" i="3"/>
  <c r="S76" i="3"/>
  <c r="S247" i="3"/>
  <c r="S102" i="3"/>
  <c r="S44" i="3"/>
  <c r="S155" i="3"/>
  <c r="S304" i="3"/>
  <c r="S418" i="3"/>
  <c r="S328" i="3"/>
  <c r="S46" i="3"/>
  <c r="S334" i="3"/>
  <c r="S127" i="3"/>
  <c r="S208" i="3"/>
  <c r="S448" i="3"/>
  <c r="S293" i="3"/>
  <c r="S376" i="3"/>
  <c r="S390" i="3"/>
  <c r="S327" i="3"/>
  <c r="S430" i="3"/>
  <c r="S207" i="3"/>
  <c r="S170" i="3"/>
  <c r="S251" i="3"/>
  <c r="S227" i="3"/>
  <c r="S498" i="3"/>
  <c r="S302" i="3"/>
  <c r="S274" i="3"/>
  <c r="S427" i="3"/>
  <c r="S245" i="3"/>
  <c r="G466" i="3"/>
  <c r="G403" i="3"/>
  <c r="G308" i="3"/>
  <c r="G112" i="3"/>
  <c r="G275" i="3"/>
  <c r="G510" i="3"/>
  <c r="G334" i="3"/>
  <c r="G412" i="3"/>
  <c r="G342" i="3"/>
  <c r="S478" i="3"/>
  <c r="S380" i="3"/>
  <c r="S366" i="3"/>
  <c r="BC393" i="3"/>
  <c r="S261" i="3"/>
  <c r="S384" i="3"/>
  <c r="S164" i="3"/>
  <c r="S198" i="3"/>
  <c r="S20" i="3"/>
  <c r="W330" i="2"/>
  <c r="S497" i="3"/>
  <c r="S341" i="3"/>
  <c r="S533" i="3"/>
  <c r="BC399" i="3"/>
  <c r="BC130" i="3"/>
  <c r="BC470" i="3"/>
  <c r="S486" i="3"/>
  <c r="S317" i="3"/>
  <c r="S104" i="3"/>
  <c r="BC472" i="3"/>
  <c r="W527" i="2"/>
  <c r="S271" i="3"/>
  <c r="S351" i="3"/>
  <c r="S520" i="3"/>
  <c r="S473" i="3"/>
  <c r="S501" i="3"/>
  <c r="S522" i="3"/>
  <c r="S438" i="3"/>
  <c r="S283" i="3"/>
  <c r="S322" i="3"/>
  <c r="S485" i="3"/>
  <c r="S201" i="3"/>
  <c r="BC59" i="3"/>
  <c r="W424" i="2"/>
  <c r="S367" i="3"/>
  <c r="S439" i="3"/>
  <c r="S263" i="3"/>
  <c r="BC344" i="3"/>
  <c r="BC430" i="3"/>
  <c r="G536" i="3"/>
  <c r="S10" i="3"/>
  <c r="S260" i="3"/>
  <c r="S54" i="3"/>
  <c r="W34" i="2"/>
  <c r="BC305" i="3"/>
  <c r="S465" i="3"/>
  <c r="S450" i="3"/>
  <c r="G247" i="3"/>
  <c r="G294" i="3"/>
  <c r="S331" i="3"/>
  <c r="S149" i="3"/>
  <c r="S294" i="3"/>
  <c r="S115" i="3"/>
  <c r="S90" i="3"/>
  <c r="S58" i="3"/>
  <c r="W391" i="2"/>
  <c r="BC183" i="3"/>
  <c r="BC317" i="3"/>
  <c r="S458" i="3"/>
  <c r="S270" i="3"/>
  <c r="G230" i="3"/>
  <c r="G296" i="3"/>
  <c r="S391" i="3"/>
  <c r="S280" i="3"/>
  <c r="S296" i="3"/>
  <c r="S226" i="3"/>
  <c r="S353" i="3"/>
  <c r="S30" i="3"/>
  <c r="W439" i="2"/>
  <c r="S446" i="3"/>
  <c r="S470" i="3"/>
  <c r="G378" i="3"/>
  <c r="G375" i="3"/>
  <c r="S354" i="3"/>
  <c r="S382" i="3"/>
  <c r="S282" i="3"/>
  <c r="S138" i="3"/>
  <c r="K219" i="2"/>
  <c r="BC192" i="3"/>
  <c r="BG223" i="2"/>
  <c r="W528" i="2"/>
  <c r="BL487" i="2"/>
  <c r="BT479" i="2"/>
  <c r="BS480" i="2"/>
  <c r="BT468" i="2"/>
  <c r="W505" i="2"/>
  <c r="BP424" i="2"/>
  <c r="BO425" i="2"/>
  <c r="BT385" i="2"/>
  <c r="BS386" i="2"/>
  <c r="W398" i="2"/>
  <c r="K398" i="2"/>
  <c r="BP341" i="2"/>
  <c r="BO342" i="2"/>
  <c r="BQ328" i="2"/>
  <c r="BP329" i="2"/>
  <c r="W338" i="2"/>
  <c r="BQ208" i="2"/>
  <c r="BP197" i="2"/>
  <c r="W242" i="2"/>
  <c r="BM176" i="2"/>
  <c r="BL81" i="2"/>
  <c r="W98" i="2"/>
  <c r="BO54" i="2"/>
  <c r="BN55" i="2"/>
  <c r="BQ478" i="3"/>
  <c r="G540" i="3"/>
  <c r="BC492" i="3"/>
  <c r="S528" i="3"/>
  <c r="BT463" i="3"/>
  <c r="S516" i="3"/>
  <c r="BN421" i="3"/>
  <c r="BT391" i="3"/>
  <c r="S444" i="3"/>
  <c r="S420" i="3"/>
  <c r="BT367" i="3"/>
  <c r="S408" i="3"/>
  <c r="BC312" i="3"/>
  <c r="S336" i="3"/>
  <c r="BO264" i="3"/>
  <c r="S312" i="3"/>
  <c r="BL310" i="2"/>
  <c r="BM315" i="3"/>
  <c r="W529" i="2"/>
  <c r="W470" i="2"/>
  <c r="BU420" i="2"/>
  <c r="BM357" i="2"/>
  <c r="BL358" i="2"/>
  <c r="BT350" i="2"/>
  <c r="BL334" i="2"/>
  <c r="W375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W363" i="2"/>
  <c r="BO319" i="2"/>
  <c r="BS315" i="2"/>
  <c r="BQ317" i="2"/>
  <c r="BL322" i="2"/>
  <c r="BU277" i="2"/>
  <c r="BS231" i="2"/>
  <c r="BQ197" i="2"/>
  <c r="BT194" i="2"/>
  <c r="BN200" i="2"/>
  <c r="BP198" i="2"/>
  <c r="BR196" i="2"/>
  <c r="W243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W219" i="2"/>
  <c r="BO175" i="2"/>
  <c r="BQ137" i="2"/>
  <c r="W183" i="2"/>
  <c r="BQ113" i="2"/>
  <c r="BN116" i="2"/>
  <c r="BP114" i="2"/>
  <c r="BM117" i="2"/>
  <c r="W159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S313" i="3"/>
  <c r="BU187" i="3"/>
  <c r="BT188" i="3"/>
  <c r="BM195" i="3"/>
  <c r="BO193" i="3"/>
  <c r="BP192" i="3"/>
  <c r="BS189" i="3"/>
  <c r="BV186" i="3"/>
  <c r="BQ191" i="3"/>
  <c r="BN194" i="3"/>
  <c r="S241" i="3"/>
  <c r="W446" i="2"/>
  <c r="BT397" i="2"/>
  <c r="BQ400" i="2"/>
  <c r="BG410" i="2"/>
  <c r="BL405" i="2"/>
  <c r="BU456" i="2"/>
  <c r="W506" i="2"/>
  <c r="BM464" i="2"/>
  <c r="W482" i="2"/>
  <c r="BM416" i="2"/>
  <c r="BR411" i="2"/>
  <c r="W458" i="2"/>
  <c r="BO414" i="2"/>
  <c r="AU434" i="2"/>
  <c r="BT338" i="2"/>
  <c r="W387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W351" i="2"/>
  <c r="BM309" i="2"/>
  <c r="BS303" i="2"/>
  <c r="BO307" i="2"/>
  <c r="BQ305" i="2"/>
  <c r="BO187" i="2"/>
  <c r="BT182" i="2"/>
  <c r="BN188" i="2"/>
  <c r="BP186" i="2"/>
  <c r="BR184" i="2"/>
  <c r="W231" i="2"/>
  <c r="BU181" i="2"/>
  <c r="BG195" i="2"/>
  <c r="BQ185" i="2"/>
  <c r="BS183" i="2"/>
  <c r="BM189" i="2"/>
  <c r="BO163" i="2"/>
  <c r="BS159" i="2"/>
  <c r="BL166" i="2"/>
  <c r="BN164" i="2"/>
  <c r="BQ161" i="2"/>
  <c r="BT158" i="2"/>
  <c r="BP162" i="2"/>
  <c r="BR160" i="2"/>
  <c r="AU183" i="2"/>
  <c r="W207" i="2"/>
  <c r="BM165" i="2"/>
  <c r="BU157" i="2"/>
  <c r="BO127" i="2"/>
  <c r="BS123" i="2"/>
  <c r="K183" i="2"/>
  <c r="BN68" i="2"/>
  <c r="BP66" i="2"/>
  <c r="BM69" i="2"/>
  <c r="BR64" i="2"/>
  <c r="BT62" i="2"/>
  <c r="BO67" i="2"/>
  <c r="BL70" i="2"/>
  <c r="BQ65" i="2"/>
  <c r="BS63" i="2"/>
  <c r="BU61" i="2"/>
  <c r="W111" i="2"/>
  <c r="BT464" i="3"/>
  <c r="BV462" i="3"/>
  <c r="BM471" i="3"/>
  <c r="BO469" i="3"/>
  <c r="BS465" i="3"/>
  <c r="BQ467" i="3"/>
  <c r="BU463" i="3"/>
  <c r="BN470" i="3"/>
  <c r="BR466" i="3"/>
  <c r="BP468" i="3"/>
  <c r="S517" i="3"/>
  <c r="BP396" i="3"/>
  <c r="BN302" i="3"/>
  <c r="BM255" i="3"/>
  <c r="BV246" i="3"/>
  <c r="S301" i="3"/>
  <c r="BO181" i="3"/>
  <c r="BR178" i="3"/>
  <c r="BU175" i="3"/>
  <c r="BM183" i="3"/>
  <c r="BT176" i="3"/>
  <c r="BS177" i="3"/>
  <c r="BN182" i="3"/>
  <c r="BV174" i="3"/>
  <c r="BQ179" i="3"/>
  <c r="BP180" i="3"/>
  <c r="S229" i="3"/>
  <c r="BQ407" i="3"/>
  <c r="BQ419" i="3"/>
  <c r="W518" i="2"/>
  <c r="BL298" i="2"/>
  <c r="BN296" i="2"/>
  <c r="BR292" i="2"/>
  <c r="BP294" i="2"/>
  <c r="BU289" i="2"/>
  <c r="BM297" i="2"/>
  <c r="BS291" i="2"/>
  <c r="BO295" i="2"/>
  <c r="BQ293" i="2"/>
  <c r="W339" i="2"/>
  <c r="W195" i="2"/>
  <c r="BL154" i="2"/>
  <c r="BO79" i="2"/>
  <c r="BM459" i="3"/>
  <c r="BS453" i="3"/>
  <c r="BQ455" i="3"/>
  <c r="BO457" i="3"/>
  <c r="BU451" i="3"/>
  <c r="BN458" i="3"/>
  <c r="BR454" i="3"/>
  <c r="BV450" i="3"/>
  <c r="BT452" i="3"/>
  <c r="BP456" i="3"/>
  <c r="S505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S361" i="3"/>
  <c r="BU283" i="3"/>
  <c r="BS285" i="3"/>
  <c r="BO289" i="3"/>
  <c r="BV282" i="3"/>
  <c r="S337" i="3"/>
  <c r="BP288" i="3"/>
  <c r="BM279" i="3"/>
  <c r="BN278" i="3"/>
  <c r="BO277" i="3"/>
  <c r="BS273" i="3"/>
  <c r="BT272" i="3"/>
  <c r="BQ275" i="3"/>
  <c r="BU271" i="3"/>
  <c r="BP276" i="3"/>
  <c r="BV270" i="3"/>
  <c r="S325" i="3"/>
  <c r="BR274" i="3"/>
  <c r="BU211" i="3"/>
  <c r="BO217" i="3"/>
  <c r="BR214" i="3"/>
  <c r="BS213" i="3"/>
  <c r="BP216" i="3"/>
  <c r="BQ215" i="3"/>
  <c r="BT212" i="3"/>
  <c r="BV210" i="3"/>
  <c r="BN218" i="3"/>
  <c r="BM219" i="3"/>
  <c r="S265" i="3"/>
  <c r="BO205" i="3"/>
  <c r="BT200" i="3"/>
  <c r="BR202" i="3"/>
  <c r="BP204" i="3"/>
  <c r="BV198" i="3"/>
  <c r="BS201" i="3"/>
  <c r="BM207" i="3"/>
  <c r="BN206" i="3"/>
  <c r="BU199" i="3"/>
  <c r="BQ203" i="3"/>
  <c r="S253" i="3"/>
  <c r="BR166" i="3"/>
  <c r="BS165" i="3"/>
  <c r="BN170" i="3"/>
  <c r="BO169" i="3"/>
  <c r="BT164" i="3"/>
  <c r="BQ167" i="3"/>
  <c r="BU163" i="3"/>
  <c r="BP168" i="3"/>
  <c r="BC181" i="3"/>
  <c r="BV162" i="3"/>
  <c r="BM171" i="3"/>
  <c r="S217" i="3"/>
  <c r="BU151" i="3"/>
  <c r="BT152" i="3"/>
  <c r="BR154" i="3"/>
  <c r="BO157" i="3"/>
  <c r="BV150" i="3"/>
  <c r="BP156" i="3"/>
  <c r="BN158" i="3"/>
  <c r="BS153" i="3"/>
  <c r="BQ155" i="3"/>
  <c r="BM159" i="3"/>
  <c r="BV138" i="3"/>
  <c r="S469" i="3"/>
  <c r="S205" i="3"/>
  <c r="K231" i="2"/>
  <c r="BS111" i="2"/>
  <c r="S493" i="3"/>
  <c r="BT290" i="2"/>
  <c r="BR481" i="2"/>
  <c r="BO484" i="2"/>
  <c r="BM486" i="2"/>
  <c r="BQ482" i="2"/>
  <c r="BN485" i="2"/>
  <c r="BU478" i="2"/>
  <c r="BP483" i="2"/>
  <c r="BS469" i="2"/>
  <c r="BR470" i="2"/>
  <c r="W517" i="2"/>
  <c r="BQ471" i="2"/>
  <c r="BP472" i="2"/>
  <c r="BO473" i="2"/>
  <c r="BN474" i="2"/>
  <c r="BM475" i="2"/>
  <c r="BL476" i="2"/>
  <c r="BU467" i="2"/>
  <c r="BM463" i="2"/>
  <c r="BT432" i="2"/>
  <c r="W481" i="2"/>
  <c r="BN426" i="2"/>
  <c r="BM427" i="2"/>
  <c r="BL428" i="2"/>
  <c r="BU419" i="2"/>
  <c r="BT420" i="2"/>
  <c r="W469" i="2"/>
  <c r="BS421" i="2"/>
  <c r="BR422" i="2"/>
  <c r="BQ423" i="2"/>
  <c r="BU407" i="2"/>
  <c r="BL416" i="2"/>
  <c r="BT408" i="2"/>
  <c r="BS409" i="2"/>
  <c r="W457" i="2"/>
  <c r="BR410" i="2"/>
  <c r="BQ411" i="2"/>
  <c r="BP412" i="2"/>
  <c r="BO413" i="2"/>
  <c r="BN414" i="2"/>
  <c r="BR387" i="2"/>
  <c r="BQ388" i="2"/>
  <c r="W434" i="2"/>
  <c r="BP389" i="2"/>
  <c r="BO390" i="2"/>
  <c r="BN391" i="2"/>
  <c r="BM392" i="2"/>
  <c r="BL393" i="2"/>
  <c r="BU384" i="2"/>
  <c r="W422" i="2"/>
  <c r="W410" i="2"/>
  <c r="BR351" i="2"/>
  <c r="BN343" i="2"/>
  <c r="BM344" i="2"/>
  <c r="W386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W374" i="2"/>
  <c r="BS326" i="2"/>
  <c r="BR327" i="2"/>
  <c r="BN223" i="2"/>
  <c r="BM224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W230" i="2"/>
  <c r="BU168" i="2"/>
  <c r="BT169" i="2"/>
  <c r="W218" i="2"/>
  <c r="BS170" i="2"/>
  <c r="BR171" i="2"/>
  <c r="BQ172" i="2"/>
  <c r="BP173" i="2"/>
  <c r="BO174" i="2"/>
  <c r="BN175" i="2"/>
  <c r="BO150" i="2"/>
  <c r="BQ124" i="2"/>
  <c r="W170" i="2"/>
  <c r="W158" i="2"/>
  <c r="BN91" i="2"/>
  <c r="BM92" i="2"/>
  <c r="BM80" i="2"/>
  <c r="BM56" i="2"/>
  <c r="BL57" i="2"/>
  <c r="BU48" i="2"/>
  <c r="BT49" i="2"/>
  <c r="BS50" i="2"/>
  <c r="BR51" i="2"/>
  <c r="BQ52" i="2"/>
  <c r="BP53" i="2"/>
  <c r="BR27" i="2"/>
  <c r="BN31" i="2"/>
  <c r="W38" i="2"/>
  <c r="BT451" i="3"/>
  <c r="BM458" i="3"/>
  <c r="BR441" i="3"/>
  <c r="BQ442" i="3"/>
  <c r="BV365" i="3"/>
  <c r="BQ370" i="3"/>
  <c r="BV353" i="3"/>
  <c r="BQ358" i="3"/>
  <c r="BN241" i="3"/>
  <c r="BU234" i="3"/>
  <c r="S467" i="3"/>
  <c r="W84" i="2"/>
  <c r="W348" i="2"/>
  <c r="BO263" i="3"/>
  <c r="BR289" i="2"/>
  <c r="W72" i="2"/>
  <c r="BQ440" i="3"/>
  <c r="BG118" i="2"/>
  <c r="W360" i="2"/>
  <c r="BR301" i="2"/>
  <c r="BQ26" i="2"/>
  <c r="W479" i="2"/>
  <c r="W467" i="2"/>
  <c r="BQ421" i="2"/>
  <c r="BL19" i="2"/>
  <c r="W503" i="2"/>
  <c r="BL402" i="2"/>
  <c r="BM18" i="2"/>
  <c r="W60" i="2"/>
  <c r="W48" i="2"/>
  <c r="W515" i="2"/>
  <c r="BM449" i="2"/>
  <c r="BL295" i="2"/>
  <c r="BM444" i="3"/>
  <c r="BT437" i="3"/>
  <c r="W443" i="2"/>
  <c r="S479" i="3"/>
  <c r="BM421" i="3"/>
  <c r="BO447" i="2"/>
  <c r="BT83" i="2"/>
  <c r="W491" i="2"/>
  <c r="S490" i="3"/>
  <c r="W455" i="2"/>
  <c r="BS443" i="2"/>
  <c r="W300" i="2"/>
  <c r="W526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G383" i="2"/>
  <c r="BO339" i="2"/>
  <c r="BN340" i="2"/>
  <c r="BU333" i="2"/>
  <c r="BT334" i="2"/>
  <c r="BM341" i="2"/>
  <c r="BS335" i="2"/>
  <c r="BR336" i="2"/>
  <c r="BL342" i="2"/>
  <c r="BQ337" i="2"/>
  <c r="BM329" i="2"/>
  <c r="BG335" i="2"/>
  <c r="BP242" i="2"/>
  <c r="BL246" i="2"/>
  <c r="BP230" i="2"/>
  <c r="BM233" i="2"/>
  <c r="BM113" i="2"/>
  <c r="BG119" i="2"/>
  <c r="BP110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124" i="2"/>
  <c r="BM478" i="3"/>
  <c r="BQ474" i="3"/>
  <c r="BT471" i="3"/>
  <c r="BR437" i="3"/>
  <c r="BT435" i="3"/>
  <c r="S455" i="3"/>
  <c r="S371" i="3"/>
  <c r="BS413" i="3"/>
  <c r="BN252" i="3"/>
  <c r="W334" i="2"/>
  <c r="W22" i="2"/>
  <c r="W250" i="2"/>
  <c r="S311" i="3"/>
  <c r="K46" i="2"/>
  <c r="W166" i="2"/>
  <c r="BR296" i="3"/>
  <c r="BV433" i="3"/>
  <c r="S335" i="3"/>
  <c r="S323" i="3"/>
  <c r="W274" i="2"/>
  <c r="W46" i="2"/>
  <c r="BQ285" i="3"/>
  <c r="BG523" i="2"/>
  <c r="BG258" i="2"/>
  <c r="BG64" i="2"/>
  <c r="BG134" i="2"/>
  <c r="BG24" i="2"/>
  <c r="BG296" i="2"/>
  <c r="BG285" i="2"/>
  <c r="BC422" i="3"/>
  <c r="S531" i="3"/>
  <c r="S504" i="3"/>
  <c r="S400" i="3"/>
  <c r="G530" i="3"/>
  <c r="W298" i="2"/>
  <c r="W106" i="2"/>
  <c r="W429" i="2"/>
  <c r="W417" i="2"/>
  <c r="BQ371" i="2"/>
  <c r="W405" i="2"/>
  <c r="BG369" i="2"/>
  <c r="BS357" i="2"/>
  <c r="K405" i="2"/>
  <c r="BR346" i="2"/>
  <c r="BO337" i="2"/>
  <c r="W381" i="2"/>
  <c r="BT332" i="2"/>
  <c r="W369" i="2"/>
  <c r="W333" i="2"/>
  <c r="BO277" i="2"/>
  <c r="W321" i="2"/>
  <c r="W309" i="2"/>
  <c r="BU259" i="2"/>
  <c r="BQ251" i="2"/>
  <c r="W297" i="2"/>
  <c r="W261" i="2"/>
  <c r="W237" i="2"/>
  <c r="BO157" i="2"/>
  <c r="BU151" i="2"/>
  <c r="BM135" i="2"/>
  <c r="BL136" i="2"/>
  <c r="BM99" i="2"/>
  <c r="W141" i="2"/>
  <c r="BO85" i="2"/>
  <c r="BN86" i="2"/>
  <c r="W129" i="2"/>
  <c r="W105" i="2"/>
  <c r="BS459" i="3"/>
  <c r="BQ461" i="3"/>
  <c r="S499" i="3"/>
  <c r="BP450" i="3"/>
  <c r="BC451" i="3"/>
  <c r="BQ437" i="3"/>
  <c r="BP427" i="3"/>
  <c r="BQ426" i="3"/>
  <c r="S476" i="3"/>
  <c r="BO428" i="3"/>
  <c r="G476" i="3"/>
  <c r="S464" i="3"/>
  <c r="S453" i="3"/>
  <c r="BC417" i="3"/>
  <c r="BN406" i="3"/>
  <c r="BQ379" i="3"/>
  <c r="BP380" i="3"/>
  <c r="BV374" i="3"/>
  <c r="BS365" i="3"/>
  <c r="BR366" i="3"/>
  <c r="BR354" i="3"/>
  <c r="BC345" i="3"/>
  <c r="S381" i="3"/>
  <c r="BR294" i="3"/>
  <c r="G345" i="3"/>
  <c r="S285" i="3"/>
  <c r="S273" i="3"/>
  <c r="BO214" i="3"/>
  <c r="S262" i="3"/>
  <c r="BC214" i="3"/>
  <c r="S250" i="3"/>
  <c r="S238" i="3"/>
  <c r="BT173" i="3"/>
  <c r="BM180" i="3"/>
  <c r="BV171" i="3"/>
  <c r="AE178" i="3"/>
  <c r="S167" i="3"/>
  <c r="BC107" i="3"/>
  <c r="S107" i="3"/>
  <c r="BP46" i="3"/>
  <c r="S95" i="3"/>
  <c r="S83" i="3"/>
  <c r="BC35" i="3"/>
  <c r="S47" i="3"/>
  <c r="S35" i="3"/>
  <c r="S11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Q130" i="2"/>
  <c r="BM290" i="2"/>
  <c r="BO180" i="3"/>
  <c r="BU174" i="3"/>
  <c r="BM182" i="3"/>
  <c r="BQ154" i="3"/>
  <c r="BM146" i="3"/>
  <c r="BV13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S275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P132" i="2"/>
  <c r="BO133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G157" i="3"/>
  <c r="S169" i="3"/>
  <c r="S157" i="3"/>
  <c r="BP108" i="3"/>
  <c r="BU366" i="2"/>
  <c r="BP371" i="2"/>
  <c r="BN361" i="2"/>
  <c r="BR357" i="2"/>
  <c r="G240" i="3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C485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S133" i="3"/>
  <c r="BC121" i="3"/>
  <c r="BC109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C133" i="3"/>
  <c r="S264" i="3"/>
  <c r="S228" i="3"/>
  <c r="BT92" i="3"/>
  <c r="BT151" i="3"/>
  <c r="S145" i="3"/>
  <c r="BS152" i="3"/>
  <c r="S204" i="3"/>
  <c r="S240" i="3"/>
  <c r="BQ178" i="3"/>
  <c r="S286" i="3"/>
  <c r="BC460" i="3"/>
  <c r="BC382" i="3"/>
  <c r="BC287" i="3"/>
  <c r="BC484" i="3"/>
  <c r="BC351" i="3"/>
  <c r="BC454" i="3"/>
  <c r="S506" i="3"/>
  <c r="S457" i="3"/>
  <c r="S402" i="3"/>
  <c r="S508" i="3"/>
  <c r="S526" i="3"/>
  <c r="S460" i="3"/>
  <c r="S344" i="3"/>
  <c r="S378" i="3"/>
  <c r="S466" i="3"/>
  <c r="S347" i="3"/>
  <c r="S363" i="3"/>
  <c r="S358" i="3"/>
  <c r="S514" i="3"/>
  <c r="S495" i="3"/>
  <c r="W25" i="2"/>
  <c r="K25" i="2"/>
  <c r="S177" i="3"/>
  <c r="S165" i="3"/>
  <c r="S153" i="3"/>
  <c r="BC117" i="3"/>
  <c r="BM23" i="3"/>
  <c r="BO175" i="3"/>
  <c r="BQ173" i="3"/>
  <c r="BC175" i="3"/>
  <c r="S211" i="3"/>
  <c r="BV156" i="3"/>
  <c r="BU249" i="3"/>
  <c r="BS251" i="3"/>
  <c r="BQ253" i="3"/>
  <c r="BM257" i="3"/>
  <c r="BT250" i="3"/>
  <c r="BP254" i="3"/>
  <c r="BN256" i="3"/>
  <c r="BR252" i="3"/>
  <c r="S303" i="3"/>
  <c r="BO255" i="3"/>
  <c r="BQ241" i="3"/>
  <c r="BO243" i="3"/>
  <c r="BT238" i="3"/>
  <c r="BM245" i="3"/>
  <c r="BR240" i="3"/>
  <c r="BP242" i="3"/>
  <c r="BV236" i="3"/>
  <c r="BN244" i="3"/>
  <c r="BS239" i="3"/>
  <c r="BR229" i="3"/>
  <c r="BC244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C210" i="3"/>
  <c r="S246" i="3"/>
  <c r="BR195" i="3"/>
  <c r="BQ196" i="3"/>
  <c r="BV191" i="3"/>
  <c r="BO198" i="3"/>
  <c r="BU192" i="3"/>
  <c r="BN199" i="3"/>
  <c r="BM188" i="3"/>
  <c r="BV179" i="3"/>
  <c r="BP185" i="3"/>
  <c r="BU180" i="3"/>
  <c r="BT181" i="3"/>
  <c r="BC198" i="3"/>
  <c r="BS182" i="3"/>
  <c r="BO186" i="3"/>
  <c r="BR183" i="3"/>
  <c r="BN187" i="3"/>
  <c r="BQ184" i="3"/>
  <c r="BS310" i="3"/>
  <c r="BP313" i="3"/>
  <c r="BN315" i="3"/>
  <c r="BV307" i="3"/>
  <c r="S362" i="3"/>
  <c r="BQ312" i="3"/>
  <c r="BT309" i="3"/>
  <c r="BO314" i="3"/>
  <c r="BM316" i="3"/>
  <c r="BU308" i="3"/>
  <c r="BM304" i="3"/>
  <c r="S350" i="3"/>
  <c r="BU296" i="3"/>
  <c r="BS298" i="3"/>
  <c r="BP301" i="3"/>
  <c r="BN303" i="3"/>
  <c r="BQ300" i="3"/>
  <c r="BT297" i="3"/>
  <c r="BO302" i="3"/>
  <c r="BR299" i="3"/>
  <c r="S338" i="3"/>
  <c r="BT273" i="3"/>
  <c r="BN279" i="3"/>
  <c r="BV271" i="3"/>
  <c r="S326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S314" i="3"/>
  <c r="BQ264" i="3"/>
  <c r="BV259" i="3"/>
  <c r="BT261" i="3"/>
  <c r="BO266" i="3"/>
  <c r="W85" i="2"/>
  <c r="W61" i="2"/>
  <c r="BP4" i="2"/>
  <c r="W37" i="2"/>
  <c r="K49" i="2"/>
  <c r="BU473" i="3"/>
  <c r="BC491" i="3"/>
  <c r="BM481" i="3"/>
  <c r="BQ477" i="3"/>
  <c r="BO479" i="3"/>
  <c r="G539" i="3"/>
  <c r="BS475" i="3"/>
  <c r="BT474" i="3"/>
  <c r="S527" i="3"/>
  <c r="BV472" i="3"/>
  <c r="BS463" i="3"/>
  <c r="BN468" i="3"/>
  <c r="BO467" i="3"/>
  <c r="BQ465" i="3"/>
  <c r="BT462" i="3"/>
  <c r="G527" i="3"/>
  <c r="S515" i="3"/>
  <c r="BP454" i="3"/>
  <c r="BS451" i="3"/>
  <c r="BC432" i="3"/>
  <c r="S468" i="3"/>
  <c r="BQ418" i="3"/>
  <c r="BV413" i="3"/>
  <c r="BP419" i="3"/>
  <c r="BU414" i="3"/>
  <c r="BO420" i="3"/>
  <c r="BT415" i="3"/>
  <c r="BM422" i="3"/>
  <c r="BS416" i="3"/>
  <c r="BR417" i="3"/>
  <c r="S456" i="3"/>
  <c r="G468" i="3"/>
  <c r="BC420" i="3"/>
  <c r="BQ395" i="3"/>
  <c r="S445" i="3"/>
  <c r="BN398" i="3"/>
  <c r="BR394" i="3"/>
  <c r="BU391" i="3"/>
  <c r="BT392" i="3"/>
  <c r="BM399" i="3"/>
  <c r="BV390" i="3"/>
  <c r="BS393" i="3"/>
  <c r="S433" i="3"/>
  <c r="BU379" i="3"/>
  <c r="BN386" i="3"/>
  <c r="BR382" i="3"/>
  <c r="BP384" i="3"/>
  <c r="BT380" i="3"/>
  <c r="BM387" i="3"/>
  <c r="BQ383" i="3"/>
  <c r="BO385" i="3"/>
  <c r="BS381" i="3"/>
  <c r="BU367" i="3"/>
  <c r="S421" i="3"/>
  <c r="BR370" i="3"/>
  <c r="BP372" i="3"/>
  <c r="BT368" i="3"/>
  <c r="BM375" i="3"/>
  <c r="BO373" i="3"/>
  <c r="BQ371" i="3"/>
  <c r="BV366" i="3"/>
  <c r="BN374" i="3"/>
  <c r="BS357" i="3"/>
  <c r="BM363" i="3"/>
  <c r="BC373" i="3"/>
  <c r="BP360" i="3"/>
  <c r="BV354" i="3"/>
  <c r="BT356" i="3"/>
  <c r="BQ359" i="3"/>
  <c r="BR358" i="3"/>
  <c r="BU355" i="3"/>
  <c r="BO361" i="3"/>
  <c r="S409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S385" i="3"/>
  <c r="BO337" i="3"/>
  <c r="BS333" i="3"/>
  <c r="BP336" i="3"/>
  <c r="BR277" i="2"/>
  <c r="W324" i="2"/>
  <c r="BS264" i="2"/>
  <c r="W312" i="2"/>
  <c r="BM246" i="2"/>
  <c r="W288" i="2"/>
  <c r="BP243" i="2"/>
  <c r="BU226" i="2"/>
  <c r="BP231" i="2"/>
  <c r="BT227" i="2"/>
  <c r="BO232" i="2"/>
  <c r="BS228" i="2"/>
  <c r="BN233" i="2"/>
  <c r="W276" i="2"/>
  <c r="BR229" i="2"/>
  <c r="BG240" i="2"/>
  <c r="BL235" i="2"/>
  <c r="BQ230" i="2"/>
  <c r="BM222" i="2"/>
  <c r="BR217" i="2"/>
  <c r="BL223" i="2"/>
  <c r="BQ218" i="2"/>
  <c r="BP219" i="2"/>
  <c r="W264" i="2"/>
  <c r="BU214" i="2"/>
  <c r="BO220" i="2"/>
  <c r="BT215" i="2"/>
  <c r="BS216" i="2"/>
  <c r="BN221" i="2"/>
  <c r="BQ206" i="2"/>
  <c r="BM186" i="2"/>
  <c r="BT179" i="2"/>
  <c r="BR157" i="2"/>
  <c r="BU154" i="2"/>
  <c r="W192" i="2"/>
  <c r="BP147" i="2"/>
  <c r="BO100" i="2"/>
  <c r="BU94" i="2"/>
  <c r="BP99" i="2"/>
  <c r="BQ98" i="2"/>
  <c r="BT95" i="2"/>
  <c r="BN101" i="2"/>
  <c r="W144" i="2"/>
  <c r="BP87" i="2"/>
  <c r="W132" i="2"/>
  <c r="BM54" i="2"/>
  <c r="BR477" i="2"/>
  <c r="W524" i="2"/>
  <c r="W513" i="2"/>
  <c r="W501" i="2"/>
  <c r="W489" i="2"/>
  <c r="W477" i="2"/>
  <c r="W441" i="2"/>
  <c r="W430" i="2"/>
  <c r="BR359" i="2"/>
  <c r="W406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W394" i="2"/>
  <c r="BP349" i="2"/>
  <c r="BQ336" i="2"/>
  <c r="W382" i="2"/>
  <c r="BS322" i="2"/>
  <c r="BL329" i="2"/>
  <c r="BR323" i="2"/>
  <c r="BQ324" i="2"/>
  <c r="BP325" i="2"/>
  <c r="BO326" i="2"/>
  <c r="BN327" i="2"/>
  <c r="W370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AK13" i="2"/>
  <c r="C380" i="2"/>
  <c r="C307" i="2"/>
  <c r="C480" i="2"/>
  <c r="C72" i="2"/>
  <c r="C13" i="2"/>
  <c r="C544" i="2"/>
  <c r="C519" i="2"/>
  <c r="C435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184" i="2"/>
  <c r="BF65" i="2"/>
  <c r="AT75" i="2"/>
  <c r="AT287" i="2"/>
  <c r="AT531" i="2"/>
  <c r="AT548" i="2"/>
  <c r="AT131" i="2"/>
  <c r="AT434" i="2"/>
  <c r="AT421" i="2"/>
  <c r="AT348" i="2"/>
  <c r="AT376" i="2"/>
  <c r="AT427" i="2"/>
  <c r="AT268" i="2"/>
  <c r="AT490" i="2"/>
  <c r="AT41" i="2"/>
  <c r="AT454" i="2"/>
  <c r="AT275" i="2"/>
  <c r="AT245" i="2"/>
  <c r="AT164" i="2"/>
  <c r="AT320" i="2"/>
  <c r="AT295" i="2"/>
  <c r="AT189" i="2"/>
  <c r="AT140" i="2"/>
  <c r="AT198" i="2"/>
  <c r="AT414" i="2"/>
  <c r="AT72" i="2"/>
  <c r="AT315" i="2"/>
  <c r="AT177" i="2"/>
  <c r="AT220" i="2"/>
  <c r="AT265" i="2"/>
  <c r="AT286" i="2"/>
  <c r="AT121" i="2"/>
  <c r="AT301" i="2"/>
  <c r="AT127" i="2"/>
  <c r="AT304" i="2"/>
  <c r="AT426" i="2"/>
  <c r="AT252" i="2"/>
  <c r="AT165" i="2"/>
  <c r="AT214" i="2"/>
  <c r="AT474" i="2"/>
  <c r="AT321" i="2"/>
  <c r="AT210" i="2"/>
  <c r="AT5" i="2"/>
  <c r="AT276" i="2"/>
  <c r="AH283" i="2"/>
  <c r="AH527" i="2"/>
  <c r="AH499" i="2"/>
  <c r="AH364" i="2"/>
  <c r="AH546" i="2"/>
  <c r="AH494" i="2"/>
  <c r="AH530" i="2"/>
  <c r="AH548" i="2"/>
  <c r="AH448" i="2"/>
  <c r="AH4" i="2"/>
  <c r="AH192" i="2"/>
  <c r="AH234" i="2"/>
  <c r="AH322" i="2"/>
  <c r="AH384" i="2"/>
  <c r="AH363" i="2"/>
  <c r="AH525" i="2"/>
  <c r="AH299" i="2"/>
  <c r="AH75" i="2"/>
  <c r="AH372" i="2"/>
  <c r="AH537" i="2"/>
  <c r="AH310" i="2"/>
  <c r="AH533" i="2"/>
  <c r="AH281" i="2"/>
  <c r="AH544" i="2"/>
  <c r="AH428" i="2"/>
  <c r="AH539" i="2"/>
  <c r="AH352" i="2"/>
  <c r="AH263" i="2"/>
  <c r="AH545" i="2"/>
  <c r="AH488" i="2"/>
  <c r="AH426" i="2"/>
  <c r="AH526" i="2"/>
  <c r="AH493" i="2"/>
  <c r="AH370" i="2"/>
  <c r="AH487" i="2"/>
  <c r="AH510" i="2"/>
  <c r="AH475" i="2"/>
  <c r="AH49" i="2"/>
  <c r="AH486" i="2"/>
  <c r="AH376" i="2"/>
  <c r="AH406" i="2"/>
  <c r="AH502" i="2"/>
  <c r="AH451" i="2"/>
  <c r="AH242" i="2"/>
  <c r="AH383" i="2"/>
  <c r="AH355" i="2"/>
  <c r="AH369" i="2"/>
  <c r="AH393" i="2"/>
  <c r="AH74" i="2"/>
  <c r="AH328" i="2"/>
  <c r="AH480" i="2"/>
  <c r="AH14" i="2"/>
  <c r="AH213" i="2"/>
  <c r="AH298" i="2"/>
  <c r="AH186" i="2"/>
  <c r="AH254" i="2"/>
  <c r="AH306" i="2"/>
  <c r="AH484" i="2"/>
  <c r="AH349" i="2"/>
  <c r="AH323" i="2"/>
  <c r="AH121" i="2"/>
  <c r="AH118" i="2"/>
  <c r="AH432" i="2"/>
  <c r="AH386" i="2"/>
  <c r="AH462" i="2"/>
  <c r="AH61" i="2"/>
  <c r="AH332" i="2"/>
  <c r="AH413" i="2"/>
  <c r="AH387" i="2"/>
  <c r="AH243" i="2"/>
  <c r="AH516" i="2"/>
  <c r="AH532" i="2"/>
  <c r="AH188" i="2"/>
  <c r="AH39" i="2"/>
  <c r="AH35" i="2"/>
  <c r="AH160" i="2"/>
  <c r="AH66" i="2"/>
  <c r="AH200" i="2"/>
  <c r="AH148" i="2"/>
  <c r="AH287" i="2"/>
  <c r="AH152" i="2"/>
  <c r="AH53" i="2"/>
  <c r="AH482" i="2"/>
  <c r="AH16" i="2"/>
  <c r="AH94" i="2"/>
  <c r="AH261" i="2"/>
  <c r="AH191" i="2"/>
  <c r="AH20" i="2"/>
  <c r="AH308" i="2"/>
  <c r="AH438" i="2"/>
  <c r="AH425" i="2"/>
  <c r="AH408" i="2"/>
  <c r="AH358" i="2"/>
  <c r="AH374" i="2"/>
  <c r="AH6" i="2"/>
  <c r="AH73" i="2"/>
  <c r="AH84" i="2"/>
  <c r="AH27" i="2"/>
  <c r="AH430" i="2"/>
  <c r="AH133" i="2"/>
  <c r="AH312" i="2"/>
  <c r="AH391" i="2"/>
  <c r="AH341" i="2"/>
  <c r="AH362" i="2"/>
  <c r="AH458" i="2"/>
  <c r="AH375" i="2"/>
  <c r="AH513" i="2"/>
  <c r="AH490" i="2"/>
  <c r="AH492" i="2"/>
  <c r="AH481" i="2"/>
  <c r="AH353" i="2"/>
  <c r="AH410" i="2"/>
  <c r="AH143" i="2"/>
  <c r="AH495" i="2"/>
  <c r="AH241" i="2"/>
  <c r="AH377" i="2"/>
  <c r="AH506" i="2"/>
  <c r="AH274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0" i="2"/>
  <c r="AH26" i="2"/>
  <c r="AH440" i="2"/>
  <c r="AH456" i="2"/>
  <c r="AH416" i="2"/>
  <c r="AH176" i="2"/>
  <c r="AH41" i="2"/>
  <c r="AH419" i="2"/>
  <c r="AH179" i="2"/>
  <c r="AH7" i="2"/>
  <c r="AH365" i="2"/>
  <c r="AH236" i="2"/>
  <c r="AH427" i="2"/>
  <c r="AH464" i="2"/>
  <c r="AH77" i="2"/>
  <c r="AH466" i="2"/>
  <c r="AH511" i="2"/>
  <c r="AH230" i="2"/>
  <c r="AH330" i="2"/>
  <c r="AH450" i="2"/>
  <c r="AH378" i="2"/>
  <c r="AH177" i="2"/>
  <c r="AH446" i="2"/>
  <c r="AH30" i="2"/>
  <c r="AH277" i="2"/>
  <c r="AH76" i="2"/>
  <c r="AH359" i="2"/>
  <c r="AH289" i="2"/>
  <c r="AH454" i="2"/>
  <c r="AH472" i="2"/>
  <c r="AH382" i="2"/>
  <c r="AH129" i="2"/>
  <c r="AH278" i="2"/>
  <c r="AH172" i="2"/>
  <c r="AH300" i="2"/>
  <c r="AH23" i="2"/>
  <c r="AH189" i="2"/>
  <c r="AH515" i="2"/>
  <c r="AH417" i="2"/>
  <c r="AH140" i="2"/>
  <c r="AH33" i="2"/>
  <c r="AH253" i="2"/>
  <c r="AH219" i="2"/>
  <c r="AH168" i="2"/>
  <c r="AH399" i="2"/>
  <c r="AH348" i="2"/>
  <c r="AH360" i="2"/>
  <c r="AH144" i="2"/>
  <c r="AH19" i="2"/>
  <c r="AH237" i="2"/>
  <c r="AH325" i="2"/>
  <c r="AH239" i="2"/>
  <c r="AH170" i="2"/>
  <c r="AH62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72" i="2"/>
  <c r="AH222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203" i="2"/>
  <c r="AH166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40" i="2"/>
  <c r="V314" i="2"/>
  <c r="V275" i="2"/>
  <c r="V239" i="2"/>
  <c r="V244" i="2"/>
  <c r="V537" i="2"/>
  <c r="V352" i="2"/>
  <c r="V392" i="2"/>
  <c r="V287" i="2"/>
  <c r="V120" i="2"/>
  <c r="V16" i="2"/>
  <c r="V383" i="2"/>
  <c r="V361" i="2"/>
  <c r="V518" i="2"/>
  <c r="V528" i="2"/>
  <c r="V433" i="2"/>
  <c r="V166" i="2"/>
  <c r="V333" i="2"/>
  <c r="V437" i="2"/>
  <c r="V413" i="2"/>
  <c r="V208" i="2"/>
  <c r="V502" i="2"/>
  <c r="V237" i="2"/>
  <c r="V319" i="2"/>
  <c r="V318" i="2"/>
  <c r="V439" i="2"/>
  <c r="V411" i="2"/>
  <c r="V299" i="2"/>
  <c r="V298" i="2"/>
  <c r="V215" i="2"/>
  <c r="V374" i="2"/>
  <c r="V280" i="2"/>
  <c r="V202" i="2"/>
  <c r="V247" i="2"/>
  <c r="V399" i="2"/>
  <c r="V74" i="2"/>
  <c r="V351" i="2"/>
  <c r="V344" i="2"/>
  <c r="V245" i="2"/>
  <c r="V370" i="2"/>
  <c r="V382" i="2"/>
  <c r="V26" i="2"/>
  <c r="V435" i="2"/>
  <c r="V78" i="2"/>
  <c r="V407" i="2"/>
  <c r="V238" i="2"/>
  <c r="V177" i="2"/>
  <c r="V490" i="2"/>
  <c r="V43" i="2"/>
  <c r="V389" i="2"/>
  <c r="V349" i="2"/>
  <c r="V161" i="2"/>
  <c r="V268" i="2"/>
  <c r="V62" i="2"/>
  <c r="V377" i="2"/>
  <c r="V7" i="2"/>
  <c r="V480" i="2"/>
  <c r="V127" i="2"/>
  <c r="V231" i="2"/>
  <c r="V225" i="2"/>
  <c r="V394" i="2"/>
  <c r="V512" i="2"/>
  <c r="V404" i="2"/>
  <c r="V193" i="2"/>
  <c r="V265" i="2"/>
  <c r="V87" i="2"/>
  <c r="V260" i="2"/>
  <c r="V282" i="2"/>
  <c r="V343" i="2"/>
  <c r="V331" i="2"/>
  <c r="V476" i="2"/>
  <c r="V322" i="2"/>
  <c r="V61" i="2"/>
  <c r="V155" i="2"/>
  <c r="V410" i="2"/>
  <c r="V295" i="2"/>
  <c r="V375" i="2"/>
  <c r="J543" i="2"/>
  <c r="J544" i="2"/>
  <c r="J6" i="2"/>
  <c r="J400" i="2"/>
  <c r="J143" i="2"/>
  <c r="J263" i="2"/>
  <c r="J310" i="2"/>
  <c r="J279" i="2"/>
  <c r="J173" i="2"/>
  <c r="J545" i="2"/>
  <c r="J282" i="2"/>
  <c r="J322" i="2"/>
  <c r="J509" i="2"/>
  <c r="J248" i="2"/>
  <c r="J356" i="2"/>
  <c r="J517" i="2"/>
  <c r="J426" i="2"/>
  <c r="J333" i="2"/>
  <c r="J474" i="2"/>
  <c r="J66" i="2"/>
  <c r="J14" i="2"/>
  <c r="J390" i="2"/>
  <c r="J39" i="2"/>
  <c r="J178" i="2"/>
  <c r="J97" i="2"/>
  <c r="J522" i="2"/>
  <c r="J101" i="2"/>
  <c r="J368" i="2"/>
  <c r="J118" i="2"/>
  <c r="J305" i="2"/>
  <c r="J98" i="2"/>
  <c r="J202" i="2"/>
  <c r="J55" i="2"/>
  <c r="J111" i="2"/>
  <c r="J348" i="2"/>
  <c r="J475" i="2"/>
  <c r="J496" i="2"/>
  <c r="J372" i="2"/>
  <c r="J292" i="2"/>
  <c r="J419" i="2"/>
  <c r="J443" i="2"/>
  <c r="J483" i="2"/>
  <c r="J112" i="2"/>
  <c r="J460" i="2"/>
  <c r="J498" i="2"/>
  <c r="J74" i="2"/>
  <c r="J319" i="2"/>
  <c r="J61" i="2"/>
  <c r="J102" i="2"/>
  <c r="J25" i="2"/>
  <c r="J299" i="2"/>
  <c r="J464" i="2"/>
  <c r="J40" i="2"/>
  <c r="J492" i="2"/>
  <c r="J217" i="2"/>
  <c r="J63" i="2"/>
  <c r="J124" i="2"/>
  <c r="J472" i="2"/>
  <c r="J269" i="2"/>
  <c r="J113" i="2"/>
  <c r="J318" i="2"/>
  <c r="J109" i="2"/>
  <c r="J13" i="2"/>
  <c r="J196" i="2"/>
  <c r="J246" i="2"/>
  <c r="J331" i="2"/>
  <c r="J437" i="2"/>
  <c r="J436" i="2"/>
  <c r="J201" i="2"/>
  <c r="J286" i="2"/>
  <c r="J224" i="2"/>
  <c r="J530" i="2"/>
  <c r="J145" i="2"/>
  <c r="J200" i="2"/>
  <c r="J352" i="2"/>
  <c r="J535" i="2"/>
  <c r="J401" i="2"/>
  <c r="J47" i="2"/>
  <c r="J284" i="2"/>
  <c r="J486" i="2"/>
  <c r="BB481" i="3"/>
  <c r="AP374" i="3"/>
  <c r="AP238" i="3"/>
  <c r="AP382" i="3"/>
  <c r="AP259" i="3"/>
  <c r="AP410" i="3"/>
  <c r="AP380" i="3"/>
  <c r="AP308" i="3"/>
  <c r="AD146" i="3"/>
  <c r="AD448" i="3"/>
  <c r="R494" i="3"/>
  <c r="R449" i="3"/>
  <c r="R221" i="3"/>
  <c r="R452" i="3"/>
  <c r="R456" i="3"/>
  <c r="R334" i="3"/>
  <c r="R435" i="3"/>
  <c r="R265" i="3"/>
  <c r="R235" i="3"/>
  <c r="R27" i="3"/>
  <c r="R326" i="3"/>
  <c r="R472" i="3"/>
  <c r="R439" i="3"/>
  <c r="R252" i="3"/>
  <c r="R193" i="3"/>
  <c r="R348" i="3"/>
  <c r="R515" i="3"/>
  <c r="R296" i="3"/>
  <c r="R274" i="3"/>
  <c r="R45" i="3"/>
  <c r="R381" i="3"/>
  <c r="R397" i="3"/>
  <c r="R292" i="3"/>
  <c r="R359" i="3"/>
  <c r="R105" i="3"/>
  <c r="R124" i="3"/>
  <c r="R55" i="3"/>
  <c r="R445" i="3"/>
  <c r="R19" i="3"/>
  <c r="BI15" i="2"/>
  <c r="BI39" i="2"/>
  <c r="AK149" i="2"/>
  <c r="M15" i="2"/>
  <c r="AK39" i="2"/>
  <c r="M75" i="2"/>
  <c r="AK75" i="2"/>
  <c r="AK97" i="2"/>
  <c r="AK63" i="2"/>
  <c r="M159" i="2"/>
  <c r="AK130" i="2"/>
  <c r="M13" i="2"/>
  <c r="M39" i="2"/>
  <c r="M51" i="2"/>
  <c r="M63" i="2"/>
  <c r="M12" i="2"/>
  <c r="U157" i="3"/>
  <c r="AK459" i="2"/>
  <c r="M105" i="2"/>
  <c r="M249" i="2"/>
  <c r="M228" i="2"/>
  <c r="M191" i="2"/>
  <c r="M36" i="2"/>
  <c r="AK32" i="2"/>
  <c r="M224" i="2"/>
  <c r="M26" i="2"/>
  <c r="AK20" i="2"/>
  <c r="AK267" i="2"/>
  <c r="M62" i="2"/>
  <c r="AK124" i="2"/>
  <c r="AK11" i="2"/>
  <c r="AK205" i="2"/>
  <c r="M399" i="2"/>
  <c r="M349" i="2"/>
  <c r="M234" i="2"/>
  <c r="AK28" i="2"/>
  <c r="BI174" i="2"/>
  <c r="AK40" i="2"/>
  <c r="M199" i="2"/>
  <c r="M129" i="2"/>
  <c r="AK189" i="2"/>
  <c r="AK131" i="2"/>
  <c r="M233" i="2"/>
  <c r="M142" i="2"/>
  <c r="M196" i="2"/>
  <c r="AK186" i="2"/>
  <c r="AK127" i="2"/>
  <c r="M44" i="2"/>
  <c r="AK35" i="2"/>
  <c r="BI102" i="2"/>
  <c r="M82" i="2"/>
  <c r="AK303" i="2"/>
  <c r="M169" i="2"/>
  <c r="AK12" i="2"/>
  <c r="M96" i="2"/>
  <c r="M18" i="2"/>
  <c r="M74" i="2"/>
  <c r="AK107" i="2"/>
  <c r="BI68" i="2"/>
  <c r="BI26" i="2"/>
  <c r="M84" i="2"/>
  <c r="AK47" i="2"/>
  <c r="M213" i="2"/>
  <c r="M180" i="2"/>
  <c r="AK187" i="2"/>
  <c r="M47" i="2"/>
  <c r="M128" i="2"/>
  <c r="M117" i="2"/>
  <c r="M162" i="2"/>
  <c r="M32" i="2"/>
  <c r="AK8" i="2"/>
  <c r="AK84" i="2"/>
  <c r="AK81" i="2"/>
  <c r="AK25" i="2"/>
  <c r="BI160" i="2"/>
  <c r="AK175" i="2"/>
  <c r="M297" i="2"/>
  <c r="AK69" i="2"/>
  <c r="M175" i="2"/>
  <c r="M217" i="2"/>
  <c r="AK50" i="2"/>
  <c r="M85" i="2"/>
  <c r="AK209" i="2"/>
  <c r="M121" i="2"/>
  <c r="M200" i="2"/>
  <c r="M237" i="2"/>
  <c r="M37" i="2"/>
  <c r="M28" i="2"/>
  <c r="AK270" i="2"/>
  <c r="AK60" i="2"/>
  <c r="AK508" i="2"/>
  <c r="AK140" i="2"/>
  <c r="M291" i="2"/>
  <c r="AK471" i="2"/>
  <c r="BI212" i="2"/>
  <c r="BI375" i="2"/>
  <c r="AK144" i="2"/>
  <c r="M229" i="2"/>
  <c r="M115" i="2"/>
  <c r="AK93" i="2"/>
  <c r="AK197" i="2"/>
  <c r="M155" i="2"/>
  <c r="M52" i="2"/>
  <c r="M24" i="2"/>
  <c r="AK38" i="2"/>
  <c r="AK166" i="2"/>
  <c r="AK90" i="2"/>
  <c r="AK92" i="2"/>
  <c r="BI192" i="2"/>
  <c r="BI62" i="2"/>
  <c r="M259" i="2"/>
  <c r="AK216" i="2"/>
  <c r="M335" i="2"/>
  <c r="M151" i="2"/>
  <c r="M211" i="2"/>
  <c r="BI139" i="2"/>
  <c r="M246" i="2"/>
  <c r="AK105" i="2"/>
  <c r="M154" i="2"/>
  <c r="M116" i="2"/>
  <c r="M294" i="2"/>
  <c r="M352" i="2"/>
  <c r="AK151" i="2"/>
  <c r="AK85" i="2"/>
  <c r="M423" i="2"/>
  <c r="M271" i="2"/>
  <c r="M22" i="2"/>
  <c r="AK165" i="2"/>
  <c r="M221" i="2"/>
  <c r="AK173" i="2"/>
  <c r="AK401" i="2"/>
  <c r="M73" i="2"/>
  <c r="M60" i="2"/>
  <c r="M106" i="2"/>
  <c r="M71" i="2"/>
  <c r="AK58" i="2"/>
  <c r="AK91" i="2"/>
  <c r="AK62" i="2"/>
  <c r="AK23" i="2"/>
  <c r="M203" i="2"/>
  <c r="M311" i="2"/>
  <c r="M173" i="2"/>
  <c r="AK172" i="2"/>
  <c r="AK145" i="2"/>
  <c r="AK245" i="2"/>
  <c r="M94" i="2"/>
  <c r="M232" i="2"/>
  <c r="M48" i="2"/>
  <c r="M70" i="2"/>
  <c r="M139" i="2"/>
  <c r="M108" i="2"/>
  <c r="M20" i="2"/>
  <c r="AK82" i="2"/>
  <c r="AK48" i="2"/>
  <c r="AK231" i="2"/>
  <c r="AK363" i="2"/>
  <c r="AK435" i="2"/>
  <c r="BI423" i="2"/>
  <c r="M255" i="2"/>
  <c r="AK351" i="2"/>
  <c r="M241" i="2"/>
  <c r="AK115" i="2"/>
  <c r="AK104" i="2"/>
  <c r="M49" i="2"/>
  <c r="AK138" i="2"/>
  <c r="M210" i="2"/>
  <c r="M131" i="2"/>
  <c r="M50" i="2"/>
  <c r="AK157" i="2"/>
  <c r="M93" i="2"/>
  <c r="M23" i="2"/>
  <c r="M98" i="2"/>
  <c r="M40" i="2"/>
  <c r="M72" i="2"/>
  <c r="Y494" i="2"/>
  <c r="AK36" i="2"/>
  <c r="AK74" i="2"/>
  <c r="AK33" i="2"/>
  <c r="BI186" i="2"/>
  <c r="AK72" i="2"/>
  <c r="M245" i="2"/>
  <c r="AK243" i="2"/>
  <c r="AK423" i="2"/>
  <c r="AK507" i="2"/>
  <c r="M531" i="2"/>
  <c r="M387" i="2"/>
  <c r="M353" i="2"/>
  <c r="M181" i="2"/>
  <c r="AK24" i="2"/>
  <c r="M197" i="2"/>
  <c r="AK210" i="2"/>
  <c r="AK188" i="2"/>
  <c r="M8" i="2"/>
  <c r="M53" i="2"/>
  <c r="M58" i="2"/>
  <c r="M189" i="2"/>
  <c r="M25" i="2"/>
  <c r="AK59" i="2"/>
  <c r="AK71" i="2"/>
  <c r="AK37" i="2"/>
  <c r="AK328" i="2"/>
  <c r="M267" i="2"/>
  <c r="M279" i="2"/>
  <c r="M315" i="2"/>
  <c r="M471" i="2"/>
  <c r="M483" i="2"/>
  <c r="AK327" i="2"/>
  <c r="AK375" i="2"/>
  <c r="AK146" i="2"/>
  <c r="AK176" i="2"/>
  <c r="M16" i="2"/>
  <c r="M226" i="2"/>
  <c r="M11" i="2"/>
  <c r="M104" i="2"/>
  <c r="AK16" i="2"/>
  <c r="AK213" i="2"/>
  <c r="AK116" i="2"/>
  <c r="AK112" i="2"/>
  <c r="AK164" i="2"/>
  <c r="AK86" i="2"/>
  <c r="AK26" i="2"/>
  <c r="AK163" i="2"/>
  <c r="BI103" i="2"/>
  <c r="AK141" i="2"/>
  <c r="AK255" i="2"/>
  <c r="M327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BL305" i="2"/>
  <c r="BQ300" i="2"/>
  <c r="BO302" i="2"/>
  <c r="BT297" i="2"/>
  <c r="BM304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AK177" i="2"/>
  <c r="BL138" i="2"/>
  <c r="BP134" i="2"/>
  <c r="BN112" i="2"/>
  <c r="BQ109" i="2"/>
  <c r="BT106" i="2"/>
  <c r="BR108" i="2"/>
  <c r="M165" i="2"/>
  <c r="BO111" i="2"/>
  <c r="BL114" i="2"/>
  <c r="BU105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399" i="2"/>
  <c r="BI267" i="2"/>
  <c r="BI286" i="2"/>
  <c r="BI221" i="2"/>
  <c r="AK436" i="2"/>
  <c r="AK181" i="2"/>
  <c r="AK291" i="2"/>
  <c r="AK283" i="2"/>
  <c r="AK238" i="2"/>
  <c r="AK411" i="2"/>
  <c r="AK338" i="2"/>
  <c r="AK334" i="2"/>
  <c r="AK217" i="2"/>
  <c r="AK399" i="2"/>
  <c r="AK156" i="2"/>
  <c r="AK222" i="2"/>
  <c r="AK333" i="2"/>
  <c r="AK223" i="2"/>
  <c r="AK281" i="2"/>
  <c r="AK199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187" i="2"/>
  <c r="M270" i="2"/>
  <c r="M346" i="2"/>
  <c r="M495" i="2"/>
  <c r="M286" i="2"/>
  <c r="M375" i="2"/>
  <c r="M95" i="2"/>
  <c r="M459" i="2"/>
  <c r="M363" i="2"/>
  <c r="U289" i="3"/>
  <c r="U409" i="3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AK320" i="2"/>
  <c r="M469" i="2"/>
  <c r="M343" i="2"/>
  <c r="BI258" i="2"/>
  <c r="M431" i="2"/>
  <c r="M260" i="2"/>
  <c r="AK431" i="2"/>
  <c r="AK424" i="2"/>
  <c r="M489" i="2"/>
  <c r="AK307" i="2"/>
  <c r="AK326" i="2"/>
  <c r="AK490" i="2"/>
  <c r="G280" i="3"/>
  <c r="BV113" i="3"/>
  <c r="BP119" i="3"/>
  <c r="BQ118" i="3"/>
  <c r="BS104" i="3"/>
  <c r="BP107" i="3"/>
  <c r="BU102" i="3"/>
  <c r="BO96" i="3"/>
  <c r="BP95" i="3"/>
  <c r="BM98" i="3"/>
  <c r="BR93" i="3"/>
  <c r="BN97" i="3"/>
  <c r="BO84" i="3"/>
  <c r="BT79" i="3"/>
  <c r="BP83" i="3"/>
  <c r="BU78" i="3"/>
  <c r="BQ82" i="3"/>
  <c r="BV77" i="3"/>
  <c r="BR81" i="3"/>
  <c r="BN85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Q23" i="3"/>
  <c r="BU19" i="3"/>
  <c r="BR22" i="3"/>
  <c r="BV18" i="3"/>
  <c r="BM27" i="3"/>
  <c r="BN26" i="3"/>
  <c r="BO25" i="3"/>
  <c r="BP24" i="3"/>
  <c r="G395" i="3"/>
  <c r="S348" i="3"/>
  <c r="S156" i="3"/>
  <c r="S97" i="3"/>
  <c r="BC186" i="3"/>
  <c r="BC37" i="3"/>
  <c r="BC221" i="3"/>
  <c r="BT103" i="3"/>
  <c r="BR151" i="3"/>
  <c r="S168" i="3"/>
  <c r="G156" i="3"/>
  <c r="S144" i="3"/>
  <c r="AE109" i="3"/>
  <c r="BC132" i="3"/>
  <c r="BC108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BC96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S268" i="3"/>
  <c r="G407" i="3"/>
  <c r="BC336" i="3"/>
  <c r="G372" i="3"/>
  <c r="G455" i="3"/>
  <c r="G431" i="3"/>
  <c r="BC324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G180" i="3"/>
  <c r="G291" i="3"/>
  <c r="S279" i="3"/>
  <c r="BC300" i="3"/>
  <c r="BO37" i="3"/>
  <c r="BU31" i="3"/>
  <c r="BS193" i="3"/>
  <c r="BU469" i="3"/>
  <c r="BS471" i="3"/>
  <c r="R38" i="3"/>
  <c r="S180" i="3"/>
  <c r="S324" i="3"/>
  <c r="G97" i="3"/>
  <c r="BC371" i="3"/>
  <c r="S419" i="3"/>
  <c r="G302" i="3"/>
  <c r="G144" i="3"/>
  <c r="G168" i="3"/>
  <c r="AE144" i="3"/>
  <c r="S383" i="3"/>
  <c r="BR228" i="3"/>
  <c r="AK125" i="2"/>
  <c r="BL98" i="2"/>
  <c r="M149" i="2"/>
  <c r="BR92" i="2"/>
  <c r="BN96" i="2"/>
  <c r="BN84" i="2"/>
  <c r="BS79" i="2"/>
  <c r="AK113" i="2"/>
  <c r="AW101" i="2"/>
  <c r="M137" i="2"/>
  <c r="BT78" i="2"/>
  <c r="BU77" i="2"/>
  <c r="BP70" i="2"/>
  <c r="M101" i="2"/>
  <c r="AK30" i="2"/>
  <c r="AK18" i="2"/>
  <c r="M42" i="2"/>
  <c r="AK6" i="2"/>
  <c r="M6" i="2"/>
  <c r="BS482" i="3"/>
  <c r="BP485" i="3"/>
  <c r="BM488" i="3"/>
  <c r="BR483" i="3"/>
  <c r="BV479" i="3"/>
  <c r="BN487" i="3"/>
  <c r="BU480" i="3"/>
  <c r="BT481" i="3"/>
  <c r="BQ484" i="3"/>
  <c r="BO486" i="3"/>
  <c r="R325" i="3"/>
  <c r="S121" i="3"/>
  <c r="BC395" i="3"/>
  <c r="BC265" i="3"/>
  <c r="S431" i="3"/>
  <c r="S395" i="3"/>
  <c r="S85" i="3"/>
  <c r="BC73" i="3"/>
  <c r="BC85" i="3"/>
  <c r="BC254" i="3"/>
  <c r="BN243" i="3"/>
  <c r="BN232" i="3"/>
  <c r="BT20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BU303" i="2"/>
  <c r="BR306" i="2"/>
  <c r="BM311" i="2"/>
  <c r="BN310" i="2"/>
  <c r="BL312" i="2"/>
  <c r="BP308" i="2"/>
  <c r="BU291" i="2"/>
  <c r="BM299" i="2"/>
  <c r="BP296" i="2"/>
  <c r="BN298" i="2"/>
  <c r="M351" i="2"/>
  <c r="BQ295" i="2"/>
  <c r="BL300" i="2"/>
  <c r="BO297" i="2"/>
  <c r="BT292" i="2"/>
  <c r="BO285" i="2"/>
  <c r="BM287" i="2"/>
  <c r="AK315" i="2"/>
  <c r="BU279" i="2"/>
  <c r="BR282" i="2"/>
  <c r="BP284" i="2"/>
  <c r="BN286" i="2"/>
  <c r="M339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AK256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AK232" i="2"/>
  <c r="BT197" i="2"/>
  <c r="BO202" i="2"/>
  <c r="BP201" i="2"/>
  <c r="BL205" i="2"/>
  <c r="BT185" i="2"/>
  <c r="BN191" i="2"/>
  <c r="BI196" i="2"/>
  <c r="AK220" i="2"/>
  <c r="BO178" i="2"/>
  <c r="AK208" i="2"/>
  <c r="BS174" i="2"/>
  <c r="BT173" i="2"/>
  <c r="BP177" i="2"/>
  <c r="BU172" i="2"/>
  <c r="BQ176" i="2"/>
  <c r="BM180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AK184" i="2"/>
  <c r="M208" i="2"/>
  <c r="BS126" i="2"/>
  <c r="M172" i="2"/>
  <c r="BU112" i="2"/>
  <c r="M160" i="2"/>
  <c r="BT101" i="2"/>
  <c r="BP105" i="2"/>
  <c r="BM108" i="2"/>
  <c r="R133" i="3"/>
  <c r="G13" i="3"/>
  <c r="G234" i="3"/>
  <c r="S25" i="3"/>
  <c r="S443" i="3"/>
  <c r="G257" i="3"/>
  <c r="G133" i="3"/>
  <c r="BC197" i="3"/>
  <c r="BC383" i="3"/>
  <c r="BC61" i="3"/>
  <c r="AE419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M456" i="2"/>
  <c r="BS398" i="2"/>
  <c r="BR399" i="2"/>
  <c r="BM404" i="2"/>
  <c r="BM393" i="2"/>
  <c r="BQ389" i="2"/>
  <c r="BT386" i="2"/>
  <c r="BP390" i="2"/>
  <c r="BR388" i="2"/>
  <c r="BU385" i="2"/>
  <c r="BN392" i="2"/>
  <c r="BS387" i="2"/>
  <c r="G85" i="3"/>
  <c r="AE312" i="3"/>
  <c r="BC407" i="3"/>
  <c r="G336" i="3"/>
  <c r="S37" i="3"/>
  <c r="S222" i="3"/>
  <c r="BO395" i="3"/>
  <c r="BP219" i="3"/>
  <c r="BM86" i="3"/>
  <c r="R110" i="3"/>
  <c r="G348" i="3"/>
  <c r="BC209" i="3"/>
  <c r="BC49" i="3"/>
  <c r="G443" i="3"/>
  <c r="S360" i="3"/>
  <c r="BU43" i="3"/>
  <c r="BS21" i="3"/>
  <c r="BS80" i="3"/>
  <c r="BN396" i="3"/>
  <c r="BQ333" i="3"/>
  <c r="S407" i="3"/>
  <c r="G109" i="3"/>
  <c r="S109" i="3"/>
  <c r="S132" i="3"/>
  <c r="BC288" i="3"/>
  <c r="BQ47" i="3"/>
  <c r="BU90" i="3"/>
  <c r="BQ357" i="3"/>
  <c r="BO174" i="3"/>
  <c r="M161" i="2"/>
  <c r="AK274" i="2"/>
  <c r="M355" i="2"/>
  <c r="M227" i="2"/>
  <c r="M258" i="2"/>
  <c r="M329" i="2"/>
  <c r="AK167" i="2"/>
  <c r="AK198" i="2"/>
  <c r="AK221" i="2"/>
  <c r="AK132" i="2"/>
  <c r="AK292" i="2"/>
  <c r="BI152" i="2"/>
  <c r="M284" i="2"/>
  <c r="Y273" i="2"/>
  <c r="AK298" i="2"/>
  <c r="BI388" i="2"/>
  <c r="AK257" i="2"/>
  <c r="AK321" i="2"/>
  <c r="M367" i="2"/>
  <c r="M107" i="2"/>
  <c r="M340" i="2"/>
  <c r="M127" i="2"/>
  <c r="M176" i="2"/>
  <c r="AK251" i="2"/>
  <c r="AK204" i="2"/>
  <c r="AK235" i="2"/>
  <c r="AK304" i="2"/>
  <c r="AK432" i="2"/>
  <c r="AK346" i="2"/>
  <c r="AK421" i="2"/>
  <c r="M251" i="2"/>
  <c r="AK405" i="2"/>
  <c r="M123" i="2"/>
  <c r="AK506" i="2"/>
  <c r="M350" i="2"/>
  <c r="AK366" i="2"/>
  <c r="AW342" i="2"/>
  <c r="BI317" i="2"/>
  <c r="M403" i="2"/>
  <c r="M256" i="2"/>
  <c r="M479" i="2"/>
  <c r="AK332" i="2"/>
  <c r="M278" i="2"/>
  <c r="BI329" i="2"/>
  <c r="M316" i="2"/>
  <c r="M310" i="2"/>
  <c r="M285" i="2"/>
  <c r="M81" i="2"/>
  <c r="AK254" i="2"/>
  <c r="AK248" i="2"/>
  <c r="AK212" i="2"/>
  <c r="AK200" i="2"/>
  <c r="AK294" i="2"/>
  <c r="AW220" i="2"/>
  <c r="M299" i="2"/>
  <c r="AK403" i="2"/>
  <c r="AK296" i="2"/>
  <c r="M248" i="2"/>
  <c r="M378" i="2"/>
  <c r="AK365" i="2"/>
  <c r="AK422" i="2"/>
  <c r="U515" i="3"/>
  <c r="AK483" i="2"/>
  <c r="AK427" i="2"/>
  <c r="M188" i="2"/>
  <c r="AK118" i="2"/>
  <c r="M305" i="2"/>
  <c r="M304" i="2"/>
  <c r="M320" i="2"/>
  <c r="M426" i="2"/>
  <c r="AK280" i="2"/>
  <c r="AK340" i="2"/>
  <c r="AK185" i="2"/>
  <c r="AK191" i="2"/>
  <c r="AK202" i="2"/>
  <c r="BI211" i="2"/>
  <c r="M368" i="2"/>
  <c r="AK369" i="2"/>
  <c r="AK269" i="2"/>
  <c r="M408" i="2"/>
  <c r="M401" i="2"/>
  <c r="BI444" i="2"/>
  <c r="BI443" i="2"/>
  <c r="BI413" i="2"/>
  <c r="BI237" i="2"/>
  <c r="BI302" i="2"/>
  <c r="BI466" i="2"/>
  <c r="BI295" i="2"/>
  <c r="BI116" i="2"/>
  <c r="BI214" i="2"/>
  <c r="BI234" i="2"/>
  <c r="BI314" i="2"/>
  <c r="BI270" i="2"/>
  <c r="BI321" i="2"/>
  <c r="BI318" i="2"/>
  <c r="BI306" i="2"/>
  <c r="BI287" i="2"/>
  <c r="BI381" i="2"/>
  <c r="BI473" i="2"/>
  <c r="BI193" i="2"/>
  <c r="BI203" i="2"/>
  <c r="BI401" i="2"/>
  <c r="BI290" i="2"/>
  <c r="BI320" i="2"/>
  <c r="BI248" i="2"/>
  <c r="BI133" i="2"/>
  <c r="BI394" i="2"/>
  <c r="BI354" i="2"/>
  <c r="AW454" i="2"/>
  <c r="AW466" i="2"/>
  <c r="AW372" i="2"/>
  <c r="AW221" i="2"/>
  <c r="AW457" i="2"/>
  <c r="AW314" i="2"/>
  <c r="AW431" i="2"/>
  <c r="AW484" i="2"/>
  <c r="AW240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408" i="2"/>
  <c r="AK481" i="2"/>
  <c r="AK377" i="2"/>
  <c r="AK310" i="2"/>
  <c r="AK227" i="2"/>
  <c r="AK496" i="2"/>
  <c r="AK441" i="2"/>
  <c r="AK413" i="2"/>
  <c r="AK299" i="2"/>
  <c r="AK357" i="2"/>
  <c r="AK407" i="2"/>
  <c r="AK445" i="2"/>
  <c r="AK322" i="2"/>
  <c r="AK252" i="2"/>
  <c r="AK345" i="2"/>
  <c r="AK469" i="2"/>
  <c r="AK451" i="2"/>
  <c r="AK378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244" i="2"/>
  <c r="AK317" i="2"/>
  <c r="AK342" i="2"/>
  <c r="AK373" i="2"/>
  <c r="AK379" i="2"/>
  <c r="AK455" i="2"/>
  <c r="AK466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275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06" i="2"/>
  <c r="M487" i="2"/>
  <c r="M503" i="2"/>
  <c r="M530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36" i="2"/>
  <c r="M445" i="2"/>
  <c r="M465" i="2"/>
  <c r="M344" i="2"/>
  <c r="M283" i="2"/>
  <c r="M523" i="2"/>
  <c r="M458" i="2"/>
  <c r="M480" i="2"/>
  <c r="M446" i="2"/>
  <c r="M393" i="2"/>
  <c r="M451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AS473" i="3"/>
  <c r="AS524" i="3"/>
  <c r="AS424" i="3"/>
  <c r="AS8" i="3"/>
  <c r="AS491" i="3"/>
  <c r="AS64" i="3"/>
  <c r="AG86" i="3"/>
  <c r="AG470" i="3"/>
  <c r="AG398" i="3"/>
  <c r="AG179" i="3"/>
  <c r="AG490" i="3"/>
  <c r="AG178" i="3"/>
  <c r="AG510" i="3"/>
  <c r="AG419" i="3"/>
  <c r="U512" i="3"/>
  <c r="U509" i="3"/>
  <c r="U244" i="3"/>
  <c r="U470" i="3"/>
  <c r="U350" i="3"/>
  <c r="U396" i="3"/>
  <c r="U232" i="3"/>
  <c r="U377" i="3"/>
  <c r="U414" i="3"/>
  <c r="U462" i="3"/>
  <c r="U491" i="3"/>
  <c r="U233" i="3"/>
  <c r="U447" i="3"/>
  <c r="U395" i="3"/>
  <c r="U417" i="3"/>
  <c r="U380" i="3"/>
  <c r="U495" i="3"/>
  <c r="U501" i="3"/>
  <c r="U449" i="3"/>
  <c r="U221" i="3"/>
  <c r="U276" i="3"/>
  <c r="U286" i="3"/>
  <c r="U525" i="3"/>
  <c r="U489" i="3"/>
  <c r="U358" i="3"/>
  <c r="U497" i="3"/>
  <c r="U483" i="3"/>
  <c r="U194" i="3"/>
  <c r="U320" i="3"/>
  <c r="U304" i="3"/>
  <c r="U329" i="3"/>
  <c r="U86" i="3"/>
  <c r="U323" i="3"/>
  <c r="U268" i="3"/>
  <c r="U368" i="3"/>
  <c r="U167" i="3"/>
  <c r="U291" i="3"/>
  <c r="U30" i="3"/>
  <c r="U48" i="3"/>
  <c r="U333" i="3"/>
  <c r="U224" i="3"/>
  <c r="U162" i="3"/>
  <c r="U487" i="3"/>
  <c r="U434" i="3"/>
  <c r="U142" i="3"/>
  <c r="U411" i="3"/>
  <c r="U437" i="3"/>
  <c r="U287" i="3"/>
  <c r="U510" i="3"/>
  <c r="U439" i="3"/>
  <c r="U51" i="3"/>
  <c r="U406" i="3"/>
  <c r="U404" i="3"/>
  <c r="U166" i="3"/>
  <c r="U398" i="3"/>
  <c r="U40" i="3"/>
  <c r="U56" i="3"/>
  <c r="U120" i="3"/>
  <c r="U288" i="3"/>
  <c r="U84" i="3"/>
  <c r="U338" i="3"/>
  <c r="U119" i="3"/>
  <c r="U351" i="3"/>
  <c r="U364" i="3"/>
  <c r="U315" i="3"/>
  <c r="U192" i="3"/>
  <c r="U294" i="3"/>
  <c r="U126" i="3"/>
  <c r="U311" i="3"/>
  <c r="U334" i="3"/>
  <c r="U76" i="3"/>
  <c r="U39" i="3"/>
  <c r="U345" i="3"/>
  <c r="U363" i="3"/>
  <c r="U371" i="3"/>
  <c r="U18" i="3"/>
  <c r="U376" i="3"/>
  <c r="U419" i="3"/>
  <c r="U415" i="3"/>
  <c r="U523" i="3"/>
  <c r="U448" i="3"/>
  <c r="U28" i="3"/>
  <c r="U9" i="3"/>
  <c r="U313" i="3"/>
  <c r="U236" i="3"/>
  <c r="U96" i="3"/>
  <c r="U390" i="3"/>
  <c r="U131" i="3"/>
  <c r="U71" i="3"/>
  <c r="U297" i="3"/>
  <c r="U150" i="3"/>
  <c r="U8" i="3"/>
  <c r="U12" i="3"/>
  <c r="U239" i="3"/>
  <c r="U343" i="3"/>
  <c r="U279" i="3"/>
  <c r="U185" i="3"/>
  <c r="U27" i="3"/>
  <c r="U143" i="3"/>
  <c r="U114" i="3"/>
  <c r="U513" i="3"/>
  <c r="U444" i="3"/>
  <c r="U26" i="3"/>
  <c r="U170" i="3"/>
  <c r="U78" i="3"/>
  <c r="U100" i="3"/>
  <c r="U328" i="3"/>
  <c r="U309" i="3"/>
  <c r="U62" i="3"/>
  <c r="U130" i="3"/>
  <c r="U14" i="3"/>
  <c r="U203" i="3"/>
  <c r="U281" i="3"/>
  <c r="U296" i="3"/>
  <c r="U403" i="3"/>
  <c r="U50" i="3"/>
  <c r="U6" i="3"/>
  <c r="U474" i="3"/>
  <c r="U195" i="3"/>
  <c r="U54" i="3"/>
  <c r="U67" i="3"/>
  <c r="I480" i="3"/>
  <c r="I260" i="3"/>
  <c r="I312" i="3"/>
  <c r="I337" i="3"/>
  <c r="BI14" i="2"/>
  <c r="AK240" i="2"/>
  <c r="M318" i="2"/>
  <c r="M332" i="2"/>
  <c r="M263" i="2"/>
  <c r="M268" i="2"/>
  <c r="M342" i="2"/>
  <c r="M225" i="2"/>
  <c r="M298" i="2"/>
  <c r="AK162" i="2"/>
  <c r="AK260" i="2"/>
  <c r="AK271" i="2"/>
  <c r="AK343" i="2"/>
  <c r="AK137" i="2"/>
  <c r="AW299" i="2"/>
  <c r="BI60" i="2"/>
  <c r="BI326" i="2"/>
  <c r="BI272" i="2"/>
  <c r="M358" i="2"/>
  <c r="AK273" i="2"/>
  <c r="AK272" i="2"/>
  <c r="BI345" i="2"/>
  <c r="AK398" i="2"/>
  <c r="AK429" i="2"/>
  <c r="M425" i="2"/>
  <c r="M490" i="2"/>
  <c r="U284" i="3"/>
  <c r="M369" i="2"/>
  <c r="AK420" i="2"/>
  <c r="BI283" i="2"/>
  <c r="BI336" i="2"/>
  <c r="M281" i="2"/>
  <c r="BI355" i="2"/>
  <c r="AK410" i="2"/>
  <c r="AK318" i="2"/>
  <c r="M514" i="2"/>
  <c r="U305" i="3"/>
  <c r="AK355" i="2"/>
  <c r="M59" i="2"/>
  <c r="M276" i="2"/>
  <c r="M164" i="2"/>
  <c r="M156" i="2"/>
  <c r="AK228" i="2"/>
  <c r="AK46" i="2"/>
  <c r="AK225" i="2"/>
  <c r="AK233" i="2"/>
  <c r="AK456" i="2"/>
  <c r="AW199" i="2"/>
  <c r="BI204" i="2"/>
  <c r="BI372" i="2"/>
  <c r="BI209" i="2"/>
  <c r="BI239" i="2"/>
  <c r="BI199" i="2"/>
  <c r="U13" i="3"/>
  <c r="M416" i="2"/>
  <c r="AK306" i="2"/>
  <c r="BI282" i="2"/>
  <c r="BI445" i="2"/>
  <c r="AW388" i="2"/>
  <c r="M457" i="2"/>
  <c r="U180" i="3"/>
  <c r="AK495" i="2"/>
  <c r="AK152" i="2"/>
  <c r="AW122" i="2"/>
  <c r="M424" i="2"/>
  <c r="M334" i="2"/>
  <c r="M381" i="2"/>
  <c r="M302" i="2"/>
  <c r="AK229" i="2"/>
  <c r="AK250" i="2"/>
  <c r="AK282" i="2"/>
  <c r="AK249" i="2"/>
  <c r="AK286" i="2"/>
  <c r="AW217" i="2"/>
  <c r="BI280" i="2"/>
  <c r="BI293" i="2"/>
  <c r="BI216" i="2"/>
  <c r="BI259" i="2"/>
  <c r="M397" i="2"/>
  <c r="M412" i="2"/>
  <c r="AK308" i="2"/>
  <c r="BI227" i="2"/>
  <c r="BI469" i="2"/>
  <c r="M290" i="2"/>
  <c r="AK353" i="2"/>
  <c r="BI308" i="2"/>
  <c r="BI389" i="2"/>
  <c r="BI480" i="2"/>
  <c r="U420" i="3"/>
  <c r="O446" i="2"/>
  <c r="O206" i="2"/>
  <c r="AQ482" i="3"/>
  <c r="AA389" i="2"/>
  <c r="O465" i="2"/>
  <c r="U33" i="3"/>
  <c r="V503" i="2"/>
  <c r="J503" i="2"/>
  <c r="V455" i="2"/>
  <c r="V432" i="2"/>
  <c r="AT397" i="2"/>
  <c r="J421" i="2"/>
  <c r="V315" i="2"/>
  <c r="V303" i="2"/>
  <c r="J303" i="2"/>
  <c r="M499" i="2"/>
  <c r="U216" i="3"/>
  <c r="BF267" i="2"/>
  <c r="V515" i="2"/>
  <c r="AH443" i="2"/>
  <c r="BF385" i="2"/>
  <c r="C381" i="2"/>
  <c r="C369" i="2"/>
  <c r="BG489" i="2"/>
  <c r="AH279" i="2"/>
  <c r="J397" i="2"/>
  <c r="J479" i="2"/>
  <c r="V479" i="2"/>
  <c r="AH267" i="2"/>
  <c r="AT279" i="2"/>
  <c r="AT291" i="2"/>
  <c r="J409" i="2"/>
  <c r="V526" i="2"/>
  <c r="BI370" i="2"/>
  <c r="AK230" i="2"/>
  <c r="BI206" i="2"/>
  <c r="BL203" i="2"/>
  <c r="BR197" i="2"/>
  <c r="BT195" i="2"/>
  <c r="BQ198" i="2"/>
  <c r="BN201" i="2"/>
  <c r="BO200" i="2"/>
  <c r="M254" i="2"/>
  <c r="BM202" i="2"/>
  <c r="BP199" i="2"/>
  <c r="BF209" i="2"/>
  <c r="BU194" i="2"/>
  <c r="AT221" i="2"/>
  <c r="BG208" i="2"/>
  <c r="AU220" i="2"/>
  <c r="BS196" i="2"/>
  <c r="BS184" i="2"/>
  <c r="BP187" i="2"/>
  <c r="BL191" i="2"/>
  <c r="M242" i="2"/>
  <c r="BG196" i="2"/>
  <c r="BN189" i="2"/>
  <c r="AU208" i="2"/>
  <c r="BQ186" i="2"/>
  <c r="BO188" i="2"/>
  <c r="BU182" i="2"/>
  <c r="BI194" i="2"/>
  <c r="BR185" i="2"/>
  <c r="AT209" i="2"/>
  <c r="W232" i="2"/>
  <c r="AK218" i="2"/>
  <c r="BR173" i="2"/>
  <c r="BM178" i="2"/>
  <c r="BI182" i="2"/>
  <c r="BP175" i="2"/>
  <c r="BS172" i="2"/>
  <c r="BN177" i="2"/>
  <c r="BT171" i="2"/>
  <c r="M230" i="2"/>
  <c r="BQ174" i="2"/>
  <c r="BO176" i="2"/>
  <c r="AK206" i="2"/>
  <c r="BU170" i="2"/>
  <c r="BG184" i="2"/>
  <c r="AU196" i="2"/>
  <c r="BL179" i="2"/>
  <c r="BP163" i="2"/>
  <c r="BT159" i="2"/>
  <c r="BG172" i="2"/>
  <c r="BQ162" i="2"/>
  <c r="BO164" i="2"/>
  <c r="BM166" i="2"/>
  <c r="AU184" i="2"/>
  <c r="BU158" i="2"/>
  <c r="BN165" i="2"/>
  <c r="W208" i="2"/>
  <c r="AK194" i="2"/>
  <c r="BS160" i="2"/>
  <c r="BR161" i="2"/>
  <c r="BF337" i="2"/>
  <c r="C310" i="2"/>
  <c r="V279" i="2"/>
  <c r="BL226" i="2"/>
  <c r="BI229" i="2"/>
  <c r="BT218" i="2"/>
  <c r="AK253" i="2"/>
  <c r="BN224" i="2"/>
  <c r="BP222" i="2"/>
  <c r="BR220" i="2"/>
  <c r="BU217" i="2"/>
  <c r="Y265" i="2"/>
  <c r="M277" i="2"/>
  <c r="BS219" i="2"/>
  <c r="BM225" i="2"/>
  <c r="BO223" i="2"/>
  <c r="BG231" i="2"/>
  <c r="BQ221" i="2"/>
  <c r="AU243" i="2"/>
  <c r="BO211" i="2"/>
  <c r="BS207" i="2"/>
  <c r="BR208" i="2"/>
  <c r="BQ209" i="2"/>
  <c r="BI217" i="2"/>
  <c r="BL214" i="2"/>
  <c r="M265" i="2"/>
  <c r="BT206" i="2"/>
  <c r="AK241" i="2"/>
  <c r="BN212" i="2"/>
  <c r="BP210" i="2"/>
  <c r="BU205" i="2"/>
  <c r="BM213" i="2"/>
  <c r="AU231" i="2"/>
  <c r="W255" i="2"/>
  <c r="AT232" i="2"/>
  <c r="C275" i="2"/>
  <c r="BF220" i="2"/>
  <c r="BG219" i="2"/>
  <c r="BT476" i="2"/>
  <c r="BS477" i="2"/>
  <c r="BO481" i="2"/>
  <c r="BM483" i="2"/>
  <c r="BR478" i="2"/>
  <c r="BL484" i="2"/>
  <c r="BP480" i="2"/>
  <c r="BN482" i="2"/>
  <c r="BQ479" i="2"/>
  <c r="BU475" i="2"/>
  <c r="AU501" i="2"/>
  <c r="BI487" i="2"/>
  <c r="W525" i="2"/>
  <c r="AK511" i="2"/>
  <c r="J538" i="2"/>
  <c r="BG478" i="2"/>
  <c r="BI476" i="2"/>
  <c r="W514" i="2"/>
  <c r="K526" i="2"/>
  <c r="BF479" i="2"/>
  <c r="AU490" i="2"/>
  <c r="AT491" i="2"/>
  <c r="AH503" i="2"/>
  <c r="BS454" i="2"/>
  <c r="W502" i="2"/>
  <c r="BI464" i="2"/>
  <c r="AK488" i="2"/>
  <c r="BG466" i="2"/>
  <c r="AU478" i="2"/>
  <c r="AT479" i="2"/>
  <c r="AH491" i="2"/>
  <c r="BF467" i="2"/>
  <c r="BQ444" i="2"/>
  <c r="AK476" i="2"/>
  <c r="BG454" i="2"/>
  <c r="AU466" i="2"/>
  <c r="BI452" i="2"/>
  <c r="W490" i="2"/>
  <c r="BF455" i="2"/>
  <c r="M488" i="2"/>
  <c r="BG442" i="2"/>
  <c r="W478" i="2"/>
  <c r="K490" i="2"/>
  <c r="AK464" i="2"/>
  <c r="AU454" i="2"/>
  <c r="AT455" i="2"/>
  <c r="BF443" i="2"/>
  <c r="BI440" i="2"/>
  <c r="BO422" i="2"/>
  <c r="BR419" i="2"/>
  <c r="BU416" i="2"/>
  <c r="BQ420" i="2"/>
  <c r="BP421" i="2"/>
  <c r="BL425" i="2"/>
  <c r="BS418" i="2"/>
  <c r="BI428" i="2"/>
  <c r="AK452" i="2"/>
  <c r="AU442" i="2"/>
  <c r="BN423" i="2"/>
  <c r="BT417" i="2"/>
  <c r="M476" i="2"/>
  <c r="BM424" i="2"/>
  <c r="W466" i="2"/>
  <c r="BG430" i="2"/>
  <c r="V467" i="2"/>
  <c r="AT443" i="2"/>
  <c r="BT405" i="2"/>
  <c r="BP409" i="2"/>
  <c r="BM412" i="2"/>
  <c r="BS406" i="2"/>
  <c r="BO410" i="2"/>
  <c r="BR407" i="2"/>
  <c r="BU404" i="2"/>
  <c r="BQ408" i="2"/>
  <c r="BN411" i="2"/>
  <c r="AW428" i="2"/>
  <c r="AK440" i="2"/>
  <c r="BG418" i="2"/>
  <c r="BL413" i="2"/>
  <c r="M464" i="2"/>
  <c r="BI416" i="2"/>
  <c r="W454" i="2"/>
  <c r="AU430" i="2"/>
  <c r="AT431" i="2"/>
  <c r="BU392" i="2"/>
  <c r="BO398" i="2"/>
  <c r="BI404" i="2"/>
  <c r="BT382" i="2"/>
  <c r="BQ385" i="2"/>
  <c r="BM389" i="2"/>
  <c r="BP386" i="2"/>
  <c r="BN388" i="2"/>
  <c r="K443" i="2"/>
  <c r="BG395" i="2"/>
  <c r="W431" i="2"/>
  <c r="AU407" i="2"/>
  <c r="BU381" i="2"/>
  <c r="BO387" i="2"/>
  <c r="BS383" i="2"/>
  <c r="M441" i="2"/>
  <c r="AT408" i="2"/>
  <c r="BF396" i="2"/>
  <c r="AK417" i="2"/>
  <c r="BR384" i="2"/>
  <c r="BI393" i="2"/>
  <c r="BT371" i="2"/>
  <c r="BQ374" i="2"/>
  <c r="BL379" i="2"/>
  <c r="BS372" i="2"/>
  <c r="BP375" i="2"/>
  <c r="BU370" i="2"/>
  <c r="BO376" i="2"/>
  <c r="BM378" i="2"/>
  <c r="BR373" i="2"/>
  <c r="BI382" i="2"/>
  <c r="M430" i="2"/>
  <c r="AU396" i="2"/>
  <c r="AK406" i="2"/>
  <c r="BN377" i="2"/>
  <c r="BG384" i="2"/>
  <c r="W420" i="2"/>
  <c r="BT359" i="2"/>
  <c r="BN365" i="2"/>
  <c r="BQ362" i="2"/>
  <c r="BM366" i="2"/>
  <c r="BU358" i="2"/>
  <c r="BP363" i="2"/>
  <c r="BO364" i="2"/>
  <c r="M418" i="2"/>
  <c r="AK394" i="2"/>
  <c r="BS360" i="2"/>
  <c r="BG372" i="2"/>
  <c r="BL367" i="2"/>
  <c r="BR361" i="2"/>
  <c r="W408" i="2"/>
  <c r="AT385" i="2"/>
  <c r="AU384" i="2"/>
  <c r="BN353" i="2"/>
  <c r="BQ350" i="2"/>
  <c r="BM354" i="2"/>
  <c r="BT347" i="2"/>
  <c r="BP351" i="2"/>
  <c r="BS348" i="2"/>
  <c r="BR349" i="2"/>
  <c r="BO352" i="2"/>
  <c r="BU346" i="2"/>
  <c r="AK382" i="2"/>
  <c r="BI358" i="2"/>
  <c r="BL355" i="2"/>
  <c r="BG360" i="2"/>
  <c r="AU372" i="2"/>
  <c r="W396" i="2"/>
  <c r="M406" i="2"/>
  <c r="C416" i="2"/>
  <c r="AH385" i="2"/>
  <c r="AT373" i="2"/>
  <c r="BG348" i="2"/>
  <c r="W384" i="2"/>
  <c r="AU360" i="2"/>
  <c r="BF349" i="2"/>
  <c r="V385" i="2"/>
  <c r="BT323" i="2"/>
  <c r="BQ326" i="2"/>
  <c r="BM330" i="2"/>
  <c r="BL331" i="2"/>
  <c r="BU322" i="2"/>
  <c r="BN329" i="2"/>
  <c r="BP327" i="2"/>
  <c r="M382" i="2"/>
  <c r="BS324" i="2"/>
  <c r="AK358" i="2"/>
  <c r="BO328" i="2"/>
  <c r="W372" i="2"/>
  <c r="BR325" i="2"/>
  <c r="BI334" i="2"/>
  <c r="AU348" i="2"/>
  <c r="AT349" i="2"/>
  <c r="BG336" i="2"/>
  <c r="BM319" i="2"/>
  <c r="BQ315" i="2"/>
  <c r="BT312" i="2"/>
  <c r="BO317" i="2"/>
  <c r="BR314" i="2"/>
  <c r="BG325" i="2"/>
  <c r="BL320" i="2"/>
  <c r="BN318" i="2"/>
  <c r="BU311" i="2"/>
  <c r="M371" i="2"/>
  <c r="BP316" i="2"/>
  <c r="BS313" i="2"/>
  <c r="AU337" i="2"/>
  <c r="AW335" i="2"/>
  <c r="BI323" i="2"/>
  <c r="W361" i="2"/>
  <c r="AK347" i="2"/>
  <c r="BF326" i="2"/>
  <c r="AT338" i="2"/>
  <c r="BU299" i="2"/>
  <c r="BI311" i="2"/>
  <c r="M359" i="2"/>
  <c r="BP304" i="2"/>
  <c r="BQ303" i="2"/>
  <c r="BG313" i="2"/>
  <c r="W349" i="2"/>
  <c r="BM307" i="2"/>
  <c r="BT300" i="2"/>
  <c r="BO305" i="2"/>
  <c r="AK335" i="2"/>
  <c r="BR302" i="2"/>
  <c r="BL308" i="2"/>
  <c r="BF314" i="2"/>
  <c r="BR290" i="2"/>
  <c r="BU287" i="2"/>
  <c r="BP292" i="2"/>
  <c r="BS289" i="2"/>
  <c r="M347" i="2"/>
  <c r="BN294" i="2"/>
  <c r="BQ291" i="2"/>
  <c r="BM295" i="2"/>
  <c r="BI299" i="2"/>
  <c r="BT288" i="2"/>
  <c r="BO293" i="2"/>
  <c r="BL296" i="2"/>
  <c r="W337" i="2"/>
  <c r="AK323" i="2"/>
  <c r="AU313" i="2"/>
  <c r="V338" i="2"/>
  <c r="C357" i="2"/>
  <c r="AH326" i="2"/>
  <c r="BG301" i="2"/>
  <c r="AT314" i="2"/>
  <c r="BF302" i="2"/>
  <c r="BR279" i="2"/>
  <c r="BL285" i="2"/>
  <c r="BQ280" i="2"/>
  <c r="BT277" i="2"/>
  <c r="BP281" i="2"/>
  <c r="BS278" i="2"/>
  <c r="BN283" i="2"/>
  <c r="BM284" i="2"/>
  <c r="BI288" i="2"/>
  <c r="AU302" i="2"/>
  <c r="AI314" i="2"/>
  <c r="BU276" i="2"/>
  <c r="M336" i="2"/>
  <c r="BG290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BG278" i="2"/>
  <c r="AK300" i="2"/>
  <c r="AU290" i="2"/>
  <c r="BR267" i="2"/>
  <c r="BI276" i="2"/>
  <c r="W314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U278" i="2"/>
  <c r="W302" i="2"/>
  <c r="BG266" i="2"/>
  <c r="BT241" i="2"/>
  <c r="BG254" i="2"/>
  <c r="M300" i="2"/>
  <c r="AU266" i="2"/>
  <c r="BI252" i="2"/>
  <c r="AK276" i="2"/>
  <c r="AT267" i="2"/>
  <c r="BF255" i="2"/>
  <c r="W290" i="2"/>
  <c r="AU254" i="2"/>
  <c r="BG242" i="2"/>
  <c r="M288" i="2"/>
  <c r="W27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W244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AU325" i="2"/>
  <c r="C510" i="2"/>
  <c r="AH291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G373" i="2"/>
  <c r="AU385" i="2"/>
  <c r="BQ363" i="2"/>
  <c r="BR350" i="2"/>
  <c r="BN354" i="2"/>
  <c r="BU347" i="2"/>
  <c r="BS349" i="2"/>
  <c r="BP352" i="2"/>
  <c r="BM355" i="2"/>
  <c r="W397" i="2"/>
  <c r="BQ351" i="2"/>
  <c r="BT348" i="2"/>
  <c r="AU373" i="2"/>
  <c r="BI359" i="2"/>
  <c r="BO353" i="2"/>
  <c r="M407" i="2"/>
  <c r="AK383" i="2"/>
  <c r="BG361" i="2"/>
  <c r="BL344" i="2"/>
  <c r="BN342" i="2"/>
  <c r="BR338" i="2"/>
  <c r="AY357" i="2"/>
  <c r="AU361" i="2"/>
  <c r="AK371" i="2"/>
  <c r="BU335" i="2"/>
  <c r="BP340" i="2"/>
  <c r="BI347" i="2"/>
  <c r="BS337" i="2"/>
  <c r="BM343" i="2"/>
  <c r="W385" i="2"/>
  <c r="BQ339" i="2"/>
  <c r="BG337" i="2"/>
  <c r="AI361" i="2"/>
  <c r="BG326" i="2"/>
  <c r="W362" i="2"/>
  <c r="AK348" i="2"/>
  <c r="AU338" i="2"/>
  <c r="BO306" i="2"/>
  <c r="BG314" i="2"/>
  <c r="AK336" i="2"/>
  <c r="W350" i="2"/>
  <c r="AU314" i="2"/>
  <c r="BG302" i="2"/>
  <c r="AI326" i="2"/>
  <c r="AK313" i="2"/>
  <c r="AU303" i="2"/>
  <c r="W327" i="2"/>
  <c r="BG291" i="2"/>
  <c r="BR280" i="2"/>
  <c r="BT266" i="2"/>
  <c r="AU291" i="2"/>
  <c r="BL262" i="2"/>
  <c r="BT254" i="2"/>
  <c r="BG267" i="2"/>
  <c r="AU279" i="2"/>
  <c r="W291" i="2"/>
  <c r="BM249" i="2"/>
  <c r="BG255" i="2"/>
  <c r="AU267" i="2"/>
  <c r="BO247" i="2"/>
  <c r="AU255" i="2"/>
  <c r="M289" i="2"/>
  <c r="BN236" i="2"/>
  <c r="BQ233" i="2"/>
  <c r="BP234" i="2"/>
  <c r="BI241" i="2"/>
  <c r="BR232" i="2"/>
  <c r="AK265" i="2"/>
  <c r="BU229" i="2"/>
  <c r="W279" i="2"/>
  <c r="BM237" i="2"/>
  <c r="BO235" i="2"/>
  <c r="BG243" i="2"/>
  <c r="BU206" i="2"/>
  <c r="BG220" i="2"/>
  <c r="BM214" i="2"/>
  <c r="AK242" i="2"/>
  <c r="BS208" i="2"/>
  <c r="BR209" i="2"/>
  <c r="BN213" i="2"/>
  <c r="BL215" i="2"/>
  <c r="BI218" i="2"/>
  <c r="BT207" i="2"/>
  <c r="AU209" i="2"/>
  <c r="BM191" i="2"/>
  <c r="BP188" i="2"/>
  <c r="BG197" i="2"/>
  <c r="M243" i="2"/>
  <c r="AK219" i="2"/>
  <c r="BL192" i="2"/>
  <c r="W233" i="2"/>
  <c r="BQ187" i="2"/>
  <c r="BT184" i="2"/>
  <c r="BU183" i="2"/>
  <c r="BO189" i="2"/>
  <c r="BT172" i="2"/>
  <c r="BO177" i="2"/>
  <c r="BI183" i="2"/>
  <c r="BM179" i="2"/>
  <c r="M231" i="2"/>
  <c r="W221" i="2"/>
  <c r="BP176" i="2"/>
  <c r="AK207" i="2"/>
  <c r="AU197" i="2"/>
  <c r="BN178" i="2"/>
  <c r="BU171" i="2"/>
  <c r="BG185" i="2"/>
  <c r="BS173" i="2"/>
  <c r="BS161" i="2"/>
  <c r="BN166" i="2"/>
  <c r="BQ163" i="2"/>
  <c r="BT160" i="2"/>
  <c r="BI171" i="2"/>
  <c r="BM167" i="2"/>
  <c r="M219" i="2"/>
  <c r="BU159" i="2"/>
  <c r="BG173" i="2"/>
  <c r="BR162" i="2"/>
  <c r="BQ151" i="2"/>
  <c r="AK183" i="2"/>
  <c r="BO153" i="2"/>
  <c r="BM155" i="2"/>
  <c r="BT148" i="2"/>
  <c r="BU147" i="2"/>
  <c r="M207" i="2"/>
  <c r="BN154" i="2"/>
  <c r="BG161" i="2"/>
  <c r="BL156" i="2"/>
  <c r="AU173" i="2"/>
  <c r="BI159" i="2"/>
  <c r="BR150" i="2"/>
  <c r="BP140" i="2"/>
  <c r="BT136" i="2"/>
  <c r="BU135" i="2"/>
  <c r="W185" i="2"/>
  <c r="BL144" i="2"/>
  <c r="BS137" i="2"/>
  <c r="AK171" i="2"/>
  <c r="AU161" i="2"/>
  <c r="BQ139" i="2"/>
  <c r="BO141" i="2"/>
  <c r="M195" i="2"/>
  <c r="BM96" i="2"/>
  <c r="BO94" i="2"/>
  <c r="BR91" i="2"/>
  <c r="BT89" i="2"/>
  <c r="BQ92" i="2"/>
  <c r="BN95" i="2"/>
  <c r="BI100" i="2"/>
  <c r="AU114" i="2"/>
  <c r="BS90" i="2"/>
  <c r="M148" i="2"/>
  <c r="BG102" i="2"/>
  <c r="BP93" i="2"/>
  <c r="BU76" i="2"/>
  <c r="BQ80" i="2"/>
  <c r="BR79" i="2"/>
  <c r="BN83" i="2"/>
  <c r="BL85" i="2"/>
  <c r="BG90" i="2"/>
  <c r="W126" i="2"/>
  <c r="BO82" i="2"/>
  <c r="BS78" i="2"/>
  <c r="M136" i="2"/>
  <c r="BT77" i="2"/>
  <c r="BP81" i="2"/>
  <c r="BI88" i="2"/>
  <c r="BM84" i="2"/>
  <c r="BP152" i="2"/>
  <c r="BI195" i="2"/>
  <c r="BI371" i="2"/>
  <c r="AY287" i="2"/>
  <c r="AU326" i="2"/>
  <c r="BS149" i="2"/>
  <c r="BU88" i="2"/>
  <c r="BL356" i="2"/>
  <c r="K303" i="2"/>
  <c r="AK195" i="2"/>
  <c r="BR186" i="2"/>
  <c r="M395" i="2"/>
  <c r="BL97" i="2"/>
  <c r="AW100" i="2"/>
  <c r="BS185" i="2"/>
  <c r="BO341" i="2"/>
  <c r="K209" i="2"/>
  <c r="W256" i="2"/>
  <c r="BG149" i="2"/>
  <c r="BL168" i="2"/>
  <c r="BT336" i="2"/>
  <c r="W303" i="2"/>
  <c r="W409" i="2"/>
  <c r="W197" i="2"/>
  <c r="BO212" i="2"/>
  <c r="BI147" i="2"/>
  <c r="BP164" i="2"/>
  <c r="BT360" i="2"/>
  <c r="AU185" i="2"/>
  <c r="BQ210" i="2"/>
  <c r="BO165" i="2"/>
  <c r="BM367" i="2"/>
  <c r="BP211" i="2"/>
  <c r="BR138" i="2"/>
  <c r="W209" i="2"/>
  <c r="AU232" i="2"/>
  <c r="BG349" i="2"/>
  <c r="BG279" i="2"/>
  <c r="BM143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I463" i="2"/>
  <c r="BS429" i="2"/>
  <c r="BQ395" i="2"/>
  <c r="BS6" i="3"/>
  <c r="BU4" i="3"/>
  <c r="BN11" i="3"/>
  <c r="BR7" i="3"/>
  <c r="BQ8" i="3"/>
  <c r="BT428" i="2"/>
  <c r="BS417" i="2"/>
  <c r="BN140" i="3"/>
  <c r="BU133" i="3"/>
  <c r="BR136" i="3"/>
  <c r="BM141" i="3"/>
  <c r="BQ137" i="3"/>
  <c r="BP138" i="3"/>
  <c r="BT134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R8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BO409" i="3"/>
  <c r="BQ396" i="3"/>
  <c r="AK416" i="2"/>
  <c r="BI427" i="2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I475" i="2"/>
  <c r="BT452" i="2"/>
  <c r="BO433" i="2"/>
  <c r="BR473" i="3"/>
  <c r="BO476" i="3"/>
  <c r="BS472" i="3"/>
  <c r="BV469" i="3"/>
  <c r="BU470" i="3"/>
  <c r="BN477" i="3"/>
  <c r="AK463" i="2"/>
  <c r="AK499" i="2"/>
  <c r="BI486" i="2"/>
  <c r="BP420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R68" i="2"/>
  <c r="BS20" i="2"/>
  <c r="BM26" i="2"/>
  <c r="AA545" i="2"/>
  <c r="AA422" i="2"/>
  <c r="AU488" i="2"/>
  <c r="BG452" i="2"/>
  <c r="AW381" i="2"/>
  <c r="C460" i="2"/>
  <c r="BF417" i="2"/>
  <c r="W500" i="2"/>
  <c r="AU383" i="2"/>
  <c r="BG359" i="2"/>
  <c r="U229" i="3"/>
  <c r="U218" i="3"/>
  <c r="BU156" i="3"/>
  <c r="U208" i="3"/>
  <c r="BM154" i="3"/>
  <c r="U198" i="3"/>
  <c r="U188" i="3"/>
  <c r="U177" i="3"/>
  <c r="AG165" i="3"/>
  <c r="BN132" i="3"/>
  <c r="BP118" i="3"/>
  <c r="U165" i="3"/>
  <c r="BU113" i="3"/>
  <c r="BQ117" i="3"/>
  <c r="BM121" i="3"/>
  <c r="BS115" i="3"/>
  <c r="BO119" i="3"/>
  <c r="BT114" i="3"/>
  <c r="BS103" i="3"/>
  <c r="U153" i="3"/>
  <c r="U141" i="3"/>
  <c r="BV65" i="3"/>
  <c r="BM74" i="3"/>
  <c r="U118" i="3"/>
  <c r="U106" i="3"/>
  <c r="BS44" i="3"/>
  <c r="U94" i="3"/>
  <c r="U82" i="3"/>
  <c r="AG35" i="3"/>
  <c r="U35" i="3"/>
  <c r="C520" i="2"/>
  <c r="AT417" i="2"/>
  <c r="J453" i="2"/>
  <c r="J489" i="2"/>
  <c r="C484" i="2"/>
  <c r="AH429" i="2"/>
  <c r="BF429" i="2"/>
  <c r="U240" i="3"/>
  <c r="BT189" i="3"/>
  <c r="BO182" i="3"/>
  <c r="U228" i="3"/>
  <c r="BS157" i="3"/>
  <c r="BU155" i="3"/>
  <c r="BV144" i="3"/>
  <c r="U197" i="3"/>
  <c r="AG185" i="3"/>
  <c r="BU135" i="3"/>
  <c r="BO141" i="3"/>
  <c r="U187" i="3"/>
  <c r="BN142" i="3"/>
  <c r="BU124" i="3"/>
  <c r="BO130" i="3"/>
  <c r="BT125" i="3"/>
  <c r="BN131" i="3"/>
  <c r="BS126" i="3"/>
  <c r="BR127" i="3"/>
  <c r="BV123" i="3"/>
  <c r="BM132" i="3"/>
  <c r="BM120" i="3"/>
  <c r="BU112" i="3"/>
  <c r="BV111" i="3"/>
  <c r="U164" i="3"/>
  <c r="BQ116" i="3"/>
  <c r="BP117" i="3"/>
  <c r="BO118" i="3"/>
  <c r="BT113" i="3"/>
  <c r="BN119" i="3"/>
  <c r="BS114" i="3"/>
  <c r="BU100" i="3"/>
  <c r="BM108" i="3"/>
  <c r="BQ104" i="3"/>
  <c r="BS102" i="3"/>
  <c r="BV99" i="3"/>
  <c r="BP105" i="3"/>
  <c r="BR103" i="3"/>
  <c r="U152" i="3"/>
  <c r="BN107" i="3"/>
  <c r="BO106" i="3"/>
  <c r="BM96" i="3"/>
  <c r="BT89" i="3"/>
  <c r="BS90" i="3"/>
  <c r="BQ92" i="3"/>
  <c r="BP93" i="3"/>
  <c r="BU88" i="3"/>
  <c r="BO94" i="3"/>
  <c r="U140" i="3"/>
  <c r="BN95" i="3"/>
  <c r="BR91" i="3"/>
  <c r="BO83" i="3"/>
  <c r="BT78" i="3"/>
  <c r="U129" i="3"/>
  <c r="BP82" i="3"/>
  <c r="BU77" i="3"/>
  <c r="BQ81" i="3"/>
  <c r="BM85" i="3"/>
  <c r="BN84" i="3"/>
  <c r="BR80" i="3"/>
  <c r="BM73" i="3"/>
  <c r="U117" i="3"/>
  <c r="BS67" i="3"/>
  <c r="BO71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BS43" i="3"/>
  <c r="BO47" i="3"/>
  <c r="BS31" i="3"/>
  <c r="BO35" i="3"/>
  <c r="BT30" i="3"/>
  <c r="BP34" i="3"/>
  <c r="BU29" i="3"/>
  <c r="BQ33" i="3"/>
  <c r="BM37" i="3"/>
  <c r="BQ10" i="3"/>
  <c r="BN13" i="3"/>
  <c r="U10" i="3"/>
  <c r="V465" i="2"/>
  <c r="AT453" i="2"/>
  <c r="AH418" i="2"/>
  <c r="C415" i="2"/>
  <c r="AT429" i="2"/>
  <c r="AT372" i="2"/>
  <c r="G96" i="3"/>
  <c r="G243" i="3"/>
  <c r="AQ13" i="3"/>
  <c r="BC48" i="3"/>
  <c r="BC164" i="3"/>
  <c r="K535" i="2"/>
  <c r="W488" i="2"/>
  <c r="W395" i="2"/>
  <c r="W464" i="2"/>
  <c r="Y405" i="2"/>
  <c r="M510" i="2"/>
  <c r="BO329" i="2"/>
  <c r="BR326" i="2"/>
  <c r="BL332" i="2"/>
  <c r="BU323" i="2"/>
  <c r="BN330" i="2"/>
  <c r="BP328" i="2"/>
  <c r="BM331" i="2"/>
  <c r="BS325" i="2"/>
  <c r="BT324" i="2"/>
  <c r="BQ32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K324" i="2"/>
  <c r="BI300" i="2"/>
  <c r="BM285" i="2"/>
  <c r="BI289" i="2"/>
  <c r="BO283" i="2"/>
  <c r="BQ281" i="2"/>
  <c r="BS279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BU253" i="2"/>
  <c r="M313" i="2"/>
  <c r="BO259" i="2"/>
  <c r="BI265" i="2"/>
  <c r="BS255" i="2"/>
  <c r="BQ257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S120" i="3"/>
  <c r="AE208" i="3"/>
  <c r="BC131" i="3"/>
  <c r="BC143" i="3"/>
  <c r="K452" i="2"/>
  <c r="BM185" i="3"/>
  <c r="BR115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K509" i="2"/>
  <c r="M533" i="2"/>
  <c r="BO444" i="2"/>
  <c r="BT439" i="2"/>
  <c r="BR441" i="2"/>
  <c r="BN445" i="2"/>
  <c r="BQ442" i="2"/>
  <c r="BP443" i="2"/>
  <c r="AK474" i="2"/>
  <c r="BI450" i="2"/>
  <c r="M498" i="2"/>
  <c r="BU438" i="2"/>
  <c r="BM446" i="2"/>
  <c r="BL447" i="2"/>
  <c r="BS440" i="2"/>
  <c r="BQ406" i="2"/>
  <c r="BL411" i="2"/>
  <c r="BN409" i="2"/>
  <c r="BM410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K404" i="2"/>
  <c r="V441" i="2"/>
  <c r="BF383" i="2"/>
  <c r="AT384" i="2"/>
  <c r="BF372" i="2"/>
  <c r="S210" i="3"/>
  <c r="AU405" i="2"/>
  <c r="BG371" i="2"/>
  <c r="BG464" i="2"/>
  <c r="BS178" i="3"/>
  <c r="BQ180" i="3"/>
  <c r="BO171" i="3"/>
  <c r="BS179" i="3"/>
  <c r="U217" i="3"/>
  <c r="BT42" i="3"/>
  <c r="BR465" i="2"/>
  <c r="BN469" i="2"/>
  <c r="BQ466" i="2"/>
  <c r="BM470" i="2"/>
  <c r="BP467" i="2"/>
  <c r="BT463" i="2"/>
  <c r="BO468" i="2"/>
  <c r="BL471" i="2"/>
  <c r="BU462" i="2"/>
  <c r="M522" i="2"/>
  <c r="AK498" i="2"/>
  <c r="BS464" i="2"/>
  <c r="BT427" i="2"/>
  <c r="BP431" i="2"/>
  <c r="BL435" i="2"/>
  <c r="BS428" i="2"/>
  <c r="BO432" i="2"/>
  <c r="BN433" i="2"/>
  <c r="BQ430" i="2"/>
  <c r="BR429" i="2"/>
  <c r="AK462" i="2"/>
  <c r="M486" i="2"/>
  <c r="BU426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G155" i="3"/>
  <c r="AE96" i="3"/>
  <c r="BC119" i="3"/>
  <c r="K419" i="2"/>
  <c r="AU416" i="2"/>
  <c r="BM184" i="3"/>
  <c r="BM173" i="3"/>
  <c r="BU177" i="3"/>
  <c r="BV187" i="3"/>
  <c r="AS193" i="3"/>
  <c r="BI380" i="2"/>
  <c r="BQ69" i="3"/>
  <c r="BP350" i="2"/>
  <c r="BO456" i="2"/>
  <c r="AK486" i="2"/>
  <c r="BN421" i="2"/>
  <c r="BS416" i="2"/>
  <c r="BU414" i="2"/>
  <c r="BM422" i="2"/>
  <c r="BR417" i="2"/>
  <c r="BL423" i="2"/>
  <c r="BT415" i="2"/>
  <c r="BP419" i="2"/>
  <c r="AK450" i="2"/>
  <c r="BO420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S200" i="3"/>
  <c r="AE72" i="3"/>
  <c r="BC72" i="3"/>
  <c r="W407" i="2"/>
  <c r="AU394" i="2"/>
  <c r="BG416" i="2"/>
  <c r="BM196" i="3"/>
  <c r="BU165" i="3"/>
  <c r="BO183" i="3"/>
  <c r="BI357" i="2"/>
  <c r="BU65" i="3"/>
  <c r="BS359" i="2"/>
  <c r="J536" i="2"/>
  <c r="V396" i="2"/>
  <c r="AH465" i="2"/>
  <c r="BF488" i="2"/>
  <c r="BF394" i="2"/>
  <c r="G120" i="3"/>
  <c r="G73" i="3"/>
  <c r="AE108" i="3"/>
  <c r="AE188" i="3"/>
  <c r="BC174" i="3"/>
  <c r="W512" i="2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S143" i="3"/>
  <c r="AE155" i="3"/>
  <c r="AE84" i="3"/>
  <c r="BC184" i="3"/>
  <c r="W418" i="2"/>
  <c r="AU428" i="2"/>
  <c r="AU371" i="2"/>
  <c r="BG476" i="2"/>
  <c r="BG440" i="2"/>
  <c r="BR179" i="3"/>
  <c r="BR191" i="3"/>
  <c r="BV164" i="3"/>
  <c r="BR180" i="3"/>
  <c r="BV175" i="3"/>
  <c r="U93" i="3"/>
  <c r="BT101" i="3"/>
  <c r="BM434" i="2"/>
  <c r="BP395" i="2"/>
  <c r="BQ128" i="3"/>
  <c r="C543" i="2"/>
  <c r="J465" i="2"/>
  <c r="AH441" i="2"/>
  <c r="BF453" i="2"/>
  <c r="J442" i="2"/>
  <c r="G167" i="3"/>
  <c r="G179" i="3"/>
  <c r="S96" i="3"/>
  <c r="S108" i="3"/>
  <c r="AE143" i="3"/>
  <c r="W476" i="2"/>
  <c r="W440" i="2"/>
  <c r="W523" i="2"/>
  <c r="AU440" i="2"/>
  <c r="BG382" i="2"/>
  <c r="BP181" i="3"/>
  <c r="BP193" i="3"/>
  <c r="BR168" i="3"/>
  <c r="BN184" i="3"/>
  <c r="C508" i="2"/>
  <c r="V524" i="2"/>
  <c r="AT406" i="2"/>
  <c r="BF441" i="2"/>
  <c r="S179" i="3"/>
  <c r="S231" i="3"/>
  <c r="AE25" i="3"/>
  <c r="BC154" i="3"/>
  <c r="BC84" i="3"/>
  <c r="BC60" i="3"/>
  <c r="AU499" i="2"/>
  <c r="BG487" i="2"/>
  <c r="BG393" i="2"/>
  <c r="BG428" i="2"/>
  <c r="BU176" i="3"/>
  <c r="BN195" i="3"/>
  <c r="BN172" i="3"/>
  <c r="BT178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Q89" i="3"/>
  <c r="BR88" i="3"/>
  <c r="BO80" i="3"/>
  <c r="BN69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102" i="2"/>
  <c r="BS96" i="2"/>
  <c r="BL103" i="2"/>
  <c r="BR97" i="2"/>
  <c r="BL91" i="2"/>
  <c r="BR85" i="2"/>
  <c r="BM90" i="2"/>
  <c r="BN77" i="2"/>
  <c r="BM78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P71" i="2"/>
  <c r="BS57" i="2"/>
  <c r="BM63" i="2"/>
  <c r="BR58" i="2"/>
  <c r="BO61" i="2"/>
  <c r="BL64" i="2"/>
  <c r="BU55" i="2"/>
  <c r="BT56" i="2"/>
  <c r="BN62" i="2"/>
  <c r="AC320" i="3"/>
  <c r="O358" i="2"/>
  <c r="O203" i="2"/>
  <c r="BS478" i="3"/>
  <c r="V517" i="2"/>
  <c r="AE497" i="3"/>
  <c r="BC494" i="3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AP507" i="3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U314" i="3"/>
  <c r="U303" i="3"/>
  <c r="U292" i="3"/>
  <c r="U282" i="3"/>
  <c r="U250" i="3"/>
  <c r="BO204" i="3"/>
  <c r="U238" i="3"/>
  <c r="U206" i="3"/>
  <c r="BT155" i="3"/>
  <c r="U196" i="3"/>
  <c r="BO140" i="3"/>
  <c r="U186" i="3"/>
  <c r="BV122" i="3"/>
  <c r="BQ127" i="3"/>
  <c r="U175" i="3"/>
  <c r="U163" i="3"/>
  <c r="BV110" i="3"/>
  <c r="BM107" i="3"/>
  <c r="U139" i="3"/>
  <c r="BV86" i="3"/>
  <c r="AS92" i="3"/>
  <c r="U116" i="3"/>
  <c r="BM72" i="3"/>
  <c r="U21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BN314" i="3"/>
  <c r="U359" i="3"/>
  <c r="U347" i="3"/>
  <c r="C536" i="2"/>
  <c r="BS467" i="3"/>
  <c r="BF481" i="2"/>
  <c r="BC483" i="3"/>
  <c r="G542" i="3"/>
  <c r="AE518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S50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I478" i="2"/>
  <c r="M526" i="2"/>
  <c r="BQ470" i="2"/>
  <c r="BS468" i="2"/>
  <c r="BN473" i="2"/>
  <c r="AK502" i="2"/>
  <c r="BR469" i="2"/>
  <c r="BR458" i="3"/>
  <c r="BS457" i="3"/>
  <c r="BU455" i="3"/>
  <c r="BN462" i="3"/>
  <c r="BQ459" i="3"/>
  <c r="BT456" i="3"/>
  <c r="BO461" i="3"/>
  <c r="BM463" i="3"/>
  <c r="BV454" i="3"/>
  <c r="U507" i="3"/>
  <c r="BC473" i="3"/>
  <c r="AU492" i="2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BU337" i="3"/>
  <c r="BN344" i="3"/>
  <c r="AH505" i="2"/>
  <c r="BG480" i="2"/>
  <c r="BP481" i="3"/>
  <c r="BR479" i="3"/>
  <c r="BP470" i="3"/>
  <c r="BN429" i="2"/>
  <c r="AK458" i="2"/>
  <c r="BI434" i="2"/>
  <c r="M482" i="2"/>
  <c r="BU410" i="2"/>
  <c r="BI422" i="2"/>
  <c r="M470" i="2"/>
  <c r="AK446" i="2"/>
  <c r="BT399" i="2"/>
  <c r="BI410" i="2"/>
  <c r="AK434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BO408" i="3"/>
  <c r="BO397" i="3"/>
  <c r="U443" i="3"/>
  <c r="BT371" i="3"/>
  <c r="BN377" i="3"/>
  <c r="BQ374" i="3"/>
  <c r="U422" i="3"/>
  <c r="BU370" i="3"/>
  <c r="AE507" i="3"/>
  <c r="S519" i="3"/>
  <c r="BM484" i="3"/>
  <c r="BO482" i="3"/>
  <c r="BR468" i="3"/>
  <c r="BT446" i="2"/>
  <c r="BS415" i="3"/>
  <c r="BP418" i="3"/>
  <c r="BR416" i="3"/>
  <c r="BU413" i="3"/>
  <c r="BN420" i="3"/>
  <c r="U465" i="3"/>
  <c r="J529" i="2"/>
  <c r="S530" i="3"/>
  <c r="BT477" i="3"/>
  <c r="BU465" i="3"/>
  <c r="BT424" i="3"/>
  <c r="BQ427" i="3"/>
  <c r="BN430" i="3"/>
  <c r="BS425" i="3"/>
  <c r="BV422" i="3"/>
  <c r="U475" i="3"/>
  <c r="BP428" i="3"/>
  <c r="BM431" i="3"/>
  <c r="BU423" i="3"/>
  <c r="AT493" i="2"/>
  <c r="W516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83" i="3"/>
  <c r="G364" i="3"/>
  <c r="G380" i="3"/>
  <c r="G330" i="3"/>
  <c r="G450" i="3"/>
  <c r="G246" i="3"/>
  <c r="C522" i="2"/>
  <c r="C535" i="2"/>
  <c r="C212" i="2"/>
  <c r="C21" i="2"/>
  <c r="C463" i="2"/>
  <c r="C96" i="2"/>
  <c r="C513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482" i="2"/>
  <c r="C386" i="2"/>
  <c r="C315" i="2"/>
  <c r="C34" i="2"/>
  <c r="C474" i="2"/>
  <c r="C58" i="2"/>
  <c r="C91" i="2"/>
  <c r="C171" i="2"/>
  <c r="C332" i="2"/>
  <c r="C534" i="2"/>
  <c r="C402" i="2"/>
  <c r="C434" i="2"/>
  <c r="C467" i="2"/>
  <c r="C347" i="2"/>
  <c r="C56" i="2"/>
  <c r="C276" i="2"/>
  <c r="C84" i="2"/>
  <c r="C503" i="2"/>
  <c r="C200" i="2"/>
  <c r="C359" i="2"/>
  <c r="C377" i="2"/>
  <c r="C531" i="2"/>
  <c r="C288" i="2"/>
  <c r="C300" i="2"/>
  <c r="C26" i="2"/>
  <c r="C384" i="2"/>
  <c r="C409" i="2"/>
  <c r="C37" i="2"/>
  <c r="C334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41" i="2"/>
  <c r="J73" i="2"/>
  <c r="J424" i="2"/>
  <c r="BB482" i="3"/>
  <c r="BB390" i="3"/>
  <c r="BB530" i="3"/>
  <c r="BB493" i="3"/>
  <c r="AP527" i="3"/>
  <c r="AD504" i="3"/>
  <c r="R40" i="3"/>
  <c r="R192" i="3"/>
  <c r="R198" i="3"/>
  <c r="R506" i="3"/>
  <c r="H457" i="3"/>
  <c r="H383" i="3"/>
  <c r="T225" i="3"/>
  <c r="E541" i="5"/>
  <c r="E542" i="5"/>
  <c r="E544" i="5"/>
  <c r="E545" i="5"/>
  <c r="E546" i="5"/>
  <c r="E547" i="5"/>
  <c r="E539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95" i="5"/>
  <c r="E506" i="5"/>
  <c r="E470" i="5"/>
  <c r="E480" i="5"/>
  <c r="E472" i="5"/>
  <c r="E482" i="5"/>
  <c r="E474" i="5"/>
  <c r="E475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5" i="5"/>
  <c r="E449" i="5"/>
  <c r="E450" i="5"/>
  <c r="E466" i="5"/>
  <c r="E451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1" i="5"/>
  <c r="E442" i="5"/>
  <c r="E424" i="5"/>
  <c r="E412" i="5"/>
  <c r="E425" i="5"/>
  <c r="E426" i="5"/>
  <c r="E414" i="5"/>
  <c r="E427" i="5"/>
  <c r="E415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22" i="5"/>
  <c r="E423" i="5"/>
  <c r="E403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86" i="5"/>
  <c r="E369" i="5"/>
  <c r="E388" i="5"/>
  <c r="E381" i="5"/>
  <c r="E370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54" i="5"/>
  <c r="E333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74" i="5"/>
  <c r="E262" i="5"/>
  <c r="E283" i="5"/>
  <c r="E264" i="5"/>
  <c r="E286" i="5"/>
  <c r="E265" i="5"/>
  <c r="E299" i="5"/>
  <c r="E267" i="5"/>
  <c r="E255" i="5"/>
  <c r="E268" i="5"/>
  <c r="E256" i="5"/>
  <c r="E276" i="5"/>
  <c r="E270" i="5"/>
  <c r="E271" i="5"/>
  <c r="E246" i="5"/>
  <c r="E234" i="5"/>
  <c r="E222" i="5"/>
  <c r="E280" i="5"/>
  <c r="E258" i="5"/>
  <c r="E254" i="5"/>
  <c r="E247" i="5"/>
  <c r="E259" i="5"/>
  <c r="E266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14" i="5"/>
  <c r="E202" i="5"/>
  <c r="E215" i="5"/>
  <c r="E216" i="5"/>
  <c r="E204" i="5"/>
  <c r="E192" i="5"/>
  <c r="E218" i="5"/>
  <c r="E207" i="5"/>
  <c r="E195" i="5"/>
  <c r="E235" i="5"/>
  <c r="E208" i="5"/>
  <c r="E273" i="5"/>
  <c r="E223" i="5"/>
  <c r="E225" i="5"/>
  <c r="E210" i="5"/>
  <c r="E198" i="5"/>
  <c r="E226" i="5"/>
  <c r="E220" i="5"/>
  <c r="E212" i="5"/>
  <c r="E201" i="5"/>
  <c r="E183" i="5"/>
  <c r="E213" i="5"/>
  <c r="E188" i="5"/>
  <c r="E184" i="5"/>
  <c r="E172" i="5"/>
  <c r="E160" i="5"/>
  <c r="E189" i="5"/>
  <c r="E190" i="5"/>
  <c r="E186" i="5"/>
  <c r="E174" i="5"/>
  <c r="E232" i="5"/>
  <c r="E176" i="5"/>
  <c r="E164" i="5"/>
  <c r="E177" i="5"/>
  <c r="E196" i="5"/>
  <c r="E178" i="5"/>
  <c r="E179" i="5"/>
  <c r="E168" i="5"/>
  <c r="E229" i="5"/>
  <c r="E155" i="5"/>
  <c r="E153" i="5"/>
  <c r="E141" i="5"/>
  <c r="E129" i="5"/>
  <c r="E117" i="5"/>
  <c r="E154" i="5"/>
  <c r="E142" i="5"/>
  <c r="E130" i="5"/>
  <c r="E118" i="5"/>
  <c r="E143" i="5"/>
  <c r="E131" i="5"/>
  <c r="E119" i="5"/>
  <c r="E165" i="5"/>
  <c r="E133" i="5"/>
  <c r="E121" i="5"/>
  <c r="E170" i="5"/>
  <c r="E167" i="5"/>
  <c r="E135" i="5"/>
  <c r="E123" i="5"/>
  <c r="E148" i="5"/>
  <c r="E136" i="5"/>
  <c r="E162" i="5"/>
  <c r="E150" i="5"/>
  <c r="E138" i="5"/>
  <c r="E126" i="5"/>
  <c r="E114" i="5"/>
  <c r="E106" i="5"/>
  <c r="E94" i="5"/>
  <c r="E82" i="5"/>
  <c r="E70" i="5"/>
  <c r="E116" i="5"/>
  <c r="E107" i="5"/>
  <c r="E95" i="5"/>
  <c r="E83" i="5"/>
  <c r="E71" i="5"/>
  <c r="E109" i="5"/>
  <c r="E97" i="5"/>
  <c r="E166" i="5"/>
  <c r="E99" i="5"/>
  <c r="E87" i="5"/>
  <c r="E75" i="5"/>
  <c r="E76" i="5"/>
  <c r="E140" i="5"/>
  <c r="E128" i="5"/>
  <c r="E102" i="5"/>
  <c r="E90" i="5"/>
  <c r="E78" i="5"/>
  <c r="E152" i="5"/>
  <c r="E92" i="5"/>
  <c r="E81" i="5"/>
  <c r="E63" i="5"/>
  <c r="E51" i="5"/>
  <c r="E39" i="5"/>
  <c r="E93" i="5"/>
  <c r="E104" i="5"/>
  <c r="E85" i="5"/>
  <c r="E105" i="5"/>
  <c r="E66" i="5"/>
  <c r="E54" i="5"/>
  <c r="E42" i="5"/>
  <c r="E30" i="5"/>
  <c r="E111" i="5"/>
  <c r="E68" i="5"/>
  <c r="E56" i="5"/>
  <c r="E44" i="5"/>
  <c r="E32" i="5"/>
  <c r="E69" i="5"/>
  <c r="E57" i="5"/>
  <c r="E58" i="5"/>
  <c r="E46" i="5"/>
  <c r="E34" i="5"/>
  <c r="E73" i="5"/>
  <c r="E59" i="5"/>
  <c r="E61" i="5"/>
  <c r="E49" i="5"/>
  <c r="E37" i="5"/>
  <c r="E33" i="5"/>
  <c r="E80" i="5"/>
  <c r="E35" i="5"/>
  <c r="E45" i="5"/>
  <c r="E47" i="5"/>
  <c r="E23" i="5"/>
  <c r="E25" i="5"/>
  <c r="E27" i="5"/>
  <c r="BK550" i="5"/>
  <c r="BK523" i="5"/>
  <c r="BK507" i="5"/>
  <c r="BK499" i="5"/>
  <c r="BK482" i="5"/>
  <c r="BK479" i="5"/>
  <c r="BK474" i="5"/>
  <c r="BK459" i="5"/>
  <c r="BK458" i="5"/>
  <c r="BK451" i="5"/>
  <c r="BK444" i="5"/>
  <c r="BK437" i="5"/>
  <c r="BK412" i="5"/>
  <c r="BK413" i="5"/>
  <c r="BK429" i="5"/>
  <c r="BK431" i="5"/>
  <c r="BK414" i="5"/>
  <c r="BK405" i="5"/>
  <c r="BK388" i="5"/>
  <c r="BK381" i="5"/>
  <c r="BK393" i="5"/>
  <c r="BK377" i="5"/>
  <c r="BK357" i="5"/>
  <c r="BK359" i="5"/>
  <c r="BK336" i="5"/>
  <c r="BK325" i="5"/>
  <c r="BK364" i="5"/>
  <c r="BK303" i="5"/>
  <c r="BK324" i="5"/>
  <c r="BK320" i="5"/>
  <c r="BK311" i="5"/>
  <c r="BK328" i="5"/>
  <c r="BK321" i="5"/>
  <c r="BK302" i="5"/>
  <c r="BK298" i="5"/>
  <c r="BK277" i="5"/>
  <c r="BK253" i="5"/>
  <c r="BK266" i="5"/>
  <c r="BK254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66" i="5"/>
  <c r="BK179" i="5"/>
  <c r="BK164" i="5"/>
  <c r="BK160" i="5"/>
  <c r="BK155" i="5"/>
  <c r="BK156" i="5"/>
  <c r="BK152" i="5"/>
  <c r="BK140" i="5"/>
  <c r="BK128" i="5"/>
  <c r="BK116" i="5"/>
  <c r="BK157" i="5"/>
  <c r="BK168" i="5"/>
  <c r="BK142" i="5"/>
  <c r="BK180" i="5"/>
  <c r="BK143" i="5"/>
  <c r="BK131" i="5"/>
  <c r="BK119" i="5"/>
  <c r="BK144" i="5"/>
  <c r="BK132" i="5"/>
  <c r="BK120" i="5"/>
  <c r="BK133" i="5"/>
  <c r="BK121" i="5"/>
  <c r="BK165" i="5"/>
  <c r="BK146" i="5"/>
  <c r="BK134" i="5"/>
  <c r="BK167" i="5"/>
  <c r="BK130" i="5"/>
  <c r="BK104" i="5"/>
  <c r="BK92" i="5"/>
  <c r="BK80" i="5"/>
  <c r="BK68" i="5"/>
  <c r="BK188" i="5"/>
  <c r="BK106" i="5"/>
  <c r="BK94" i="5"/>
  <c r="BK107" i="5"/>
  <c r="BK95" i="5"/>
  <c r="BK108" i="5"/>
  <c r="BK96" i="5"/>
  <c r="BK109" i="5"/>
  <c r="BK97" i="5"/>
  <c r="BK85" i="5"/>
  <c r="BK73" i="5"/>
  <c r="BK114" i="5"/>
  <c r="BK137" i="5"/>
  <c r="BK118" i="5"/>
  <c r="BK138" i="5"/>
  <c r="BK89" i="5"/>
  <c r="BK77" i="5"/>
  <c r="BK61" i="5"/>
  <c r="BK49" i="5"/>
  <c r="BK37" i="5"/>
  <c r="BK38" i="5"/>
  <c r="BK90" i="5"/>
  <c r="BK71" i="5"/>
  <c r="BK63" i="5"/>
  <c r="BK51" i="5"/>
  <c r="BK72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150" i="5"/>
  <c r="BK84" i="5"/>
  <c r="BK58" i="5"/>
  <c r="BK46" i="5"/>
  <c r="BK34" i="5"/>
  <c r="BK149" i="5"/>
  <c r="BK59" i="5"/>
  <c r="BK47" i="5"/>
  <c r="BK35" i="5"/>
  <c r="BK15" i="5"/>
  <c r="BK13" i="5"/>
  <c r="BK5" i="5"/>
  <c r="BK60" i="5"/>
  <c r="BK48" i="5"/>
  <c r="BK17" i="5"/>
  <c r="BK27" i="5"/>
  <c r="BK18" i="5"/>
  <c r="BK20" i="5"/>
  <c r="BK8" i="5"/>
  <c r="BK10" i="5"/>
  <c r="BK36" i="5"/>
  <c r="BK22" i="5"/>
  <c r="BK39" i="5"/>
  <c r="BK23" i="5"/>
  <c r="BK11" i="5"/>
  <c r="BK25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1" i="5"/>
  <c r="AY479" i="5"/>
  <c r="AY468" i="5"/>
  <c r="AY480" i="5"/>
  <c r="AY470" i="5"/>
  <c r="AY488" i="5"/>
  <c r="AY473" i="5"/>
  <c r="AY474" i="5"/>
  <c r="AY475" i="5"/>
  <c r="AY476" i="5"/>
  <c r="AY465" i="5"/>
  <c r="AY466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4" i="5"/>
  <c r="AY39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21" i="5"/>
  <c r="AY311" i="5"/>
  <c r="AY295" i="5"/>
  <c r="AY283" i="5"/>
  <c r="AY308" i="5"/>
  <c r="AY296" i="5"/>
  <c r="AY300" i="5"/>
  <c r="AY297" i="5"/>
  <c r="AY285" i="5"/>
  <c r="AY302" i="5"/>
  <c r="AY340" i="5"/>
  <c r="AY287" i="5"/>
  <c r="AY275" i="5"/>
  <c r="AY309" i="5"/>
  <c r="AY288" i="5"/>
  <c r="AY276" i="5"/>
  <c r="AY289" i="5"/>
  <c r="AY290" i="5"/>
  <c r="AY323" i="5"/>
  <c r="AY291" i="5"/>
  <c r="AY299" i="5"/>
  <c r="AY292" i="5"/>
  <c r="AY280" i="5"/>
  <c r="AY293" i="5"/>
  <c r="AY279" i="5"/>
  <c r="AY272" i="5"/>
  <c r="AY260" i="5"/>
  <c r="AY281" i="5"/>
  <c r="AY273" i="5"/>
  <c r="AY28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200" i="5"/>
  <c r="AY172" i="5"/>
  <c r="AY210" i="5"/>
  <c r="AY206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2" i="5"/>
  <c r="AY140" i="5"/>
  <c r="AY128" i="5"/>
  <c r="AY116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49" i="5"/>
  <c r="AY118" i="5"/>
  <c r="AY104" i="5"/>
  <c r="AY92" i="5"/>
  <c r="AY80" i="5"/>
  <c r="AY68" i="5"/>
  <c r="AY150" i="5"/>
  <c r="AY114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156" i="5"/>
  <c r="AY89" i="5"/>
  <c r="AY77" i="5"/>
  <c r="AY61" i="5"/>
  <c r="AY49" i="5"/>
  <c r="AY37" i="5"/>
  <c r="AY82" i="5"/>
  <c r="AY83" i="5"/>
  <c r="AY63" i="5"/>
  <c r="AY51" i="5"/>
  <c r="AY161" i="5"/>
  <c r="AY84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138" i="5"/>
  <c r="AY72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17" i="5"/>
  <c r="AY48" i="5"/>
  <c r="AY19" i="5"/>
  <c r="AY20" i="5"/>
  <c r="AY8" i="5"/>
  <c r="AY70" i="5"/>
  <c r="AY10" i="5"/>
  <c r="AY22" i="5"/>
  <c r="AY23" i="5"/>
  <c r="AY11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2" i="5"/>
  <c r="AM512" i="5"/>
  <c r="AM506" i="5"/>
  <c r="AM507" i="5"/>
  <c r="AM517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3" i="5"/>
  <c r="AM481" i="5"/>
  <c r="AM494" i="5"/>
  <c r="AM482" i="5"/>
  <c r="AM483" i="5"/>
  <c r="AM484" i="5"/>
  <c r="AM485" i="5"/>
  <c r="AM504" i="5"/>
  <c r="AM486" i="5"/>
  <c r="AM487" i="5"/>
  <c r="AM488" i="5"/>
  <c r="AM492" i="5"/>
  <c r="AM493" i="5"/>
  <c r="AM468" i="5"/>
  <c r="AM491" i="5"/>
  <c r="AM470" i="5"/>
  <c r="AM473" i="5"/>
  <c r="AM474" i="5"/>
  <c r="AM475" i="5"/>
  <c r="AM476" i="5"/>
  <c r="AM479" i="5"/>
  <c r="AM465" i="5"/>
  <c r="AM466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1" i="5"/>
  <c r="AM419" i="5"/>
  <c r="AM401" i="5"/>
  <c r="AM402" i="5"/>
  <c r="AM414" i="5"/>
  <c r="AM420" i="5"/>
  <c r="AM421" i="5"/>
  <c r="AM408" i="5"/>
  <c r="AM409" i="5"/>
  <c r="AM392" i="5"/>
  <c r="AM411" i="5"/>
  <c r="AM400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1" i="5"/>
  <c r="AM323" i="5"/>
  <c r="AM324" i="5"/>
  <c r="AM311" i="5"/>
  <c r="AM312" i="5"/>
  <c r="AM295" i="5"/>
  <c r="AM283" i="5"/>
  <c r="AM296" i="5"/>
  <c r="AM297" i="5"/>
  <c r="AM285" i="5"/>
  <c r="AM287" i="5"/>
  <c r="AM275" i="5"/>
  <c r="AM288" i="5"/>
  <c r="AM276" i="5"/>
  <c r="AM30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79" i="5"/>
  <c r="AM152" i="5"/>
  <c r="AM140" i="5"/>
  <c r="AM128" i="5"/>
  <c r="AM116" i="5"/>
  <c r="AM164" i="5"/>
  <c r="AM142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54" i="5"/>
  <c r="AM134" i="5"/>
  <c r="AM155" i="5"/>
  <c r="AM186" i="5"/>
  <c r="AM156" i="5"/>
  <c r="AM104" i="5"/>
  <c r="AM92" i="5"/>
  <c r="AM80" i="5"/>
  <c r="AM68" i="5"/>
  <c r="AM138" i="5"/>
  <c r="AM106" i="5"/>
  <c r="AM94" i="5"/>
  <c r="AM150" i="5"/>
  <c r="AM107" i="5"/>
  <c r="AM95" i="5"/>
  <c r="AM118" i="5"/>
  <c r="AM108" i="5"/>
  <c r="AM96" i="5"/>
  <c r="AM109" i="5"/>
  <c r="AM97" i="5"/>
  <c r="AM85" i="5"/>
  <c r="AM73" i="5"/>
  <c r="AM167" i="5"/>
  <c r="AM126" i="5"/>
  <c r="AM114" i="5"/>
  <c r="AM99" i="5"/>
  <c r="AM130" i="5"/>
  <c r="AM101" i="5"/>
  <c r="AM89" i="5"/>
  <c r="AM77" i="5"/>
  <c r="AM61" i="5"/>
  <c r="AM49" i="5"/>
  <c r="AM37" i="5"/>
  <c r="AM71" i="5"/>
  <c r="AM63" i="5"/>
  <c r="AM51" i="5"/>
  <c r="AM72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84" i="5"/>
  <c r="AM58" i="5"/>
  <c r="AM46" i="5"/>
  <c r="AM34" i="5"/>
  <c r="AM87" i="5"/>
  <c r="AM59" i="5"/>
  <c r="AM47" i="5"/>
  <c r="AM35" i="5"/>
  <c r="AM27" i="5"/>
  <c r="AM15" i="5"/>
  <c r="AM60" i="5"/>
  <c r="AM17" i="5"/>
  <c r="AM5" i="5"/>
  <c r="AM36" i="5"/>
  <c r="AM39" i="5"/>
  <c r="AM20" i="5"/>
  <c r="AM8" i="5"/>
  <c r="AM48" i="5"/>
  <c r="AM22" i="5"/>
  <c r="AM10" i="5"/>
  <c r="AM23" i="5"/>
  <c r="AM11" i="5"/>
  <c r="AM25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498" i="5"/>
  <c r="AA499" i="5"/>
  <c r="AA500" i="5"/>
  <c r="AA501" i="5"/>
  <c r="AA489" i="5"/>
  <c r="AA510" i="5"/>
  <c r="AA504" i="5"/>
  <c r="AA509" i="5"/>
  <c r="AA505" i="5"/>
  <c r="AA503" i="5"/>
  <c r="AA512" i="5"/>
  <c r="AA481" i="5"/>
  <c r="AA482" i="5"/>
  <c r="AA483" i="5"/>
  <c r="AA484" i="5"/>
  <c r="AA485" i="5"/>
  <c r="AA486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9" i="5"/>
  <c r="AA471" i="5"/>
  <c r="AA465" i="5"/>
  <c r="AA472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4" i="5"/>
  <c r="AA433" i="5"/>
  <c r="AA436" i="5"/>
  <c r="AA401" i="5"/>
  <c r="AA409" i="5"/>
  <c r="AA408" i="5"/>
  <c r="AA402" i="5"/>
  <c r="AA411" i="5"/>
  <c r="AA420" i="5"/>
  <c r="AA437" i="5"/>
  <c r="AA404" i="5"/>
  <c r="AA400" i="5"/>
  <c r="AA392" i="5"/>
  <c r="AA421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19" i="5"/>
  <c r="AA307" i="5"/>
  <c r="AA323" i="5"/>
  <c r="AA320" i="5"/>
  <c r="AA326" i="5"/>
  <c r="AA324" i="5"/>
  <c r="AA321" i="5"/>
  <c r="AA351" i="5"/>
  <c r="AA347" i="5"/>
  <c r="AA311" i="5"/>
  <c r="AA295" i="5"/>
  <c r="AA283" i="5"/>
  <c r="AA312" i="5"/>
  <c r="AA296" i="5"/>
  <c r="AA300" i="5"/>
  <c r="AA297" i="5"/>
  <c r="AA285" i="5"/>
  <c r="AA302" i="5"/>
  <c r="AA32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08" i="5"/>
  <c r="AA196" i="5"/>
  <c r="AA243" i="5"/>
  <c r="AA224" i="5"/>
  <c r="AA209" i="5"/>
  <c r="AA201" i="5"/>
  <c r="AA181" i="5"/>
  <c r="AA169" i="5"/>
  <c r="AA278" i="5"/>
  <c r="AA182" i="5"/>
  <c r="AA170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88" i="5"/>
  <c r="AA152" i="5"/>
  <c r="AA140" i="5"/>
  <c r="AA128" i="5"/>
  <c r="AA116" i="5"/>
  <c r="AA142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57" i="5"/>
  <c r="AA164" i="5"/>
  <c r="AA130" i="5"/>
  <c r="AA104" i="5"/>
  <c r="AA92" i="5"/>
  <c r="AA80" i="5"/>
  <c r="AA68" i="5"/>
  <c r="AA113" i="5"/>
  <c r="AA106" i="5"/>
  <c r="AA94" i="5"/>
  <c r="AA138" i="5"/>
  <c r="AA107" i="5"/>
  <c r="AA95" i="5"/>
  <c r="AA108" i="5"/>
  <c r="AA96" i="5"/>
  <c r="AA150" i="5"/>
  <c r="AA111" i="5"/>
  <c r="AA109" i="5"/>
  <c r="AA97" i="5"/>
  <c r="AA85" i="5"/>
  <c r="AA73" i="5"/>
  <c r="AA99" i="5"/>
  <c r="AA118" i="5"/>
  <c r="AA101" i="5"/>
  <c r="AA89" i="5"/>
  <c r="AA77" i="5"/>
  <c r="AA61" i="5"/>
  <c r="AA49" i="5"/>
  <c r="AA37" i="5"/>
  <c r="AA82" i="5"/>
  <c r="AA83" i="5"/>
  <c r="AA63" i="5"/>
  <c r="AA51" i="5"/>
  <c r="AA84" i="5"/>
  <c r="AA70" i="5"/>
  <c r="AA87" i="5"/>
  <c r="AA65" i="5"/>
  <c r="AA53" i="5"/>
  <c r="AA41" i="5"/>
  <c r="AA29" i="5"/>
  <c r="AA30" i="5"/>
  <c r="AA56" i="5"/>
  <c r="AA44" i="5"/>
  <c r="AA32" i="5"/>
  <c r="AA71" i="5"/>
  <c r="AA126" i="5"/>
  <c r="AA72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60" i="5"/>
  <c r="AA17" i="5"/>
  <c r="AA48" i="5"/>
  <c r="AA6" i="5"/>
  <c r="AA7" i="5"/>
  <c r="AA20" i="5"/>
  <c r="AA8" i="5"/>
  <c r="AA10" i="5"/>
  <c r="AA25" i="5"/>
  <c r="AA13" i="5"/>
  <c r="AA36" i="5"/>
  <c r="AA22" i="5"/>
  <c r="AA39" i="5"/>
  <c r="AA23" i="5"/>
  <c r="AA11" i="5"/>
  <c r="AA24" i="5"/>
  <c r="AA12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02" i="5"/>
  <c r="O392" i="5"/>
  <c r="O397" i="5"/>
  <c r="O404" i="5"/>
  <c r="O388" i="5"/>
  <c r="O389" i="5"/>
  <c r="O387" i="5"/>
  <c r="O369" i="5"/>
  <c r="O405" i="5"/>
  <c r="O373" i="5"/>
  <c r="O374" i="5"/>
  <c r="O375" i="5"/>
  <c r="O353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8" i="5"/>
  <c r="O219" i="5"/>
  <c r="O197" i="5"/>
  <c r="O200" i="5"/>
  <c r="O181" i="5"/>
  <c r="O169" i="5"/>
  <c r="O206" i="5"/>
  <c r="O182" i="5"/>
  <c r="O243" i="5"/>
  <c r="O174" i="5"/>
  <c r="O162" i="5"/>
  <c r="O242" i="5"/>
  <c r="O185" i="5"/>
  <c r="O188" i="5"/>
  <c r="O186" i="5"/>
  <c r="O176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80" i="5"/>
  <c r="O123" i="5"/>
  <c r="O118" i="5"/>
  <c r="O104" i="5"/>
  <c r="O92" i="5"/>
  <c r="O80" i="5"/>
  <c r="O68" i="5"/>
  <c r="O125" i="5"/>
  <c r="O106" i="5"/>
  <c r="O94" i="5"/>
  <c r="O111" i="5"/>
  <c r="O107" i="5"/>
  <c r="O95" i="5"/>
  <c r="O130" i="5"/>
  <c r="O108" i="5"/>
  <c r="O96" i="5"/>
  <c r="O138" i="5"/>
  <c r="O109" i="5"/>
  <c r="O97" i="5"/>
  <c r="O85" i="5"/>
  <c r="O73" i="5"/>
  <c r="O149" i="5"/>
  <c r="O98" i="5"/>
  <c r="O74" i="5"/>
  <c r="O150" i="5"/>
  <c r="O99" i="5"/>
  <c r="O101" i="5"/>
  <c r="O89" i="5"/>
  <c r="O77" i="5"/>
  <c r="O61" i="5"/>
  <c r="O49" i="5"/>
  <c r="O37" i="5"/>
  <c r="O50" i="5"/>
  <c r="O71" i="5"/>
  <c r="O63" i="5"/>
  <c r="O51" i="5"/>
  <c r="O72" i="5"/>
  <c r="O75" i="5"/>
  <c r="O65" i="5"/>
  <c r="O53" i="5"/>
  <c r="O41" i="5"/>
  <c r="O29" i="5"/>
  <c r="O66" i="5"/>
  <c r="O42" i="5"/>
  <c r="O79" i="5"/>
  <c r="O82" i="5"/>
  <c r="O56" i="5"/>
  <c r="O44" i="5"/>
  <c r="O83" i="5"/>
  <c r="O84" i="5"/>
  <c r="O58" i="5"/>
  <c r="O46" i="5"/>
  <c r="O34" i="5"/>
  <c r="O113" i="5"/>
  <c r="O87" i="5"/>
  <c r="O59" i="5"/>
  <c r="O47" i="5"/>
  <c r="O35" i="5"/>
  <c r="O39" i="5"/>
  <c r="O27" i="5"/>
  <c r="O15" i="5"/>
  <c r="O17" i="5"/>
  <c r="O43" i="5"/>
  <c r="O13" i="5"/>
  <c r="O60" i="5"/>
  <c r="O48" i="5"/>
  <c r="O20" i="5"/>
  <c r="O36" i="5"/>
  <c r="O22" i="5"/>
  <c r="O25" i="5"/>
  <c r="O70" i="5"/>
  <c r="O23" i="5"/>
  <c r="O24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2" i="5"/>
  <c r="BV485" i="5"/>
  <c r="BV493" i="5"/>
  <c r="BV486" i="5"/>
  <c r="BV487" i="5"/>
  <c r="BV484" i="5"/>
  <c r="BV46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44" i="5"/>
  <c r="BV451" i="5"/>
  <c r="BV440" i="5"/>
  <c r="BV441" i="5"/>
  <c r="BV448" i="5"/>
  <c r="BV442" i="5"/>
  <c r="BV437" i="5"/>
  <c r="BV445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63" i="5"/>
  <c r="BV360" i="5"/>
  <c r="BV348" i="5"/>
  <c r="BV349" i="5"/>
  <c r="BV344" i="5"/>
  <c r="BV334" i="5"/>
  <c r="BV346" i="5"/>
  <c r="BV338" i="5"/>
  <c r="BV336" i="5"/>
  <c r="BV324" i="5"/>
  <c r="BV339" i="5"/>
  <c r="BV337" i="5"/>
  <c r="BV326" i="5"/>
  <c r="BV340" i="5"/>
  <c r="BV350" i="5"/>
  <c r="BV341" i="5"/>
  <c r="BV329" i="5"/>
  <c r="BV351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01" i="5"/>
  <c r="BV297" i="5"/>
  <c r="BV285" i="5"/>
  <c r="BV306" i="5"/>
  <c r="BV286" i="5"/>
  <c r="BV274" i="5"/>
  <c r="BV308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38" i="5"/>
  <c r="BV126" i="5"/>
  <c r="BV151" i="5"/>
  <c r="BV139" i="5"/>
  <c r="BV127" i="5"/>
  <c r="BV115" i="5"/>
  <c r="BV154" i="5"/>
  <c r="BV153" i="5"/>
  <c r="BV141" i="5"/>
  <c r="BV162" i="5"/>
  <c r="BV156" i="5"/>
  <c r="BV160" i="5"/>
  <c r="BV159" i="5"/>
  <c r="BV131" i="5"/>
  <c r="BV119" i="5"/>
  <c r="BV144" i="5"/>
  <c r="BV132" i="5"/>
  <c r="BV120" i="5"/>
  <c r="BV166" i="5"/>
  <c r="BV145" i="5"/>
  <c r="BV133" i="5"/>
  <c r="BV146" i="5"/>
  <c r="BV122" i="5"/>
  <c r="BV147" i="5"/>
  <c r="BV135" i="5"/>
  <c r="BV123" i="5"/>
  <c r="BV103" i="5"/>
  <c r="BV91" i="5"/>
  <c r="BV79" i="5"/>
  <c r="BV110" i="5"/>
  <c r="BV105" i="5"/>
  <c r="BV93" i="5"/>
  <c r="BV117" i="5"/>
  <c r="BV107" i="5"/>
  <c r="BV95" i="5"/>
  <c r="BV121" i="5"/>
  <c r="BV108" i="5"/>
  <c r="BV96" i="5"/>
  <c r="BV84" i="5"/>
  <c r="BV72" i="5"/>
  <c r="BV109" i="5"/>
  <c r="BV97" i="5"/>
  <c r="BV85" i="5"/>
  <c r="BV73" i="5"/>
  <c r="BV163" i="5"/>
  <c r="BV98" i="5"/>
  <c r="BV129" i="5"/>
  <c r="BV87" i="5"/>
  <c r="BV149" i="5"/>
  <c r="BV60" i="5"/>
  <c r="BV48" i="5"/>
  <c r="BV36" i="5"/>
  <c r="BV90" i="5"/>
  <c r="BV81" i="5"/>
  <c r="BV61" i="5"/>
  <c r="BV49" i="5"/>
  <c r="BV37" i="5"/>
  <c r="BV62" i="5"/>
  <c r="BV50" i="5"/>
  <c r="BV83" i="5"/>
  <c r="BV86" i="5"/>
  <c r="BV64" i="5"/>
  <c r="BV52" i="5"/>
  <c r="BV40" i="5"/>
  <c r="BV28" i="5"/>
  <c r="BV66" i="5"/>
  <c r="BV54" i="5"/>
  <c r="BV69" i="5"/>
  <c r="BV67" i="5"/>
  <c r="BV71" i="5"/>
  <c r="BV57" i="5"/>
  <c r="BV45" i="5"/>
  <c r="BV33" i="5"/>
  <c r="BV74" i="5"/>
  <c r="BV26" i="5"/>
  <c r="BV14" i="5"/>
  <c r="BV6" i="5"/>
  <c r="BV30" i="5"/>
  <c r="BV16" i="5"/>
  <c r="BV35" i="5"/>
  <c r="BV12" i="5"/>
  <c r="BV13" i="5"/>
  <c r="BV59" i="5"/>
  <c r="BV38" i="5"/>
  <c r="BV18" i="5"/>
  <c r="BV42" i="5"/>
  <c r="BV9" i="5"/>
  <c r="BV25" i="5"/>
  <c r="BV47" i="5"/>
  <c r="BV21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82" i="5"/>
  <c r="BJ492" i="5"/>
  <c r="BJ483" i="5"/>
  <c r="BJ493" i="5"/>
  <c r="BJ485" i="5"/>
  <c r="BJ486" i="5"/>
  <c r="BJ48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44" i="5"/>
  <c r="BJ440" i="5"/>
  <c r="BJ441" i="5"/>
  <c r="BJ445" i="5"/>
  <c r="BJ442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17" i="5"/>
  <c r="BJ420" i="5"/>
  <c r="BJ400" i="5"/>
  <c r="BJ408" i="5"/>
  <c r="BJ401" i="5"/>
  <c r="BJ413" i="5"/>
  <c r="BJ410" i="5"/>
  <c r="BJ405" i="5"/>
  <c r="BJ391" i="5"/>
  <c r="BJ393" i="5"/>
  <c r="BJ381" i="5"/>
  <c r="BJ394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69" i="5"/>
  <c r="BJ370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75" i="5"/>
  <c r="BJ360" i="5"/>
  <c r="BJ348" i="5"/>
  <c r="BJ349" i="5"/>
  <c r="BJ376" i="5"/>
  <c r="BJ353" i="5"/>
  <c r="BJ351" i="5"/>
  <c r="BJ350" i="5"/>
  <c r="BJ338" i="5"/>
  <c r="BJ334" i="5"/>
  <c r="BJ339" i="5"/>
  <c r="BJ340" i="5"/>
  <c r="BJ336" i="5"/>
  <c r="BJ324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5" i="5"/>
  <c r="BJ307" i="5"/>
  <c r="BJ296" i="5"/>
  <c r="BJ284" i="5"/>
  <c r="BJ297" i="5"/>
  <c r="BJ285" i="5"/>
  <c r="BJ286" i="5"/>
  <c r="BJ274" i="5"/>
  <c r="BJ327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51" i="5"/>
  <c r="BJ139" i="5"/>
  <c r="BJ127" i="5"/>
  <c r="BJ115" i="5"/>
  <c r="BJ166" i="5"/>
  <c r="BJ159" i="5"/>
  <c r="BJ156" i="5"/>
  <c r="BJ187" i="5"/>
  <c r="BJ153" i="5"/>
  <c r="BJ141" i="5"/>
  <c r="BJ131" i="5"/>
  <c r="BJ119" i="5"/>
  <c r="BJ163" i="5"/>
  <c r="BJ144" i="5"/>
  <c r="BJ132" i="5"/>
  <c r="BJ120" i="5"/>
  <c r="BJ145" i="5"/>
  <c r="BJ133" i="5"/>
  <c r="BJ134" i="5"/>
  <c r="BJ122" i="5"/>
  <c r="BJ147" i="5"/>
  <c r="BJ135" i="5"/>
  <c r="BJ129" i="5"/>
  <c r="BJ103" i="5"/>
  <c r="BJ91" i="5"/>
  <c r="BJ105" i="5"/>
  <c r="BJ93" i="5"/>
  <c r="BJ107" i="5"/>
  <c r="BJ95" i="5"/>
  <c r="BJ108" i="5"/>
  <c r="BJ96" i="5"/>
  <c r="BJ84" i="5"/>
  <c r="BJ72" i="5"/>
  <c r="BJ109" i="5"/>
  <c r="BJ97" i="5"/>
  <c r="BJ85" i="5"/>
  <c r="BJ73" i="5"/>
  <c r="BJ98" i="5"/>
  <c r="BJ99" i="5"/>
  <c r="BJ121" i="5"/>
  <c r="BJ117" i="5"/>
  <c r="BJ76" i="5"/>
  <c r="BJ60" i="5"/>
  <c r="BJ48" i="5"/>
  <c r="BJ36" i="5"/>
  <c r="BJ61" i="5"/>
  <c r="BJ49" i="5"/>
  <c r="BJ37" i="5"/>
  <c r="BJ62" i="5"/>
  <c r="BJ50" i="5"/>
  <c r="BJ90" i="5"/>
  <c r="BJ71" i="5"/>
  <c r="BJ69" i="5"/>
  <c r="BJ74" i="5"/>
  <c r="BJ64" i="5"/>
  <c r="BJ52" i="5"/>
  <c r="BJ40" i="5"/>
  <c r="BJ28" i="5"/>
  <c r="BJ78" i="5"/>
  <c r="BJ66" i="5"/>
  <c r="BJ54" i="5"/>
  <c r="BJ110" i="5"/>
  <c r="BJ81" i="5"/>
  <c r="BJ67" i="5"/>
  <c r="BJ43" i="5"/>
  <c r="BJ83" i="5"/>
  <c r="BJ57" i="5"/>
  <c r="BJ45" i="5"/>
  <c r="BJ33" i="5"/>
  <c r="BJ86" i="5"/>
  <c r="BJ26" i="5"/>
  <c r="BJ14" i="5"/>
  <c r="BJ6" i="5"/>
  <c r="BJ16" i="5"/>
  <c r="BJ18" i="5"/>
  <c r="BJ47" i="5"/>
  <c r="BJ59" i="5"/>
  <c r="BJ19" i="5"/>
  <c r="BJ9" i="5"/>
  <c r="BJ13" i="5"/>
  <c r="BJ24" i="5"/>
  <c r="BJ35" i="5"/>
  <c r="BJ21" i="5"/>
  <c r="BJ38" i="5"/>
  <c r="BJ30" i="5"/>
  <c r="BJ12" i="5"/>
  <c r="BJ42" i="5"/>
  <c r="BJ31" i="5"/>
  <c r="BJ23" i="5"/>
  <c r="BJ11" i="5"/>
  <c r="BJ25" i="5"/>
  <c r="AX536" i="5"/>
  <c r="AX537" i="5"/>
  <c r="AX496" i="5"/>
  <c r="AX511" i="5"/>
  <c r="AX489" i="5"/>
  <c r="AX465" i="5"/>
  <c r="AX472" i="5"/>
  <c r="AX448" i="5"/>
  <c r="AX422" i="5"/>
  <c r="AX428" i="5"/>
  <c r="AX400" i="5"/>
  <c r="AX381" i="5"/>
  <c r="AX392" i="5"/>
  <c r="AX376" i="5"/>
  <c r="AX364" i="5"/>
  <c r="AX334" i="5"/>
  <c r="AX367" i="5"/>
  <c r="AX313" i="5"/>
  <c r="AX333" i="5"/>
  <c r="AX308" i="5"/>
  <c r="AX289" i="5"/>
  <c r="AX280" i="5"/>
  <c r="AX267" i="5"/>
  <c r="AX246" i="5"/>
  <c r="AX238" i="5"/>
  <c r="AX213" i="5"/>
  <c r="AX262" i="5"/>
  <c r="AX226" i="5"/>
  <c r="AX170" i="5"/>
  <c r="AX187" i="5"/>
  <c r="AX163" i="5"/>
  <c r="AX131" i="5"/>
  <c r="AX135" i="5"/>
  <c r="AX73" i="5"/>
  <c r="AX48" i="5"/>
  <c r="AX45" i="5"/>
  <c r="AX30" i="5"/>
  <c r="AX21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11" i="5"/>
  <c r="AL493" i="5"/>
  <c r="AL480" i="5"/>
  <c r="AL481" i="5"/>
  <c r="AL482" i="5"/>
  <c r="AL483" i="5"/>
  <c r="AL485" i="5"/>
  <c r="AL486" i="5"/>
  <c r="AL487" i="5"/>
  <c r="AL489" i="5"/>
  <c r="AL488" i="5"/>
  <c r="AL492" i="5"/>
  <c r="AL484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44" i="5"/>
  <c r="AL440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0" i="5"/>
  <c r="AL413" i="5"/>
  <c r="AL420" i="5"/>
  <c r="AL417" i="5"/>
  <c r="AL408" i="5"/>
  <c r="AL405" i="5"/>
  <c r="AL391" i="5"/>
  <c r="AL393" i="5"/>
  <c r="AL381" i="5"/>
  <c r="AL401" i="5"/>
  <c r="AL394" i="5"/>
  <c r="AL406" i="5"/>
  <c r="AL410" i="5"/>
  <c r="AL402" i="5"/>
  <c r="AL396" i="5"/>
  <c r="AL384" i="5"/>
  <c r="AL403" i="5"/>
  <c r="AL404" i="5"/>
  <c r="AL398" i="5"/>
  <c r="AL399" i="5"/>
  <c r="AL387" i="5"/>
  <c r="AL388" i="5"/>
  <c r="AL365" i="5"/>
  <c r="AL366" i="5"/>
  <c r="AL389" i="5"/>
  <c r="AL386" i="5"/>
  <c r="AL368" i="5"/>
  <c r="AL390" i="5"/>
  <c r="AL385" i="5"/>
  <c r="AL369" i="5"/>
  <c r="AL392" i="5"/>
  <c r="AL370" i="5"/>
  <c r="AL376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60" i="5"/>
  <c r="AL348" i="5"/>
  <c r="AL349" i="5"/>
  <c r="AL334" i="5"/>
  <c r="AL336" i="5"/>
  <c r="AL324" i="5"/>
  <c r="AL337" i="5"/>
  <c r="AL326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10" i="5"/>
  <c r="AL307" i="5"/>
  <c r="AL294" i="5"/>
  <c r="AL282" i="5"/>
  <c r="AL295" i="5"/>
  <c r="AL296" i="5"/>
  <c r="AL284" i="5"/>
  <c r="AL297" i="5"/>
  <c r="AL285" i="5"/>
  <c r="AL286" i="5"/>
  <c r="AL308" i="5"/>
  <c r="AL298" i="5"/>
  <c r="AL289" i="5"/>
  <c r="AL290" i="5"/>
  <c r="AL301" i="5"/>
  <c r="AL291" i="5"/>
  <c r="AL279" i="5"/>
  <c r="AL306" i="5"/>
  <c r="AL292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50" i="5"/>
  <c r="AL238" i="5"/>
  <c r="AL239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0" i="5"/>
  <c r="AL168" i="5"/>
  <c r="AL205" i="5"/>
  <c r="AL181" i="5"/>
  <c r="AL169" i="5"/>
  <c r="AL157" i="5"/>
  <c r="AL197" i="5"/>
  <c r="AL182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14" i="5"/>
  <c r="AL162" i="5"/>
  <c r="AL151" i="5"/>
  <c r="AL139" i="5"/>
  <c r="AL127" i="5"/>
  <c r="AL115" i="5"/>
  <c r="AL185" i="5"/>
  <c r="AL153" i="5"/>
  <c r="AL141" i="5"/>
  <c r="AL143" i="5"/>
  <c r="AL131" i="5"/>
  <c r="AL119" i="5"/>
  <c r="AL144" i="5"/>
  <c r="AL132" i="5"/>
  <c r="AL120" i="5"/>
  <c r="AL145" i="5"/>
  <c r="AL133" i="5"/>
  <c r="AL163" i="5"/>
  <c r="AL159" i="5"/>
  <c r="AL146" i="5"/>
  <c r="AL134" i="5"/>
  <c r="AL122" i="5"/>
  <c r="AL155" i="5"/>
  <c r="AL105" i="5"/>
  <c r="AL93" i="5"/>
  <c r="AL107" i="5"/>
  <c r="AL95" i="5"/>
  <c r="AL121" i="5"/>
  <c r="AL108" i="5"/>
  <c r="AL96" i="5"/>
  <c r="AL84" i="5"/>
  <c r="AL72" i="5"/>
  <c r="AL109" i="5"/>
  <c r="AL97" i="5"/>
  <c r="AL85" i="5"/>
  <c r="AL73" i="5"/>
  <c r="AL110" i="5"/>
  <c r="AL98" i="5"/>
  <c r="AL156" i="5"/>
  <c r="AL129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51" i="5"/>
  <c r="AL74" i="5"/>
  <c r="AL64" i="5"/>
  <c r="AL52" i="5"/>
  <c r="AL40" i="5"/>
  <c r="AL28" i="5"/>
  <c r="AL78" i="5"/>
  <c r="AL66" i="5"/>
  <c r="AL54" i="5"/>
  <c r="AL90" i="5"/>
  <c r="AL81" i="5"/>
  <c r="AL69" i="5"/>
  <c r="AL102" i="5"/>
  <c r="AL83" i="5"/>
  <c r="AL57" i="5"/>
  <c r="AL45" i="5"/>
  <c r="AL33" i="5"/>
  <c r="AL86" i="5"/>
  <c r="AL26" i="5"/>
  <c r="AL14" i="5"/>
  <c r="AL13" i="5"/>
  <c r="AL27" i="5"/>
  <c r="AL16" i="5"/>
  <c r="AL6" i="5"/>
  <c r="AL35" i="5"/>
  <c r="AL38" i="5"/>
  <c r="AL18" i="5"/>
  <c r="AL42" i="5"/>
  <c r="AL25" i="5"/>
  <c r="AL9" i="5"/>
  <c r="AL59" i="5"/>
  <c r="AL47" i="5"/>
  <c r="AL21" i="5"/>
  <c r="AL12" i="5"/>
  <c r="AL3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8" i="5"/>
  <c r="BU481" i="5"/>
  <c r="BU489" i="5"/>
  <c r="BU482" i="5"/>
  <c r="BU490" i="5"/>
  <c r="BU491" i="5"/>
  <c r="BU484" i="5"/>
  <c r="BU485" i="5"/>
  <c r="BU493" i="5"/>
  <c r="BU486" i="5"/>
  <c r="BU487" i="5"/>
  <c r="BU483" i="5"/>
  <c r="BU47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37" i="5"/>
  <c r="BU446" i="5"/>
  <c r="BU438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33" i="5"/>
  <c r="BU349" i="5"/>
  <c r="BU334" i="5"/>
  <c r="BU346" i="5"/>
  <c r="BU335" i="5"/>
  <c r="BU323" i="5"/>
  <c r="BU352" i="5"/>
  <c r="BU338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0" i="5"/>
  <c r="BU308" i="5"/>
  <c r="BU326" i="5"/>
  <c r="BU309" i="5"/>
  <c r="BU293" i="5"/>
  <c r="BU281" i="5"/>
  <c r="BU294" i="5"/>
  <c r="BU298" i="5"/>
  <c r="BU295" i="5"/>
  <c r="BU283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29" i="5"/>
  <c r="BU210" i="5"/>
  <c r="BU269" i="5"/>
  <c r="BU241" i="5"/>
  <c r="BU231" i="5"/>
  <c r="BU211" i="5"/>
  <c r="BU268" i="5"/>
  <c r="BU233" i="5"/>
  <c r="BU212" i="5"/>
  <c r="BU200" i="5"/>
  <c r="BU188" i="5"/>
  <c r="BU214" i="5"/>
  <c r="BU202" i="5"/>
  <c r="BU215" i="5"/>
  <c r="BU203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198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49" i="5"/>
  <c r="BU150" i="5"/>
  <c r="BU138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66" i="5"/>
  <c r="BU145" i="5"/>
  <c r="BU133" i="5"/>
  <c r="BU121" i="5"/>
  <c r="BU146" i="5"/>
  <c r="BU134" i="5"/>
  <c r="BU122" i="5"/>
  <c r="BU115" i="5"/>
  <c r="BU110" i="5"/>
  <c r="BU104" i="5"/>
  <c r="BU92" i="5"/>
  <c r="BU116" i="5"/>
  <c r="BU106" i="5"/>
  <c r="BU94" i="5"/>
  <c r="BU120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80" i="5"/>
  <c r="BU60" i="5"/>
  <c r="BU48" i="5"/>
  <c r="BU36" i="5"/>
  <c r="BU61" i="5"/>
  <c r="BU49" i="5"/>
  <c r="BU82" i="5"/>
  <c r="BU62" i="5"/>
  <c r="BU50" i="5"/>
  <c r="BU38" i="5"/>
  <c r="BU85" i="5"/>
  <c r="BU63" i="5"/>
  <c r="BU51" i="5"/>
  <c r="BU39" i="5"/>
  <c r="BU27" i="5"/>
  <c r="BU65" i="5"/>
  <c r="BU53" i="5"/>
  <c r="BU67" i="5"/>
  <c r="BU55" i="5"/>
  <c r="BU70" i="5"/>
  <c r="BU32" i="5"/>
  <c r="BU88" i="5"/>
  <c r="BU73" i="5"/>
  <c r="BU25" i="5"/>
  <c r="BU13" i="5"/>
  <c r="BU26" i="5"/>
  <c r="BU14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4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51" i="5"/>
  <c r="BI139" i="5"/>
  <c r="BI166" i="5"/>
  <c r="BI159" i="5"/>
  <c r="BI157" i="5"/>
  <c r="BI152" i="5"/>
  <c r="BI140" i="5"/>
  <c r="BI178" i="5"/>
  <c r="BI142" i="5"/>
  <c r="BI130" i="5"/>
  <c r="BI118" i="5"/>
  <c r="BI158" i="5"/>
  <c r="BI145" i="5"/>
  <c r="BI133" i="5"/>
  <c r="BI121" i="5"/>
  <c r="BI146" i="5"/>
  <c r="BI134" i="5"/>
  <c r="BI122" i="5"/>
  <c r="BI128" i="5"/>
  <c r="BI110" i="5"/>
  <c r="BI91" i="5"/>
  <c r="BI79" i="5"/>
  <c r="BI111" i="5"/>
  <c r="BI104" i="5"/>
  <c r="BI92" i="5"/>
  <c r="BI106" i="5"/>
  <c r="BI94" i="5"/>
  <c r="BI108" i="5"/>
  <c r="BI96" i="5"/>
  <c r="BI84" i="5"/>
  <c r="BI72" i="5"/>
  <c r="BI109" i="5"/>
  <c r="BI97" i="5"/>
  <c r="BI135" i="5"/>
  <c r="BI98" i="5"/>
  <c r="BI86" i="5"/>
  <c r="BI74" i="5"/>
  <c r="BI136" i="5"/>
  <c r="BI132" i="5"/>
  <c r="BI120" i="5"/>
  <c r="BI116" i="5"/>
  <c r="BI99" i="5"/>
  <c r="BI87" i="5"/>
  <c r="BI75" i="5"/>
  <c r="BI148" i="5"/>
  <c r="BI60" i="5"/>
  <c r="BI48" i="5"/>
  <c r="BI36" i="5"/>
  <c r="BI61" i="5"/>
  <c r="BI49" i="5"/>
  <c r="BI62" i="5"/>
  <c r="BI50" i="5"/>
  <c r="BI38" i="5"/>
  <c r="BI73" i="5"/>
  <c r="BI63" i="5"/>
  <c r="BI51" i="5"/>
  <c r="BI39" i="5"/>
  <c r="BI27" i="5"/>
  <c r="BI70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14" i="5"/>
  <c r="BI24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AW344" i="5"/>
  <c r="AW297" i="5"/>
  <c r="AW142" i="5"/>
  <c r="AW134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83" i="5"/>
  <c r="AK171" i="5"/>
  <c r="AK199" i="5"/>
  <c r="AK172" i="5"/>
  <c r="AK160" i="5"/>
  <c r="AK208" i="5"/>
  <c r="AK190" i="5"/>
  <c r="AK209" i="5"/>
  <c r="AK193" i="5"/>
  <c r="AK175" i="5"/>
  <c r="AK196" i="5"/>
  <c r="AK176" i="5"/>
  <c r="AK164" i="5"/>
  <c r="AK198" i="5"/>
  <c r="AK150" i="5"/>
  <c r="AK158" i="5"/>
  <c r="AK152" i="5"/>
  <c r="AK140" i="5"/>
  <c r="AK166" i="5"/>
  <c r="AK142" i="5"/>
  <c r="AK130" i="5"/>
  <c r="AK118" i="5"/>
  <c r="AK178" i="5"/>
  <c r="AK184" i="5"/>
  <c r="AK144" i="5"/>
  <c r="AK145" i="5"/>
  <c r="AK133" i="5"/>
  <c r="AK121" i="5"/>
  <c r="AK163" i="5"/>
  <c r="AK159" i="5"/>
  <c r="AK154" i="5"/>
  <c r="AK146" i="5"/>
  <c r="AK134" i="5"/>
  <c r="AK122" i="5"/>
  <c r="AK135" i="5"/>
  <c r="AK136" i="5"/>
  <c r="AK103" i="5"/>
  <c r="AK91" i="5"/>
  <c r="AK79" i="5"/>
  <c r="AK147" i="5"/>
  <c r="AK132" i="5"/>
  <c r="AK106" i="5"/>
  <c r="AK94" i="5"/>
  <c r="AK120" i="5"/>
  <c r="AK123" i="5"/>
  <c r="AK108" i="5"/>
  <c r="AK96" i="5"/>
  <c r="AK84" i="5"/>
  <c r="AK72" i="5"/>
  <c r="AK109" i="5"/>
  <c r="AK97" i="5"/>
  <c r="AK128" i="5"/>
  <c r="AK110" i="5"/>
  <c r="AK98" i="5"/>
  <c r="AK86" i="5"/>
  <c r="AK74" i="5"/>
  <c r="AK116" i="5"/>
  <c r="AK111" i="5"/>
  <c r="AK99" i="5"/>
  <c r="AK87" i="5"/>
  <c r="AK75" i="5"/>
  <c r="AK60" i="5"/>
  <c r="AK48" i="5"/>
  <c r="AK36" i="5"/>
  <c r="AK61" i="5"/>
  <c r="AK62" i="5"/>
  <c r="AK50" i="5"/>
  <c r="AK38" i="5"/>
  <c r="AK73" i="5"/>
  <c r="AK63" i="5"/>
  <c r="AK51" i="5"/>
  <c r="AK39" i="5"/>
  <c r="AK52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58" i="5"/>
  <c r="AK26" i="5"/>
  <c r="AK14" i="5"/>
  <c r="AK15" i="5"/>
  <c r="AK24" i="5"/>
  <c r="AK27" i="5"/>
  <c r="AK34" i="5"/>
  <c r="AK28" i="5"/>
  <c r="AK37" i="5"/>
  <c r="AK17" i="5"/>
  <c r="AK89" i="5"/>
  <c r="AK41" i="5"/>
  <c r="AK43" i="5"/>
  <c r="AK19" i="5"/>
  <c r="AK7" i="5"/>
  <c r="AK46" i="5"/>
  <c r="AK49" i="5"/>
  <c r="AK29" i="5"/>
  <c r="AK21" i="5"/>
  <c r="AK22" i="5"/>
  <c r="AK10" i="5"/>
  <c r="AK31" i="5"/>
  <c r="Y511" i="5"/>
  <c r="Y494" i="5"/>
  <c r="Y495" i="5"/>
  <c r="Y501" i="5"/>
  <c r="Y509" i="5"/>
  <c r="Y503" i="5"/>
  <c r="Y481" i="5"/>
  <c r="Y487" i="5"/>
  <c r="Y478" i="5"/>
  <c r="Y491" i="5"/>
  <c r="Y468" i="5"/>
  <c r="Y474" i="5"/>
  <c r="Y469" i="5"/>
  <c r="Y470" i="5"/>
  <c r="Y464" i="5"/>
  <c r="Y473" i="5"/>
  <c r="Y459" i="5"/>
  <c r="Y462" i="5"/>
  <c r="Y445" i="5"/>
  <c r="Y450" i="5"/>
  <c r="Y458" i="5"/>
  <c r="Y440" i="5"/>
  <c r="Y456" i="5"/>
  <c r="Y436" i="5"/>
  <c r="Y438" i="5"/>
  <c r="Y433" i="5"/>
  <c r="Y421" i="5"/>
  <c r="Y425" i="5"/>
  <c r="Y426" i="5"/>
  <c r="Y427" i="5"/>
  <c r="Y415" i="5"/>
  <c r="Y412" i="5"/>
  <c r="Y416" i="5"/>
  <c r="Y409" i="5"/>
  <c r="Y411" i="5"/>
  <c r="Y403" i="5"/>
  <c r="Y392" i="5"/>
  <c r="Y393" i="5"/>
  <c r="Y419" i="5"/>
  <c r="Y398" i="5"/>
  <c r="Y386" i="5"/>
  <c r="Y365" i="5"/>
  <c r="Y385" i="5"/>
  <c r="Y370" i="5"/>
  <c r="Y389" i="5"/>
  <c r="Y391" i="5"/>
  <c r="Y353" i="5"/>
  <c r="Y354" i="5"/>
  <c r="Y362" i="5"/>
  <c r="Y355" i="5"/>
  <c r="Y323" i="5"/>
  <c r="Y350" i="5"/>
  <c r="Y337" i="5"/>
  <c r="Y325" i="5"/>
  <c r="Y329" i="5"/>
  <c r="Y311" i="5"/>
  <c r="Y313" i="5"/>
  <c r="Y345" i="5"/>
  <c r="Y332" i="5"/>
  <c r="Y318" i="5"/>
  <c r="Y322" i="5"/>
  <c r="Y309" i="5"/>
  <c r="Y308" i="5"/>
  <c r="Y295" i="5"/>
  <c r="Y283" i="5"/>
  <c r="Y285" i="5"/>
  <c r="Y310" i="5"/>
  <c r="Y298" i="5"/>
  <c r="Y299" i="5"/>
  <c r="Y331" i="5"/>
  <c r="Y258" i="5"/>
  <c r="Y271" i="5"/>
  <c r="Y280" i="5"/>
  <c r="Y274" i="5"/>
  <c r="Y266" i="5"/>
  <c r="Y267" i="5"/>
  <c r="Y243" i="5"/>
  <c r="Y220" i="5"/>
  <c r="Y245" i="5"/>
  <c r="Y246" i="5"/>
  <c r="Y268" i="5"/>
  <c r="Y236" i="5"/>
  <c r="Y250" i="5"/>
  <c r="Y226" i="5"/>
  <c r="Y275" i="5"/>
  <c r="Y254" i="5"/>
  <c r="Y219" i="5"/>
  <c r="Y211" i="5"/>
  <c r="Y212" i="5"/>
  <c r="Y200" i="5"/>
  <c r="Y214" i="5"/>
  <c r="Y215" i="5"/>
  <c r="Y217" i="5"/>
  <c r="Y221" i="5"/>
  <c r="Y256" i="5"/>
  <c r="Y222" i="5"/>
  <c r="Y187" i="5"/>
  <c r="Y180" i="5"/>
  <c r="Y168" i="5"/>
  <c r="Y156" i="5"/>
  <c r="Y190" i="5"/>
  <c r="Y181" i="5"/>
  <c r="Y169" i="5"/>
  <c r="Y182" i="5"/>
  <c r="Y170" i="5"/>
  <c r="Y193" i="5"/>
  <c r="Y183" i="5"/>
  <c r="Y171" i="5"/>
  <c r="Y198" i="5"/>
  <c r="Y196" i="5"/>
  <c r="Y172" i="5"/>
  <c r="Y160" i="5"/>
  <c r="Y208" i="5"/>
  <c r="Y175" i="5"/>
  <c r="Y253" i="5"/>
  <c r="Y209" i="5"/>
  <c r="Y184" i="5"/>
  <c r="Y176" i="5"/>
  <c r="Y164" i="5"/>
  <c r="Y197" i="5"/>
  <c r="Y166" i="5"/>
  <c r="Y113" i="5"/>
  <c r="Y152" i="5"/>
  <c r="Y140" i="5"/>
  <c r="Y142" i="5"/>
  <c r="Y130" i="5"/>
  <c r="Y118" i="5"/>
  <c r="Y159" i="5"/>
  <c r="Y178" i="5"/>
  <c r="Y154" i="5"/>
  <c r="Y144" i="5"/>
  <c r="Y145" i="5"/>
  <c r="Y133" i="5"/>
  <c r="Y121" i="5"/>
  <c r="Y157" i="5"/>
  <c r="Y146" i="5"/>
  <c r="Y134" i="5"/>
  <c r="Y122" i="5"/>
  <c r="Y128" i="5"/>
  <c r="Y103" i="5"/>
  <c r="Y91" i="5"/>
  <c r="Y79" i="5"/>
  <c r="Y186" i="5"/>
  <c r="Y135" i="5"/>
  <c r="Y115" i="5"/>
  <c r="Y158" i="5"/>
  <c r="Y136" i="5"/>
  <c r="Y112" i="5"/>
  <c r="Y147" i="5"/>
  <c r="Y106" i="5"/>
  <c r="Y94" i="5"/>
  <c r="Y148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60" i="5"/>
  <c r="Y48" i="5"/>
  <c r="Y36" i="5"/>
  <c r="Y61" i="5"/>
  <c r="Y89" i="5"/>
  <c r="Y82" i="5"/>
  <c r="Y62" i="5"/>
  <c r="Y50" i="5"/>
  <c r="Y38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26" i="5"/>
  <c r="Y14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41" i="5"/>
  <c r="Y22" i="5"/>
  <c r="Y10" i="5"/>
  <c r="Y43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26" i="5"/>
  <c r="M517" i="5"/>
  <c r="M518" i="5"/>
  <c r="M519" i="5"/>
  <c r="M523" i="5"/>
  <c r="M52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93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48" i="5"/>
  <c r="M449" i="5"/>
  <c r="M458" i="5"/>
  <c r="M450" i="5"/>
  <c r="M473" i="5"/>
  <c r="M460" i="5"/>
  <c r="M451" i="5"/>
  <c r="M457" i="5"/>
  <c r="M439" i="5"/>
  <c r="M440" i="5"/>
  <c r="M441" i="5"/>
  <c r="M446" i="5"/>
  <c r="M442" i="5"/>
  <c r="M447" i="5"/>
  <c r="M436" i="5"/>
  <c r="M443" i="5"/>
  <c r="M437" i="5"/>
  <c r="M438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76" i="5"/>
  <c r="M367" i="5"/>
  <c r="M377" i="5"/>
  <c r="M368" i="5"/>
  <c r="M378" i="5"/>
  <c r="M369" i="5"/>
  <c r="M379" i="5"/>
  <c r="M370" i="5"/>
  <c r="M381" i="5"/>
  <c r="M386" i="5"/>
  <c r="M382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42" i="5"/>
  <c r="M333" i="5"/>
  <c r="M346" i="5"/>
  <c r="M343" i="5"/>
  <c r="M334" i="5"/>
  <c r="M361" i="5"/>
  <c r="M335" i="5"/>
  <c r="M323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9" i="5"/>
  <c r="M310" i="5"/>
  <c r="M290" i="5"/>
  <c r="M278" i="5"/>
  <c r="M305" i="5"/>
  <c r="M291" i="5"/>
  <c r="M270" i="5"/>
  <c r="M258" i="5"/>
  <c r="M271" i="5"/>
  <c r="M272" i="5"/>
  <c r="M260" i="5"/>
  <c r="M273" i="5"/>
  <c r="M274" i="5"/>
  <c r="M263" i="5"/>
  <c r="M306" i="5"/>
  <c r="M277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21" i="5"/>
  <c r="M212" i="5"/>
  <c r="M200" i="5"/>
  <c r="M188" i="5"/>
  <c r="M222" i="5"/>
  <c r="M214" i="5"/>
  <c r="M202" i="5"/>
  <c r="M228" i="5"/>
  <c r="M215" i="5"/>
  <c r="M229" i="5"/>
  <c r="M231" i="5"/>
  <c r="M217" i="5"/>
  <c r="M205" i="5"/>
  <c r="M233" i="5"/>
  <c r="M218" i="5"/>
  <c r="M206" i="5"/>
  <c r="M194" i="5"/>
  <c r="M234" i="5"/>
  <c r="M207" i="5"/>
  <c r="M195" i="5"/>
  <c r="M219" i="5"/>
  <c r="M193" i="5"/>
  <c r="M196" i="5"/>
  <c r="M180" i="5"/>
  <c r="M168" i="5"/>
  <c r="M156" i="5"/>
  <c r="M181" i="5"/>
  <c r="M169" i="5"/>
  <c r="M182" i="5"/>
  <c r="M170" i="5"/>
  <c r="M183" i="5"/>
  <c r="M171" i="5"/>
  <c r="M172" i="5"/>
  <c r="M160" i="5"/>
  <c r="M199" i="5"/>
  <c r="M184" i="5"/>
  <c r="M262" i="5"/>
  <c r="M241" i="5"/>
  <c r="M176" i="5"/>
  <c r="M164" i="5"/>
  <c r="M208" i="5"/>
  <c r="M190" i="5"/>
  <c r="M187" i="5"/>
  <c r="M125" i="5"/>
  <c r="M113" i="5"/>
  <c r="M139" i="5"/>
  <c r="M127" i="5"/>
  <c r="M159" i="5"/>
  <c r="M152" i="5"/>
  <c r="M140" i="5"/>
  <c r="M154" i="5"/>
  <c r="M142" i="5"/>
  <c r="M130" i="5"/>
  <c r="M118" i="5"/>
  <c r="M166" i="5"/>
  <c r="M157" i="5"/>
  <c r="M144" i="5"/>
  <c r="M178" i="5"/>
  <c r="M158" i="5"/>
  <c r="M145" i="5"/>
  <c r="M133" i="5"/>
  <c r="M121" i="5"/>
  <c r="M146" i="5"/>
  <c r="M134" i="5"/>
  <c r="M122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99" i="5"/>
  <c r="M87" i="5"/>
  <c r="M75" i="5"/>
  <c r="M100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26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X548" i="5"/>
  <c r="X549" i="5"/>
  <c r="X550" i="5"/>
  <c r="X540" i="5"/>
  <c r="X542" i="5"/>
  <c r="X543" i="5"/>
  <c r="X546" i="5"/>
  <c r="X531" i="5"/>
  <c r="X539" i="5"/>
  <c r="X533" i="5"/>
  <c r="X545" i="5"/>
  <c r="X534" i="5"/>
  <c r="X547" i="5"/>
  <c r="X536" i="5"/>
  <c r="X538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24" i="5"/>
  <c r="X518" i="5"/>
  <c r="X525" i="5"/>
  <c r="X522" i="5"/>
  <c r="X521" i="5"/>
  <c r="X512" i="5"/>
  <c r="X509" i="5"/>
  <c r="X504" i="5"/>
  <c r="X514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6" i="5"/>
  <c r="X455" i="5"/>
  <c r="X435" i="5"/>
  <c r="X447" i="5"/>
  <c r="X436" i="5"/>
  <c r="X437" i="5"/>
  <c r="X431" i="5"/>
  <c r="X419" i="5"/>
  <c r="X420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8" i="5"/>
  <c r="X384" i="5"/>
  <c r="X375" i="5"/>
  <c r="X363" i="5"/>
  <c r="X386" i="5"/>
  <c r="X399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50" i="5"/>
  <c r="X381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34" i="5"/>
  <c r="X322" i="5"/>
  <c r="X335" i="5"/>
  <c r="X360" i="5"/>
  <c r="X341" i="5"/>
  <c r="X336" i="5"/>
  <c r="X324" i="5"/>
  <c r="X342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4" i="5"/>
  <c r="X302" i="5"/>
  <c r="X330" i="5"/>
  <c r="X315" i="5"/>
  <c r="X303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6" i="5"/>
  <c r="X256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81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227" i="5"/>
  <c r="X208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39" i="5"/>
  <c r="X153" i="5"/>
  <c r="X141" i="5"/>
  <c r="X129" i="5"/>
  <c r="X117" i="5"/>
  <c r="X165" i="5"/>
  <c r="X169" i="5"/>
  <c r="X143" i="5"/>
  <c r="X170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47" i="5"/>
  <c r="X107" i="5"/>
  <c r="X95" i="5"/>
  <c r="X83" i="5"/>
  <c r="X71" i="5"/>
  <c r="X11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81" i="5"/>
  <c r="X61" i="5"/>
  <c r="X49" i="5"/>
  <c r="X37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99" i="5"/>
  <c r="X56" i="5"/>
  <c r="X44" i="5"/>
  <c r="X32" i="5"/>
  <c r="X100" i="5"/>
  <c r="X28" i="5"/>
  <c r="X25" i="5"/>
  <c r="X13" i="5"/>
  <c r="X11" i="5"/>
  <c r="X26" i="5"/>
  <c r="X14" i="5"/>
  <c r="X29" i="5"/>
  <c r="X27" i="5"/>
  <c r="X15" i="5"/>
  <c r="X75" i="5"/>
  <c r="X30" i="5"/>
  <c r="X16" i="5"/>
  <c r="X17" i="5"/>
  <c r="X18" i="5"/>
  <c r="X6" i="5"/>
  <c r="X20" i="5"/>
  <c r="X8" i="5"/>
  <c r="X40" i="5"/>
  <c r="X21" i="5"/>
  <c r="X42" i="5"/>
  <c r="X23" i="5"/>
  <c r="L548" i="5"/>
  <c r="L549" i="5"/>
  <c r="L550" i="5"/>
  <c r="L540" i="5"/>
  <c r="L542" i="5"/>
  <c r="L543" i="5"/>
  <c r="L546" i="5"/>
  <c r="L531" i="5"/>
  <c r="L538" i="5"/>
  <c r="L533" i="5"/>
  <c r="L534" i="5"/>
  <c r="L536" i="5"/>
  <c r="L545" i="5"/>
  <c r="L537" i="5"/>
  <c r="L544" i="5"/>
  <c r="L532" i="5"/>
  <c r="L526" i="5"/>
  <c r="L527" i="5"/>
  <c r="L539" i="5"/>
  <c r="L535" i="5"/>
  <c r="L520" i="5"/>
  <c r="L547" i="5"/>
  <c r="L530" i="5"/>
  <c r="L515" i="5"/>
  <c r="L516" i="5"/>
  <c r="L528" i="5"/>
  <c r="L518" i="5"/>
  <c r="L521" i="5"/>
  <c r="L524" i="5"/>
  <c r="L513" i="5"/>
  <c r="L525" i="5"/>
  <c r="L510" i="5"/>
  <c r="L519" i="5"/>
  <c r="L511" i="5"/>
  <c r="L522" i="5"/>
  <c r="L512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70" i="5"/>
  <c r="L460" i="5"/>
  <c r="L444" i="5"/>
  <c r="L453" i="5"/>
  <c r="L455" i="5"/>
  <c r="L456" i="5"/>
  <c r="L448" i="5"/>
  <c r="L449" i="5"/>
  <c r="L450" i="5"/>
  <c r="L461" i="5"/>
  <c r="L459" i="5"/>
  <c r="L472" i="5"/>
  <c r="L438" i="5"/>
  <c r="L441" i="5"/>
  <c r="L446" i="5"/>
  <c r="L442" i="5"/>
  <c r="L447" i="5"/>
  <c r="L451" i="5"/>
  <c r="L435" i="5"/>
  <c r="L436" i="5"/>
  <c r="L443" i="5"/>
  <c r="L437" i="5"/>
  <c r="L440" i="5"/>
  <c r="L431" i="5"/>
  <c r="L419" i="5"/>
  <c r="L420" i="5"/>
  <c r="L432" i="5"/>
  <c r="L421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402" i="5"/>
  <c r="L398" i="5"/>
  <c r="L388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35" i="5"/>
  <c r="L336" i="5"/>
  <c r="L324" i="5"/>
  <c r="L370" i="5"/>
  <c r="L351" i="5"/>
  <c r="L338" i="5"/>
  <c r="L360" i="5"/>
  <c r="L345" i="5"/>
  <c r="L339" i="5"/>
  <c r="L327" i="5"/>
  <c r="L328" i="5"/>
  <c r="L329" i="5"/>
  <c r="L310" i="5"/>
  <c r="L311" i="5"/>
  <c r="L325" i="5"/>
  <c r="L312" i="5"/>
  <c r="L300" i="5"/>
  <c r="L33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9" i="5"/>
  <c r="L305" i="5"/>
  <c r="L287" i="5"/>
  <c r="L281" i="5"/>
  <c r="L266" i="5"/>
  <c r="L286" i="5"/>
  <c r="L253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24" i="5"/>
  <c r="L220" i="5"/>
  <c r="L213" i="5"/>
  <c r="L201" i="5"/>
  <c r="L227" i="5"/>
  <c r="L228" i="5"/>
  <c r="L215" i="5"/>
  <c r="L261" i="5"/>
  <c r="L230" i="5"/>
  <c r="L216" i="5"/>
  <c r="L232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1" i="5"/>
  <c r="L182" i="5"/>
  <c r="L183" i="5"/>
  <c r="L171" i="5"/>
  <c r="L159" i="5"/>
  <c r="L197" i="5"/>
  <c r="L172" i="5"/>
  <c r="L184" i="5"/>
  <c r="L188" i="5"/>
  <c r="L18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2" i="5"/>
  <c r="L128" i="5"/>
  <c r="L153" i="5"/>
  <c r="L141" i="5"/>
  <c r="L143" i="5"/>
  <c r="L157" i="5"/>
  <c r="L158" i="5"/>
  <c r="L145" i="5"/>
  <c r="L133" i="5"/>
  <c r="L121" i="5"/>
  <c r="L101" i="5"/>
  <c r="L89" i="5"/>
  <c r="L77" i="5"/>
  <c r="L119" i="5"/>
  <c r="L102" i="5"/>
  <c r="L90" i="5"/>
  <c r="L78" i="5"/>
  <c r="L122" i="5"/>
  <c r="L208" i="5"/>
  <c r="L161" i="5"/>
  <c r="L123" i="5"/>
  <c r="L104" i="5"/>
  <c r="L92" i="5"/>
  <c r="L134" i="5"/>
  <c r="L105" i="5"/>
  <c r="L135" i="5"/>
  <c r="L131" i="5"/>
  <c r="L146" i="5"/>
  <c r="L111" i="5"/>
  <c r="L107" i="5"/>
  <c r="L95" i="5"/>
  <c r="L83" i="5"/>
  <c r="L71" i="5"/>
  <c r="L147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1" i="5"/>
  <c r="L49" i="5"/>
  <c r="L37" i="5"/>
  <c r="L160" i="5"/>
  <c r="L116" i="5"/>
  <c r="L62" i="5"/>
  <c r="L50" i="5"/>
  <c r="L38" i="5"/>
  <c r="L75" i="5"/>
  <c r="L63" i="5"/>
  <c r="L51" i="5"/>
  <c r="L39" i="5"/>
  <c r="L76" i="5"/>
  <c r="L64" i="5"/>
  <c r="L52" i="5"/>
  <c r="L65" i="5"/>
  <c r="L53" i="5"/>
  <c r="L41" i="5"/>
  <c r="L80" i="5"/>
  <c r="L66" i="5"/>
  <c r="L54" i="5"/>
  <c r="L81" i="5"/>
  <c r="L56" i="5"/>
  <c r="L44" i="5"/>
  <c r="L32" i="5"/>
  <c r="L33" i="5"/>
  <c r="L40" i="5"/>
  <c r="L25" i="5"/>
  <c r="L23" i="5"/>
  <c r="L42" i="5"/>
  <c r="L26" i="5"/>
  <c r="L45" i="5"/>
  <c r="L27" i="5"/>
  <c r="L16" i="5"/>
  <c r="L87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5" i="5"/>
  <c r="W537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496" i="5"/>
  <c r="W497" i="5"/>
  <c r="W498" i="5"/>
  <c r="W510" i="5"/>
  <c r="W499" i="5"/>
  <c r="W505" i="5"/>
  <c r="W504" i="5"/>
  <c r="W500" i="5"/>
  <c r="W501" i="5"/>
  <c r="W493" i="5"/>
  <c r="W50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84" i="5"/>
  <c r="W375" i="5"/>
  <c r="W399" i="5"/>
  <c r="W365" i="5"/>
  <c r="W385" i="5"/>
  <c r="W366" i="5"/>
  <c r="W367" i="5"/>
  <c r="W368" i="5"/>
  <c r="W376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41" i="5"/>
  <c r="W336" i="5"/>
  <c r="W343" i="5"/>
  <c r="W337" i="5"/>
  <c r="W344" i="5"/>
  <c r="W369" i="5"/>
  <c r="W348" i="5"/>
  <c r="W327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0" i="5"/>
  <c r="W258" i="5"/>
  <c r="W280" i="5"/>
  <c r="W271" i="5"/>
  <c r="W285" i="5"/>
  <c r="W272" i="5"/>
  <c r="W286" i="5"/>
  <c r="W273" i="5"/>
  <c r="W261" i="5"/>
  <c r="W274" i="5"/>
  <c r="W262" i="5"/>
  <c r="W276" i="5"/>
  <c r="W265" i="5"/>
  <c r="W255" i="5"/>
  <c r="W254" i="5"/>
  <c r="W252" i="5"/>
  <c r="W240" i="5"/>
  <c r="W228" i="5"/>
  <c r="W257" i="5"/>
  <c r="W253" i="5"/>
  <c r="W241" i="5"/>
  <c r="W259" i="5"/>
  <c r="W260" i="5"/>
  <c r="W243" i="5"/>
  <c r="W244" i="5"/>
  <c r="W245" i="5"/>
  <c r="W233" i="5"/>
  <c r="W221" i="5"/>
  <c r="W246" i="5"/>
  <c r="W234" i="5"/>
  <c r="W222" i="5"/>
  <c r="W267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97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147" i="5"/>
  <c r="W135" i="5"/>
  <c r="W123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72" i="5"/>
  <c r="W153" i="5"/>
  <c r="W141" i="5"/>
  <c r="W129" i="5"/>
  <c r="W117" i="5"/>
  <c r="W176" i="5"/>
  <c r="W159" i="5"/>
  <c r="W142" i="5"/>
  <c r="W184" i="5"/>
  <c r="W144" i="5"/>
  <c r="W132" i="5"/>
  <c r="W120" i="5"/>
  <c r="W126" i="5"/>
  <c r="W100" i="5"/>
  <c r="W88" i="5"/>
  <c r="W76" i="5"/>
  <c r="W130" i="5"/>
  <c r="W101" i="5"/>
  <c r="W89" i="5"/>
  <c r="W77" i="5"/>
  <c r="W102" i="5"/>
  <c r="W90" i="5"/>
  <c r="W134" i="5"/>
  <c r="W114" i="5"/>
  <c r="W103" i="5"/>
  <c r="W91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86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8" i="5"/>
  <c r="W24" i="5"/>
  <c r="W12" i="5"/>
  <c r="W26" i="5"/>
  <c r="W14" i="5"/>
  <c r="W29" i="5"/>
  <c r="W27" i="5"/>
  <c r="W15" i="5"/>
  <c r="W21" i="5"/>
  <c r="W10" i="5"/>
  <c r="W30" i="5"/>
  <c r="W16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5" i="5"/>
  <c r="K544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0" i="5"/>
  <c r="K519" i="5"/>
  <c r="K511" i="5"/>
  <c r="K503" i="5"/>
  <c r="K492" i="5"/>
  <c r="K512" i="5"/>
  <c r="K495" i="5"/>
  <c r="K505" i="5"/>
  <c r="K496" i="5"/>
  <c r="K497" i="5"/>
  <c r="K507" i="5"/>
  <c r="K504" i="5"/>
  <c r="K498" i="5"/>
  <c r="K499" i="5"/>
  <c r="K500" i="5"/>
  <c r="K501" i="5"/>
  <c r="K502" i="5"/>
  <c r="K489" i="5"/>
  <c r="K484" i="5"/>
  <c r="K490" i="5"/>
  <c r="K485" i="5"/>
  <c r="K493" i="5"/>
  <c r="K487" i="5"/>
  <c r="K488" i="5"/>
  <c r="K476" i="5"/>
  <c r="K477" i="5"/>
  <c r="K478" i="5"/>
  <c r="K491" i="5"/>
  <c r="K479" i="5"/>
  <c r="K481" i="5"/>
  <c r="K486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49" i="5"/>
  <c r="K460" i="5"/>
  <c r="K437" i="5"/>
  <c r="K444" i="5"/>
  <c r="K440" i="5"/>
  <c r="K445" i="5"/>
  <c r="K441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60" i="5"/>
  <c r="K347" i="5"/>
  <c r="K340" i="5"/>
  <c r="K327" i="5"/>
  <c r="K328" i="5"/>
  <c r="K321" i="5"/>
  <c r="K309" i="5"/>
  <c r="K311" i="5"/>
  <c r="K299" i="5"/>
  <c r="K325" i="5"/>
  <c r="K312" i="5"/>
  <c r="K313" i="5"/>
  <c r="K301" i="5"/>
  <c r="K329" i="5"/>
  <c r="K302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7" i="5"/>
  <c r="K280" i="5"/>
  <c r="K265" i="5"/>
  <c r="K252" i="5"/>
  <c r="K240" i="5"/>
  <c r="K228" i="5"/>
  <c r="K286" i="5"/>
  <c r="K253" i="5"/>
  <c r="K241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49" i="5"/>
  <c r="K237" i="5"/>
  <c r="K225" i="5"/>
  <c r="K250" i="5"/>
  <c r="K219" i="5"/>
  <c r="K208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177" i="5"/>
  <c r="K165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8" i="5"/>
  <c r="K136" i="5"/>
  <c r="K124" i="5"/>
  <c r="K112" i="5"/>
  <c r="K149" i="5"/>
  <c r="K137" i="5"/>
  <c r="K125" i="5"/>
  <c r="K150" i="5"/>
  <c r="K138" i="5"/>
  <c r="K159" i="5"/>
  <c r="K127" i="5"/>
  <c r="K190" i="5"/>
  <c r="K153" i="5"/>
  <c r="K141" i="5"/>
  <c r="K129" i="5"/>
  <c r="K117" i="5"/>
  <c r="K154" i="5"/>
  <c r="K142" i="5"/>
  <c r="K168" i="5"/>
  <c r="K156" i="5"/>
  <c r="K172" i="5"/>
  <c r="K144" i="5"/>
  <c r="K132" i="5"/>
  <c r="K120" i="5"/>
  <c r="K113" i="5"/>
  <c r="K100" i="5"/>
  <c r="K88" i="5"/>
  <c r="K76" i="5"/>
  <c r="K118" i="5"/>
  <c r="K101" i="5"/>
  <c r="K89" i="5"/>
  <c r="K77" i="5"/>
  <c r="K102" i="5"/>
  <c r="K90" i="5"/>
  <c r="K122" i="5"/>
  <c r="K103" i="5"/>
  <c r="K91" i="5"/>
  <c r="K126" i="5"/>
  <c r="K134" i="5"/>
  <c r="K130" i="5"/>
  <c r="K105" i="5"/>
  <c r="K93" i="5"/>
  <c r="K81" i="5"/>
  <c r="K69" i="5"/>
  <c r="K106" i="5"/>
  <c r="K94" i="5"/>
  <c r="K82" i="5"/>
  <c r="K70" i="5"/>
  <c r="K146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6" i="5"/>
  <c r="K27" i="5"/>
  <c r="K17" i="5"/>
  <c r="K86" i="5"/>
  <c r="K19" i="5"/>
  <c r="K28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2" i="5"/>
  <c r="V509" i="5"/>
  <c r="V520" i="5"/>
  <c r="V516" i="5"/>
  <c r="V508" i="5"/>
  <c r="V502" i="5"/>
  <c r="V517" i="5"/>
  <c r="V503" i="5"/>
  <c r="V491" i="5"/>
  <c r="V511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08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8" i="5"/>
  <c r="V289" i="5"/>
  <c r="V277" i="5"/>
  <c r="V275" i="5"/>
  <c r="V269" i="5"/>
  <c r="V257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8" i="5"/>
  <c r="V230" i="5"/>
  <c r="V209" i="5"/>
  <c r="V197" i="5"/>
  <c r="V185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98" i="5"/>
  <c r="V195" i="5"/>
  <c r="V183" i="5"/>
  <c r="V196" i="5"/>
  <c r="V172" i="5"/>
  <c r="V225" i="5"/>
  <c r="V173" i="5"/>
  <c r="V217" i="5"/>
  <c r="V174" i="5"/>
  <c r="V171" i="5"/>
  <c r="V218" i="5"/>
  <c r="V175" i="5"/>
  <c r="V147" i="5"/>
  <c r="V135" i="5"/>
  <c r="V123" i="5"/>
  <c r="V111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16" i="5"/>
  <c r="V167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00" i="5"/>
  <c r="V88" i="5"/>
  <c r="V76" i="5"/>
  <c r="V101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56" i="5"/>
  <c r="V44" i="5"/>
  <c r="V32" i="5"/>
  <c r="V77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70" i="5"/>
  <c r="V63" i="5"/>
  <c r="V51" i="5"/>
  <c r="V39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23" i="5"/>
  <c r="V11" i="5"/>
  <c r="V28" i="5"/>
  <c r="V25" i="5"/>
  <c r="V13" i="5"/>
  <c r="V20" i="5"/>
  <c r="V29" i="5"/>
  <c r="V27" i="5"/>
  <c r="V15" i="5"/>
  <c r="V43" i="5"/>
  <c r="V31" i="5"/>
  <c r="V16" i="5"/>
  <c r="V17" i="5"/>
  <c r="V55" i="5"/>
  <c r="V34" i="5"/>
  <c r="V18" i="5"/>
  <c r="V6" i="5"/>
  <c r="V73" i="5"/>
  <c r="V8" i="5"/>
  <c r="V67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23" i="5"/>
  <c r="BQ405" i="5"/>
  <c r="BQ329" i="5"/>
  <c r="BQ338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59" i="5"/>
  <c r="BQ100" i="5"/>
  <c r="BQ101" i="5"/>
  <c r="BQ92" i="5"/>
  <c r="BQ80" i="5"/>
  <c r="BQ194" i="5"/>
  <c r="BQ55" i="5"/>
  <c r="BQ43" i="5"/>
  <c r="BQ36" i="5"/>
  <c r="BQ65" i="5"/>
  <c r="BQ53" i="5"/>
  <c r="BQ23" i="5"/>
  <c r="BQ11" i="5"/>
  <c r="BQ14" i="5"/>
  <c r="BQ19" i="5"/>
  <c r="BQ5" i="5"/>
  <c r="BQ18" i="5"/>
  <c r="BE543" i="5"/>
  <c r="BE528" i="5"/>
  <c r="BE535" i="5"/>
  <c r="BE525" i="5"/>
  <c r="BE540" i="5"/>
  <c r="BE517" i="5"/>
  <c r="BE490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13" i="5"/>
  <c r="BE408" i="5"/>
  <c r="BE389" i="5"/>
  <c r="BE390" i="5"/>
  <c r="BE385" i="5"/>
  <c r="BE383" i="5"/>
  <c r="BE368" i="5"/>
  <c r="BE344" i="5"/>
  <c r="BE348" i="5"/>
  <c r="BE339" i="5"/>
  <c r="BE334" i="5"/>
  <c r="BE319" i="5"/>
  <c r="BE307" i="5"/>
  <c r="BE300" i="5"/>
  <c r="BE313" i="5"/>
  <c r="BE290" i="5"/>
  <c r="BE295" i="5"/>
  <c r="BE296" i="5"/>
  <c r="BE269" i="5"/>
  <c r="BE318" i="5"/>
  <c r="BE275" i="5"/>
  <c r="BE250" i="5"/>
  <c r="BE258" i="5"/>
  <c r="BE241" i="5"/>
  <c r="BE245" i="5"/>
  <c r="BE207" i="5"/>
  <c r="BE236" i="5"/>
  <c r="BE224" i="5"/>
  <c r="BE211" i="5"/>
  <c r="BE230" i="5"/>
  <c r="BE215" i="5"/>
  <c r="BE216" i="5"/>
  <c r="BE197" i="5"/>
  <c r="BE204" i="5"/>
  <c r="BE173" i="5"/>
  <c r="BE155" i="5"/>
  <c r="BE150" i="5"/>
  <c r="BE140" i="5"/>
  <c r="BE161" i="5"/>
  <c r="BE86" i="5"/>
  <c r="BE74" i="5"/>
  <c r="BE90" i="5"/>
  <c r="BE116" i="5"/>
  <c r="BE56" i="5"/>
  <c r="BE35" i="5"/>
  <c r="BE120" i="5"/>
  <c r="BE78" i="5"/>
  <c r="BE64" i="5"/>
  <c r="BE66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33" i="5"/>
  <c r="AS425" i="5"/>
  <c r="AS40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403" i="5"/>
  <c r="AS389" i="5"/>
  <c r="AS390" i="5"/>
  <c r="AS391" i="5"/>
  <c r="AS379" i="5"/>
  <c r="AS393" i="5"/>
  <c r="AS394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13" i="5"/>
  <c r="AS314" i="5"/>
  <c r="AS315" i="5"/>
  <c r="AS317" i="5"/>
  <c r="AS305" i="5"/>
  <c r="AS358" i="5"/>
  <c r="AS318" i="5"/>
  <c r="AS289" i="5"/>
  <c r="AS277" i="5"/>
  <c r="AS298" i="5"/>
  <c r="AS290" i="5"/>
  <c r="AS291" i="5"/>
  <c r="AS279" i="5"/>
  <c r="AS292" i="5"/>
  <c r="AS301" i="5"/>
  <c r="AS293" i="5"/>
  <c r="AS281" i="5"/>
  <c r="AS308" i="5"/>
  <c r="AS302" i="5"/>
  <c r="AS294" i="5"/>
  <c r="AS282" i="5"/>
  <c r="AS303" i="5"/>
  <c r="AS295" i="5"/>
  <c r="AS296" i="5"/>
  <c r="AS306" i="5"/>
  <c r="AS297" i="5"/>
  <c r="AS286" i="5"/>
  <c r="AS287" i="5"/>
  <c r="AS266" i="5"/>
  <c r="AS254" i="5"/>
  <c r="AS267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75" i="5"/>
  <c r="AS163" i="5"/>
  <c r="AS224" i="5"/>
  <c r="AS201" i="5"/>
  <c r="AS192" i="5"/>
  <c r="AS176" i="5"/>
  <c r="AS164" i="5"/>
  <c r="AS257" i="5"/>
  <c r="AS177" i="5"/>
  <c r="AS194" i="5"/>
  <c r="AS178" i="5"/>
  <c r="AS195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61" i="5"/>
  <c r="AS155" i="5"/>
  <c r="AS148" i="5"/>
  <c r="AS136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58" i="5"/>
  <c r="AS143" i="5"/>
  <c r="AS98" i="5"/>
  <c r="AS86" i="5"/>
  <c r="AS74" i="5"/>
  <c r="AS166" i="5"/>
  <c r="AS144" i="5"/>
  <c r="AS112" i="5"/>
  <c r="AS132" i="5"/>
  <c r="AS119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23" i="5"/>
  <c r="AS42" i="5"/>
  <c r="AS24" i="5"/>
  <c r="AS12" i="5"/>
  <c r="AS45" i="5"/>
  <c r="AS25" i="5"/>
  <c r="AS20" i="5"/>
  <c r="AS26" i="5"/>
  <c r="AS14" i="5"/>
  <c r="AS30" i="5"/>
  <c r="AS16" i="5"/>
  <c r="AS7" i="5"/>
  <c r="AS17" i="5"/>
  <c r="AS5" i="5"/>
  <c r="AS8" i="5"/>
  <c r="AS18" i="5"/>
  <c r="AS6" i="5"/>
  <c r="AS19" i="5"/>
  <c r="AG549" i="5"/>
  <c r="AG537" i="5"/>
  <c r="AG541" i="5"/>
  <c r="AG523" i="5"/>
  <c r="AG512" i="5"/>
  <c r="AG513" i="5"/>
  <c r="AG506" i="5"/>
  <c r="AG516" i="5"/>
  <c r="AG497" i="5"/>
  <c r="AG498" i="5"/>
  <c r="AG496" i="5"/>
  <c r="AG482" i="5"/>
  <c r="AG479" i="5"/>
  <c r="AG468" i="5"/>
  <c r="AG466" i="5"/>
  <c r="AG471" i="5"/>
  <c r="AG447" i="5"/>
  <c r="AG450" i="5"/>
  <c r="AG442" i="5"/>
  <c r="AG434" i="5"/>
  <c r="AG409" i="5"/>
  <c r="AG417" i="5"/>
  <c r="AG410" i="5"/>
  <c r="AG399" i="5"/>
  <c r="AG394" i="5"/>
  <c r="AG403" i="5"/>
  <c r="AG374" i="5"/>
  <c r="AG382" i="5"/>
  <c r="AG375" i="5"/>
  <c r="AG363" i="5"/>
  <c r="AG383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7" i="5"/>
  <c r="AG305" i="5"/>
  <c r="AG303" i="5"/>
  <c r="AG289" i="5"/>
  <c r="AG277" i="5"/>
  <c r="AG318" i="5"/>
  <c r="AG290" i="5"/>
  <c r="AG306" i="5"/>
  <c r="AG291" i="5"/>
  <c r="AG279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94" i="5"/>
  <c r="AG167" i="5"/>
  <c r="AG155" i="5"/>
  <c r="AG146" i="5"/>
  <c r="AG134" i="5"/>
  <c r="AG122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60" i="5"/>
  <c r="AG130" i="5"/>
  <c r="AG118" i="5"/>
  <c r="AG161" i="5"/>
  <c r="AG110" i="5"/>
  <c r="AG98" i="5"/>
  <c r="AG86" i="5"/>
  <c r="AG74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7" i="5"/>
  <c r="AG8" i="5"/>
  <c r="AG66" i="5"/>
  <c r="AG23" i="5"/>
  <c r="AG24" i="5"/>
  <c r="AG12" i="5"/>
  <c r="AG33" i="5"/>
  <c r="AG26" i="5"/>
  <c r="AG14" i="5"/>
  <c r="AG16" i="5"/>
  <c r="AG20" i="5"/>
  <c r="AG19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2" i="5"/>
  <c r="U216" i="5"/>
  <c r="U173" i="5"/>
  <c r="U162" i="5"/>
  <c r="U146" i="5"/>
  <c r="U134" i="5"/>
  <c r="U122" i="5"/>
  <c r="U158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77" i="5"/>
  <c r="U57" i="5"/>
  <c r="U78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20" i="5"/>
  <c r="U54" i="5"/>
  <c r="U23" i="5"/>
  <c r="U11" i="5"/>
  <c r="U66" i="5"/>
  <c r="U28" i="5"/>
  <c r="U24" i="5"/>
  <c r="U12" i="5"/>
  <c r="U26" i="5"/>
  <c r="U14" i="5"/>
  <c r="U7" i="5"/>
  <c r="U30" i="5"/>
  <c r="U16" i="5"/>
  <c r="U33" i="5"/>
  <c r="U17" i="5"/>
  <c r="U19" i="5"/>
  <c r="U18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18" i="4"/>
  <c r="U537" i="4"/>
  <c r="U520" i="4"/>
  <c r="U528" i="4"/>
  <c r="U521" i="4"/>
  <c r="U523" i="4"/>
  <c r="U531" i="4"/>
  <c r="U524" i="4"/>
  <c r="U525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72" i="4"/>
  <c r="U467" i="4"/>
  <c r="U468" i="4"/>
  <c r="U470" i="4"/>
  <c r="U461" i="4"/>
  <c r="U462" i="4"/>
  <c r="U452" i="4"/>
  <c r="U453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6" i="4"/>
  <c r="U431" i="4"/>
  <c r="U444" i="4"/>
  <c r="U433" i="4"/>
  <c r="U450" i="4"/>
  <c r="U451" i="4"/>
  <c r="U435" i="4"/>
  <c r="U429" i="4"/>
  <c r="U426" i="4"/>
  <c r="U414" i="4"/>
  <c r="U427" i="4"/>
  <c r="U432" i="4"/>
  <c r="U416" i="4"/>
  <c r="U445" i="4"/>
  <c r="U417" i="4"/>
  <c r="U419" i="4"/>
  <c r="U420" i="4"/>
  <c r="U408" i="4"/>
  <c r="U421" i="4"/>
  <c r="U409" i="4"/>
  <c r="U422" i="4"/>
  <c r="U410" i="4"/>
  <c r="U438" i="4"/>
  <c r="U424" i="4"/>
  <c r="U412" i="4"/>
  <c r="U436" i="4"/>
  <c r="U411" i="4"/>
  <c r="U407" i="4"/>
  <c r="U395" i="4"/>
  <c r="U413" i="4"/>
  <c r="U396" i="4"/>
  <c r="U415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77" i="4"/>
  <c r="U359" i="4"/>
  <c r="U405" i="4"/>
  <c r="U378" i="4"/>
  <c r="U369" i="4"/>
  <c r="U361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54" i="4"/>
  <c r="U245" i="4"/>
  <c r="U233" i="4"/>
  <c r="U246" i="4"/>
  <c r="U234" i="4"/>
  <c r="U247" i="4"/>
  <c r="U248" i="4"/>
  <c r="U236" i="4"/>
  <c r="U257" i="4"/>
  <c r="U249" i="4"/>
  <c r="U237" i="4"/>
  <c r="U225" i="4"/>
  <c r="U238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22" i="4"/>
  <c r="U210" i="4"/>
  <c r="U198" i="4"/>
  <c r="U186" i="4"/>
  <c r="U263" i="4"/>
  <c r="U199" i="4"/>
  <c r="U243" i="4"/>
  <c r="U212" i="4"/>
  <c r="U200" i="4"/>
  <c r="U213" i="4"/>
  <c r="U166" i="4"/>
  <c r="U189" i="4"/>
  <c r="U167" i="4"/>
  <c r="U155" i="4"/>
  <c r="U215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171" i="4"/>
  <c r="U159" i="4"/>
  <c r="U172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16" i="4"/>
  <c r="U104" i="4"/>
  <c r="U92" i="4"/>
  <c r="U80" i="4"/>
  <c r="U117" i="4"/>
  <c r="U105" i="4"/>
  <c r="U93" i="4"/>
  <c r="U81" i="4"/>
  <c r="U118" i="4"/>
  <c r="U94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10" i="4"/>
  <c r="U98" i="4"/>
  <c r="U86" i="4"/>
  <c r="U111" i="4"/>
  <c r="U99" i="4"/>
  <c r="U87" i="4"/>
  <c r="U113" i="4"/>
  <c r="U114" i="4"/>
  <c r="U61" i="4"/>
  <c r="U49" i="4"/>
  <c r="U37" i="4"/>
  <c r="U62" i="4"/>
  <c r="U50" i="4"/>
  <c r="U38" i="4"/>
  <c r="U83" i="4"/>
  <c r="U63" i="4"/>
  <c r="U51" i="4"/>
  <c r="U102" i="4"/>
  <c r="U84" i="4"/>
  <c r="U85" i="4"/>
  <c r="U65" i="4"/>
  <c r="U71" i="4"/>
  <c r="U66" i="4"/>
  <c r="U72" i="4"/>
  <c r="U133" i="4"/>
  <c r="U73" i="4"/>
  <c r="U68" i="4"/>
  <c r="U56" i="4"/>
  <c r="U44" i="4"/>
  <c r="U32" i="4"/>
  <c r="U101" i="4"/>
  <c r="U74" i="4"/>
  <c r="U69" i="4"/>
  <c r="U57" i="4"/>
  <c r="U89" i="4"/>
  <c r="U75" i="4"/>
  <c r="U35" i="4"/>
  <c r="U39" i="4"/>
  <c r="U90" i="4"/>
  <c r="U77" i="4"/>
  <c r="U54" i="4"/>
  <c r="U78" i="4"/>
  <c r="U48" i="4"/>
  <c r="U59" i="4"/>
  <c r="U60" i="4"/>
  <c r="U33" i="4"/>
  <c r="U21" i="4"/>
  <c r="U9" i="4"/>
  <c r="U45" i="4"/>
  <c r="U36" i="4"/>
  <c r="U12" i="4"/>
  <c r="U13" i="4"/>
  <c r="U47" i="4"/>
  <c r="U42" i="4"/>
  <c r="U23" i="4"/>
  <c r="U11" i="4"/>
  <c r="U24" i="4"/>
  <c r="U25" i="4"/>
  <c r="U26" i="4"/>
  <c r="U14" i="4"/>
  <c r="U27" i="4"/>
  <c r="U15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7" i="4"/>
  <c r="I468" i="4"/>
  <c r="I470" i="4"/>
  <c r="I461" i="4"/>
  <c r="I471" i="4"/>
  <c r="I462" i="4"/>
  <c r="I472" i="4"/>
  <c r="I493" i="4"/>
  <c r="I469" i="4"/>
  <c r="I452" i="4"/>
  <c r="I453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9" i="4"/>
  <c r="I420" i="4"/>
  <c r="I408" i="4"/>
  <c r="I421" i="4"/>
  <c r="I409" i="4"/>
  <c r="I429" i="4"/>
  <c r="I422" i="4"/>
  <c r="I410" i="4"/>
  <c r="I432" i="4"/>
  <c r="I424" i="4"/>
  <c r="I412" i="4"/>
  <c r="I423" i="4"/>
  <c r="I436" i="4"/>
  <c r="I425" i="4"/>
  <c r="I395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26" i="4"/>
  <c r="I314" i="4"/>
  <c r="I305" i="4"/>
  <c r="I293" i="4"/>
  <c r="I306" i="4"/>
  <c r="I328" i="4"/>
  <c r="I307" i="4"/>
  <c r="I295" i="4"/>
  <c r="I315" i="4"/>
  <c r="I308" i="4"/>
  <c r="I296" i="4"/>
  <c r="I309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38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176" i="4"/>
  <c r="I201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133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11" i="4"/>
  <c r="I99" i="4"/>
  <c r="I87" i="4"/>
  <c r="I149" i="4"/>
  <c r="I125" i="4"/>
  <c r="I126" i="4"/>
  <c r="I113" i="4"/>
  <c r="I61" i="4"/>
  <c r="I49" i="4"/>
  <c r="I37" i="4"/>
  <c r="I89" i="4"/>
  <c r="I71" i="4"/>
  <c r="I62" i="4"/>
  <c r="I50" i="4"/>
  <c r="I38" i="4"/>
  <c r="I114" i="4"/>
  <c r="I90" i="4"/>
  <c r="I72" i="4"/>
  <c r="I63" i="4"/>
  <c r="I51" i="4"/>
  <c r="I73" i="4"/>
  <c r="I74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9" i="4"/>
  <c r="I60" i="4"/>
  <c r="I47" i="4"/>
  <c r="I42" i="4"/>
  <c r="I85" i="4"/>
  <c r="I48" i="4"/>
  <c r="I45" i="4"/>
  <c r="I54" i="4"/>
  <c r="I21" i="4"/>
  <c r="I23" i="4"/>
  <c r="I24" i="4"/>
  <c r="I101" i="4"/>
  <c r="I35" i="4"/>
  <c r="I25" i="4"/>
  <c r="I26" i="4"/>
  <c r="I27" i="4"/>
  <c r="I39" i="4"/>
  <c r="I33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64" i="4"/>
  <c r="BP477" i="4"/>
  <c r="BP465" i="4"/>
  <c r="BP494" i="4"/>
  <c r="BP466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6" i="4"/>
  <c r="BP457" i="4"/>
  <c r="BP458" i="4"/>
  <c r="BP448" i="4"/>
  <c r="BP445" i="4"/>
  <c r="BP436" i="4"/>
  <c r="BP450" i="4"/>
  <c r="BP438" i="4"/>
  <c r="BP449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3" i="4"/>
  <c r="BP420" i="4"/>
  <c r="BP408" i="4"/>
  <c r="BP421" i="4"/>
  <c r="BP409" i="4"/>
  <c r="BP423" i="4"/>
  <c r="BP411" i="4"/>
  <c r="BP393" i="4"/>
  <c r="BP405" i="4"/>
  <c r="BP394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63" i="4"/>
  <c r="BP348" i="4"/>
  <c r="BP336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00" i="4"/>
  <c r="BP314" i="4"/>
  <c r="BP301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27" i="4"/>
  <c r="BP240" i="4"/>
  <c r="BP228" i="4"/>
  <c r="BP241" i="4"/>
  <c r="BP229" i="4"/>
  <c r="BP242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213" i="4"/>
  <c r="BP166" i="4"/>
  <c r="BP154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22" i="4"/>
  <c r="BP136" i="4"/>
  <c r="BP189" i="4"/>
  <c r="BP142" i="4"/>
  <c r="BP137" i="4"/>
  <c r="BP138" i="4"/>
  <c r="BP126" i="4"/>
  <c r="BP151" i="4"/>
  <c r="BP127" i="4"/>
  <c r="BP124" i="4"/>
  <c r="BP115" i="4"/>
  <c r="BP103" i="4"/>
  <c r="BP91" i="4"/>
  <c r="BP79" i="4"/>
  <c r="BP125" i="4"/>
  <c r="BP121" i="4"/>
  <c r="BP117" i="4"/>
  <c r="BP105" i="4"/>
  <c r="BP93" i="4"/>
  <c r="BP81" i="4"/>
  <c r="BP106" i="4"/>
  <c r="BP94" i="4"/>
  <c r="BP119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40" i="4"/>
  <c r="BP71" i="4"/>
  <c r="BP42" i="4"/>
  <c r="BP21" i="4"/>
  <c r="BP9" i="4"/>
  <c r="BP13" i="4"/>
  <c r="BP22" i="4"/>
  <c r="BP10" i="4"/>
  <c r="BP46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02" i="4"/>
  <c r="BD521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15" i="4"/>
  <c r="BD435" i="4"/>
  <c r="BD416" i="4"/>
  <c r="BD437" i="4"/>
  <c r="BD417" i="4"/>
  <c r="BD418" i="4"/>
  <c r="BD443" i="4"/>
  <c r="BD407" i="4"/>
  <c r="BD420" i="4"/>
  <c r="BD408" i="4"/>
  <c r="BD421" i="4"/>
  <c r="BD409" i="4"/>
  <c r="BD423" i="4"/>
  <c r="BD411" i="4"/>
  <c r="BD405" i="4"/>
  <c r="BD393" i="4"/>
  <c r="BD394" i="4"/>
  <c r="BD412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53" i="4"/>
  <c r="BD348" i="4"/>
  <c r="BD336" i="4"/>
  <c r="BD328" i="4"/>
  <c r="BD316" i="4"/>
  <c r="BD329" i="4"/>
  <c r="BD330" i="4"/>
  <c r="BD318" i="4"/>
  <c r="BD319" i="4"/>
  <c r="BD337" i="4"/>
  <c r="BD320" i="4"/>
  <c r="BD341" i="4"/>
  <c r="BD332" i="4"/>
  <c r="BD331" i="4"/>
  <c r="BD322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38" i="4"/>
  <c r="BD327" i="4"/>
  <c r="BD300" i="4"/>
  <c r="BD301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79" i="4"/>
  <c r="BD272" i="4"/>
  <c r="BD264" i="4"/>
  <c r="BD252" i="4"/>
  <c r="BD265" i="4"/>
  <c r="BD266" i="4"/>
  <c r="BD254" i="4"/>
  <c r="BD276" i="4"/>
  <c r="BD267" i="4"/>
  <c r="BD25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57" i="4"/>
  <c r="BD240" i="4"/>
  <c r="BD228" i="4"/>
  <c r="BD241" i="4"/>
  <c r="BD229" i="4"/>
  <c r="BD191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33" i="4"/>
  <c r="BD170" i="4"/>
  <c r="BD226" i="4"/>
  <c r="BD171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74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38" i="4"/>
  <c r="BD24" i="4"/>
  <c r="BD13" i="4"/>
  <c r="BD25" i="4"/>
  <c r="BD26" i="4"/>
  <c r="BD14" i="4"/>
  <c r="BD27" i="4"/>
  <c r="BD28" i="4"/>
  <c r="BD16" i="4"/>
  <c r="BD4" i="4"/>
  <c r="BD32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62" i="4"/>
  <c r="AR50" i="4"/>
  <c r="AR90" i="4"/>
  <c r="AR83" i="4"/>
  <c r="AR72" i="4"/>
  <c r="AR63" i="4"/>
  <c r="AR51" i="4"/>
  <c r="AR84" i="4"/>
  <c r="AR73" i="4"/>
  <c r="AR64" i="4"/>
  <c r="AR52" i="4"/>
  <c r="AR74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58" i="4"/>
  <c r="AR47" i="4"/>
  <c r="AR46" i="4"/>
  <c r="AR39" i="4"/>
  <c r="AR8" i="4"/>
  <c r="AR21" i="4"/>
  <c r="AR9" i="4"/>
  <c r="AR12" i="4"/>
  <c r="AR34" i="4"/>
  <c r="AR22" i="4"/>
  <c r="AR10" i="4"/>
  <c r="AR13" i="4"/>
  <c r="AR59" i="4"/>
  <c r="AR24" i="4"/>
  <c r="AR32" i="4"/>
  <c r="AR25" i="4"/>
  <c r="AR26" i="4"/>
  <c r="AR14" i="4"/>
  <c r="AR27" i="4"/>
  <c r="AR28" i="4"/>
  <c r="AR16" i="4"/>
  <c r="AR4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46" i="4"/>
  <c r="AF189" i="4"/>
  <c r="AF163" i="4"/>
  <c r="AF126" i="4"/>
  <c r="AF151" i="4"/>
  <c r="AF134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6" i="4"/>
  <c r="AF84" i="4"/>
  <c r="AF58" i="4"/>
  <c r="AF40" i="4"/>
  <c r="AF100" i="4"/>
  <c r="AF59" i="4"/>
  <c r="AF21" i="4"/>
  <c r="AF9" i="4"/>
  <c r="AF22" i="4"/>
  <c r="AF10" i="4"/>
  <c r="AF38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39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67" i="4"/>
  <c r="T155" i="4"/>
  <c r="T143" i="4"/>
  <c r="T20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71" i="4"/>
  <c r="T72" i="4"/>
  <c r="T67" i="4"/>
  <c r="T55" i="4"/>
  <c r="T43" i="4"/>
  <c r="T31" i="4"/>
  <c r="T73" i="4"/>
  <c r="T88" i="4"/>
  <c r="T74" i="4"/>
  <c r="T69" i="4"/>
  <c r="T57" i="4"/>
  <c r="T45" i="4"/>
  <c r="T33" i="4"/>
  <c r="T76" i="4"/>
  <c r="T34" i="4"/>
  <c r="T40" i="4"/>
  <c r="T90" i="4"/>
  <c r="T58" i="4"/>
  <c r="T46" i="4"/>
  <c r="T20" i="4"/>
  <c r="T13" i="4"/>
  <c r="T39" i="4"/>
  <c r="T21" i="4"/>
  <c r="T9" i="4"/>
  <c r="T22" i="4"/>
  <c r="T10" i="4"/>
  <c r="T12" i="4"/>
  <c r="T24" i="4"/>
  <c r="T25" i="4"/>
  <c r="T26" i="4"/>
  <c r="T14" i="4"/>
  <c r="T27" i="4"/>
  <c r="T38" i="4"/>
  <c r="T28" i="4"/>
  <c r="T16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98" i="4"/>
  <c r="AD160" i="4"/>
  <c r="AD148" i="4"/>
  <c r="AD59" i="4"/>
  <c r="AD47" i="4"/>
  <c r="AD112" i="4"/>
  <c r="AD111" i="4"/>
  <c r="AD39" i="4"/>
  <c r="AD29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77" i="4"/>
  <c r="E91" i="4"/>
  <c r="E60" i="4"/>
  <c r="E97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27" i="4"/>
  <c r="AY143" i="4"/>
  <c r="AY170" i="4"/>
  <c r="AY144" i="4"/>
  <c r="AY138" i="4"/>
  <c r="AY123" i="4"/>
  <c r="AY110" i="4"/>
  <c r="AY98" i="4"/>
  <c r="AY112" i="4"/>
  <c r="AY100" i="4"/>
  <c r="AY88" i="4"/>
  <c r="AY76" i="4"/>
  <c r="AY113" i="4"/>
  <c r="AY103" i="4"/>
  <c r="AY124" i="4"/>
  <c r="AY116" i="4"/>
  <c r="AY104" i="4"/>
  <c r="AY92" i="4"/>
  <c r="AY132" i="4"/>
  <c r="AY119" i="4"/>
  <c r="AY31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79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51" i="4"/>
  <c r="AM139" i="4"/>
  <c r="AM220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37" i="4"/>
  <c r="AM221" i="4"/>
  <c r="AM159" i="4"/>
  <c r="AM138" i="4"/>
  <c r="AM196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91" i="4"/>
  <c r="AM79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141" i="4"/>
  <c r="AM120" i="4"/>
  <c r="AM48" i="4"/>
  <c r="AM54" i="4"/>
  <c r="AM41" i="4"/>
  <c r="AM78" i="4"/>
  <c r="AM45" i="4"/>
  <c r="AM65" i="4"/>
  <c r="AM66" i="4"/>
  <c r="AM53" i="4"/>
  <c r="AM33" i="4"/>
  <c r="AM27" i="4"/>
  <c r="AM15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219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43" i="4"/>
  <c r="AA31" i="4"/>
  <c r="AA68" i="4"/>
  <c r="AA56" i="4"/>
  <c r="AA44" i="4"/>
  <c r="AA32" i="4"/>
  <c r="AA71" i="4"/>
  <c r="AA69" i="4"/>
  <c r="AA57" i="4"/>
  <c r="AA72" i="4"/>
  <c r="AA95" i="4"/>
  <c r="AA77" i="4"/>
  <c r="AA60" i="4"/>
  <c r="AA78" i="4"/>
  <c r="AA61" i="4"/>
  <c r="AA62" i="4"/>
  <c r="AA50" i="4"/>
  <c r="AA38" i="4"/>
  <c r="AA91" i="4"/>
  <c r="AA63" i="4"/>
  <c r="AA51" i="4"/>
  <c r="AA64" i="4"/>
  <c r="AA108" i="4"/>
  <c r="AA79" i="4"/>
  <c r="AA53" i="4"/>
  <c r="AA41" i="4"/>
  <c r="AA83" i="4"/>
  <c r="AA42" i="4"/>
  <c r="AA45" i="4"/>
  <c r="AA48" i="4"/>
  <c r="AA65" i="4"/>
  <c r="AA66" i="4"/>
  <c r="AA39" i="4"/>
  <c r="AA27" i="4"/>
  <c r="AA15" i="4"/>
  <c r="AA29" i="4"/>
  <c r="AA17" i="4"/>
  <c r="AA5" i="4"/>
  <c r="AA6" i="4"/>
  <c r="AA30" i="4"/>
  <c r="AA18" i="4"/>
  <c r="AA7" i="4"/>
  <c r="AA19" i="4"/>
  <c r="AA8" i="4"/>
  <c r="AA20" i="4"/>
  <c r="AA21" i="4"/>
  <c r="AA9" i="4"/>
  <c r="AA33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2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79" i="4"/>
  <c r="O60" i="4"/>
  <c r="O84" i="4"/>
  <c r="O62" i="4"/>
  <c r="O50" i="4"/>
  <c r="O38" i="4"/>
  <c r="O95" i="4"/>
  <c r="O63" i="4"/>
  <c r="O51" i="4"/>
  <c r="O65" i="4"/>
  <c r="O66" i="4"/>
  <c r="O53" i="4"/>
  <c r="O49" i="4"/>
  <c r="O41" i="4"/>
  <c r="O72" i="4"/>
  <c r="O54" i="4"/>
  <c r="O48" i="4"/>
  <c r="O27" i="4"/>
  <c r="O15" i="4"/>
  <c r="O33" i="4"/>
  <c r="O29" i="4"/>
  <c r="O17" i="4"/>
  <c r="O45" i="4"/>
  <c r="O30" i="4"/>
  <c r="O18" i="4"/>
  <c r="O39" i="4"/>
  <c r="O1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8" i="4"/>
  <c r="D106" i="4"/>
  <c r="D94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136" i="4"/>
  <c r="D110" i="4"/>
  <c r="D86" i="4"/>
  <c r="D59" i="4"/>
  <c r="D121" i="4"/>
  <c r="D96" i="4"/>
  <c r="D61" i="4"/>
  <c r="D62" i="4"/>
  <c r="D98" i="4"/>
  <c r="D73" i="4"/>
  <c r="D74" i="4"/>
  <c r="D64" i="4"/>
  <c r="D52" i="4"/>
  <c r="D78" i="4"/>
  <c r="D65" i="4"/>
  <c r="D53" i="4"/>
  <c r="D41" i="4"/>
  <c r="D54" i="4"/>
  <c r="D66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7" i="4"/>
  <c r="BJ34" i="4"/>
  <c r="BJ29" i="4"/>
  <c r="BJ30" i="4"/>
  <c r="BJ18" i="4"/>
  <c r="BJ32" i="4"/>
  <c r="BJ19" i="4"/>
  <c r="BJ20" i="4"/>
  <c r="BJ8" i="4"/>
  <c r="BJ22" i="4"/>
  <c r="BJ10" i="4"/>
  <c r="BJ33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0" i="4"/>
  <c r="AL18" i="4"/>
  <c r="AL7" i="4"/>
  <c r="AL19" i="4"/>
  <c r="AL20" i="4"/>
  <c r="AL8" i="4"/>
  <c r="AL32" i="4"/>
  <c r="AL22" i="4"/>
  <c r="AL10" i="4"/>
  <c r="AL45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78" i="4"/>
  <c r="Z61" i="4"/>
  <c r="Z49" i="4"/>
  <c r="Z37" i="4"/>
  <c r="Z90" i="4"/>
  <c r="Z70" i="4"/>
  <c r="Z144" i="4"/>
  <c r="Z63" i="4"/>
  <c r="Z51" i="4"/>
  <c r="Z39" i="4"/>
  <c r="Z40" i="4"/>
  <c r="Z108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32" i="4"/>
  <c r="Z7" i="4"/>
  <c r="Z30" i="4"/>
  <c r="Z18" i="4"/>
  <c r="Z19" i="4"/>
  <c r="Z20" i="4"/>
  <c r="Z8" i="4"/>
  <c r="Z33" i="4"/>
  <c r="Z22" i="4"/>
  <c r="Z10" i="4"/>
  <c r="Z82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84" i="4"/>
  <c r="N61" i="4"/>
  <c r="N49" i="4"/>
  <c r="N37" i="4"/>
  <c r="N50" i="4"/>
  <c r="N63" i="4"/>
  <c r="N51" i="4"/>
  <c r="N39" i="4"/>
  <c r="N64" i="4"/>
  <c r="N46" i="4"/>
  <c r="N40" i="4"/>
  <c r="N52" i="4"/>
  <c r="N45" i="4"/>
  <c r="N27" i="4"/>
  <c r="N15" i="4"/>
  <c r="N28" i="4"/>
  <c r="N16" i="4"/>
  <c r="N33" i="4"/>
  <c r="N30" i="4"/>
  <c r="N18" i="4"/>
  <c r="N19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68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13" i="4"/>
  <c r="BI37" i="4"/>
  <c r="BI26" i="4"/>
  <c r="BI14" i="4"/>
  <c r="BI31" i="4"/>
  <c r="BI4" i="4"/>
  <c r="BI5" i="4"/>
  <c r="BI28" i="4"/>
  <c r="BI16" i="4"/>
  <c r="BI34" i="4"/>
  <c r="BI29" i="4"/>
  <c r="BI17" i="4"/>
  <c r="BI30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32" i="4"/>
  <c r="AW26" i="4"/>
  <c r="AW14" i="4"/>
  <c r="AW4" i="4"/>
  <c r="AW27" i="4"/>
  <c r="AW15" i="4"/>
  <c r="AW51" i="4"/>
  <c r="AW28" i="4"/>
  <c r="AW16" i="4"/>
  <c r="AW35" i="4"/>
  <c r="AW29" i="4"/>
  <c r="AW17" i="4"/>
  <c r="AW5" i="4"/>
  <c r="AW40" i="4"/>
  <c r="AW43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44" i="4"/>
  <c r="AK26" i="4"/>
  <c r="AK14" i="4"/>
  <c r="AK5" i="4"/>
  <c r="AK27" i="4"/>
  <c r="AK15" i="4"/>
  <c r="AK28" i="4"/>
  <c r="AK16" i="4"/>
  <c r="AK4" i="4"/>
  <c r="AK29" i="4"/>
  <c r="AK17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39" i="4"/>
  <c r="AV126" i="4"/>
  <c r="AV156" i="4"/>
  <c r="AV140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6" i="4"/>
  <c r="AV21" i="4"/>
  <c r="AV9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9" i="4"/>
  <c r="AJ20" i="4"/>
  <c r="AJ8" i="4"/>
  <c r="AJ42" i="4"/>
  <c r="AJ21" i="4"/>
  <c r="AJ9" i="4"/>
  <c r="AJ22" i="4"/>
  <c r="AJ10" i="4"/>
  <c r="AJ45" i="4"/>
  <c r="AJ23" i="4"/>
  <c r="AJ11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69" i="4"/>
  <c r="X217" i="4"/>
  <c r="X192" i="4"/>
  <c r="X170" i="4"/>
  <c r="X158" i="4"/>
  <c r="X171" i="4"/>
  <c r="X159" i="4"/>
  <c r="X147" i="4"/>
  <c r="X204" i="4"/>
  <c r="X160" i="4"/>
  <c r="X148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46" i="4"/>
  <c r="X92" i="4"/>
  <c r="X62" i="4"/>
  <c r="X63" i="4"/>
  <c r="X36" i="4"/>
  <c r="X24" i="4"/>
  <c r="X12" i="4"/>
  <c r="X5" i="4"/>
  <c r="X34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42" i="4"/>
  <c r="L30" i="4"/>
  <c r="W442" i="4"/>
  <c r="W324" i="4"/>
  <c r="W145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74" i="4"/>
  <c r="K162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105" i="4"/>
  <c r="K91" i="4"/>
  <c r="K73" i="4"/>
  <c r="K64" i="4"/>
  <c r="K52" i="4"/>
  <c r="K40" i="4"/>
  <c r="K116" i="4"/>
  <c r="K65" i="4"/>
  <c r="K53" i="4"/>
  <c r="K117" i="4"/>
  <c r="K92" i="4"/>
  <c r="K66" i="4"/>
  <c r="K54" i="4"/>
  <c r="K155" i="4"/>
  <c r="K76" i="4"/>
  <c r="K67" i="4"/>
  <c r="K55" i="4"/>
  <c r="K77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5" i="4"/>
  <c r="K93" i="4"/>
  <c r="K42" i="4"/>
  <c r="K31" i="4"/>
  <c r="K23" i="4"/>
  <c r="K37" i="4"/>
  <c r="K24" i="4"/>
  <c r="K25" i="4"/>
  <c r="K35" i="4"/>
  <c r="K28" i="4"/>
  <c r="K16" i="4"/>
  <c r="K41" i="4"/>
  <c r="K33" i="4"/>
  <c r="K29" i="4"/>
  <c r="K17" i="4"/>
  <c r="K30" i="4"/>
  <c r="K19" i="4"/>
  <c r="K49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59" i="4"/>
  <c r="V47" i="4"/>
  <c r="V35" i="4"/>
  <c r="V91" i="4"/>
  <c r="V36" i="4"/>
  <c r="V37" i="4"/>
  <c r="V55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116" i="4"/>
  <c r="J74" i="4"/>
  <c r="J65" i="4"/>
  <c r="J53" i="4"/>
  <c r="J92" i="4"/>
  <c r="J66" i="4"/>
  <c r="J54" i="4"/>
  <c r="J154" i="4"/>
  <c r="J102" i="4"/>
  <c r="J67" i="4"/>
  <c r="J78" i="4"/>
  <c r="J68" i="4"/>
  <c r="J56" i="4"/>
  <c r="J104" i="4"/>
  <c r="J80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94" i="2"/>
  <c r="AA515" i="2"/>
  <c r="AA511" i="2"/>
  <c r="AA247" i="2"/>
  <c r="AA161" i="2"/>
  <c r="AA478" i="2"/>
  <c r="AA256" i="2"/>
  <c r="AA259" i="2"/>
  <c r="AA222" i="2"/>
  <c r="O503" i="2"/>
  <c r="O219" i="2"/>
  <c r="AA282" i="2"/>
  <c r="AA342" i="2"/>
  <c r="AA226" i="2"/>
  <c r="AM537" i="2"/>
  <c r="AM503" i="2"/>
  <c r="AY517" i="2"/>
  <c r="AY518" i="2"/>
  <c r="AA503" i="2"/>
  <c r="AA523" i="2"/>
  <c r="AA310" i="2"/>
  <c r="AM534" i="2"/>
  <c r="AM526" i="2"/>
  <c r="AY4" i="2"/>
  <c r="AY549" i="2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AA4" i="2"/>
  <c r="AA532" i="2"/>
  <c r="AM521" i="2"/>
  <c r="AM177" i="2"/>
  <c r="AY509" i="2"/>
  <c r="AY516" i="2"/>
  <c r="AA530" i="2"/>
  <c r="AA534" i="2"/>
  <c r="AA526" i="2"/>
  <c r="AM535" i="2"/>
  <c r="AM544" i="2"/>
  <c r="AY503" i="2"/>
  <c r="AY510" i="2"/>
  <c r="AA527" i="2"/>
  <c r="AA499" i="2"/>
  <c r="AM525" i="2"/>
  <c r="AM530" i="2"/>
  <c r="AY525" i="2"/>
  <c r="AY504" i="2"/>
  <c r="AM173" i="2"/>
  <c r="AM522" i="2"/>
  <c r="AY505" i="2"/>
  <c r="AY530" i="2"/>
  <c r="O116" i="2"/>
  <c r="AA305" i="2"/>
  <c r="AA533" i="2"/>
  <c r="AA547" i="2"/>
  <c r="AM191" i="2"/>
  <c r="AM529" i="2"/>
  <c r="AY540" i="2"/>
  <c r="AY548" i="2"/>
  <c r="AY524" i="2"/>
  <c r="O83" i="2"/>
  <c r="O173" i="2"/>
  <c r="O343" i="2"/>
  <c r="AA180" i="2"/>
  <c r="AA528" i="2"/>
  <c r="AA536" i="2"/>
  <c r="AM541" i="2"/>
  <c r="AM239" i="2"/>
  <c r="AY501" i="2"/>
  <c r="AY529" i="2"/>
  <c r="AY542" i="2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BS42" i="3"/>
  <c r="BN47" i="3"/>
  <c r="BR43" i="3"/>
  <c r="BU40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BN345" i="2"/>
  <c r="BL347" i="2"/>
  <c r="BG352" i="2"/>
  <c r="BO344" i="2"/>
  <c r="AV363" i="2"/>
  <c r="AK374" i="2"/>
  <c r="BI350" i="2"/>
  <c r="O396" i="2"/>
  <c r="X387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D385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AV330" i="2"/>
  <c r="D374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BH307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D89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D78" i="2"/>
  <c r="BI21" i="2"/>
  <c r="M69" i="2"/>
  <c r="AI47" i="2"/>
  <c r="AK45" i="2"/>
  <c r="BL7" i="2"/>
  <c r="BN5" i="2"/>
  <c r="BM6" i="2"/>
  <c r="BO4" i="2"/>
  <c r="AW22" i="2"/>
  <c r="AU24" i="2"/>
  <c r="Y46" i="2"/>
  <c r="AK34" i="2"/>
  <c r="D67" i="2"/>
  <c r="Y34" i="2"/>
  <c r="AI24" i="2"/>
  <c r="AK22" i="2"/>
  <c r="M46" i="2"/>
  <c r="D55" i="2"/>
  <c r="O32" i="2"/>
  <c r="AK10" i="2"/>
  <c r="D43" i="2"/>
  <c r="M34" i="2"/>
  <c r="Y22" i="2"/>
  <c r="AA8" i="2"/>
  <c r="Y10" i="2"/>
  <c r="W12" i="2"/>
  <c r="L23" i="2"/>
  <c r="D19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X455" i="2"/>
  <c r="BN413" i="2"/>
  <c r="AA452" i="2"/>
  <c r="AJ443" i="2"/>
  <c r="BI418" i="2"/>
  <c r="L467" i="2"/>
  <c r="AW430" i="2"/>
  <c r="AK442" i="2"/>
  <c r="AU432" i="2"/>
  <c r="AI444" i="2"/>
  <c r="W456" i="2"/>
  <c r="K468" i="2"/>
  <c r="Y454" i="2"/>
  <c r="D475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BH407" i="2"/>
  <c r="X443" i="2"/>
  <c r="U446" i="2"/>
  <c r="AI432" i="2"/>
  <c r="I458" i="2"/>
  <c r="BU383" i="2"/>
  <c r="BS385" i="2"/>
  <c r="BT384" i="2"/>
  <c r="BN390" i="2"/>
  <c r="AV408" i="2"/>
  <c r="BI395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AJ409" i="2"/>
  <c r="BG386" i="2"/>
  <c r="L433" i="2"/>
  <c r="AA418" i="2"/>
  <c r="U424" i="2"/>
  <c r="AU398" i="2"/>
  <c r="BI384" i="2"/>
  <c r="AW396" i="2"/>
  <c r="O430" i="2"/>
  <c r="L422" i="2"/>
  <c r="M421" i="2"/>
  <c r="BO367" i="2"/>
  <c r="BQ365" i="2"/>
  <c r="BG375" i="2"/>
  <c r="W411" i="2"/>
  <c r="BM369" i="2"/>
  <c r="AV386" i="2"/>
  <c r="AU387" i="2"/>
  <c r="BI373" i="2"/>
  <c r="BT362" i="2"/>
  <c r="AY383" i="2"/>
  <c r="AJ398" i="2"/>
  <c r="BR364" i="2"/>
  <c r="AM395" i="2"/>
  <c r="BL370" i="2"/>
  <c r="D430" i="2"/>
  <c r="AI399" i="2"/>
  <c r="BU361" i="2"/>
  <c r="AK397" i="2"/>
  <c r="AV374" i="2"/>
  <c r="X398" i="2"/>
  <c r="AW373" i="2"/>
  <c r="BN356" i="2"/>
  <c r="AJ386" i="2"/>
  <c r="W399" i="2"/>
  <c r="BG363" i="2"/>
  <c r="AU375" i="2"/>
  <c r="BP354" i="2"/>
  <c r="O407" i="2"/>
  <c r="K411" i="2"/>
  <c r="BR352" i="2"/>
  <c r="L410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382" i="3"/>
  <c r="J468" i="3"/>
  <c r="J37" i="3"/>
  <c r="AH396" i="3"/>
  <c r="BJ449" i="2"/>
  <c r="BJ483" i="2"/>
  <c r="BJ415" i="2"/>
  <c r="BJ358" i="2"/>
  <c r="BJ185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N533" i="2"/>
  <c r="N250" i="2"/>
  <c r="N392" i="2"/>
  <c r="N320" i="2"/>
  <c r="N423" i="2"/>
  <c r="N417" i="2"/>
  <c r="N411" i="2"/>
  <c r="BF445" i="3"/>
  <c r="BF489" i="3"/>
  <c r="BF227" i="3"/>
  <c r="BF128" i="3"/>
  <c r="BF189" i="3"/>
  <c r="BF443" i="3"/>
  <c r="BF14" i="3"/>
  <c r="BF268" i="3"/>
  <c r="BF378" i="3"/>
  <c r="BF89" i="3"/>
  <c r="BF333" i="3"/>
  <c r="BF151" i="3"/>
  <c r="BF167" i="3"/>
  <c r="BF135" i="3"/>
  <c r="BF258" i="3"/>
  <c r="BF419" i="3"/>
  <c r="BF347" i="3"/>
  <c r="BF261" i="3"/>
  <c r="BF131" i="3"/>
  <c r="BF99" i="3"/>
  <c r="BF232" i="3"/>
  <c r="BF66" i="3"/>
  <c r="BF253" i="3"/>
  <c r="BF266" i="3"/>
  <c r="BF59" i="3"/>
  <c r="BF195" i="3"/>
  <c r="BF38" i="3"/>
  <c r="BF185" i="3"/>
  <c r="BF245" i="3"/>
  <c r="BF320" i="3"/>
  <c r="BF113" i="3"/>
  <c r="BF119" i="3"/>
  <c r="BF69" i="3"/>
  <c r="BF305" i="3"/>
  <c r="BF8" i="3"/>
  <c r="BF37" i="3"/>
  <c r="BF98" i="3"/>
  <c r="BF124" i="3"/>
  <c r="BF441" i="3"/>
  <c r="BF277" i="3"/>
  <c r="BF310" i="3"/>
  <c r="BF334" i="3"/>
  <c r="BF30" i="3"/>
  <c r="BF18" i="3"/>
  <c r="BF133" i="3"/>
  <c r="BF211" i="3"/>
  <c r="BF175" i="3"/>
  <c r="BF254" i="3"/>
  <c r="BF214" i="3"/>
  <c r="BF7" i="3"/>
  <c r="BF47" i="3"/>
  <c r="BF218" i="3"/>
  <c r="BF476" i="3"/>
  <c r="BF179" i="3"/>
  <c r="BF198" i="3"/>
  <c r="BF101" i="3"/>
  <c r="BF161" i="3"/>
  <c r="BF52" i="3"/>
  <c r="BF104" i="3"/>
  <c r="BF90" i="3"/>
  <c r="BF244" i="3"/>
  <c r="BF191" i="3"/>
  <c r="BF88" i="3"/>
  <c r="BF91" i="3"/>
  <c r="BF420" i="3"/>
  <c r="BF216" i="3"/>
  <c r="BF286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120" i="3"/>
  <c r="AT157" i="3"/>
  <c r="AT245" i="3"/>
  <c r="AT223" i="3"/>
  <c r="AT276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5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348" i="3"/>
  <c r="AH216" i="3"/>
  <c r="AH192" i="3"/>
  <c r="AH132" i="3"/>
  <c r="AH335" i="3"/>
  <c r="AH56" i="3"/>
  <c r="AH237" i="3"/>
  <c r="AH120" i="3"/>
  <c r="AH350" i="3"/>
  <c r="AH42" i="3"/>
  <c r="AH8" i="3"/>
  <c r="AH310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171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238" i="3"/>
  <c r="J436" i="3"/>
  <c r="J119" i="3"/>
  <c r="J493" i="3"/>
  <c r="J61" i="3"/>
  <c r="J383" i="3"/>
  <c r="J211" i="3"/>
  <c r="J112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77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BQ234" i="3"/>
  <c r="BV261" i="3"/>
  <c r="AA519" i="2"/>
  <c r="O478" i="2"/>
  <c r="O151" i="2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O258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O390" i="2"/>
  <c r="O280" i="2"/>
  <c r="AM322" i="2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413" i="2"/>
  <c r="D87" i="2"/>
  <c r="D519" i="2"/>
  <c r="D455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359" i="2"/>
  <c r="D386" i="2"/>
  <c r="D401" i="2"/>
  <c r="D169" i="2"/>
  <c r="D402" i="2"/>
  <c r="D382" i="2"/>
  <c r="D253" i="2"/>
  <c r="D117" i="2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W504" i="2"/>
  <c r="AW516" i="2"/>
  <c r="AW526" i="2"/>
  <c r="AH509" i="3"/>
  <c r="AH447" i="3"/>
  <c r="AH548" i="3"/>
  <c r="AH503" i="3"/>
  <c r="BK536" i="2"/>
  <c r="BK547" i="2"/>
  <c r="BK163" i="2"/>
  <c r="BK494" i="2"/>
  <c r="AW518" i="2"/>
  <c r="AW505" i="2"/>
  <c r="AW545" i="2"/>
  <c r="AW515" i="2"/>
  <c r="AW511" i="2"/>
  <c r="AH521" i="3"/>
  <c r="AH526" i="3"/>
  <c r="AH439" i="3"/>
  <c r="AH508" i="3"/>
  <c r="AH421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W502" i="2"/>
  <c r="AH540" i="3"/>
  <c r="AH320" i="3"/>
  <c r="AH538" i="3"/>
  <c r="AH486" i="3"/>
  <c r="AH147" i="3"/>
  <c r="AH448" i="3"/>
  <c r="AV257" i="3"/>
  <c r="AW512" i="2"/>
  <c r="AW532" i="2"/>
  <c r="AW537" i="2"/>
  <c r="AW366" i="2"/>
  <c r="AW521" i="2"/>
  <c r="AH481" i="3"/>
  <c r="AH515" i="3"/>
  <c r="AH430" i="3"/>
  <c r="AH428" i="3"/>
  <c r="AH453" i="3"/>
  <c r="AW522" i="2"/>
  <c r="AW514" i="2"/>
  <c r="AW534" i="2"/>
  <c r="AW513" i="2"/>
  <c r="AW546" i="2"/>
  <c r="AW500" i="2"/>
  <c r="AH510" i="3"/>
  <c r="AH451" i="3"/>
  <c r="AH496" i="3"/>
  <c r="AH494" i="3"/>
  <c r="AH493" i="3"/>
  <c r="AW530" i="2"/>
  <c r="AW287" i="2"/>
  <c r="AW541" i="2"/>
  <c r="AW523" i="2"/>
  <c r="AW524" i="2"/>
  <c r="AW538" i="2"/>
  <c r="AH523" i="3"/>
  <c r="AH536" i="3"/>
  <c r="AH464" i="3"/>
  <c r="AH537" i="3"/>
  <c r="AH539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W519" i="2"/>
  <c r="AW517" i="2"/>
  <c r="AW540" i="2"/>
  <c r="AH531" i="3"/>
  <c r="AH514" i="3"/>
  <c r="AH529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S29" i="3"/>
  <c r="AK114" i="2"/>
  <c r="AE210" i="3"/>
  <c r="AI194" i="2"/>
  <c r="J197" i="2"/>
  <c r="C8" i="2"/>
  <c r="U6" i="4"/>
  <c r="O12" i="4"/>
  <c r="T7" i="4"/>
  <c r="N13" i="4"/>
  <c r="D23" i="4"/>
  <c r="I18" i="4"/>
  <c r="BR155" i="3"/>
  <c r="BN159" i="3"/>
  <c r="BC170" i="3"/>
  <c r="AQ182" i="3"/>
  <c r="BV151" i="3"/>
  <c r="BP157" i="3"/>
  <c r="BT153" i="3"/>
  <c r="S206" i="3"/>
  <c r="BU152" i="3"/>
  <c r="AE194" i="3"/>
  <c r="BQ156" i="3"/>
  <c r="BM160" i="3"/>
  <c r="BO158" i="3"/>
  <c r="G218" i="3"/>
  <c r="R207" i="3"/>
  <c r="AS180" i="3"/>
  <c r="U204" i="3"/>
  <c r="AG192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AE183" i="3"/>
  <c r="S195" i="3"/>
  <c r="BR144" i="3"/>
  <c r="BO147" i="3"/>
  <c r="AS169" i="3"/>
  <c r="BM149" i="3"/>
  <c r="R196" i="3"/>
  <c r="U193" i="3"/>
  <c r="AQ171" i="3"/>
  <c r="BR132" i="3"/>
  <c r="BM137" i="3"/>
  <c r="BV128" i="3"/>
  <c r="AQ159" i="3"/>
  <c r="BO135" i="3"/>
  <c r="BS131" i="3"/>
  <c r="BC147" i="3"/>
  <c r="BU129" i="3"/>
  <c r="S183" i="3"/>
  <c r="G195" i="3"/>
  <c r="BN136" i="3"/>
  <c r="BP134" i="3"/>
  <c r="U181" i="3"/>
  <c r="AE171" i="3"/>
  <c r="BQ133" i="3"/>
  <c r="BT130" i="3"/>
  <c r="AG169" i="3"/>
  <c r="J192" i="3"/>
  <c r="AP160" i="3"/>
  <c r="R184" i="3"/>
  <c r="AG43" i="3"/>
  <c r="BN10" i="3"/>
  <c r="U55" i="3"/>
  <c r="BS5" i="3"/>
  <c r="BR6" i="3"/>
  <c r="BO9" i="3"/>
  <c r="I67" i="3"/>
  <c r="BT4" i="3"/>
  <c r="BP8" i="3"/>
  <c r="BC9" i="3"/>
  <c r="AG31" i="3"/>
  <c r="U43" i="3"/>
  <c r="AS19" i="3"/>
  <c r="R46" i="3"/>
  <c r="AE21" i="3"/>
  <c r="AG19" i="3"/>
  <c r="U31" i="3"/>
  <c r="R22" i="3"/>
  <c r="AG7" i="3"/>
  <c r="V18" i="3"/>
  <c r="U19" i="3"/>
  <c r="U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V264" i="5"/>
  <c r="AS241" i="5"/>
  <c r="BV212" i="5"/>
  <c r="Y261" i="5"/>
  <c r="L274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S193" i="5"/>
  <c r="O223" i="5"/>
  <c r="BV164" i="5"/>
  <c r="Y213" i="5"/>
  <c r="AK201" i="5"/>
  <c r="BI165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Y45" i="5"/>
  <c r="W47" i="5"/>
  <c r="K59" i="5"/>
  <c r="E65" i="5"/>
  <c r="O55" i="5"/>
  <c r="AL32" i="5"/>
  <c r="V48" i="5"/>
  <c r="U49" i="5"/>
  <c r="AM31" i="5"/>
  <c r="AA43" i="5"/>
  <c r="BI9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AQ213" i="3"/>
  <c r="AE225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S216" i="3"/>
  <c r="R217" i="3"/>
  <c r="BR165" i="3"/>
  <c r="BC180" i="3"/>
  <c r="AQ192" i="3"/>
  <c r="AE204" i="3"/>
  <c r="G228" i="3"/>
  <c r="AG202" i="3"/>
  <c r="AS211" i="3"/>
  <c r="BN169" i="3"/>
  <c r="BT195" i="3"/>
  <c r="BM202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S202" i="3"/>
  <c r="AE167" i="3"/>
  <c r="R180" i="3"/>
  <c r="G191" i="3"/>
  <c r="BR117" i="3"/>
  <c r="BN121" i="3"/>
  <c r="BO120" i="3"/>
  <c r="R169" i="3"/>
  <c r="BT115" i="3"/>
  <c r="BU114" i="3"/>
  <c r="BO108" i="3"/>
  <c r="BR105" i="3"/>
  <c r="BC120" i="3"/>
  <c r="AQ132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AE110" i="3"/>
  <c r="G134" i="3"/>
  <c r="R123" i="3"/>
  <c r="BS70" i="3"/>
  <c r="BO74" i="3"/>
  <c r="AQ98" i="3"/>
  <c r="BM76" i="3"/>
  <c r="S110" i="3"/>
  <c r="R111" i="3"/>
  <c r="BO62" i="3"/>
  <c r="BV55" i="3"/>
  <c r="BQ60" i="3"/>
  <c r="AE98" i="3"/>
  <c r="BU56" i="3"/>
  <c r="BC74" i="3"/>
  <c r="AQ8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S75" i="3"/>
  <c r="BP14" i="3"/>
  <c r="BV8" i="3"/>
  <c r="BR12" i="3"/>
  <c r="BU9" i="3"/>
  <c r="BO15" i="3"/>
  <c r="R64" i="3"/>
  <c r="BT10" i="3"/>
  <c r="U61" i="3"/>
  <c r="BQ13" i="3"/>
  <c r="AS37" i="3"/>
  <c r="BC17" i="3"/>
  <c r="BO5" i="3"/>
  <c r="AE41" i="3"/>
  <c r="BN6" i="3"/>
  <c r="AP30" i="3"/>
  <c r="BM7" i="3"/>
  <c r="BP4" i="3"/>
  <c r="AE29" i="3"/>
  <c r="AP18" i="3"/>
  <c r="S41" i="3"/>
  <c r="AQ17" i="3"/>
  <c r="R18" i="3"/>
  <c r="AE5" i="3"/>
  <c r="S17" i="3"/>
  <c r="S5" i="3"/>
  <c r="G1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AQ189" i="3"/>
  <c r="BO165" i="3"/>
  <c r="BC177" i="3"/>
  <c r="BN166" i="3"/>
  <c r="BP164" i="3"/>
  <c r="BQ163" i="3"/>
  <c r="BM167" i="3"/>
  <c r="BT160" i="3"/>
  <c r="BU159" i="3"/>
  <c r="S213" i="3"/>
  <c r="BV158" i="3"/>
  <c r="AE201" i="3"/>
  <c r="G225" i="3"/>
  <c r="BS161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AQ231" i="3"/>
  <c r="BM209" i="3"/>
  <c r="BT202" i="3"/>
  <c r="BC219" i="3"/>
  <c r="BP206" i="3"/>
  <c r="AG241" i="3"/>
  <c r="BN208" i="3"/>
  <c r="BV200" i="3"/>
  <c r="BR204" i="3"/>
  <c r="AP232" i="3"/>
  <c r="AS229" i="3"/>
  <c r="BO207" i="3"/>
  <c r="BU201" i="3"/>
  <c r="AE243" i="3"/>
  <c r="U253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AS157" i="3"/>
  <c r="W40" i="2"/>
  <c r="BC63" i="3"/>
  <c r="S123" i="3"/>
  <c r="BC111" i="3"/>
  <c r="G139" i="3"/>
  <c r="G315" i="3"/>
  <c r="G125" i="3"/>
  <c r="S370" i="3"/>
  <c r="AE411" i="3"/>
  <c r="AE539" i="3"/>
  <c r="AQ548" i="3"/>
  <c r="BC543" i="3"/>
  <c r="BC506" i="3"/>
  <c r="K34" i="2"/>
  <c r="K388" i="2"/>
  <c r="W543" i="2"/>
  <c r="AI376" i="2"/>
  <c r="AU526" i="2"/>
  <c r="AU536" i="2"/>
  <c r="S63" i="3"/>
  <c r="AQ99" i="3"/>
  <c r="AE135" i="3"/>
  <c r="BC123" i="3"/>
  <c r="W17" i="2"/>
  <c r="G549" i="3"/>
  <c r="G267" i="3"/>
  <c r="G356" i="3"/>
  <c r="S306" i="3"/>
  <c r="AE206" i="3"/>
  <c r="AE548" i="3"/>
  <c r="AQ4" i="3"/>
  <c r="BC528" i="3"/>
  <c r="BC500" i="3"/>
  <c r="K20" i="2"/>
  <c r="K214" i="2"/>
  <c r="W534" i="2"/>
  <c r="AI274" i="2"/>
  <c r="AU13" i="2"/>
  <c r="AU528" i="2"/>
  <c r="G40" i="3"/>
  <c r="W41" i="2"/>
  <c r="K161" i="2"/>
  <c r="S40" i="3"/>
  <c r="G114" i="3"/>
  <c r="G435" i="3"/>
  <c r="S414" i="3"/>
  <c r="S243" i="3"/>
  <c r="AE318" i="3"/>
  <c r="AQ143" i="3"/>
  <c r="AQ411" i="3"/>
  <c r="BC429" i="3"/>
  <c r="K487" i="2"/>
  <c r="K298" i="2"/>
  <c r="K284" i="2"/>
  <c r="W533" i="2"/>
  <c r="AI524" i="2"/>
  <c r="AU47" i="2"/>
  <c r="AU522" i="2"/>
  <c r="BC138" i="3"/>
  <c r="S111" i="3"/>
  <c r="AU65" i="2"/>
  <c r="G187" i="3"/>
  <c r="G278" i="3"/>
  <c r="G272" i="3"/>
  <c r="S423" i="3"/>
  <c r="S547" i="3"/>
  <c r="AE543" i="3"/>
  <c r="AQ539" i="3"/>
  <c r="AQ514" i="3"/>
  <c r="BC380" i="3"/>
  <c r="K203" i="2"/>
  <c r="W496" i="2"/>
  <c r="W538" i="2"/>
  <c r="AI104" i="2"/>
  <c r="AU535" i="2"/>
  <c r="AE521" i="3"/>
  <c r="AE15" i="3"/>
  <c r="G255" i="3"/>
  <c r="G303" i="3"/>
  <c r="G350" i="3"/>
  <c r="S511" i="3"/>
  <c r="S435" i="3"/>
  <c r="AE414" i="3"/>
  <c r="AQ541" i="3"/>
  <c r="BC533" i="3"/>
  <c r="BC529" i="3"/>
  <c r="K367" i="2"/>
  <c r="K37" i="2"/>
  <c r="W530" i="2"/>
  <c r="AI13" i="2"/>
  <c r="AI235" i="2"/>
  <c r="AU537" i="2"/>
  <c r="G273" i="3"/>
  <c r="Q157" i="4"/>
  <c r="AE27" i="3"/>
  <c r="G108" i="3"/>
  <c r="G142" i="3"/>
  <c r="S475" i="3"/>
  <c r="AQ531" i="3"/>
  <c r="BC33" i="3"/>
  <c r="K200" i="2"/>
  <c r="AI519" i="2"/>
  <c r="Q231" i="4"/>
  <c r="Q288" i="4"/>
  <c r="Q284" i="4"/>
  <c r="Q396" i="4"/>
  <c r="Q401" i="4"/>
  <c r="Q27" i="4"/>
  <c r="BA497" i="4"/>
  <c r="BA382" i="4"/>
  <c r="BA15" i="4"/>
  <c r="Q46" i="4"/>
  <c r="AO529" i="4"/>
  <c r="AO375" i="4"/>
  <c r="AO339" i="4"/>
  <c r="AO226" i="4"/>
  <c r="AO240" i="4"/>
  <c r="AO72" i="4"/>
  <c r="Q189" i="4"/>
  <c r="AO126" i="4"/>
  <c r="Q378" i="4"/>
  <c r="Q291" i="4"/>
  <c r="Q214" i="4"/>
  <c r="Q148" i="4"/>
  <c r="Q59" i="4"/>
  <c r="Q534" i="4"/>
  <c r="Q340" i="4"/>
  <c r="Q273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199" i="4"/>
  <c r="BM509" i="4"/>
  <c r="BM448" i="4"/>
  <c r="BM262" i="4"/>
  <c r="BM273" i="4"/>
  <c r="BM167" i="4"/>
  <c r="BM157" i="4"/>
  <c r="BM62" i="4"/>
  <c r="BM97" i="4"/>
  <c r="BA386" i="4"/>
  <c r="BA346" i="4"/>
  <c r="BA281" i="4"/>
  <c r="BA216" i="4"/>
  <c r="BA218" i="4"/>
  <c r="BA137" i="4"/>
  <c r="BA122" i="4"/>
  <c r="BA50" i="4"/>
  <c r="BA43" i="4"/>
  <c r="BA484" i="4"/>
  <c r="BA28" i="4"/>
  <c r="AO523" i="4"/>
  <c r="AO361" i="4"/>
  <c r="AO205" i="4"/>
  <c r="AO63" i="4"/>
  <c r="AO492" i="4"/>
  <c r="AO320" i="4"/>
  <c r="AO163" i="4"/>
  <c r="AO67" i="4"/>
  <c r="AO518" i="4"/>
  <c r="AO347" i="4"/>
  <c r="AO164" i="4"/>
  <c r="AO55" i="4"/>
  <c r="AO473" i="4"/>
  <c r="AO310" i="4"/>
  <c r="AO169" i="4"/>
  <c r="AO35" i="4"/>
  <c r="AO477" i="4"/>
  <c r="AO285" i="4"/>
  <c r="AO256" i="4"/>
  <c r="AO13" i="4"/>
  <c r="AO439" i="4"/>
  <c r="AO289" i="4"/>
  <c r="AO131" i="4"/>
  <c r="AO427" i="4"/>
  <c r="AO261" i="4"/>
  <c r="AO132" i="4"/>
  <c r="AO390" i="4"/>
  <c r="AO230" i="4"/>
  <c r="AO102" i="4"/>
  <c r="AO404" i="4"/>
  <c r="AO260" i="4"/>
  <c r="AO78" i="4"/>
  <c r="AO409" i="4"/>
  <c r="AO200" i="4"/>
  <c r="AO69" i="4"/>
  <c r="AC548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99" i="4"/>
  <c r="Q48" i="4"/>
  <c r="Q35" i="4"/>
  <c r="BM436" i="4"/>
  <c r="BM267" i="4"/>
  <c r="BM158" i="4"/>
  <c r="BM66" i="4"/>
  <c r="BM357" i="4"/>
  <c r="BM252" i="4"/>
  <c r="BM134" i="4"/>
  <c r="BM7" i="4"/>
  <c r="BM350" i="4"/>
  <c r="BM248" i="4"/>
  <c r="BM333" i="4"/>
  <c r="BM250" i="4"/>
  <c r="BM125" i="4"/>
  <c r="BM11" i="4"/>
  <c r="BM325" i="4"/>
  <c r="BM269" i="4"/>
  <c r="BM88" i="4"/>
  <c r="BM26" i="4"/>
  <c r="BM323" i="4"/>
  <c r="BM193" i="4"/>
  <c r="BM82" i="4"/>
  <c r="BM319" i="4"/>
  <c r="BM181" i="4"/>
  <c r="BM199" i="4"/>
  <c r="BM318" i="4"/>
  <c r="BM207" i="4"/>
  <c r="BM96" i="4"/>
  <c r="BM284" i="4"/>
  <c r="BM231" i="4"/>
  <c r="BM109" i="4"/>
  <c r="BM518" i="4"/>
  <c r="BM261" i="4"/>
  <c r="BM142" i="4"/>
  <c r="BM85" i="4"/>
  <c r="BA493" i="4"/>
  <c r="BA389" i="4"/>
  <c r="BA300" i="4"/>
  <c r="BA182" i="4"/>
  <c r="BA30" i="4"/>
  <c r="BA469" i="4"/>
  <c r="BA339" i="4"/>
  <c r="BA292" i="4"/>
  <c r="BA186" i="4"/>
  <c r="BA117" i="4"/>
  <c r="BA7" i="4"/>
  <c r="BA448" i="4"/>
  <c r="BA391" i="4"/>
  <c r="BA276" i="4"/>
  <c r="BA140" i="4"/>
  <c r="BA119" i="4"/>
  <c r="BA9" i="4"/>
  <c r="BA454" i="4"/>
  <c r="BA362" i="4"/>
  <c r="BA245" i="4"/>
  <c r="BA209" i="4"/>
  <c r="BA83" i="4"/>
  <c r="BA22" i="4"/>
  <c r="BA456" i="4"/>
  <c r="BA395" i="4"/>
  <c r="BA246" i="4"/>
  <c r="BA142" i="4"/>
  <c r="BA58" i="4"/>
  <c r="BA10" i="4"/>
  <c r="BA539" i="4"/>
  <c r="BA428" i="4"/>
  <c r="BA357" i="4"/>
  <c r="BA234" i="4"/>
  <c r="BA62" i="4"/>
  <c r="BA38" i="4"/>
  <c r="BA548" i="4"/>
  <c r="BA424" i="4"/>
  <c r="BA324" i="4"/>
  <c r="BA236" i="4"/>
  <c r="BA98" i="4"/>
  <c r="BA11" i="4"/>
  <c r="BA534" i="4"/>
  <c r="BA432" i="4"/>
  <c r="BA318" i="4"/>
  <c r="BA249" i="4"/>
  <c r="BA160" i="4"/>
  <c r="BA63" i="4"/>
  <c r="BA522" i="4"/>
  <c r="BA418" i="4"/>
  <c r="BA294" i="4"/>
  <c r="BA203" i="4"/>
  <c r="BA48" i="4"/>
  <c r="BA504" i="4"/>
  <c r="BA369" i="4"/>
  <c r="BA307" i="4"/>
  <c r="BA289" i="4"/>
  <c r="BA172" i="4"/>
  <c r="BA51" i="4"/>
  <c r="BA27" i="4"/>
  <c r="AO542" i="4"/>
  <c r="AO513" i="4"/>
  <c r="AO512" i="4"/>
  <c r="AO448" i="4"/>
  <c r="AO440" i="4"/>
  <c r="AO411" i="4"/>
  <c r="AO363" i="4"/>
  <c r="AO349" i="4"/>
  <c r="AO303" i="4"/>
  <c r="AO274" i="4"/>
  <c r="AO262" i="4"/>
  <c r="AO232" i="4"/>
  <c r="AO189" i="4"/>
  <c r="AO194" i="4"/>
  <c r="AO165" i="4"/>
  <c r="AO146" i="4"/>
  <c r="AO46" i="4"/>
  <c r="AO110" i="4"/>
  <c r="AO10" i="4"/>
  <c r="AO544" i="4"/>
  <c r="AO514" i="4"/>
  <c r="AO486" i="4"/>
  <c r="AO450" i="4"/>
  <c r="AO429" i="4"/>
  <c r="AO414" i="4"/>
  <c r="AO351" i="4"/>
  <c r="AO332" i="4"/>
  <c r="AO379" i="4"/>
  <c r="AO302" i="4"/>
  <c r="AO263" i="4"/>
  <c r="AO253" i="4"/>
  <c r="AO182" i="4"/>
  <c r="AO153" i="4"/>
  <c r="AO221" i="4"/>
  <c r="AO124" i="4"/>
  <c r="AO34" i="4"/>
  <c r="AO75" i="4"/>
  <c r="AO36" i="4"/>
  <c r="AO28" i="4"/>
  <c r="AO545" i="4"/>
  <c r="AO515" i="4"/>
  <c r="AO487" i="4"/>
  <c r="AO451" i="4"/>
  <c r="AO423" i="4"/>
  <c r="AO398" i="4"/>
  <c r="AO394" i="4"/>
  <c r="AO345" i="4"/>
  <c r="AO304" i="4"/>
  <c r="AO275" i="4"/>
  <c r="AO264" i="4"/>
  <c r="AO233" i="4"/>
  <c r="AO227" i="4"/>
  <c r="AO219" i="4"/>
  <c r="AO222" i="4"/>
  <c r="AO159" i="4"/>
  <c r="AO139" i="4"/>
  <c r="AO105" i="4"/>
  <c r="AO86" i="4"/>
  <c r="AO65" i="4"/>
  <c r="AO18" i="4"/>
  <c r="AO4" i="4"/>
  <c r="AO547" i="4"/>
  <c r="AO519" i="4"/>
  <c r="AO488" i="4"/>
  <c r="AO453" i="4"/>
  <c r="AO412" i="4"/>
  <c r="AO430" i="4"/>
  <c r="AO396" i="4"/>
  <c r="AO333" i="4"/>
  <c r="AO305" i="4"/>
  <c r="AO288" i="4"/>
  <c r="AO265" i="4"/>
  <c r="AO257" i="4"/>
  <c r="AO214" i="4"/>
  <c r="AO207" i="4"/>
  <c r="AO178" i="4"/>
  <c r="AO147" i="4"/>
  <c r="AO125" i="4"/>
  <c r="AO93" i="4"/>
  <c r="AO79" i="4"/>
  <c r="AO53" i="4"/>
  <c r="AO6" i="4"/>
  <c r="AO24" i="4"/>
  <c r="AO546" i="4"/>
  <c r="AO500" i="4"/>
  <c r="AO489" i="4"/>
  <c r="AO457" i="4"/>
  <c r="AO459" i="4"/>
  <c r="AO406" i="4"/>
  <c r="AO367" i="4"/>
  <c r="AO341" i="4"/>
  <c r="AO362" i="4"/>
  <c r="AO311" i="4"/>
  <c r="AO266" i="4"/>
  <c r="AO246" i="4"/>
  <c r="AO202" i="4"/>
  <c r="AO195" i="4"/>
  <c r="AO166" i="4"/>
  <c r="AO144" i="4"/>
  <c r="AO121" i="4"/>
  <c r="AO118" i="4"/>
  <c r="AO59" i="4"/>
  <c r="AO111" i="4"/>
  <c r="AO12" i="4"/>
  <c r="AO528" i="4"/>
  <c r="AO502" i="4"/>
  <c r="AO479" i="4"/>
  <c r="AO458" i="4"/>
  <c r="AO434" i="4"/>
  <c r="AO382" i="4"/>
  <c r="AO377" i="4"/>
  <c r="AO313" i="4"/>
  <c r="AO306" i="4"/>
  <c r="AO278" i="4"/>
  <c r="AO255" i="4"/>
  <c r="AO247" i="4"/>
  <c r="AO215" i="4"/>
  <c r="AO224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60" i="4"/>
  <c r="AO64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102" i="4"/>
  <c r="AY93" i="4"/>
  <c r="AY73" i="4"/>
  <c r="AY78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6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AT205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S218" i="3"/>
  <c r="J263" i="3"/>
  <c r="L17" i="5"/>
  <c r="V111" i="2"/>
  <c r="BO120" i="2"/>
  <c r="BU70" i="2"/>
  <c r="BV199" i="3"/>
  <c r="U252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T164" i="3"/>
  <c r="AT227" i="3"/>
  <c r="O172" i="2"/>
  <c r="BT115" i="2"/>
  <c r="AA116" i="2"/>
  <c r="BR73" i="2"/>
  <c r="BP205" i="3"/>
  <c r="BR203" i="3"/>
  <c r="BQ204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J221" i="3"/>
  <c r="BF152" i="3"/>
  <c r="BU8" i="2"/>
  <c r="U8" i="5"/>
  <c r="E24" i="5"/>
  <c r="BO206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V229" i="3"/>
  <c r="AH229" i="3"/>
  <c r="V241" i="3"/>
  <c r="AH197" i="3"/>
  <c r="BR11" i="2"/>
  <c r="O14" i="5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K18" i="5"/>
  <c r="AS228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BF194" i="3"/>
  <c r="V230" i="3"/>
  <c r="V251" i="3"/>
  <c r="AH176" i="3"/>
  <c r="BP13" i="2"/>
  <c r="V7" i="5"/>
  <c r="J36" i="2"/>
  <c r="AT141" i="2"/>
  <c r="BN121" i="2"/>
  <c r="BN207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59" i="4"/>
  <c r="E129" i="4"/>
  <c r="E125" i="4"/>
  <c r="E78" i="4"/>
  <c r="E137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111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8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44" i="5"/>
  <c r="P385" i="5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417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R371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41" i="4"/>
  <c r="R467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R204" i="4"/>
  <c r="R368" i="4"/>
  <c r="R510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77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13" i="4"/>
  <c r="AP116" i="4"/>
  <c r="AP83" i="4"/>
  <c r="AP46" i="4"/>
  <c r="AP88" i="4"/>
  <c r="AP75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121" i="4"/>
  <c r="AD74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98" i="4"/>
  <c r="AD6" i="4"/>
  <c r="AD38" i="4"/>
  <c r="AD4" i="4"/>
  <c r="R507" i="4"/>
  <c r="R513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21" i="4"/>
  <c r="BB104" i="4"/>
  <c r="BB95" i="4"/>
  <c r="BB76" i="4"/>
  <c r="BB98" i="4"/>
  <c r="BB66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108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21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10" i="5"/>
  <c r="S347" i="5"/>
  <c r="S206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97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AQ119" i="4"/>
  <c r="AQ176" i="4"/>
  <c r="AQ232" i="4"/>
  <c r="AQ322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158" i="2"/>
  <c r="H92" i="2"/>
  <c r="H18" i="2"/>
  <c r="H170" i="2"/>
  <c r="H94" i="2"/>
  <c r="H480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542" i="2"/>
  <c r="AR13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298" i="2"/>
  <c r="AF259" i="2"/>
  <c r="AF379" i="2"/>
  <c r="AF38" i="2"/>
  <c r="AF517" i="2"/>
  <c r="AF337" i="2"/>
  <c r="AF419" i="2"/>
  <c r="AF456" i="2"/>
  <c r="AF480" i="2"/>
  <c r="AF518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84" i="3"/>
  <c r="BL239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148" i="3"/>
  <c r="AN389" i="3"/>
  <c r="AN76" i="3"/>
  <c r="AN73" i="3"/>
  <c r="AN36" i="3"/>
  <c r="AN16" i="3"/>
  <c r="AN52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382" i="3"/>
  <c r="AN371" i="3"/>
  <c r="AN504" i="3"/>
  <c r="AN265" i="3"/>
  <c r="AN375" i="3"/>
  <c r="AN405" i="3"/>
  <c r="AN361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489" i="3"/>
  <c r="AB447" i="3"/>
  <c r="AB147" i="3"/>
  <c r="AB211" i="3"/>
  <c r="AB53" i="3"/>
  <c r="AB154" i="3"/>
  <c r="AB51" i="3"/>
  <c r="AB251" i="3"/>
  <c r="AB177" i="3"/>
  <c r="AB208" i="3"/>
  <c r="AB19" i="3"/>
  <c r="AB209" i="3"/>
  <c r="AB229" i="3"/>
  <c r="AB306" i="3"/>
  <c r="AB8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30" i="4"/>
  <c r="C514" i="4"/>
  <c r="C457" i="4"/>
  <c r="C376" i="4"/>
  <c r="C316" i="4"/>
  <c r="C198" i="4"/>
  <c r="C155" i="4"/>
  <c r="C127" i="4"/>
  <c r="C110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88" i="4"/>
  <c r="BO48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34" i="4"/>
  <c r="BC212" i="4"/>
  <c r="BC103" i="4"/>
  <c r="BC118" i="4"/>
  <c r="BC109" i="4"/>
  <c r="BC101" i="4"/>
  <c r="BC65" i="4"/>
  <c r="BC87" i="4"/>
  <c r="BC69" i="4"/>
  <c r="BC40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201" i="4"/>
  <c r="AQ213" i="4"/>
  <c r="AQ136" i="4"/>
  <c r="AQ125" i="4"/>
  <c r="AQ79" i="4"/>
  <c r="AQ107" i="4"/>
  <c r="AQ110" i="4"/>
  <c r="AQ48" i="4"/>
  <c r="AQ83" i="4"/>
  <c r="AQ54" i="4"/>
  <c r="AQ50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87" i="4"/>
  <c r="AQ131" i="4"/>
  <c r="AQ139" i="4"/>
  <c r="AQ116" i="4"/>
  <c r="AQ95" i="4"/>
  <c r="AQ98" i="4"/>
  <c r="AQ72" i="4"/>
  <c r="AQ42" i="4"/>
  <c r="AQ39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37" i="4"/>
  <c r="AQ126" i="4"/>
  <c r="AQ104" i="4"/>
  <c r="AQ145" i="4"/>
  <c r="AQ86" i="4"/>
  <c r="AQ99" i="4"/>
  <c r="AQ63" i="4"/>
  <c r="AQ112" i="4"/>
  <c r="AQ40" i="4"/>
  <c r="AQ20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206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87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9" i="4"/>
  <c r="AE160" i="4"/>
  <c r="AE130" i="4"/>
  <c r="AE163" i="4"/>
  <c r="AE78" i="4"/>
  <c r="AE117" i="4"/>
  <c r="AE84" i="4"/>
  <c r="AE72" i="4"/>
  <c r="AE62" i="4"/>
  <c r="AE89" i="4"/>
  <c r="AE8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24" i="5"/>
  <c r="J162" i="5"/>
  <c r="J168" i="5"/>
  <c r="J76" i="5"/>
  <c r="J104" i="5"/>
  <c r="J95" i="5"/>
  <c r="J36" i="5"/>
  <c r="J78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22" i="5"/>
  <c r="J171" i="5"/>
  <c r="J152" i="5"/>
  <c r="J143" i="5"/>
  <c r="J101" i="5"/>
  <c r="J92" i="5"/>
  <c r="J83" i="5"/>
  <c r="J73" i="5"/>
  <c r="J64" i="5"/>
  <c r="J34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59" i="5"/>
  <c r="J179" i="5"/>
  <c r="J201" i="5"/>
  <c r="J135" i="5"/>
  <c r="J138" i="5"/>
  <c r="J153" i="5"/>
  <c r="J112" i="5"/>
  <c r="J90" i="5"/>
  <c r="J97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99" i="5"/>
  <c r="J59" i="5"/>
  <c r="J41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39" i="5"/>
  <c r="BP117" i="5"/>
  <c r="BP89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9" i="5"/>
  <c r="BP115" i="5"/>
  <c r="BP123" i="5"/>
  <c r="BP72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79" i="5"/>
  <c r="BP111" i="5"/>
  <c r="BP67" i="5"/>
  <c r="BP33" i="5"/>
  <c r="BP6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106" i="5"/>
  <c r="BP55" i="5"/>
  <c r="BP107" i="5"/>
  <c r="BP87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56" i="5"/>
  <c r="BD37" i="5"/>
  <c r="BD44" i="5"/>
  <c r="BD504" i="5"/>
  <c r="BD410" i="5"/>
  <c r="BD329" i="5"/>
  <c r="BD289" i="5"/>
  <c r="BD252" i="5"/>
  <c r="BD189" i="5"/>
  <c r="BD103" i="5"/>
  <c r="BD488" i="5"/>
  <c r="BD438" i="5"/>
  <c r="BD370" i="5"/>
  <c r="BD305" i="5"/>
  <c r="BD240" i="5"/>
  <c r="BD229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507" i="5"/>
  <c r="BD356" i="5"/>
  <c r="BD223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14" i="5"/>
  <c r="AR142" i="5"/>
  <c r="AR104" i="5"/>
  <c r="AR42" i="5"/>
  <c r="AR57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51" i="5"/>
  <c r="AR109" i="5"/>
  <c r="AR123" i="5"/>
  <c r="AR92" i="5"/>
  <c r="AR30" i="5"/>
  <c r="AR45" i="5"/>
  <c r="AR84" i="5"/>
  <c r="AR63" i="5"/>
  <c r="AR36" i="5"/>
  <c r="AR12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78" i="5"/>
  <c r="AR94" i="5"/>
  <c r="AR34" i="5"/>
  <c r="AR37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514" i="5"/>
  <c r="AR392" i="5"/>
  <c r="AR328" i="5"/>
  <c r="AR311" i="5"/>
  <c r="AR305" i="5"/>
  <c r="AR237" i="5"/>
  <c r="AR235" i="5"/>
  <c r="AR220" i="5"/>
  <c r="AR203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27" i="5"/>
  <c r="AF55" i="5"/>
  <c r="AF3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AN125" i="3"/>
  <c r="AZ102" i="3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L81" i="3"/>
  <c r="BR75" i="3"/>
  <c r="BP77" i="3"/>
  <c r="AN105" i="3"/>
  <c r="U124" i="3"/>
  <c r="BS74" i="3"/>
  <c r="AZ93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BV59" i="3"/>
  <c r="AZ81" i="3"/>
  <c r="BL6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B94" i="3"/>
  <c r="AG89" i="3"/>
  <c r="AN82" i="3"/>
  <c r="AE91" i="3"/>
  <c r="P106" i="3"/>
  <c r="G115" i="3"/>
  <c r="AZ70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B82" i="3"/>
  <c r="AQ67" i="3"/>
  <c r="AS65" i="3"/>
  <c r="AZ58" i="3"/>
  <c r="BL46" i="3"/>
  <c r="BU37" i="3"/>
  <c r="AP68" i="3"/>
  <c r="U89" i="3"/>
  <c r="BR40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AZ34" i="3"/>
  <c r="BL22" i="3"/>
  <c r="U65" i="3"/>
  <c r="AB58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L166" i="5"/>
  <c r="E161" i="5"/>
  <c r="O151" i="5"/>
  <c r="BE109" i="5"/>
  <c r="J156" i="5"/>
  <c r="BI105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I127" i="4"/>
  <c r="BN112" i="5"/>
  <c r="BO63" i="5"/>
  <c r="AS97" i="5"/>
  <c r="M105" i="5"/>
  <c r="AX68" i="5"/>
  <c r="BV140" i="5"/>
  <c r="AF104" i="4"/>
  <c r="BD116" i="4"/>
  <c r="I103" i="4"/>
  <c r="U151" i="4"/>
  <c r="BN136" i="5"/>
  <c r="AQ171" i="5"/>
  <c r="AQ159" i="5"/>
  <c r="I121" i="5"/>
  <c r="W179" i="5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P68" i="3"/>
  <c r="AF47" i="2"/>
  <c r="AZ56" i="3"/>
  <c r="BL79" i="3"/>
  <c r="AR80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AN137" i="3"/>
  <c r="AN80" i="3"/>
  <c r="AB103" i="3"/>
  <c r="BL67" i="3"/>
  <c r="I168" i="3"/>
  <c r="AG132" i="3"/>
  <c r="AS39" i="3"/>
  <c r="AS120" i="3"/>
  <c r="BI18" i="2"/>
  <c r="AA86" i="2"/>
  <c r="J69" i="2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P267" i="5"/>
  <c r="AB24" i="5"/>
  <c r="AN341" i="5"/>
  <c r="P276" i="5"/>
  <c r="AB16" i="5"/>
  <c r="AZ95" i="5"/>
  <c r="P165" i="5"/>
  <c r="P314" i="5"/>
  <c r="AB64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203" i="5"/>
  <c r="P289" i="5"/>
  <c r="P364" i="5"/>
  <c r="P438" i="5"/>
  <c r="P51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63" i="5"/>
  <c r="P167" i="5"/>
  <c r="P117" i="5"/>
  <c r="P144" i="5"/>
  <c r="P212" i="5"/>
  <c r="P105" i="5"/>
  <c r="P95" i="5"/>
  <c r="P74" i="5"/>
  <c r="P89" i="5"/>
  <c r="P66" i="5"/>
  <c r="P57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30" i="5"/>
  <c r="P145" i="5"/>
  <c r="P148" i="5"/>
  <c r="P106" i="5"/>
  <c r="P131" i="5"/>
  <c r="P78" i="5"/>
  <c r="P52" i="5"/>
  <c r="P67" i="5"/>
  <c r="P85" i="5"/>
  <c r="P16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18" i="5"/>
  <c r="P133" i="5"/>
  <c r="P136" i="5"/>
  <c r="P94" i="5"/>
  <c r="P109" i="5"/>
  <c r="P151" i="5"/>
  <c r="P103" i="5"/>
  <c r="P73" i="5"/>
  <c r="P55" i="5"/>
  <c r="P59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9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6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76" i="4"/>
  <c r="AZ116" i="4"/>
  <c r="AZ132" i="4"/>
  <c r="AZ68" i="4"/>
  <c r="AZ60" i="4"/>
  <c r="AZ52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32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98" i="4"/>
  <c r="AN171" i="4"/>
  <c r="AN100" i="4"/>
  <c r="AN91" i="4"/>
  <c r="AN82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88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112" i="3"/>
  <c r="BH150" i="3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80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79" i="3"/>
  <c r="BH362" i="3"/>
  <c r="BH394" i="3"/>
  <c r="BH467" i="3"/>
  <c r="BH546" i="3"/>
  <c r="BH172" i="3"/>
  <c r="BH240" i="3"/>
  <c r="BH287" i="3"/>
  <c r="BH436" i="3"/>
  <c r="BH417" i="3"/>
  <c r="BH405" i="3"/>
  <c r="BH413" i="3"/>
  <c r="BH16" i="3"/>
  <c r="BH98" i="3"/>
  <c r="BH86" i="3"/>
  <c r="BH47" i="3"/>
  <c r="BH136" i="3"/>
  <c r="BH317" i="3"/>
  <c r="BH141" i="3"/>
  <c r="BH486" i="3"/>
  <c r="BH55" i="3"/>
  <c r="BH442" i="3"/>
  <c r="BH29" i="3"/>
  <c r="BH313" i="3"/>
  <c r="BH388" i="3"/>
  <c r="BH17" i="3"/>
  <c r="BH175" i="3"/>
  <c r="BH205" i="3"/>
  <c r="BH158" i="3"/>
  <c r="BH403" i="3"/>
  <c r="BH125" i="3"/>
  <c r="BH473" i="3"/>
  <c r="BH177" i="3"/>
  <c r="BH167" i="3"/>
  <c r="BH381" i="3"/>
  <c r="BH336" i="3"/>
  <c r="BH96" i="3"/>
  <c r="BH276" i="3"/>
  <c r="BH354" i="3"/>
  <c r="BH61" i="3"/>
  <c r="BH192" i="3"/>
  <c r="BH235" i="3"/>
  <c r="BH325" i="3"/>
  <c r="BH298" i="3"/>
  <c r="BH200" i="3"/>
  <c r="BH247" i="3"/>
  <c r="BH353" i="3"/>
  <c r="BH498" i="3"/>
  <c r="BH533" i="3"/>
  <c r="BH372" i="3"/>
  <c r="BH225" i="3"/>
  <c r="BH120" i="3"/>
  <c r="BH138" i="3"/>
  <c r="BH124" i="3"/>
  <c r="BH220" i="3"/>
  <c r="BH466" i="3"/>
  <c r="BH213" i="3"/>
  <c r="BH288" i="3"/>
  <c r="BH340" i="3"/>
  <c r="BH176" i="3"/>
  <c r="BH228" i="3"/>
  <c r="BH139" i="3"/>
  <c r="BH517" i="3"/>
  <c r="BH160" i="3"/>
  <c r="BH392" i="3"/>
  <c r="BH322" i="3"/>
  <c r="BH431" i="3"/>
  <c r="BH537" i="3"/>
  <c r="BH366" i="3"/>
  <c r="BH54" i="3"/>
  <c r="BH447" i="3"/>
  <c r="BH182" i="3"/>
  <c r="BH423" i="3"/>
  <c r="BH178" i="3"/>
  <c r="BH118" i="3"/>
  <c r="BH316" i="3"/>
  <c r="BH299" i="3"/>
  <c r="BH292" i="3"/>
  <c r="BH295" i="3"/>
  <c r="BH113" i="3"/>
  <c r="BH11" i="3"/>
  <c r="BH515" i="3"/>
  <c r="BH338" i="3"/>
  <c r="BH40" i="3"/>
  <c r="BH171" i="3"/>
  <c r="BH271" i="3"/>
  <c r="BH458" i="3"/>
  <c r="BH321" i="3"/>
  <c r="BH350" i="3"/>
  <c r="BH485" i="3"/>
  <c r="BH341" i="3"/>
  <c r="BH25" i="3"/>
  <c r="BH87" i="3"/>
  <c r="BH103" i="3"/>
  <c r="BH269" i="3"/>
  <c r="BH516" i="3"/>
  <c r="BH9" i="3"/>
  <c r="BH429" i="3"/>
  <c r="BH68" i="3"/>
  <c r="BH476" i="3"/>
  <c r="BH122" i="3"/>
  <c r="BH367" i="3"/>
  <c r="BH156" i="3"/>
  <c r="BH434" i="3"/>
  <c r="BH10" i="3"/>
  <c r="BH329" i="3"/>
  <c r="BH319" i="3"/>
  <c r="BH383" i="3"/>
  <c r="BH355" i="3"/>
  <c r="BH93" i="3"/>
  <c r="BH260" i="3"/>
  <c r="BH126" i="3"/>
  <c r="BH346" i="3"/>
  <c r="BH219" i="3"/>
  <c r="BH223" i="3"/>
  <c r="BH309" i="3"/>
  <c r="BH62" i="3"/>
  <c r="BH202" i="3"/>
  <c r="BH359" i="3"/>
  <c r="BH75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8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20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141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187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H107" i="3"/>
  <c r="BR97" i="3"/>
  <c r="AE136" i="3"/>
  <c r="AZ115" i="3"/>
  <c r="AB139" i="3"/>
  <c r="P151" i="3"/>
  <c r="BQ98" i="3"/>
  <c r="AG134" i="3"/>
  <c r="BP99" i="3"/>
  <c r="U146" i="3"/>
  <c r="AJ131" i="3"/>
  <c r="BV93" i="3"/>
  <c r="BU94" i="3"/>
  <c r="BO100" i="3"/>
  <c r="AN127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18" i="5"/>
  <c r="D121" i="5"/>
  <c r="D162" i="5"/>
  <c r="D94" i="5"/>
  <c r="D113" i="5"/>
  <c r="D127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81" i="5"/>
  <c r="D231" i="5"/>
  <c r="D149" i="5"/>
  <c r="D82" i="5"/>
  <c r="D110" i="5"/>
  <c r="D100" i="5"/>
  <c r="D62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89" i="5"/>
  <c r="D83" i="5"/>
  <c r="D41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BA15" i="3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5" i="3"/>
  <c r="AO182" i="3"/>
  <c r="AO183" i="3"/>
  <c r="AO76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50" i="2"/>
  <c r="AG412" i="2"/>
  <c r="AG390" i="2"/>
  <c r="AG336" i="2"/>
  <c r="AG214" i="2"/>
  <c r="AG165" i="2"/>
  <c r="AS238" i="2"/>
  <c r="AS257" i="2"/>
  <c r="AS240" i="2"/>
  <c r="AS195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Q56" i="3"/>
  <c r="AO514" i="3"/>
  <c r="U68" i="2"/>
  <c r="AS57" i="2"/>
  <c r="BE153" i="2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B162" i="3"/>
  <c r="AT144" i="3"/>
  <c r="BR120" i="3"/>
  <c r="BS119" i="3"/>
  <c r="V168" i="3"/>
  <c r="BO123" i="3"/>
  <c r="BL126" i="3"/>
  <c r="BC135" i="3"/>
  <c r="AE159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72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AL447" i="3"/>
  <c r="AL522" i="3"/>
  <c r="AL61" i="3"/>
  <c r="AL167" i="3"/>
  <c r="AL8" i="3"/>
  <c r="AL477" i="3"/>
  <c r="AL404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386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O382" i="3"/>
  <c r="AM144" i="3"/>
  <c r="AA462" i="3"/>
  <c r="F96" i="3"/>
  <c r="F340" i="3"/>
  <c r="AA189" i="3"/>
  <c r="AM223" i="3"/>
  <c r="F163" i="3"/>
  <c r="AA525" i="3"/>
  <c r="F209" i="3"/>
  <c r="F406" i="3"/>
  <c r="F26" i="3"/>
  <c r="F201" i="3"/>
  <c r="AA360" i="3"/>
  <c r="F495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94" i="3"/>
  <c r="F447" i="3"/>
  <c r="F166" i="3"/>
  <c r="F498" i="3"/>
  <c r="F432" i="3"/>
  <c r="F330" i="3"/>
  <c r="F66" i="3"/>
  <c r="F108" i="3"/>
  <c r="F380" i="3"/>
  <c r="F77" i="3"/>
  <c r="F232" i="3"/>
  <c r="F497" i="3"/>
  <c r="F305" i="3"/>
  <c r="F203" i="3"/>
  <c r="F216" i="3"/>
  <c r="F428" i="3"/>
  <c r="F4" i="3"/>
  <c r="F196" i="3"/>
  <c r="F202" i="3"/>
  <c r="F23" i="3"/>
  <c r="F58" i="3"/>
  <c r="F429" i="3"/>
  <c r="F282" i="3"/>
  <c r="F332" i="3"/>
  <c r="F146" i="3"/>
  <c r="F93" i="3"/>
  <c r="F215" i="3"/>
  <c r="F115" i="3"/>
  <c r="F134" i="3"/>
  <c r="F479" i="3"/>
  <c r="F397" i="3"/>
  <c r="F230" i="3"/>
  <c r="F357" i="3"/>
  <c r="F347" i="3"/>
  <c r="F35" i="3"/>
  <c r="F237" i="3"/>
  <c r="F518" i="3"/>
  <c r="F398" i="3"/>
  <c r="F37" i="3"/>
  <c r="F67" i="3"/>
  <c r="F176" i="3"/>
  <c r="F208" i="3"/>
  <c r="F260" i="3"/>
  <c r="F448" i="3"/>
  <c r="F409" i="3"/>
  <c r="F245" i="3"/>
  <c r="F24" i="3"/>
  <c r="F172" i="3"/>
  <c r="F238" i="3"/>
  <c r="F116" i="3"/>
  <c r="F485" i="3"/>
  <c r="F241" i="3"/>
  <c r="F179" i="3"/>
  <c r="F78" i="3"/>
  <c r="F424" i="3"/>
  <c r="BH171" i="5"/>
  <c r="F350" i="3"/>
  <c r="AM334" i="3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F504" i="3"/>
  <c r="F377" i="3"/>
  <c r="F443" i="3"/>
  <c r="AM224" i="3"/>
  <c r="AM249" i="3"/>
  <c r="AM324" i="3"/>
  <c r="AM367" i="3"/>
  <c r="AA246" i="3"/>
  <c r="O532" i="3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F21" i="3"/>
  <c r="F85" i="3"/>
  <c r="F411" i="3"/>
  <c r="AM115" i="3"/>
  <c r="AM42" i="3"/>
  <c r="AA224" i="3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F249" i="3"/>
  <c r="F430" i="3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F306" i="3"/>
  <c r="F165" i="3"/>
  <c r="AA393" i="3"/>
  <c r="AM179" i="3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240" i="2"/>
  <c r="BB215" i="2"/>
  <c r="BB118" i="2"/>
  <c r="BB262" i="2"/>
  <c r="BB385" i="2"/>
  <c r="BB218" i="2"/>
  <c r="AP317" i="2"/>
  <c r="AP128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164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AX91" i="3"/>
  <c r="AX336" i="3"/>
  <c r="AX14" i="3"/>
  <c r="AX28" i="3"/>
  <c r="AX95" i="3"/>
  <c r="AX544" i="3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X225" i="3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25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190" i="3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AX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Q134" i="4"/>
  <c r="BQ138" i="4"/>
  <c r="BQ108" i="4"/>
  <c r="BQ78" i="4"/>
  <c r="BQ45" i="4"/>
  <c r="BQ6" i="4"/>
  <c r="AS6" i="4"/>
  <c r="AX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AX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AX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AG322" i="4"/>
  <c r="AG278" i="4"/>
  <c r="AG273" i="4"/>
  <c r="AG256" i="4"/>
  <c r="AG233" i="4"/>
  <c r="AG238" i="4"/>
  <c r="M238" i="4"/>
  <c r="R238" i="4"/>
  <c r="S238" i="4"/>
  <c r="AX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AG486" i="4"/>
  <c r="AG485" i="4"/>
  <c r="AG467" i="4"/>
  <c r="AG464" i="4"/>
  <c r="AG445" i="4"/>
  <c r="AG446" i="4"/>
  <c r="M446" i="4"/>
  <c r="R446" i="4"/>
  <c r="S446" i="4"/>
  <c r="AX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AX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AG266" i="4"/>
  <c r="AG275" i="4"/>
  <c r="AG258" i="4"/>
  <c r="AG240" i="4"/>
  <c r="AG205" i="4"/>
  <c r="AG208" i="4"/>
  <c r="AG198" i="4"/>
  <c r="AG154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AG277" i="4"/>
  <c r="AG260" i="4"/>
  <c r="AG261" i="4"/>
  <c r="AG242" i="4"/>
  <c r="AG206" i="4"/>
  <c r="AG209" i="4"/>
  <c r="M209" i="4"/>
  <c r="R209" i="4"/>
  <c r="S209" i="4"/>
  <c r="AX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31" i="4"/>
  <c r="AX108" i="4"/>
  <c r="AX46" i="4"/>
  <c r="AX5" i="4"/>
  <c r="AX33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Z74" i="3"/>
  <c r="Z190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141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87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128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193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180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I405" i="3" l="1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0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432" i="3"/>
  <c r="BH398" i="3"/>
  <c r="BH335" i="3"/>
  <c r="BH308" i="3"/>
  <c r="BH41" i="3"/>
  <c r="BH76" i="3"/>
  <c r="BH137" i="3"/>
  <c r="BH421" i="3"/>
  <c r="BH110" i="3"/>
  <c r="BH249" i="3"/>
  <c r="BH155" i="3"/>
  <c r="BH255" i="3"/>
  <c r="BH44" i="3"/>
  <c r="BH97" i="3"/>
  <c r="BH38" i="3"/>
  <c r="BH419" i="3"/>
  <c r="BH356" i="3"/>
  <c r="BH244" i="3"/>
  <c r="BH361" i="3"/>
  <c r="BH50" i="3"/>
  <c r="BH135" i="3"/>
  <c r="BH351" i="3"/>
  <c r="BH460" i="3"/>
  <c r="BH111" i="3"/>
  <c r="BH49" i="3"/>
  <c r="BH391" i="3"/>
  <c r="BH157" i="3"/>
  <c r="BH99" i="3"/>
  <c r="BH387" i="3"/>
  <c r="BH26" i="3"/>
  <c r="BH21" i="3"/>
  <c r="BH180" i="3"/>
  <c r="BH385" i="3"/>
  <c r="BH123" i="3"/>
  <c r="BH412" i="3"/>
  <c r="BH529" i="3"/>
  <c r="BH449" i="3"/>
  <c r="BH509" i="3"/>
  <c r="BH303" i="3"/>
  <c r="BH73" i="3"/>
  <c r="BH332" i="3"/>
  <c r="BH452" i="3"/>
  <c r="BH411" i="3"/>
  <c r="BH163" i="3"/>
  <c r="BH263" i="3"/>
  <c r="BH435" i="3"/>
  <c r="BH53" i="3"/>
  <c r="BH105" i="3"/>
  <c r="BH328" i="3"/>
  <c r="BH215" i="3"/>
  <c r="BH208" i="3"/>
  <c r="BH159" i="3"/>
  <c r="BH479" i="3"/>
  <c r="BH549" i="3"/>
  <c r="BH191" i="3"/>
  <c r="BH227" i="3"/>
  <c r="BH428" i="3"/>
  <c r="BH115" i="3"/>
  <c r="BH146" i="3"/>
  <c r="BH35" i="3"/>
  <c r="BH117" i="3"/>
  <c r="BH481" i="3"/>
  <c r="BH545" i="3"/>
  <c r="BH116" i="3"/>
  <c r="BH357" i="3"/>
  <c r="BH487" i="3"/>
  <c r="BH402" i="3"/>
  <c r="BH422" i="3"/>
  <c r="BH92" i="3"/>
  <c r="BH304" i="3"/>
  <c r="BH531" i="3"/>
  <c r="BH459" i="3"/>
  <c r="BH140" i="3"/>
  <c r="BH58" i="3"/>
  <c r="BH371" i="3"/>
  <c r="BH500" i="3"/>
  <c r="BH144" i="3"/>
  <c r="BH45" i="3"/>
  <c r="BH275" i="3"/>
  <c r="BH20" i="3"/>
  <c r="BH142" i="3"/>
  <c r="BH106" i="3"/>
  <c r="BH224" i="3"/>
  <c r="BH444" i="3"/>
  <c r="BH241" i="3"/>
  <c r="BH365" i="3"/>
  <c r="BH312" i="3"/>
  <c r="BH209" i="3"/>
  <c r="BH254" i="3"/>
  <c r="BH376" i="3"/>
  <c r="BH37" i="3"/>
  <c r="BH291" i="3"/>
  <c r="BH386" i="3"/>
  <c r="BH302" i="3"/>
  <c r="BH297" i="3"/>
  <c r="BH495" i="3"/>
  <c r="BH102" i="3"/>
  <c r="BH233" i="3"/>
  <c r="BH148" i="3"/>
  <c r="BH541" i="3"/>
  <c r="BH245" i="3"/>
  <c r="BH390" i="3"/>
  <c r="BH66" i="3"/>
  <c r="BH165" i="3"/>
  <c r="BH527" i="3"/>
  <c r="BH268" i="3"/>
  <c r="BH274" i="3"/>
  <c r="BH262" i="3"/>
  <c r="BH101" i="3"/>
  <c r="BH7" i="3"/>
  <c r="BH377" i="3"/>
  <c r="BH60" i="3"/>
  <c r="BH216" i="3"/>
  <c r="BH91" i="3"/>
  <c r="BH210" i="3"/>
  <c r="BH426" i="3"/>
  <c r="BH149" i="3"/>
  <c r="BH65" i="3"/>
  <c r="BH519" i="3"/>
  <c r="BH441" i="3"/>
  <c r="BH281" i="3"/>
  <c r="BH226" i="3"/>
  <c r="BH499" i="3"/>
  <c r="BH480" i="3"/>
  <c r="BH443" i="3"/>
  <c r="BH83" i="3"/>
  <c r="BH307" i="3"/>
  <c r="BH521" i="3"/>
  <c r="BH277" i="3"/>
  <c r="BH145" i="3"/>
  <c r="BH513" i="3"/>
  <c r="BH284" i="3"/>
  <c r="BH272" i="3"/>
  <c r="BH477" i="3"/>
  <c r="BH369" i="3"/>
  <c r="BH28" i="3"/>
  <c r="BH270" i="3"/>
  <c r="BH214" i="3"/>
  <c r="BH128" i="3"/>
  <c r="BH46" i="3"/>
  <c r="BH491" i="3"/>
  <c r="BH380" i="3"/>
  <c r="BH482" i="3"/>
  <c r="BH301" i="3"/>
  <c r="BH483" i="3"/>
  <c r="BH526" i="3"/>
  <c r="BH193" i="3"/>
  <c r="BH74" i="3"/>
  <c r="BH344" i="3"/>
  <c r="BH379" i="3"/>
  <c r="BH375" i="3"/>
  <c r="BH352" i="3"/>
  <c r="BH174" i="3"/>
  <c r="BH289" i="3"/>
  <c r="BH474" i="3"/>
  <c r="BH198" i="3"/>
  <c r="BH311" i="3"/>
  <c r="BH23" i="3"/>
  <c r="BH243" i="3"/>
  <c r="BH451" i="3"/>
  <c r="BH82" i="3"/>
  <c r="BH415" i="3"/>
  <c r="BH265" i="3"/>
  <c r="BH8" i="3"/>
  <c r="BH201" i="3"/>
  <c r="BH532" i="3"/>
  <c r="BH67" i="3"/>
  <c r="BH370" i="3"/>
  <c r="BH465" i="3"/>
  <c r="BH547" i="3"/>
  <c r="BH70" i="3"/>
  <c r="BH296" i="3"/>
  <c r="BH454" i="3"/>
  <c r="BH218" i="3"/>
  <c r="BH293" i="3"/>
  <c r="BH470" i="3"/>
  <c r="BH400" i="3"/>
  <c r="BH39" i="3"/>
  <c r="BH246" i="3"/>
  <c r="BH331" i="3"/>
  <c r="BH222" i="3"/>
  <c r="BH239" i="3"/>
  <c r="BH100" i="3"/>
  <c r="BH342" i="3"/>
  <c r="BH221" i="3"/>
  <c r="BH448" i="3"/>
  <c r="BH539" i="3"/>
  <c r="BH504" i="3"/>
  <c r="BH152" i="3"/>
  <c r="BH333" i="3"/>
  <c r="BH237" i="3"/>
  <c r="BH404" i="3"/>
  <c r="BH36" i="3"/>
  <c r="BH538" i="3"/>
  <c r="BH251" i="3"/>
  <c r="BH133" i="3"/>
  <c r="BH166" i="3"/>
  <c r="BH199" i="3"/>
  <c r="BH250" i="3"/>
  <c r="BH57" i="3"/>
  <c r="BH305" i="3"/>
  <c r="BH472" i="3"/>
  <c r="BH34" i="3"/>
  <c r="BH27" i="3"/>
  <c r="BH232" i="3"/>
  <c r="BH294" i="3"/>
  <c r="BH437" i="3"/>
  <c r="BH238" i="3"/>
  <c r="BH457" i="3"/>
  <c r="BH258" i="3"/>
  <c r="BH185" i="3"/>
  <c r="BH278" i="3"/>
  <c r="BH132" i="3"/>
  <c r="BH266" i="3"/>
  <c r="BH374" i="3"/>
  <c r="BH194" i="3"/>
  <c r="BH161" i="3"/>
  <c r="BH5" i="3"/>
  <c r="BH285" i="3"/>
  <c r="BH418" i="3"/>
  <c r="BH94" i="3"/>
  <c r="BH89" i="3"/>
  <c r="BH407" i="3"/>
  <c r="BH267" i="3"/>
  <c r="BH283" i="3"/>
  <c r="BH318" i="3"/>
  <c r="BH406" i="3"/>
  <c r="BH22" i="3"/>
  <c r="BH71" i="3"/>
  <c r="BH231" i="3"/>
  <c r="BH469" i="3"/>
  <c r="BH358" i="3"/>
  <c r="BH475" i="3"/>
  <c r="BH323" i="3"/>
  <c r="BH410" i="3"/>
  <c r="BH211" i="3"/>
  <c r="BH396" i="3"/>
  <c r="BH189" i="3"/>
  <c r="BH104" i="3"/>
  <c r="BH503" i="3"/>
  <c r="BH462" i="3"/>
  <c r="BH445" i="3"/>
  <c r="BH257" i="3"/>
  <c r="BH90" i="3"/>
  <c r="BH19" i="3"/>
  <c r="BH456" i="3"/>
  <c r="BH248" i="3"/>
  <c r="BH324" i="3"/>
  <c r="BH252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U538" i="4"/>
  <c r="I538" i="4"/>
  <c r="BD491" i="4"/>
  <c r="BP479" i="4"/>
  <c r="U526" i="4"/>
  <c r="BP467" i="4"/>
  <c r="BD479" i="4"/>
  <c r="U502" i="4"/>
  <c r="BP455" i="4"/>
  <c r="I514" i="4"/>
  <c r="BP443" i="4"/>
  <c r="U490" i="4"/>
  <c r="BP431" i="4"/>
  <c r="U478" i="4"/>
  <c r="I490" i="4"/>
  <c r="BP419" i="4"/>
  <c r="I478" i="4"/>
  <c r="U466" i="4"/>
  <c r="BD431" i="4"/>
  <c r="BP407" i="4"/>
  <c r="BD419" i="4"/>
  <c r="U454" i="4"/>
  <c r="I466" i="4"/>
  <c r="BP395" i="4"/>
  <c r="U442" i="4"/>
  <c r="I454" i="4"/>
  <c r="BP383" i="4"/>
  <c r="U430" i="4"/>
  <c r="BD395" i="4"/>
  <c r="BP371" i="4"/>
  <c r="I430" i="4"/>
  <c r="BD383" i="4"/>
  <c r="U418" i="4"/>
  <c r="U406" i="4"/>
  <c r="I418" i="4"/>
  <c r="BP359" i="4"/>
  <c r="BD371" i="4"/>
  <c r="I406" i="4"/>
  <c r="BP347" i="4"/>
  <c r="BD359" i="4"/>
  <c r="U394" i="4"/>
  <c r="BP335" i="4"/>
  <c r="BD347" i="4"/>
  <c r="I394" i="4"/>
  <c r="I382" i="4"/>
  <c r="U370" i="4"/>
  <c r="BD335" i="4"/>
  <c r="BP323" i="4"/>
  <c r="U358" i="4"/>
  <c r="I370" i="4"/>
  <c r="BD323" i="4"/>
  <c r="BP311" i="4"/>
  <c r="BD311" i="4"/>
  <c r="I358" i="4"/>
  <c r="U346" i="4"/>
  <c r="BP299" i="4"/>
  <c r="BP287" i="4"/>
  <c r="BD299" i="4"/>
  <c r="U334" i="4"/>
  <c r="I346" i="4"/>
  <c r="U322" i="4"/>
  <c r="I334" i="4"/>
  <c r="BD287" i="4"/>
  <c r="BD275" i="4"/>
  <c r="I322" i="4"/>
  <c r="BD263" i="4"/>
  <c r="I310" i="4"/>
  <c r="U298" i="4"/>
  <c r="U286" i="4"/>
  <c r="BP239" i="4"/>
  <c r="BD251" i="4"/>
  <c r="U274" i="4"/>
  <c r="BD239" i="4"/>
  <c r="I286" i="4"/>
  <c r="I274" i="4"/>
  <c r="U262" i="4"/>
  <c r="BD227" i="4"/>
  <c r="BP215" i="4"/>
  <c r="BP203" i="4"/>
  <c r="BD215" i="4"/>
  <c r="U250" i="4"/>
  <c r="BP191" i="4"/>
  <c r="I250" i="4"/>
  <c r="BD203" i="4"/>
  <c r="BP179" i="4"/>
  <c r="U226" i="4"/>
  <c r="U214" i="4"/>
  <c r="I226" i="4"/>
  <c r="BD179" i="4"/>
  <c r="BP167" i="4"/>
  <c r="BP155" i="4"/>
  <c r="I214" i="4"/>
  <c r="I177" i="4"/>
  <c r="BP118" i="4"/>
  <c r="U165" i="4"/>
  <c r="I166" i="4"/>
  <c r="U154" i="4"/>
  <c r="BP107" i="4"/>
  <c r="I154" i="4"/>
  <c r="U142" i="4"/>
  <c r="BP95" i="4"/>
  <c r="BP83" i="4"/>
  <c r="I142" i="4"/>
  <c r="U130" i="4"/>
  <c r="I118" i="4"/>
  <c r="BP59" i="4"/>
  <c r="U106" i="4"/>
  <c r="I106" i="4"/>
  <c r="BP47" i="4"/>
  <c r="BP35" i="4"/>
  <c r="I94" i="4"/>
  <c r="U82" i="4"/>
  <c r="BP23" i="4"/>
  <c r="I82" i="4"/>
  <c r="U70" i="4"/>
  <c r="V543" i="5"/>
  <c r="W542" i="5"/>
  <c r="X541" i="5"/>
  <c r="BV491" i="5"/>
  <c r="AK528" i="5"/>
  <c r="BJ503" i="5"/>
  <c r="BE508" i="5"/>
  <c r="AX515" i="5"/>
  <c r="BU492" i="5"/>
  <c r="AM526" i="5"/>
  <c r="U544" i="5"/>
  <c r="BI504" i="5"/>
  <c r="AL527" i="5"/>
  <c r="AY514" i="5"/>
  <c r="AA538" i="5"/>
  <c r="AM514" i="5"/>
  <c r="BV479" i="5"/>
  <c r="AL515" i="5"/>
  <c r="X529" i="5"/>
  <c r="E548" i="5"/>
  <c r="AY502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Y490" i="5"/>
  <c r="AM502" i="5"/>
  <c r="AA514" i="5"/>
  <c r="AK504" i="5"/>
  <c r="M528" i="5"/>
  <c r="V519" i="5"/>
  <c r="BV467" i="5"/>
  <c r="L529" i="5"/>
  <c r="BI468" i="5"/>
  <c r="AL491" i="5"/>
  <c r="BU456" i="5"/>
  <c r="X505" i="5"/>
  <c r="AA502" i="5"/>
  <c r="V507" i="5"/>
  <c r="K518" i="5"/>
  <c r="AY478" i="5"/>
  <c r="BV455" i="5"/>
  <c r="AK492" i="5"/>
  <c r="AM490" i="5"/>
  <c r="BJ467" i="5"/>
  <c r="M516" i="5"/>
  <c r="Y504" i="5"/>
  <c r="U508" i="5"/>
  <c r="L517" i="5"/>
  <c r="W506" i="5"/>
  <c r="BK454" i="5"/>
  <c r="AA490" i="5"/>
  <c r="BU444" i="5"/>
  <c r="M504" i="5"/>
  <c r="W494" i="5"/>
  <c r="K506" i="5"/>
  <c r="U496" i="5"/>
  <c r="BV443" i="5"/>
  <c r="BJ455" i="5"/>
  <c r="L505" i="5"/>
  <c r="AM478" i="5"/>
  <c r="AL479" i="5"/>
  <c r="E512" i="5"/>
  <c r="V495" i="5"/>
  <c r="BI456" i="5"/>
  <c r="AK480" i="5"/>
  <c r="BI444" i="5"/>
  <c r="AA478" i="5"/>
  <c r="U484" i="5"/>
  <c r="W482" i="5"/>
  <c r="AL467" i="5"/>
  <c r="K494" i="5"/>
  <c r="E500" i="5"/>
  <c r="AY454" i="5"/>
  <c r="BU432" i="5"/>
  <c r="BJ443" i="5"/>
  <c r="BV431" i="5"/>
  <c r="X481" i="5"/>
  <c r="L493" i="5"/>
  <c r="V483" i="5"/>
  <c r="AY442" i="5"/>
  <c r="E488" i="5"/>
  <c r="M480" i="5"/>
  <c r="BV419" i="5"/>
  <c r="V471" i="5"/>
  <c r="L481" i="5"/>
  <c r="U472" i="5"/>
  <c r="BJ431" i="5"/>
  <c r="BU420" i="5"/>
  <c r="BI432" i="5"/>
  <c r="AM454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Y430" i="5"/>
  <c r="AA454" i="5"/>
  <c r="X457" i="5"/>
  <c r="AM442" i="5"/>
  <c r="V459" i="5"/>
  <c r="U460" i="5"/>
  <c r="E476" i="5"/>
  <c r="BJ407" i="5"/>
  <c r="AM430" i="5"/>
  <c r="E464" i="5"/>
  <c r="AL431" i="5"/>
  <c r="M456" i="5"/>
  <c r="L457" i="5"/>
  <c r="V447" i="5"/>
  <c r="U448" i="5"/>
  <c r="AS424" i="5"/>
  <c r="K458" i="5"/>
  <c r="AG436" i="5"/>
  <c r="BV395" i="5"/>
  <c r="BI408" i="5"/>
  <c r="W446" i="5"/>
  <c r="AY418" i="5"/>
  <c r="AK432" i="5"/>
  <c r="X445" i="5"/>
  <c r="BU396" i="5"/>
  <c r="AY406" i="5"/>
  <c r="BU384" i="5"/>
  <c r="AL419" i="5"/>
  <c r="M444" i="5"/>
  <c r="K446" i="5"/>
  <c r="BJ395" i="5"/>
  <c r="L445" i="5"/>
  <c r="AK420" i="5"/>
  <c r="V435" i="5"/>
  <c r="X433" i="5"/>
  <c r="AS412" i="5"/>
  <c r="E452" i="5"/>
  <c r="AM418" i="5"/>
  <c r="BV383" i="5"/>
  <c r="W434" i="5"/>
  <c r="BK394" i="5"/>
  <c r="BI396" i="5"/>
  <c r="BE400" i="5"/>
  <c r="AM406" i="5"/>
  <c r="M432" i="5"/>
  <c r="E440" i="5"/>
  <c r="BU372" i="5"/>
  <c r="U424" i="5"/>
  <c r="L433" i="5"/>
  <c r="AY394" i="5"/>
  <c r="BI384" i="5"/>
  <c r="AK408" i="5"/>
  <c r="X421" i="5"/>
  <c r="AS400" i="5"/>
  <c r="BV371" i="5"/>
  <c r="AL407" i="5"/>
  <c r="W422" i="5"/>
  <c r="AA418" i="5"/>
  <c r="BJ383" i="5"/>
  <c r="V411" i="5"/>
  <c r="AS388" i="5"/>
  <c r="AL395" i="5"/>
  <c r="BJ371" i="5"/>
  <c r="BK370" i="5"/>
  <c r="AK396" i="5"/>
  <c r="AY382" i="5"/>
  <c r="AM394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Y370" i="5"/>
  <c r="V399" i="5"/>
  <c r="AA394" i="5"/>
  <c r="AM382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AM370" i="5"/>
  <c r="M396" i="5"/>
  <c r="BJ347" i="5"/>
  <c r="V387" i="5"/>
  <c r="BE352" i="5"/>
  <c r="AA382" i="5"/>
  <c r="W386" i="5"/>
  <c r="E404" i="5"/>
  <c r="BU336" i="5"/>
  <c r="X385" i="5"/>
  <c r="U388" i="5"/>
  <c r="BI348" i="5"/>
  <c r="L397" i="5"/>
  <c r="AY358" i="5"/>
  <c r="AM358" i="5"/>
  <c r="W374" i="5"/>
  <c r="V375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AY346" i="5"/>
  <c r="BJ335" i="5"/>
  <c r="AL359" i="5"/>
  <c r="BU324" i="5"/>
  <c r="AG352" i="5"/>
  <c r="AM346" i="5"/>
  <c r="W362" i="5"/>
  <c r="Y360" i="5"/>
  <c r="M372" i="5"/>
  <c r="O370" i="5"/>
  <c r="L373" i="5"/>
  <c r="E380" i="5"/>
  <c r="K374" i="5"/>
  <c r="BJ323" i="5"/>
  <c r="BI324" i="5"/>
  <c r="AA358" i="5"/>
  <c r="AL347" i="5"/>
  <c r="AY334" i="5"/>
  <c r="X361" i="5"/>
  <c r="BK322" i="5"/>
  <c r="BV311" i="5"/>
  <c r="M360" i="5"/>
  <c r="L361" i="5"/>
  <c r="W350" i="5"/>
  <c r="AY322" i="5"/>
  <c r="AM334" i="5"/>
  <c r="AK336" i="5"/>
  <c r="X349" i="5"/>
  <c r="AG340" i="5"/>
  <c r="AS328" i="5"/>
  <c r="E368" i="5"/>
  <c r="Y348" i="5"/>
  <c r="BV299" i="5"/>
  <c r="AL335" i="5"/>
  <c r="V351" i="5"/>
  <c r="U352" i="5"/>
  <c r="AA346" i="5"/>
  <c r="O358" i="5"/>
  <c r="BJ311" i="5"/>
  <c r="BU300" i="5"/>
  <c r="BI312" i="5"/>
  <c r="AY310" i="5"/>
  <c r="AA334" i="5"/>
  <c r="M348" i="5"/>
  <c r="L349" i="5"/>
  <c r="BE304" i="5"/>
  <c r="AG328" i="5"/>
  <c r="BJ299" i="5"/>
  <c r="V339" i="5"/>
  <c r="AS316" i="5"/>
  <c r="BV287" i="5"/>
  <c r="BI300" i="5"/>
  <c r="K350" i="5"/>
  <c r="W338" i="5"/>
  <c r="AL323" i="5"/>
  <c r="AK324" i="5"/>
  <c r="X337" i="5"/>
  <c r="U340" i="5"/>
  <c r="E356" i="5"/>
  <c r="AM322" i="5"/>
  <c r="AA322" i="5"/>
  <c r="AG316" i="5"/>
  <c r="U328" i="5"/>
  <c r="BJ287" i="5"/>
  <c r="K338" i="5"/>
  <c r="AM310" i="5"/>
  <c r="V327" i="5"/>
  <c r="BU276" i="5"/>
  <c r="AS304" i="5"/>
  <c r="AK312" i="5"/>
  <c r="BI288" i="5"/>
  <c r="X325" i="5"/>
  <c r="L337" i="5"/>
  <c r="AY298" i="5"/>
  <c r="BV275" i="5"/>
  <c r="AL311" i="5"/>
  <c r="M336" i="5"/>
  <c r="BV263" i="5"/>
  <c r="AL299" i="5"/>
  <c r="M324" i="5"/>
  <c r="U316" i="5"/>
  <c r="BJ275" i="5"/>
  <c r="AM298" i="5"/>
  <c r="BU264" i="5"/>
  <c r="BI276" i="5"/>
  <c r="AK300" i="5"/>
  <c r="V315" i="5"/>
  <c r="E332" i="5"/>
  <c r="K326" i="5"/>
  <c r="AA310" i="5"/>
  <c r="AG304" i="5"/>
  <c r="Y312" i="5"/>
  <c r="W314" i="5"/>
  <c r="AY286" i="5"/>
  <c r="X313" i="5"/>
  <c r="AM286" i="5"/>
  <c r="AA298" i="5"/>
  <c r="M312" i="5"/>
  <c r="X301" i="5"/>
  <c r="BV251" i="5"/>
  <c r="BU252" i="5"/>
  <c r="BQ256" i="5"/>
  <c r="AK288" i="5"/>
  <c r="V303" i="5"/>
  <c r="AG292" i="5"/>
  <c r="BI264" i="5"/>
  <c r="E320" i="5"/>
  <c r="K314" i="5"/>
  <c r="AS280" i="5"/>
  <c r="AY274" i="5"/>
  <c r="AL287" i="5"/>
  <c r="L313" i="5"/>
  <c r="W302" i="5"/>
  <c r="U304" i="5"/>
  <c r="BK250" i="5"/>
  <c r="AK276" i="5"/>
  <c r="AS268" i="5"/>
  <c r="U292" i="5"/>
  <c r="BV239" i="5"/>
  <c r="M300" i="5"/>
  <c r="O298" i="5"/>
  <c r="W290" i="5"/>
  <c r="AG280" i="5"/>
  <c r="BU240" i="5"/>
  <c r="BI252" i="5"/>
  <c r="E308" i="5"/>
  <c r="AM274" i="5"/>
  <c r="BJ251" i="5"/>
  <c r="AL275" i="5"/>
  <c r="AY262" i="5"/>
  <c r="AA286" i="5"/>
  <c r="L301" i="5"/>
  <c r="X289" i="5"/>
  <c r="BU228" i="5"/>
  <c r="AK264" i="5"/>
  <c r="X277" i="5"/>
  <c r="BK238" i="5"/>
  <c r="AS256" i="5"/>
  <c r="U280" i="5"/>
  <c r="BV227" i="5"/>
  <c r="AL263" i="5"/>
  <c r="W278" i="5"/>
  <c r="AY250" i="5"/>
  <c r="O286" i="5"/>
  <c r="L289" i="5"/>
  <c r="AA274" i="5"/>
  <c r="K290" i="5"/>
  <c r="AG268" i="5"/>
  <c r="AM262" i="5"/>
  <c r="BJ239" i="5"/>
  <c r="BI240" i="5"/>
  <c r="M288" i="5"/>
  <c r="V279" i="5"/>
  <c r="BK226" i="5"/>
  <c r="E284" i="5"/>
  <c r="W266" i="5"/>
  <c r="V267" i="5"/>
  <c r="AY238" i="5"/>
  <c r="Y264" i="5"/>
  <c r="AL251" i="5"/>
  <c r="K278" i="5"/>
  <c r="X265" i="5"/>
  <c r="AM250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V255" i="5"/>
  <c r="BK214" i="5"/>
  <c r="BJ215" i="5"/>
  <c r="AY226" i="5"/>
  <c r="Y252" i="5"/>
  <c r="M264" i="5"/>
  <c r="BV203" i="5"/>
  <c r="AM238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V243" i="5"/>
  <c r="E260" i="5"/>
  <c r="W242" i="5"/>
  <c r="AG232" i="5"/>
  <c r="O250" i="5"/>
  <c r="BK202" i="5"/>
  <c r="BJ203" i="5"/>
  <c r="AL227" i="5"/>
  <c r="BI204" i="5"/>
  <c r="U244" i="5"/>
  <c r="BU192" i="5"/>
  <c r="AY214" i="5"/>
  <c r="AM226" i="5"/>
  <c r="AY202" i="5"/>
  <c r="AM214" i="5"/>
  <c r="BI192" i="5"/>
  <c r="Y228" i="5"/>
  <c r="V231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AY190" i="5"/>
  <c r="AM202" i="5"/>
  <c r="V219" i="5"/>
  <c r="BV167" i="5"/>
  <c r="BU168" i="5"/>
  <c r="BI180" i="5"/>
  <c r="W218" i="5"/>
  <c r="AS196" i="5"/>
  <c r="BK178" i="5"/>
  <c r="AK204" i="5"/>
  <c r="AG208" i="5"/>
  <c r="BJ179" i="5"/>
  <c r="U220" i="5"/>
  <c r="E224" i="5"/>
  <c r="AM190" i="5"/>
  <c r="BJ167" i="5"/>
  <c r="BQ160" i="5"/>
  <c r="BV155" i="5"/>
  <c r="L217" i="5"/>
  <c r="BU156" i="5"/>
  <c r="BI168" i="5"/>
  <c r="Y204" i="5"/>
  <c r="V207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115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P484" i="3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AN204" i="3"/>
  <c r="BH184" i="3"/>
  <c r="AB216" i="3"/>
  <c r="X220" i="3"/>
  <c r="BL18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N194" i="3"/>
  <c r="AW185" i="3"/>
  <c r="AO193" i="3"/>
  <c r="BF176" i="3"/>
  <c r="AZ182" i="3"/>
  <c r="AT188" i="3"/>
  <c r="BA181" i="3"/>
  <c r="AJ198" i="3"/>
  <c r="M221" i="3"/>
  <c r="V212" i="3"/>
  <c r="X210" i="3"/>
  <c r="AB206" i="3"/>
  <c r="BT162" i="3"/>
  <c r="BL170" i="3"/>
  <c r="AV186" i="3"/>
  <c r="BS163" i="3"/>
  <c r="BN168" i="3"/>
  <c r="L222" i="3"/>
  <c r="BO167" i="3"/>
  <c r="AU175" i="3"/>
  <c r="BS151" i="3"/>
  <c r="AT176" i="3"/>
  <c r="AQ179" i="3"/>
  <c r="AZ170" i="3"/>
  <c r="AK185" i="3"/>
  <c r="D218" i="3"/>
  <c r="BA169" i="3"/>
  <c r="Q205" i="3"/>
  <c r="AI187" i="3"/>
  <c r="BO155" i="3"/>
  <c r="AN182" i="3"/>
  <c r="V200" i="3"/>
  <c r="BT150" i="3"/>
  <c r="L210" i="3"/>
  <c r="BR152" i="3"/>
  <c r="BI161" i="3"/>
  <c r="AH188" i="3"/>
  <c r="J212" i="3"/>
  <c r="AE191" i="3"/>
  <c r="BL158" i="3"/>
  <c r="BH162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BH236" i="3"/>
  <c r="AW247" i="3"/>
  <c r="AK259" i="3"/>
  <c r="Y271" i="3"/>
  <c r="AZ244" i="3"/>
  <c r="Q279" i="3"/>
  <c r="AN256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L232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BL222" i="3"/>
  <c r="AZ234" i="3"/>
  <c r="AB258" i="3"/>
  <c r="AK249" i="3"/>
  <c r="BM221" i="3"/>
  <c r="BI225" i="3"/>
  <c r="Y261" i="3"/>
  <c r="AO245" i="3"/>
  <c r="AV238" i="3"/>
  <c r="AT240" i="3"/>
  <c r="AE255" i="3"/>
  <c r="AN246" i="3"/>
  <c r="AH252" i="3"/>
  <c r="BF228" i="3"/>
  <c r="D282" i="3"/>
  <c r="BN211" i="3"/>
  <c r="L265" i="3"/>
  <c r="V255" i="3"/>
  <c r="AN237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B249" i="3"/>
  <c r="BH217" i="3"/>
  <c r="AJ241" i="3"/>
  <c r="AK240" i="3"/>
  <c r="BS206" i="3"/>
  <c r="BR207" i="3"/>
  <c r="AT231" i="3"/>
  <c r="P26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AB239" i="3"/>
  <c r="BN201" i="3"/>
  <c r="BL203" i="3"/>
  <c r="AN227" i="3"/>
  <c r="BC212" i="3"/>
  <c r="BQ198" i="3"/>
  <c r="U246" i="3"/>
  <c r="L255" i="3"/>
  <c r="BF209" i="3"/>
  <c r="BU194" i="3"/>
  <c r="BA214" i="3"/>
  <c r="BO200" i="3"/>
  <c r="R249" i="3"/>
  <c r="BH207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AZ203" i="3"/>
  <c r="BI194" i="3"/>
  <c r="BA202" i="3"/>
  <c r="BF197" i="3"/>
  <c r="BL191" i="3"/>
  <c r="AK218" i="3"/>
  <c r="AN215" i="3"/>
  <c r="Y230" i="3"/>
  <c r="AT209" i="3"/>
  <c r="AJ219" i="3"/>
  <c r="BS184" i="3"/>
  <c r="AQ212" i="3"/>
  <c r="D251" i="3"/>
  <c r="BN189" i="3"/>
  <c r="P239" i="3"/>
  <c r="L243" i="3"/>
  <c r="X231" i="3"/>
  <c r="AB227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U403" i="2"/>
  <c r="T404" i="2"/>
  <c r="V402" i="2"/>
  <c r="AR380" i="2"/>
  <c r="AS379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G380" i="2"/>
  <c r="AE382" i="2"/>
  <c r="AY362" i="2"/>
  <c r="O398" i="2"/>
  <c r="BD357" i="2"/>
  <c r="E408" i="2"/>
  <c r="BE356" i="2"/>
  <c r="BI352" i="2"/>
  <c r="AA386" i="2"/>
  <c r="O386" i="2"/>
  <c r="BU328" i="2"/>
  <c r="AS356" i="2"/>
  <c r="BQ332" i="2"/>
  <c r="BM336" i="2"/>
  <c r="BF343" i="2"/>
  <c r="AT355" i="2"/>
  <c r="Z375" i="2"/>
  <c r="D397" i="2"/>
  <c r="BE344" i="2"/>
  <c r="AE370" i="2"/>
  <c r="AX351" i="2"/>
  <c r="M388" i="2"/>
  <c r="H393" i="2"/>
  <c r="AR357" i="2"/>
  <c r="AG368" i="2"/>
  <c r="S382" i="2"/>
  <c r="AH367" i="2"/>
  <c r="AK364" i="2"/>
  <c r="AQ358" i="2"/>
  <c r="BR331" i="2"/>
  <c r="BL337" i="2"/>
  <c r="N387" i="2"/>
  <c r="U380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B472" i="3"/>
  <c r="AV452" i="3"/>
  <c r="V478" i="3"/>
  <c r="AZ448" i="3"/>
  <c r="AW451" i="3"/>
  <c r="AT454" i="3"/>
  <c r="AJ464" i="3"/>
  <c r="BR430" i="3"/>
  <c r="BF442" i="3"/>
  <c r="X476" i="3"/>
  <c r="BT428" i="3"/>
  <c r="BQ431" i="3"/>
  <c r="L488" i="3"/>
  <c r="AN460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AB462" i="3"/>
  <c r="V468" i="3"/>
  <c r="AK453" i="3"/>
  <c r="BQ421" i="3"/>
  <c r="Y465" i="3"/>
  <c r="AO449" i="3"/>
  <c r="AC461" i="3"/>
  <c r="BL426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BE367" i="2"/>
  <c r="AL363" i="2"/>
  <c r="AZ438" i="3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AS368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I392" i="2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I404" i="2"/>
  <c r="AJ377" i="2"/>
  <c r="BC358" i="2"/>
  <c r="BH440" i="3"/>
  <c r="BD368" i="2"/>
  <c r="W378" i="2"/>
  <c r="BK338" i="2"/>
  <c r="G493" i="3"/>
  <c r="D486" i="3"/>
  <c r="L389" i="2"/>
  <c r="I415" i="2"/>
  <c r="AG391" i="2"/>
  <c r="AW441" i="3"/>
  <c r="BI429" i="3"/>
  <c r="P474" i="3"/>
  <c r="AY350" i="2"/>
  <c r="AP359" i="2"/>
  <c r="AX440" i="3"/>
  <c r="O485" i="3"/>
  <c r="N486" i="3"/>
  <c r="F407" i="2"/>
  <c r="AO372" i="2"/>
  <c r="AV365" i="2"/>
  <c r="BB436" i="3"/>
  <c r="AQ370" i="2"/>
  <c r="AN450" i="3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AD8" i="4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BE190" i="2"/>
  <c r="AG190" i="2"/>
  <c r="AY191" i="5"/>
  <c r="AM191" i="5"/>
  <c r="V191" i="5"/>
  <c r="J191" i="5"/>
  <c r="BJ190" i="4"/>
  <c r="AL190" i="4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BL190" i="3"/>
  <c r="AN190" i="3"/>
  <c r="AB190" i="3"/>
  <c r="P190" i="3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91" i="5"/>
  <c r="BK541" i="5"/>
  <c r="BK538" i="5"/>
  <c r="BK506" i="5"/>
  <c r="BK497" i="5"/>
  <c r="BK481" i="5"/>
  <c r="BK488" i="5"/>
  <c r="BK472" i="5"/>
  <c r="BK447" i="5"/>
  <c r="BK441" i="5"/>
  <c r="BK423" i="5"/>
  <c r="BK428" i="5"/>
  <c r="BK409" i="5"/>
  <c r="BK397" i="5"/>
  <c r="BK367" i="5"/>
  <c r="BK374" i="5"/>
  <c r="BK378" i="5"/>
  <c r="BK345" i="5"/>
  <c r="BK344" i="5"/>
  <c r="BK326" i="5"/>
  <c r="BK307" i="5"/>
  <c r="BK297" i="5"/>
  <c r="BK300" i="5"/>
  <c r="BK274" i="5"/>
  <c r="BK534" i="5"/>
  <c r="BK528" i="5"/>
  <c r="BK513" i="5"/>
  <c r="BK498" i="5"/>
  <c r="BK491" i="5"/>
  <c r="BK468" i="5"/>
  <c r="BK466" i="5"/>
  <c r="BK448" i="5"/>
  <c r="BK432" i="5"/>
  <c r="BK424" i="5"/>
  <c r="BK416" i="5"/>
  <c r="BK402" i="5"/>
  <c r="BK385" i="5"/>
  <c r="BK386" i="5"/>
  <c r="BK362" i="5"/>
  <c r="BK356" i="5"/>
  <c r="BK340" i="5"/>
  <c r="BK330" i="5"/>
  <c r="BK315" i="5"/>
  <c r="BK334" i="5"/>
  <c r="BK285" i="5"/>
  <c r="BK291" i="5"/>
  <c r="BK263" i="5"/>
  <c r="BK539" i="5"/>
  <c r="BK535" i="5"/>
  <c r="BK524" i="5"/>
  <c r="BK521" i="5"/>
  <c r="BK500" i="5"/>
  <c r="BK492" i="5"/>
  <c r="BK470" i="5"/>
  <c r="BK455" i="5"/>
  <c r="BK449" i="5"/>
  <c r="BK442" i="5"/>
  <c r="BK435" i="5"/>
  <c r="BK417" i="5"/>
  <c r="BK411" i="5"/>
  <c r="BK404" i="5"/>
  <c r="BK383" i="5"/>
  <c r="BK376" i="5"/>
  <c r="BK361" i="5"/>
  <c r="BK347" i="5"/>
  <c r="BK331" i="5"/>
  <c r="BK333" i="5"/>
  <c r="BK338" i="5"/>
  <c r="BK286" i="5"/>
  <c r="BK292" i="5"/>
  <c r="BK294" i="5"/>
  <c r="BK542" i="5"/>
  <c r="BK547" i="5"/>
  <c r="BK526" i="5"/>
  <c r="BK519" i="5"/>
  <c r="BK501" i="5"/>
  <c r="BK483" i="5"/>
  <c r="BK480" i="5"/>
  <c r="BK457" i="5"/>
  <c r="BK450" i="5"/>
  <c r="BK446" i="5"/>
  <c r="BK434" i="5"/>
  <c r="BK430" i="5"/>
  <c r="BK406" i="5"/>
  <c r="BK399" i="5"/>
  <c r="BK369" i="5"/>
  <c r="BK375" i="5"/>
  <c r="BK358" i="5"/>
  <c r="BK341" i="5"/>
  <c r="BK348" i="5"/>
  <c r="BK316" i="5"/>
  <c r="BK351" i="5"/>
  <c r="BK287" i="5"/>
  <c r="BK280" i="5"/>
  <c r="BK278" i="5"/>
  <c r="BK543" i="5"/>
  <c r="BK532" i="5"/>
  <c r="BK518" i="5"/>
  <c r="BK515" i="5"/>
  <c r="BK489" i="5"/>
  <c r="BK493" i="5"/>
  <c r="BK473" i="5"/>
  <c r="BK467" i="5"/>
  <c r="BK452" i="5"/>
  <c r="BK443" i="5"/>
  <c r="BK425" i="5"/>
  <c r="BK418" i="5"/>
  <c r="BK392" i="5"/>
  <c r="BK387" i="5"/>
  <c r="BK384" i="5"/>
  <c r="BK398" i="5"/>
  <c r="BK346" i="5"/>
  <c r="BK337" i="5"/>
  <c r="BK332" i="5"/>
  <c r="BK304" i="5"/>
  <c r="BK310" i="5"/>
  <c r="BK275" i="5"/>
  <c r="BK312" i="5"/>
  <c r="BK265" i="5"/>
  <c r="BK544" i="5"/>
  <c r="BK533" i="5"/>
  <c r="BK525" i="5"/>
  <c r="BK512" i="5"/>
  <c r="BK504" i="5"/>
  <c r="BK484" i="5"/>
  <c r="BK545" i="5"/>
  <c r="BK531" i="5"/>
  <c r="BK540" i="5"/>
  <c r="BK514" i="5"/>
  <c r="BK502" i="5"/>
  <c r="BK485" i="5"/>
  <c r="BK475" i="5"/>
  <c r="BK460" i="5"/>
  <c r="BK453" i="5"/>
  <c r="BK438" i="5"/>
  <c r="BK436" i="5"/>
  <c r="BK419" i="5"/>
  <c r="BK382" i="5"/>
  <c r="BK389" i="5"/>
  <c r="BK371" i="5"/>
  <c r="BK368" i="5"/>
  <c r="BK360" i="5"/>
  <c r="BK365" i="5"/>
  <c r="BK313" i="5"/>
  <c r="BK317" i="5"/>
  <c r="BK299" i="5"/>
  <c r="BK288" i="5"/>
  <c r="BK293" i="5"/>
  <c r="BK279" i="5"/>
  <c r="BK546" i="5"/>
  <c r="BK527" i="5"/>
  <c r="BK530" i="5"/>
  <c r="BK517" i="5"/>
  <c r="BK505" i="5"/>
  <c r="BK486" i="5"/>
  <c r="BK476" i="5"/>
  <c r="BK477" i="5"/>
  <c r="BK469" i="5"/>
  <c r="BK439" i="5"/>
  <c r="BK426" i="5"/>
  <c r="BK420" i="5"/>
  <c r="BK395" i="5"/>
  <c r="BK379" i="5"/>
  <c r="BK372" i="5"/>
  <c r="BK353" i="5"/>
  <c r="BK349" i="5"/>
  <c r="BK342" i="5"/>
  <c r="BK301" i="5"/>
  <c r="BK305" i="5"/>
  <c r="BK295" i="5"/>
  <c r="BK276" i="5"/>
  <c r="BK272" i="5"/>
  <c r="BK549" i="5"/>
  <c r="BK529" i="5"/>
  <c r="BK522" i="5"/>
  <c r="BK516" i="5"/>
  <c r="BK510" i="5"/>
  <c r="BK487" i="5"/>
  <c r="BK478" i="5"/>
  <c r="BK461" i="5"/>
  <c r="BK464" i="5"/>
  <c r="BK440" i="5"/>
  <c r="BK427" i="5"/>
  <c r="BK421" i="5"/>
  <c r="BK407" i="5"/>
  <c r="BK366" i="5"/>
  <c r="BK390" i="5"/>
  <c r="BK363" i="5"/>
  <c r="BK350" i="5"/>
  <c r="BK327" i="5"/>
  <c r="BK329" i="5"/>
  <c r="BK318" i="5"/>
  <c r="BK283" i="5"/>
  <c r="BK289" i="5"/>
  <c r="BK260" i="5"/>
  <c r="BK537" i="5"/>
  <c r="BK536" i="5"/>
  <c r="BK511" i="5"/>
  <c r="BK495" i="5"/>
  <c r="BK508" i="5"/>
  <c r="BK494" i="5"/>
  <c r="BK471" i="5"/>
  <c r="BK462" i="5"/>
  <c r="BK456" i="5"/>
  <c r="BK422" i="5"/>
  <c r="BK415" i="5"/>
  <c r="BK408" i="5"/>
  <c r="BK396" i="5"/>
  <c r="BK400" i="5"/>
  <c r="BK373" i="5"/>
  <c r="BK355" i="5"/>
  <c r="BK339" i="5"/>
  <c r="BK352" i="5"/>
  <c r="BK323" i="5"/>
  <c r="BK306" i="5"/>
  <c r="BK296" i="5"/>
  <c r="BK290" i="5"/>
  <c r="BK273" i="5"/>
  <c r="BK281" i="5"/>
  <c r="BK548" i="5"/>
  <c r="BK520" i="5"/>
  <c r="BK509" i="5"/>
  <c r="BK496" i="5"/>
  <c r="BK490" i="5"/>
  <c r="BK503" i="5"/>
  <c r="BK465" i="5"/>
  <c r="BK463" i="5"/>
  <c r="BK445" i="5"/>
  <c r="BK410" i="5"/>
  <c r="BK433" i="5"/>
  <c r="BK401" i="5"/>
  <c r="BK403" i="5"/>
  <c r="BK380" i="5"/>
  <c r="BK391" i="5"/>
  <c r="BK343" i="5"/>
  <c r="BK335" i="5"/>
  <c r="BK354" i="5"/>
  <c r="BK314" i="5"/>
  <c r="BK319" i="5"/>
  <c r="BK309" i="5"/>
  <c r="BK308" i="5"/>
  <c r="BK262" i="5"/>
  <c r="P191" i="5"/>
  <c r="P340" i="5"/>
  <c r="BK106" i="4"/>
  <c r="BK34" i="4"/>
  <c r="U53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24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9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83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60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AX159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I206" i="4"/>
  <c r="AR171" i="4"/>
  <c r="Z189" i="4"/>
  <c r="AO174" i="4"/>
  <c r="H207" i="4"/>
  <c r="C212" i="4"/>
  <c r="BL151" i="4"/>
  <c r="BD159" i="4"/>
  <c r="X191" i="4"/>
  <c r="E210" i="4"/>
  <c r="AG182" i="4"/>
  <c r="BR145" i="4"/>
  <c r="U194" i="4"/>
  <c r="AL177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O200" i="4"/>
  <c r="BJ153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I194" i="4"/>
  <c r="BP135" i="4"/>
  <c r="AR159" i="4"/>
  <c r="AF171" i="4"/>
  <c r="AA176" i="4"/>
  <c r="Z177" i="4"/>
  <c r="AJ167" i="4"/>
  <c r="BM138" i="4"/>
  <c r="G196" i="4"/>
  <c r="Y178" i="4"/>
  <c r="BJ141" i="4"/>
  <c r="BI142" i="4"/>
  <c r="AK166" i="4"/>
  <c r="X179" i="4"/>
  <c r="K192" i="4"/>
  <c r="AD173" i="4"/>
  <c r="BT131" i="4"/>
  <c r="L191" i="4"/>
  <c r="BC148" i="4"/>
  <c r="BL139" i="4"/>
  <c r="P187" i="4"/>
  <c r="BG144" i="4"/>
  <c r="U182" i="4"/>
  <c r="O188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L165" i="4"/>
  <c r="AW154" i="4"/>
  <c r="AC174" i="4"/>
  <c r="BK140" i="4"/>
  <c r="AN163" i="4"/>
  <c r="AM164" i="4"/>
  <c r="AO162" i="4"/>
  <c r="C200" i="4"/>
  <c r="AE172" i="4"/>
  <c r="F197" i="4"/>
  <c r="AP161" i="4"/>
  <c r="BB149" i="4"/>
  <c r="AU156" i="4"/>
  <c r="AT157" i="4"/>
  <c r="E198" i="4"/>
  <c r="AX165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AL159" i="4"/>
  <c r="BI136" i="4"/>
  <c r="C194" i="4"/>
  <c r="P181" i="4"/>
  <c r="BG138" i="4"/>
  <c r="Z171" i="4"/>
  <c r="AW148" i="4"/>
  <c r="AJ161" i="4"/>
  <c r="BL133" i="4"/>
  <c r="AN157" i="4"/>
  <c r="AB169" i="4"/>
  <c r="U176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O182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I188" i="4"/>
  <c r="AV149" i="4"/>
  <c r="BB143" i="4"/>
  <c r="G190" i="4"/>
  <c r="BJ135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AX153" i="4"/>
  <c r="R179" i="4"/>
  <c r="AX147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U188" i="4"/>
  <c r="BT137" i="4"/>
  <c r="BS138" i="4"/>
  <c r="AK172" i="4"/>
  <c r="AH175" i="4"/>
  <c r="Y184" i="4"/>
  <c r="BD153" i="4"/>
  <c r="AR165" i="4"/>
  <c r="BU136" i="4"/>
  <c r="X185" i="4"/>
  <c r="J199" i="4"/>
  <c r="C206" i="4"/>
  <c r="BC154" i="4"/>
  <c r="AY158" i="4"/>
  <c r="P193" i="4"/>
  <c r="O194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I200" i="4"/>
  <c r="AV161" i="4"/>
  <c r="BN143" i="4"/>
  <c r="BJ147" i="4"/>
  <c r="Z183" i="4"/>
  <c r="BI148" i="4"/>
  <c r="G202" i="4"/>
  <c r="AB181" i="4"/>
  <c r="AL17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AY173" i="5"/>
  <c r="AM185" i="5"/>
  <c r="E219" i="5"/>
  <c r="BV150" i="5"/>
  <c r="BI163" i="5"/>
  <c r="BU151" i="5"/>
  <c r="AL186" i="5"/>
  <c r="O209" i="5"/>
  <c r="AK187" i="5"/>
  <c r="BU114" i="5"/>
  <c r="AM148" i="5"/>
  <c r="AA160" i="5"/>
  <c r="O172" i="5"/>
  <c r="BJ125" i="5"/>
  <c r="E182" i="5"/>
  <c r="BK124" i="5"/>
  <c r="AY124" i="5"/>
  <c r="BI114" i="5"/>
  <c r="AK138" i="5"/>
  <c r="BU102" i="5"/>
  <c r="AM136" i="5"/>
  <c r="AA148" i="5"/>
  <c r="BK112" i="5"/>
  <c r="O160" i="5"/>
  <c r="BJ113" i="5"/>
  <c r="AL137" i="5"/>
  <c r="BV89" i="5"/>
  <c r="E158" i="5"/>
  <c r="AK126" i="5"/>
  <c r="BU90" i="5"/>
  <c r="AY112" i="5"/>
  <c r="AM124" i="5"/>
  <c r="AA136" i="5"/>
  <c r="BJ101" i="5"/>
  <c r="BK100" i="5"/>
  <c r="BV77" i="5"/>
  <c r="AL113" i="5"/>
  <c r="BI90" i="5"/>
  <c r="AK114" i="5"/>
  <c r="AY100" i="5"/>
  <c r="BU78" i="5"/>
  <c r="AA124" i="5"/>
  <c r="E146" i="5"/>
  <c r="AM112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I41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P135" i="5"/>
  <c r="BD140" i="2"/>
  <c r="AQ7" i="4"/>
  <c r="C106" i="4"/>
  <c r="AB167" i="3"/>
  <c r="BL131" i="3"/>
  <c r="AE156" i="5"/>
  <c r="AE120" i="5"/>
  <c r="BB32" i="4"/>
  <c r="AD56" i="4"/>
  <c r="BB133" i="5"/>
  <c r="J185" i="3"/>
  <c r="J52" i="4"/>
  <c r="AJ14" i="4"/>
  <c r="AL48" i="4"/>
  <c r="D70" i="4"/>
  <c r="AA35" i="4"/>
  <c r="AA59" i="4"/>
  <c r="AF42" i="4"/>
  <c r="BD30" i="4"/>
  <c r="U17" i="4"/>
  <c r="U41" i="4"/>
  <c r="U142" i="5"/>
  <c r="W128" i="5"/>
  <c r="M150" i="5"/>
  <c r="BJ162" i="5"/>
  <c r="AA197" i="5"/>
  <c r="BK88" i="5"/>
  <c r="E217" i="5"/>
  <c r="BJ160" i="5"/>
  <c r="O207" i="5"/>
  <c r="BK159" i="5"/>
  <c r="AL184" i="5"/>
  <c r="BV148" i="5"/>
  <c r="AY171" i="5"/>
  <c r="BI161" i="5"/>
  <c r="AK185" i="5"/>
  <c r="BK122" i="5"/>
  <c r="O170" i="5"/>
  <c r="BJ123" i="5"/>
  <c r="AL147" i="5"/>
  <c r="AK148" i="5"/>
  <c r="AA158" i="5"/>
  <c r="BV111" i="5"/>
  <c r="E180" i="5"/>
  <c r="AY134" i="5"/>
  <c r="AM146" i="5"/>
  <c r="BI124" i="5"/>
  <c r="AA146" i="5"/>
  <c r="O158" i="5"/>
  <c r="BU100" i="5"/>
  <c r="BJ111" i="5"/>
  <c r="AL135" i="5"/>
  <c r="BI112" i="5"/>
  <c r="AY122" i="5"/>
  <c r="BV99" i="5"/>
  <c r="AA134" i="5"/>
  <c r="BI100" i="5"/>
  <c r="AY110" i="5"/>
  <c r="AK124" i="5"/>
  <c r="BK98" i="5"/>
  <c r="O146" i="5"/>
  <c r="E156" i="5"/>
  <c r="AM122" i="5"/>
  <c r="AL123" i="5"/>
  <c r="BJ87" i="5"/>
  <c r="BU76" i="5"/>
  <c r="AM110" i="5"/>
  <c r="E144" i="5"/>
  <c r="AK112" i="5"/>
  <c r="BK86" i="5"/>
  <c r="O134" i="5"/>
  <c r="AL111" i="5"/>
  <c r="BI88" i="5"/>
  <c r="AA122" i="5"/>
  <c r="BV75" i="5"/>
  <c r="AY86" i="5"/>
  <c r="BV63" i="5"/>
  <c r="BJ75" i="5"/>
  <c r="AA110" i="5"/>
  <c r="AM98" i="5"/>
  <c r="BU64" i="5"/>
  <c r="E132" i="5"/>
  <c r="O122" i="5"/>
  <c r="BK74" i="5"/>
  <c r="AL99" i="5"/>
  <c r="BI76" i="5"/>
  <c r="AY74" i="5"/>
  <c r="AK88" i="5"/>
  <c r="BV51" i="5"/>
  <c r="AA98" i="5"/>
  <c r="AM86" i="5"/>
  <c r="BU52" i="5"/>
  <c r="BJ63" i="5"/>
  <c r="BK62" i="5"/>
  <c r="AL87" i="5"/>
  <c r="O110" i="5"/>
  <c r="E120" i="5"/>
  <c r="BI64" i="5"/>
  <c r="AY62" i="5"/>
  <c r="BV39" i="5"/>
  <c r="AA86" i="5"/>
  <c r="AK76" i="5"/>
  <c r="AM74" i="5"/>
  <c r="BU40" i="5"/>
  <c r="E108" i="5"/>
  <c r="BJ51" i="5"/>
  <c r="BK50" i="5"/>
  <c r="AL75" i="5"/>
  <c r="AY50" i="5"/>
  <c r="AM62" i="5"/>
  <c r="AA74" i="5"/>
  <c r="AK64" i="5"/>
  <c r="E96" i="5"/>
  <c r="BV27" i="5"/>
  <c r="BJ39" i="5"/>
  <c r="O86" i="5"/>
  <c r="AL63" i="5"/>
  <c r="BK26" i="5"/>
  <c r="AY38" i="5"/>
  <c r="AX39" i="5"/>
  <c r="E84" i="5"/>
  <c r="AA62" i="5"/>
  <c r="AM50" i="5"/>
  <c r="BJ27" i="5"/>
  <c r="BV15" i="5"/>
  <c r="BI28" i="5"/>
  <c r="AL39" i="5"/>
  <c r="BI16" i="5"/>
  <c r="AA50" i="5"/>
  <c r="BJ15" i="5"/>
  <c r="AM38" i="5"/>
  <c r="E72" i="5"/>
  <c r="AY26" i="5"/>
  <c r="AK40" i="5"/>
  <c r="BK14" i="5"/>
  <c r="O62" i="5"/>
  <c r="E60" i="5"/>
  <c r="AY14" i="5"/>
  <c r="AM26" i="5"/>
  <c r="AA38" i="5"/>
  <c r="E48" i="5"/>
  <c r="AM14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B541" i="2" s="1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P159" i="5"/>
  <c r="AN147" i="5"/>
  <c r="AF155" i="5"/>
  <c r="AR131" i="5"/>
  <c r="BP119" i="5"/>
  <c r="J165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O35" i="4"/>
  <c r="AM35" i="4"/>
  <c r="U29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I53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J141" i="5"/>
  <c r="J214" i="5"/>
  <c r="AE43" i="4"/>
  <c r="AE55" i="4"/>
  <c r="BC19" i="4"/>
  <c r="C83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O47" i="4"/>
  <c r="AF6" i="4"/>
  <c r="AR6" i="4"/>
  <c r="I65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C35" i="4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BJ12" i="4"/>
  <c r="D58" i="4"/>
  <c r="T42" i="4"/>
  <c r="AF30" i="4"/>
  <c r="AR30" i="4"/>
  <c r="I29" i="4"/>
  <c r="AS130" i="5"/>
  <c r="V129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25" i="2" s="1"/>
  <c r="M25" i="6" s="1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L12" i="4"/>
  <c r="AL36" i="4"/>
  <c r="BJ24" i="4"/>
  <c r="AA11" i="4"/>
  <c r="T18" i="4"/>
  <c r="U203" i="5"/>
  <c r="AS142" i="5"/>
  <c r="V141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C47" i="4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L24" i="4"/>
  <c r="AA23" i="4"/>
  <c r="AM11" i="4"/>
  <c r="T30" i="4"/>
  <c r="T54" i="4"/>
  <c r="V153" i="5"/>
  <c r="V202" i="5"/>
  <c r="W164" i="5"/>
  <c r="K185" i="2"/>
  <c r="BU87" i="2"/>
  <c r="P93" i="4"/>
  <c r="AB81" i="4"/>
  <c r="F32" i="4"/>
  <c r="BE118" i="5"/>
  <c r="P147" i="5"/>
  <c r="AQ66" i="4"/>
  <c r="AR143" i="5"/>
  <c r="AQ19" i="4"/>
  <c r="C71" i="4"/>
  <c r="AN155" i="3"/>
  <c r="AZ143" i="3"/>
  <c r="AQ132" i="5"/>
  <c r="AQ108" i="5"/>
  <c r="BN20" i="4"/>
  <c r="BK11" i="4"/>
  <c r="N182" i="2"/>
  <c r="BN121" i="5"/>
  <c r="Q57" i="4"/>
  <c r="K51" i="4"/>
  <c r="AV14" i="4"/>
  <c r="AK37" i="4"/>
  <c r="Z60" i="4"/>
  <c r="D82" i="4"/>
  <c r="O71" i="4"/>
  <c r="AM23" i="4"/>
  <c r="K176" i="5"/>
  <c r="BI126" i="5"/>
  <c r="BV113" i="5"/>
  <c r="AY136" i="5"/>
  <c r="BK161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B543" i="2" s="1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B20" i="2" s="1"/>
  <c r="M20" i="6" s="1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B544" i="2" s="1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B13" i="2" s="1"/>
  <c r="M13" i="6" s="1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B17" i="2" s="1"/>
  <c r="M17" i="6" s="1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B166" i="2" s="1"/>
  <c r="M166" i="6" s="1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B522" i="2" s="1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B521" i="2" s="1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B53" i="2" s="1"/>
  <c r="M53" i="6" s="1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B188" i="2" s="1"/>
  <c r="M188" i="6" s="1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B526" i="2" s="1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B518" i="2" s="1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B249" i="2" s="1"/>
  <c r="M249" i="6" s="1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B539" i="2" s="1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B546" i="2" s="1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U190" i="2"/>
  <c r="U498" i="2"/>
  <c r="D191" i="5"/>
  <c r="BC190" i="3"/>
  <c r="U190" i="4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517" i="2"/>
  <c r="BD23" i="4"/>
  <c r="AM40" i="4"/>
  <c r="D75" i="4"/>
  <c r="O64" i="4"/>
  <c r="AJ43" i="4"/>
  <c r="Q62" i="4"/>
  <c r="AD49" i="4"/>
  <c r="BN13" i="4"/>
  <c r="I70" i="4"/>
  <c r="K68" i="4"/>
  <c r="AO38" i="4"/>
  <c r="AY28" i="4"/>
  <c r="H71" i="4"/>
  <c r="C76" i="4"/>
  <c r="E74" i="4"/>
  <c r="AL41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U58" i="4"/>
  <c r="AA52" i="4"/>
  <c r="BJ17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O52" i="4"/>
  <c r="D63" i="4"/>
  <c r="BK4" i="4"/>
  <c r="AO26" i="4"/>
  <c r="AM28" i="4"/>
  <c r="BJ5" i="4"/>
  <c r="AK30" i="4"/>
  <c r="Q50" i="4"/>
  <c r="BC12" i="4"/>
  <c r="I58" i="4"/>
  <c r="AW18" i="4"/>
  <c r="X43" i="4"/>
  <c r="J57" i="4"/>
  <c r="T47" i="4"/>
  <c r="AJ31" i="4"/>
  <c r="V45" i="4"/>
  <c r="AL29" i="4"/>
  <c r="N53" i="4"/>
  <c r="AD37" i="4"/>
  <c r="BB13" i="4"/>
  <c r="AQ24" i="4"/>
  <c r="AF35" i="4"/>
  <c r="AV19" i="4"/>
  <c r="E62" i="4"/>
  <c r="U46" i="4"/>
  <c r="AR23" i="4"/>
  <c r="AA40" i="4"/>
  <c r="Z41" i="4"/>
  <c r="AE36" i="4"/>
  <c r="C64" i="4"/>
  <c r="AP25" i="4"/>
  <c r="AB39" i="4"/>
  <c r="BA14" i="4"/>
  <c r="H59" i="4"/>
  <c r="P51" i="4"/>
  <c r="AZ15" i="4"/>
  <c r="AN27" i="4"/>
  <c r="F61" i="4"/>
  <c r="AY16" i="4"/>
  <c r="AF23" i="4"/>
  <c r="AA28" i="4"/>
  <c r="AQ12" i="4"/>
  <c r="O40" i="4"/>
  <c r="D51" i="4"/>
  <c r="Z29" i="4"/>
  <c r="C52" i="4"/>
  <c r="T35" i="4"/>
  <c r="AM16" i="4"/>
  <c r="AW6" i="4"/>
  <c r="AK18" i="4"/>
  <c r="I46" i="4"/>
  <c r="J45" i="4"/>
  <c r="AV7" i="4"/>
  <c r="AJ19" i="4"/>
  <c r="V33" i="4"/>
  <c r="AO14" i="4"/>
  <c r="AY4" i="4"/>
  <c r="AP13" i="4"/>
  <c r="AD25" i="4"/>
  <c r="AL17" i="4"/>
  <c r="N41" i="4"/>
  <c r="X31" i="4"/>
  <c r="H47" i="4"/>
  <c r="U34" i="4"/>
  <c r="AR11" i="4"/>
  <c r="K44" i="4"/>
  <c r="Q38" i="4"/>
  <c r="E50" i="4"/>
  <c r="AE24" i="4"/>
  <c r="AB27" i="4"/>
  <c r="AN15" i="4"/>
  <c r="F49" i="4"/>
  <c r="H35" i="4"/>
  <c r="AF11" i="4"/>
  <c r="AA16" i="4"/>
  <c r="AC14" i="4"/>
  <c r="U22" i="4"/>
  <c r="AK6" i="4"/>
  <c r="D39" i="4"/>
  <c r="N29" i="4"/>
  <c r="O28" i="4"/>
  <c r="Z17" i="4"/>
  <c r="AM4" i="4"/>
  <c r="K32" i="4"/>
  <c r="V21" i="4"/>
  <c r="AE12" i="4"/>
  <c r="I34" i="4"/>
  <c r="T23" i="4"/>
  <c r="X19" i="4"/>
  <c r="J33" i="4"/>
  <c r="AJ7" i="4"/>
  <c r="Q26" i="4"/>
  <c r="C40" i="4"/>
  <c r="AL5" i="4"/>
  <c r="E38" i="4"/>
  <c r="F37" i="4"/>
  <c r="C28" i="4"/>
  <c r="AA4" i="4"/>
  <c r="Z5" i="4"/>
  <c r="U10" i="4"/>
  <c r="T11" i="4"/>
  <c r="N17" i="4"/>
  <c r="H23" i="4"/>
  <c r="E26" i="4"/>
  <c r="O16" i="4"/>
  <c r="J21" i="4"/>
  <c r="Q14" i="4"/>
  <c r="I22" i="4"/>
  <c r="V9" i="4"/>
  <c r="X7" i="4"/>
  <c r="K20" i="4"/>
  <c r="D27" i="4"/>
  <c r="P15" i="4"/>
  <c r="F25" i="4"/>
  <c r="O177" i="5"/>
  <c r="BK129" i="5"/>
  <c r="BJ130" i="5"/>
  <c r="AY141" i="5"/>
  <c r="AM153" i="5"/>
  <c r="BI131" i="5"/>
  <c r="BV118" i="5"/>
  <c r="AL154" i="5"/>
  <c r="E187" i="5"/>
  <c r="BU119" i="5"/>
  <c r="X168" i="5"/>
  <c r="AA165" i="5"/>
  <c r="V170" i="5"/>
  <c r="AP150" i="5"/>
  <c r="BP124" i="5"/>
  <c r="AW143" i="5"/>
  <c r="AK155" i="5"/>
  <c r="L180" i="5"/>
  <c r="J182" i="5"/>
  <c r="P176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D188" i="5"/>
  <c r="BA139" i="5"/>
  <c r="W169" i="5"/>
  <c r="I183" i="5"/>
  <c r="AO151" i="5"/>
  <c r="AC163" i="5"/>
  <c r="BJ118" i="5"/>
  <c r="AY129" i="5"/>
  <c r="AM141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P164" i="5"/>
  <c r="Y155" i="5"/>
  <c r="V158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K117" i="5"/>
  <c r="BE123" i="5"/>
  <c r="AD150" i="5"/>
  <c r="BO113" i="5"/>
  <c r="J170" i="5"/>
  <c r="G173" i="5"/>
  <c r="BQ111" i="5"/>
  <c r="AC151" i="5"/>
  <c r="AF148" i="5"/>
  <c r="Q163" i="5"/>
  <c r="F174" i="5"/>
  <c r="D176" i="5"/>
  <c r="AZ128" i="5"/>
  <c r="BM115" i="5"/>
  <c r="BA127" i="5"/>
  <c r="AY117" i="5"/>
  <c r="O153" i="5"/>
  <c r="BJ106" i="5"/>
  <c r="BK105" i="5"/>
  <c r="BI107" i="5"/>
  <c r="AM129" i="5"/>
  <c r="AL130" i="5"/>
  <c r="BU95" i="5"/>
  <c r="AA141" i="5"/>
  <c r="BV94" i="5"/>
  <c r="E163" i="5"/>
  <c r="V146" i="5"/>
  <c r="AQ125" i="5"/>
  <c r="K157" i="5"/>
  <c r="S149" i="5"/>
  <c r="BC113" i="5"/>
  <c r="L156" i="5"/>
  <c r="AG135" i="5"/>
  <c r="U147" i="5"/>
  <c r="AR124" i="5"/>
  <c r="P152" i="5"/>
  <c r="AW119" i="5"/>
  <c r="R150" i="5"/>
  <c r="AB140" i="5"/>
  <c r="W145" i="5"/>
  <c r="AD138" i="5"/>
  <c r="BN102" i="5"/>
  <c r="AE137" i="5"/>
  <c r="J158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D164" i="5"/>
  <c r="AN128" i="5"/>
  <c r="BD112" i="5"/>
  <c r="AZ116" i="5"/>
  <c r="BA115" i="5"/>
  <c r="AO127" i="5"/>
  <c r="Q151" i="5"/>
  <c r="BL104" i="5"/>
  <c r="AX106" i="5"/>
  <c r="AM117" i="5"/>
  <c r="O141" i="5"/>
  <c r="BJ94" i="5"/>
  <c r="BK93" i="5"/>
  <c r="BV82" i="5"/>
  <c r="BI95" i="5"/>
  <c r="E151" i="5"/>
  <c r="AY105" i="5"/>
  <c r="AL118" i="5"/>
  <c r="BU83" i="5"/>
  <c r="AA129" i="5"/>
  <c r="Y131" i="5"/>
  <c r="W133" i="5"/>
  <c r="V134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P140" i="5"/>
  <c r="AF124" i="5"/>
  <c r="BE99" i="5"/>
  <c r="BM91" i="5"/>
  <c r="Q139" i="5"/>
  <c r="AZ104" i="5"/>
  <c r="F150" i="5"/>
  <c r="BD100" i="5"/>
  <c r="AB128" i="5"/>
  <c r="BA103" i="5"/>
  <c r="D152" i="5"/>
  <c r="J146" i="5"/>
  <c r="AK119" i="5"/>
  <c r="G149" i="5"/>
  <c r="I147" i="5"/>
  <c r="BL92" i="5"/>
  <c r="AC127" i="5"/>
  <c r="E139" i="5"/>
  <c r="O129" i="5"/>
  <c r="BJ82" i="5"/>
  <c r="BK81" i="5"/>
  <c r="BI83" i="5"/>
  <c r="AA117" i="5"/>
  <c r="AL106" i="5"/>
  <c r="BV70" i="5"/>
  <c r="AY93" i="5"/>
  <c r="BU71" i="5"/>
  <c r="AD114" i="5"/>
  <c r="AM105" i="5"/>
  <c r="Y119" i="5"/>
  <c r="V122" i="5"/>
  <c r="BQ75" i="5"/>
  <c r="BC89" i="5"/>
  <c r="J134" i="5"/>
  <c r="AS99" i="5"/>
  <c r="AE113" i="5"/>
  <c r="BD88" i="5"/>
  <c r="AF112" i="5"/>
  <c r="U123" i="5"/>
  <c r="R126" i="5"/>
  <c r="BB90" i="5"/>
  <c r="P128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D140" i="5"/>
  <c r="BA91" i="5"/>
  <c r="BL80" i="5"/>
  <c r="AZ92" i="5"/>
  <c r="M131" i="5"/>
  <c r="F138" i="5"/>
  <c r="AO103" i="5"/>
  <c r="G137" i="5"/>
  <c r="BE87" i="5"/>
  <c r="BM79" i="5"/>
  <c r="AM93" i="5"/>
  <c r="E127" i="5"/>
  <c r="AA105" i="5"/>
  <c r="BV58" i="5"/>
  <c r="BJ70" i="5"/>
  <c r="BK69" i="5"/>
  <c r="BI71" i="5"/>
  <c r="AL94" i="5"/>
  <c r="BU59" i="5"/>
  <c r="AY81" i="5"/>
  <c r="O117" i="5"/>
  <c r="M119" i="5"/>
  <c r="V110" i="5"/>
  <c r="AD102" i="5"/>
  <c r="X108" i="5"/>
  <c r="W109" i="5"/>
  <c r="K121" i="5"/>
  <c r="AN92" i="5"/>
  <c r="AR88" i="5"/>
  <c r="P116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D128" i="5"/>
  <c r="BL68" i="5"/>
  <c r="AZ80" i="5"/>
  <c r="BI59" i="5"/>
  <c r="AM81" i="5"/>
  <c r="AA93" i="5"/>
  <c r="BV46" i="5"/>
  <c r="E115" i="5"/>
  <c r="BK57" i="5"/>
  <c r="O105" i="5"/>
  <c r="AL82" i="5"/>
  <c r="BJ58" i="5"/>
  <c r="BU47" i="5"/>
  <c r="AK83" i="5"/>
  <c r="V98" i="5"/>
  <c r="AG87" i="5"/>
  <c r="U99" i="5"/>
  <c r="M107" i="5"/>
  <c r="L108" i="5"/>
  <c r="BN54" i="5"/>
  <c r="J110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D116" i="5"/>
  <c r="BC65" i="5"/>
  <c r="G113" i="5"/>
  <c r="AY69" i="5"/>
  <c r="BA67" i="5"/>
  <c r="P104" i="5"/>
  <c r="Q103" i="5"/>
  <c r="AY57" i="5"/>
  <c r="BI47" i="5"/>
  <c r="AM69" i="5"/>
  <c r="BK45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V86" i="5"/>
  <c r="BN42" i="5"/>
  <c r="K97" i="5"/>
  <c r="R90" i="5"/>
  <c r="J98" i="5"/>
  <c r="BQ39" i="5"/>
  <c r="BU35" i="5"/>
  <c r="AD78" i="5"/>
  <c r="BP40" i="5"/>
  <c r="AN68" i="5"/>
  <c r="Y83" i="5"/>
  <c r="BB54" i="5"/>
  <c r="BJ46" i="5"/>
  <c r="BC53" i="5"/>
  <c r="AR64" i="5"/>
  <c r="AE77" i="5"/>
  <c r="P92" i="5"/>
  <c r="AW59" i="5"/>
  <c r="D104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Y45" i="5"/>
  <c r="AA69" i="5"/>
  <c r="AL58" i="5"/>
  <c r="BK33" i="5"/>
  <c r="AM57" i="5"/>
  <c r="R78" i="5"/>
  <c r="AD66" i="5"/>
  <c r="AF64" i="5"/>
  <c r="P80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V74" i="5"/>
  <c r="J86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M45" i="5"/>
  <c r="AA57" i="5"/>
  <c r="BU11" i="5"/>
  <c r="AL46" i="5"/>
  <c r="BJ22" i="5"/>
  <c r="BK21" i="5"/>
  <c r="AY33" i="5"/>
  <c r="BI23" i="5"/>
  <c r="AW35" i="5"/>
  <c r="Y59" i="5"/>
  <c r="L72" i="5"/>
  <c r="I75" i="5"/>
  <c r="AF52" i="5"/>
  <c r="BO17" i="5"/>
  <c r="J74" i="5"/>
  <c r="AR40" i="5"/>
  <c r="M71" i="5"/>
  <c r="S65" i="5"/>
  <c r="BP16" i="5"/>
  <c r="V62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D80" i="5"/>
  <c r="AC55" i="5"/>
  <c r="AZ32" i="5"/>
  <c r="AN44" i="5"/>
  <c r="BD28" i="5"/>
  <c r="AO43" i="5"/>
  <c r="BL20" i="5"/>
  <c r="P68" i="5"/>
  <c r="G77" i="5"/>
  <c r="O57" i="5"/>
  <c r="AY21" i="5"/>
  <c r="E67" i="5"/>
  <c r="BI11" i="5"/>
  <c r="AA45" i="5"/>
  <c r="AL34" i="5"/>
  <c r="AM33" i="5"/>
  <c r="BJ10" i="5"/>
  <c r="BK9" i="5"/>
  <c r="AK35" i="5"/>
  <c r="R54" i="5"/>
  <c r="BB18" i="5"/>
  <c r="X48" i="5"/>
  <c r="AB44" i="5"/>
  <c r="Y47" i="5"/>
  <c r="AD42" i="5"/>
  <c r="I63" i="5"/>
  <c r="BD16" i="5"/>
  <c r="S53" i="5"/>
  <c r="AS27" i="5"/>
  <c r="P56" i="5"/>
  <c r="BC17" i="5"/>
  <c r="AW23" i="5"/>
  <c r="AF40" i="5"/>
  <c r="L60" i="5"/>
  <c r="V50" i="5"/>
  <c r="AQ29" i="5"/>
  <c r="BO5" i="5"/>
  <c r="K61" i="5"/>
  <c r="W49" i="5"/>
  <c r="BN6" i="5"/>
  <c r="U51" i="5"/>
  <c r="J62" i="5"/>
  <c r="AN32" i="5"/>
  <c r="BL8" i="5"/>
  <c r="D68" i="5"/>
  <c r="M59" i="5"/>
  <c r="G65" i="5"/>
  <c r="AG39" i="5"/>
  <c r="AO31" i="5"/>
  <c r="AR28" i="5"/>
  <c r="BE15" i="5"/>
  <c r="Q55" i="5"/>
  <c r="BM7" i="5"/>
  <c r="BA19" i="5"/>
  <c r="AC43" i="5"/>
  <c r="F66" i="5"/>
  <c r="AL22" i="5"/>
  <c r="AY9" i="5"/>
  <c r="E55" i="5"/>
  <c r="AM21" i="5"/>
  <c r="O45" i="5"/>
  <c r="AA33" i="5"/>
  <c r="M47" i="5"/>
  <c r="AG27" i="5"/>
  <c r="AQ17" i="5"/>
  <c r="AR16" i="5"/>
  <c r="Y35" i="5"/>
  <c r="R42" i="5"/>
  <c r="AB32" i="5"/>
  <c r="S41" i="5"/>
  <c r="AZ8" i="5"/>
  <c r="P44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V38" i="5"/>
  <c r="J50" i="5"/>
  <c r="BA7" i="5"/>
  <c r="F54" i="5"/>
  <c r="G53" i="5"/>
  <c r="AN20" i="5"/>
  <c r="AO19" i="5"/>
  <c r="D56" i="5"/>
  <c r="AL10" i="5"/>
  <c r="E43" i="5"/>
  <c r="O33" i="5"/>
  <c r="AM9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V26" i="5"/>
  <c r="I39" i="5"/>
  <c r="AF16" i="5"/>
  <c r="P32" i="5"/>
  <c r="K37" i="5"/>
  <c r="AK11" i="5"/>
  <c r="AO7" i="5"/>
  <c r="AC19" i="5"/>
  <c r="Q31" i="5"/>
  <c r="J38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V14" i="5"/>
  <c r="S17" i="5"/>
  <c r="R18" i="5"/>
  <c r="P20" i="5"/>
  <c r="AD6" i="5"/>
  <c r="J26" i="5"/>
  <c r="Y11" i="5"/>
  <c r="AC7" i="5"/>
  <c r="AB8" i="5"/>
  <c r="G29" i="5"/>
  <c r="Q19" i="5"/>
  <c r="D32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C333" i="5" s="1"/>
  <c r="B333" i="5" s="1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C213" i="5" s="1"/>
  <c r="B213" i="5" s="1"/>
  <c r="AB212" i="6" s="1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C200" i="5" s="1"/>
  <c r="B200" i="5" s="1"/>
  <c r="AB199" i="6" s="1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29" i="2"/>
  <c r="M29" i="6" s="1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B208" i="2" s="1"/>
  <c r="M208" i="6" s="1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K145" i="5"/>
  <c r="BJ146" i="5"/>
  <c r="AM169" i="5"/>
  <c r="AL170" i="5"/>
  <c r="BV134" i="5"/>
  <c r="E203" i="5"/>
  <c r="BI147" i="5"/>
  <c r="AY15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O190" i="4"/>
  <c r="I190" i="4"/>
  <c r="BR48" i="5"/>
  <c r="AE190" i="4"/>
  <c r="BF84" i="5"/>
  <c r="B536" i="2"/>
  <c r="B155" i="2"/>
  <c r="M155" i="6" s="1"/>
  <c r="B4" i="2"/>
  <c r="M4" i="6" s="1"/>
  <c r="B64" i="2"/>
  <c r="M64" i="6" s="1"/>
  <c r="B530" i="2"/>
  <c r="B515" i="2"/>
  <c r="B215" i="2"/>
  <c r="M215" i="6" s="1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B232" i="4" s="1"/>
  <c r="AA232" i="6" s="1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B476" i="4" s="1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B480" i="2" s="1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B421" i="2" s="1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B264" i="2" s="1"/>
  <c r="M264" i="6" s="1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C353" i="5" s="1"/>
  <c r="B353" i="5" s="1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C205" i="5" s="1"/>
  <c r="B205" i="5" s="1"/>
  <c r="AB204" i="6" s="1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C264" i="5" s="1"/>
  <c r="B264" i="5" s="1"/>
  <c r="AB263" i="6" s="1"/>
  <c r="AX221" i="5"/>
  <c r="AX225" i="5"/>
  <c r="AX230" i="5"/>
  <c r="AX216" i="5"/>
  <c r="AX223" i="5"/>
  <c r="AX198" i="5"/>
  <c r="C198" i="5" s="1"/>
  <c r="B198" i="5" s="1"/>
  <c r="AB197" i="6" s="1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C277" i="5" s="1"/>
  <c r="B277" i="5" s="1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C365" i="5" s="1"/>
  <c r="B365" i="5" s="1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B501" i="2" l="1"/>
  <c r="B291" i="2"/>
  <c r="C326" i="5"/>
  <c r="B326" i="5" s="1"/>
  <c r="C354" i="5"/>
  <c r="B354" i="5" s="1"/>
  <c r="C297" i="5"/>
  <c r="B297" i="5" s="1"/>
  <c r="C267" i="5"/>
  <c r="B267" i="5" s="1"/>
  <c r="AB266" i="6" s="1"/>
  <c r="C236" i="5"/>
  <c r="B236" i="5" s="1"/>
  <c r="AB235" i="6" s="1"/>
  <c r="C352" i="5"/>
  <c r="B352" i="5" s="1"/>
  <c r="C285" i="5"/>
  <c r="B285" i="5" s="1"/>
  <c r="B202" i="2"/>
  <c r="M202" i="6" s="1"/>
  <c r="B459" i="2"/>
  <c r="C260" i="5"/>
  <c r="B260" i="5" s="1"/>
  <c r="AB259" i="6" s="1"/>
  <c r="C72" i="3"/>
  <c r="B72" i="3" s="1"/>
  <c r="N72" i="6" s="1"/>
  <c r="B52" i="2"/>
  <c r="M52" i="6" s="1"/>
  <c r="C298" i="5"/>
  <c r="B298" i="5" s="1"/>
  <c r="C238" i="5"/>
  <c r="B238" i="5" s="1"/>
  <c r="AB237" i="6" s="1"/>
  <c r="B143" i="2"/>
  <c r="M143" i="6" s="1"/>
  <c r="C189" i="5"/>
  <c r="B189" i="5" s="1"/>
  <c r="AB188" i="6" s="1"/>
  <c r="B452" i="2"/>
  <c r="B56" i="2"/>
  <c r="M56" i="6" s="1"/>
  <c r="B115" i="2"/>
  <c r="M115" i="6" s="1"/>
  <c r="B110" i="2"/>
  <c r="M110" i="6" s="1"/>
  <c r="C89" i="3"/>
  <c r="B89" i="3" s="1"/>
  <c r="N89" i="6" s="1"/>
  <c r="C329" i="5"/>
  <c r="B329" i="5" s="1"/>
  <c r="B73" i="4"/>
  <c r="AA73" i="6" s="1"/>
  <c r="C284" i="5"/>
  <c r="B284" i="5" s="1"/>
  <c r="B118" i="4"/>
  <c r="AA118" i="6" s="1"/>
  <c r="C223" i="5"/>
  <c r="B223" i="5" s="1"/>
  <c r="AB222" i="6" s="1"/>
  <c r="C241" i="5"/>
  <c r="B241" i="5" s="1"/>
  <c r="AB240" i="6" s="1"/>
  <c r="C394" i="5"/>
  <c r="B394" i="5" s="1"/>
  <c r="B268" i="2"/>
  <c r="M268" i="6" s="1"/>
  <c r="B513" i="2"/>
  <c r="C322" i="5"/>
  <c r="B322" i="5" s="1"/>
  <c r="C226" i="5"/>
  <c r="B226" i="5" s="1"/>
  <c r="AB225" i="6" s="1"/>
  <c r="C288" i="5"/>
  <c r="B288" i="5" s="1"/>
  <c r="C466" i="5"/>
  <c r="B466" i="5" s="1"/>
  <c r="B525" i="2"/>
  <c r="C245" i="5"/>
  <c r="B245" i="5" s="1"/>
  <c r="AB244" i="6" s="1"/>
  <c r="C210" i="5"/>
  <c r="B210" i="5" s="1"/>
  <c r="AB209" i="6" s="1"/>
  <c r="C209" i="5"/>
  <c r="B209" i="5" s="1"/>
  <c r="AB208" i="6" s="1"/>
  <c r="B422" i="4"/>
  <c r="B479" i="4"/>
  <c r="B446" i="4"/>
  <c r="C369" i="5"/>
  <c r="B369" i="5" s="1"/>
  <c r="C383" i="5"/>
  <c r="B383" i="5" s="1"/>
  <c r="B486" i="2"/>
  <c r="B12" i="2"/>
  <c r="M12" i="6" s="1"/>
  <c r="C496" i="5"/>
  <c r="B496" i="5" s="1"/>
  <c r="C281" i="5"/>
  <c r="B281" i="5" s="1"/>
  <c r="C449" i="3"/>
  <c r="B449" i="3" s="1"/>
  <c r="B316" i="2"/>
  <c r="B206" i="2"/>
  <c r="M206" i="6" s="1"/>
  <c r="C532" i="3"/>
  <c r="B532" i="3" s="1"/>
  <c r="B179" i="2"/>
  <c r="M179" i="6" s="1"/>
  <c r="C136" i="3"/>
  <c r="B136" i="3" s="1"/>
  <c r="N136" i="6" s="1"/>
  <c r="C201" i="3"/>
  <c r="B201" i="3" s="1"/>
  <c r="N201" i="6" s="1"/>
  <c r="B262" i="2"/>
  <c r="M262" i="6" s="1"/>
  <c r="B110" i="4"/>
  <c r="AA110" i="6" s="1"/>
  <c r="C549" i="5"/>
  <c r="B549" i="5" s="1"/>
  <c r="C256" i="5"/>
  <c r="B256" i="5" s="1"/>
  <c r="AB255" i="6" s="1"/>
  <c r="C303" i="5"/>
  <c r="B303" i="5" s="1"/>
  <c r="C327" i="5"/>
  <c r="B327" i="5" s="1"/>
  <c r="B281" i="2"/>
  <c r="B189" i="4"/>
  <c r="AA189" i="6" s="1"/>
  <c r="B113" i="2"/>
  <c r="M113" i="6" s="1"/>
  <c r="B283" i="2"/>
  <c r="C407" i="3"/>
  <c r="B407" i="3" s="1"/>
  <c r="C344" i="3"/>
  <c r="B344" i="3" s="1"/>
  <c r="C264" i="3"/>
  <c r="B264" i="3" s="1"/>
  <c r="N264" i="6" s="1"/>
  <c r="P264" i="6" s="1"/>
  <c r="C413" i="3"/>
  <c r="B413" i="3" s="1"/>
  <c r="C486" i="3"/>
  <c r="B486" i="3" s="1"/>
  <c r="B329" i="2"/>
  <c r="C210" i="3"/>
  <c r="B210" i="3" s="1"/>
  <c r="N210" i="6" s="1"/>
  <c r="C360" i="3"/>
  <c r="B360" i="3" s="1"/>
  <c r="C67" i="3"/>
  <c r="B67" i="3" s="1"/>
  <c r="N67" i="6" s="1"/>
  <c r="C304" i="3"/>
  <c r="B304" i="3" s="1"/>
  <c r="C500" i="3"/>
  <c r="B500" i="3" s="1"/>
  <c r="B509" i="2"/>
  <c r="C168" i="3"/>
  <c r="B168" i="3" s="1"/>
  <c r="N168" i="6" s="1"/>
  <c r="B293" i="2"/>
  <c r="B16" i="2"/>
  <c r="M16" i="6" s="1"/>
  <c r="B195" i="2"/>
  <c r="M195" i="6" s="1"/>
  <c r="B417" i="4"/>
  <c r="B254" i="4"/>
  <c r="AA254" i="6" s="1"/>
  <c r="C88" i="3"/>
  <c r="B88" i="3" s="1"/>
  <c r="N88" i="6" s="1"/>
  <c r="C276" i="5"/>
  <c r="B276" i="5" s="1"/>
  <c r="C404" i="3"/>
  <c r="B404" i="3" s="1"/>
  <c r="B282" i="2"/>
  <c r="B225" i="2"/>
  <c r="M225" i="6" s="1"/>
  <c r="B320" i="2"/>
  <c r="C323" i="5"/>
  <c r="B323" i="5" s="1"/>
  <c r="C258" i="3"/>
  <c r="B258" i="3" s="1"/>
  <c r="N258" i="6" s="1"/>
  <c r="C224" i="5"/>
  <c r="B224" i="5" s="1"/>
  <c r="AB223" i="6" s="1"/>
  <c r="C328" i="3"/>
  <c r="B328" i="3" s="1"/>
  <c r="C242" i="5"/>
  <c r="B242" i="5" s="1"/>
  <c r="AB241" i="6" s="1"/>
  <c r="B301" i="2"/>
  <c r="C280" i="5"/>
  <c r="B280" i="5" s="1"/>
  <c r="C256" i="3"/>
  <c r="B256" i="3" s="1"/>
  <c r="N256" i="6" s="1"/>
  <c r="C285" i="3"/>
  <c r="B285" i="3" s="1"/>
  <c r="C370" i="3"/>
  <c r="B370" i="3" s="1"/>
  <c r="C447" i="5"/>
  <c r="B447" i="5" s="1"/>
  <c r="B341" i="2"/>
  <c r="C301" i="5"/>
  <c r="B301" i="5" s="1"/>
  <c r="C515" i="5"/>
  <c r="B515" i="5" s="1"/>
  <c r="C437" i="3"/>
  <c r="B437" i="3" s="1"/>
  <c r="C273" i="3"/>
  <c r="B273" i="3" s="1"/>
  <c r="C228" i="5"/>
  <c r="B228" i="5" s="1"/>
  <c r="AB227" i="6" s="1"/>
  <c r="C132" i="3"/>
  <c r="B132" i="3" s="1"/>
  <c r="N132" i="6" s="1"/>
  <c r="C454" i="3"/>
  <c r="B454" i="3" s="1"/>
  <c r="C263" i="5"/>
  <c r="B263" i="5" s="1"/>
  <c r="AB262" i="6" s="1"/>
  <c r="C243" i="3"/>
  <c r="B243" i="3" s="1"/>
  <c r="N243" i="6" s="1"/>
  <c r="C412" i="3"/>
  <c r="B412" i="3" s="1"/>
  <c r="C275" i="5"/>
  <c r="B275" i="5" s="1"/>
  <c r="B153" i="2"/>
  <c r="M153" i="6" s="1"/>
  <c r="C353" i="3"/>
  <c r="B353" i="3" s="1"/>
  <c r="C147" i="3"/>
  <c r="B147" i="3" s="1"/>
  <c r="N147" i="6" s="1"/>
  <c r="C311" i="5"/>
  <c r="B311" i="5" s="1"/>
  <c r="C214" i="5"/>
  <c r="B214" i="5" s="1"/>
  <c r="AB213" i="6" s="1"/>
  <c r="B440" i="2"/>
  <c r="C441" i="3"/>
  <c r="B441" i="3" s="1"/>
  <c r="C109" i="3"/>
  <c r="B109" i="3" s="1"/>
  <c r="N109" i="6" s="1"/>
  <c r="B299" i="2"/>
  <c r="C192" i="3"/>
  <c r="B192" i="3" s="1"/>
  <c r="N192" i="6" s="1"/>
  <c r="C216" i="5"/>
  <c r="B216" i="5" s="1"/>
  <c r="AB215" i="6" s="1"/>
  <c r="C392" i="5"/>
  <c r="B392" i="5" s="1"/>
  <c r="C160" i="3"/>
  <c r="B160" i="3" s="1"/>
  <c r="N160" i="6" s="1"/>
  <c r="C183" i="3"/>
  <c r="B183" i="3" s="1"/>
  <c r="N183" i="6" s="1"/>
  <c r="C296" i="3"/>
  <c r="B296" i="3" s="1"/>
  <c r="C428" i="5"/>
  <c r="B428" i="5" s="1"/>
  <c r="C313" i="5"/>
  <c r="B313" i="5" s="1"/>
  <c r="B180" i="2"/>
  <c r="M180" i="6" s="1"/>
  <c r="C405" i="3"/>
  <c r="B405" i="3" s="1"/>
  <c r="C474" i="3"/>
  <c r="B474" i="3" s="1"/>
  <c r="C337" i="5"/>
  <c r="B337" i="5" s="1"/>
  <c r="C279" i="5"/>
  <c r="B279" i="5" s="1"/>
  <c r="C430" i="3"/>
  <c r="B430" i="3" s="1"/>
  <c r="B330" i="2"/>
  <c r="C459" i="3"/>
  <c r="B459" i="3" s="1"/>
  <c r="B379" i="2"/>
  <c r="C352" i="3"/>
  <c r="B352" i="3" s="1"/>
  <c r="C229" i="3"/>
  <c r="B229" i="3" s="1"/>
  <c r="N229" i="6" s="1"/>
  <c r="C439" i="3"/>
  <c r="B439" i="3" s="1"/>
  <c r="C265" i="3"/>
  <c r="B265" i="3" s="1"/>
  <c r="N265" i="6" s="1"/>
  <c r="C545" i="3"/>
  <c r="B545" i="3" s="1"/>
  <c r="C181" i="3"/>
  <c r="B181" i="3" s="1"/>
  <c r="N181" i="6" s="1"/>
  <c r="C385" i="3"/>
  <c r="B385" i="3" s="1"/>
  <c r="C473" i="3"/>
  <c r="B473" i="3" s="1"/>
  <c r="C94" i="5"/>
  <c r="B94" i="5" s="1"/>
  <c r="AB93" i="6" s="1"/>
  <c r="C366" i="3"/>
  <c r="B366" i="3" s="1"/>
  <c r="C262" i="3"/>
  <c r="B262" i="3" s="1"/>
  <c r="N262" i="6" s="1"/>
  <c r="B217" i="2"/>
  <c r="M217" i="6" s="1"/>
  <c r="C144" i="3"/>
  <c r="B144" i="3" s="1"/>
  <c r="N144" i="6" s="1"/>
  <c r="C521" i="3"/>
  <c r="B521" i="3" s="1"/>
  <c r="C135" i="3"/>
  <c r="B135" i="3" s="1"/>
  <c r="N135" i="6" s="1"/>
  <c r="C208" i="3"/>
  <c r="B208" i="3" s="1"/>
  <c r="N208" i="6" s="1"/>
  <c r="C66" i="3"/>
  <c r="B66" i="3" s="1"/>
  <c r="N66" i="6" s="1"/>
  <c r="C330" i="3"/>
  <c r="B330" i="3" s="1"/>
  <c r="C331" i="3"/>
  <c r="B331" i="3" s="1"/>
  <c r="C259" i="3"/>
  <c r="B259" i="3" s="1"/>
  <c r="N259" i="6" s="1"/>
  <c r="C351" i="3"/>
  <c r="B351" i="3" s="1"/>
  <c r="C493" i="3"/>
  <c r="B493" i="3" s="1"/>
  <c r="C254" i="3"/>
  <c r="B254" i="3" s="1"/>
  <c r="N254" i="6" s="1"/>
  <c r="C354" i="3"/>
  <c r="B354" i="3" s="1"/>
  <c r="C384" i="5"/>
  <c r="B384" i="5" s="1"/>
  <c r="B67" i="2"/>
  <c r="M67" i="6" s="1"/>
  <c r="C266" i="3"/>
  <c r="B266" i="3" s="1"/>
  <c r="N266" i="6" s="1"/>
  <c r="B144" i="2"/>
  <c r="M144" i="6" s="1"/>
  <c r="C380" i="3"/>
  <c r="B380" i="3" s="1"/>
  <c r="C399" i="3"/>
  <c r="B399" i="3" s="1"/>
  <c r="C101" i="3"/>
  <c r="B101" i="3" s="1"/>
  <c r="N101" i="6" s="1"/>
  <c r="C252" i="3"/>
  <c r="B252" i="3" s="1"/>
  <c r="N252" i="6" s="1"/>
  <c r="C324" i="3"/>
  <c r="B324" i="3" s="1"/>
  <c r="B537" i="2"/>
  <c r="B175" i="2"/>
  <c r="M175" i="6" s="1"/>
  <c r="B19" i="2"/>
  <c r="M19" i="6" s="1"/>
  <c r="C137" i="3"/>
  <c r="B137" i="3" s="1"/>
  <c r="N137" i="6" s="1"/>
  <c r="C516" i="3"/>
  <c r="B516" i="3" s="1"/>
  <c r="C526" i="3"/>
  <c r="B526" i="3" s="1"/>
  <c r="C308" i="5"/>
  <c r="B308" i="5" s="1"/>
  <c r="C458" i="3"/>
  <c r="B458" i="3" s="1"/>
  <c r="C453" i="3"/>
  <c r="B453" i="3" s="1"/>
  <c r="C534" i="3"/>
  <c r="B534" i="3" s="1"/>
  <c r="C180" i="3"/>
  <c r="B180" i="3" s="1"/>
  <c r="N180" i="6" s="1"/>
  <c r="C510" i="3"/>
  <c r="B510" i="3" s="1"/>
  <c r="C209" i="3"/>
  <c r="B209" i="3" s="1"/>
  <c r="N209" i="6" s="1"/>
  <c r="C238" i="3"/>
  <c r="B238" i="3" s="1"/>
  <c r="N238" i="6" s="1"/>
  <c r="C524" i="3"/>
  <c r="B524" i="3" s="1"/>
  <c r="C536" i="3"/>
  <c r="B536" i="3" s="1"/>
  <c r="C281" i="3"/>
  <c r="B281" i="3" s="1"/>
  <c r="C414" i="3"/>
  <c r="B414" i="3" s="1"/>
  <c r="C171" i="3"/>
  <c r="B171" i="3" s="1"/>
  <c r="N171" i="6" s="1"/>
  <c r="C514" i="3"/>
  <c r="B514" i="3" s="1"/>
  <c r="C206" i="3"/>
  <c r="B206" i="3" s="1"/>
  <c r="N206" i="6" s="1"/>
  <c r="C393" i="3"/>
  <c r="B393" i="3" s="1"/>
  <c r="B160" i="2"/>
  <c r="M160" i="6" s="1"/>
  <c r="B80" i="2"/>
  <c r="M80" i="6" s="1"/>
  <c r="C18" i="3"/>
  <c r="B18" i="3" s="1"/>
  <c r="N18" i="6" s="1"/>
  <c r="C172" i="3"/>
  <c r="B172" i="3" s="1"/>
  <c r="N172" i="6" s="1"/>
  <c r="B452" i="4"/>
  <c r="C300" i="3"/>
  <c r="B300" i="3" s="1"/>
  <c r="C87" i="3"/>
  <c r="B87" i="3" s="1"/>
  <c r="N87" i="6" s="1"/>
  <c r="C161" i="3"/>
  <c r="B161" i="3" s="1"/>
  <c r="N161" i="6" s="1"/>
  <c r="C444" i="3"/>
  <c r="B444" i="3" s="1"/>
  <c r="C237" i="3"/>
  <c r="B237" i="3" s="1"/>
  <c r="N237" i="6" s="1"/>
  <c r="P237" i="6" s="1"/>
  <c r="C394" i="3"/>
  <c r="B394" i="3" s="1"/>
  <c r="C249" i="5"/>
  <c r="B249" i="5" s="1"/>
  <c r="AB248" i="6" s="1"/>
  <c r="C190" i="3"/>
  <c r="B190" i="3" s="1"/>
  <c r="N190" i="6" s="1"/>
  <c r="C482" i="3"/>
  <c r="B482" i="3" s="1"/>
  <c r="B392" i="4"/>
  <c r="C184" i="3"/>
  <c r="B184" i="3" s="1"/>
  <c r="N184" i="6" s="1"/>
  <c r="C203" i="3"/>
  <c r="B203" i="3" s="1"/>
  <c r="N203" i="6" s="1"/>
  <c r="C364" i="3"/>
  <c r="B364" i="3" s="1"/>
  <c r="C384" i="3"/>
  <c r="B384" i="3" s="1"/>
  <c r="C435" i="3"/>
  <c r="B435" i="3" s="1"/>
  <c r="B5" i="2"/>
  <c r="M5" i="6" s="1"/>
  <c r="B98" i="4"/>
  <c r="AA98" i="6" s="1"/>
  <c r="C111" i="3"/>
  <c r="B111" i="3" s="1"/>
  <c r="N111" i="6" s="1"/>
  <c r="C166" i="5"/>
  <c r="B166" i="5" s="1"/>
  <c r="AB165" i="6" s="1"/>
  <c r="C389" i="3"/>
  <c r="B389" i="3" s="1"/>
  <c r="C207" i="3"/>
  <c r="B207" i="3" s="1"/>
  <c r="N207" i="6" s="1"/>
  <c r="C464" i="3"/>
  <c r="B464" i="3" s="1"/>
  <c r="C193" i="3"/>
  <c r="B193" i="3" s="1"/>
  <c r="N193" i="6" s="1"/>
  <c r="C274" i="3"/>
  <c r="B274" i="3" s="1"/>
  <c r="C373" i="3"/>
  <c r="B373" i="3" s="1"/>
  <c r="C191" i="3"/>
  <c r="B191" i="3" s="1"/>
  <c r="N191" i="6" s="1"/>
  <c r="C494" i="3"/>
  <c r="B494" i="3" s="1"/>
  <c r="C451" i="3"/>
  <c r="B451" i="3" s="1"/>
  <c r="B315" i="2"/>
  <c r="B373" i="2"/>
  <c r="C314" i="3"/>
  <c r="B314" i="3" s="1"/>
  <c r="C346" i="3"/>
  <c r="B346" i="3" s="1"/>
  <c r="C359" i="3"/>
  <c r="B359" i="3" s="1"/>
  <c r="C24" i="3"/>
  <c r="B24" i="3" s="1"/>
  <c r="N24" i="6" s="1"/>
  <c r="C240" i="3"/>
  <c r="B240" i="3" s="1"/>
  <c r="N240" i="6" s="1"/>
  <c r="B496" i="2"/>
  <c r="C155" i="3"/>
  <c r="B155" i="3" s="1"/>
  <c r="N155" i="6" s="1"/>
  <c r="B24" i="2"/>
  <c r="M24" i="6" s="1"/>
  <c r="B32" i="2"/>
  <c r="M32" i="6" s="1"/>
  <c r="C154" i="3"/>
  <c r="B154" i="3" s="1"/>
  <c r="N154" i="6" s="1"/>
  <c r="C60" i="3"/>
  <c r="B60" i="3" s="1"/>
  <c r="N60" i="6" s="1"/>
  <c r="C383" i="3"/>
  <c r="B383" i="3" s="1"/>
  <c r="C338" i="3"/>
  <c r="B338" i="3" s="1"/>
  <c r="C395" i="3"/>
  <c r="B395" i="3" s="1"/>
  <c r="C543" i="3"/>
  <c r="B543" i="3" s="1"/>
  <c r="C388" i="3"/>
  <c r="B388" i="3" s="1"/>
  <c r="C369" i="3"/>
  <c r="B369" i="3" s="1"/>
  <c r="C306" i="3"/>
  <c r="B306" i="3" s="1"/>
  <c r="C77" i="3"/>
  <c r="B77" i="3" s="1"/>
  <c r="N77" i="6" s="1"/>
  <c r="C176" i="3"/>
  <c r="B176" i="3" s="1"/>
  <c r="N176" i="6" s="1"/>
  <c r="C476" i="3"/>
  <c r="B476" i="3" s="1"/>
  <c r="C361" i="3"/>
  <c r="B361" i="3" s="1"/>
  <c r="C520" i="3"/>
  <c r="B520" i="3" s="1"/>
  <c r="C182" i="3"/>
  <c r="B182" i="3" s="1"/>
  <c r="N182" i="6" s="1"/>
  <c r="C178" i="3"/>
  <c r="B178" i="3" s="1"/>
  <c r="N178" i="6" s="1"/>
  <c r="C529" i="3"/>
  <c r="B529" i="3" s="1"/>
  <c r="C396" i="3"/>
  <c r="B396" i="3" s="1"/>
  <c r="C374" i="3"/>
  <c r="B374" i="3" s="1"/>
  <c r="C145" i="3"/>
  <c r="B145" i="3" s="1"/>
  <c r="N145" i="6" s="1"/>
  <c r="C432" i="3"/>
  <c r="B432" i="3" s="1"/>
  <c r="C523" i="3"/>
  <c r="B523" i="3" s="1"/>
  <c r="C422" i="3"/>
  <c r="B422" i="3" s="1"/>
  <c r="C43" i="3"/>
  <c r="B43" i="3" s="1"/>
  <c r="N43" i="6" s="1"/>
  <c r="C305" i="3"/>
  <c r="B305" i="3" s="1"/>
  <c r="B507" i="2"/>
  <c r="C450" i="3"/>
  <c r="B450" i="3" s="1"/>
  <c r="C460" i="3"/>
  <c r="B460" i="3" s="1"/>
  <c r="C446" i="3"/>
  <c r="B446" i="3" s="1"/>
  <c r="C230" i="3"/>
  <c r="B230" i="3" s="1"/>
  <c r="N230" i="6" s="1"/>
  <c r="C221" i="3"/>
  <c r="B221" i="3" s="1"/>
  <c r="N221" i="6" s="1"/>
  <c r="C222" i="3"/>
  <c r="B222" i="3" s="1"/>
  <c r="N222" i="6" s="1"/>
  <c r="C198" i="3"/>
  <c r="B198" i="3" s="1"/>
  <c r="N198" i="6" s="1"/>
  <c r="C309" i="5"/>
  <c r="B309" i="5" s="1"/>
  <c r="B312" i="4"/>
  <c r="B519" i="4"/>
  <c r="C223" i="3"/>
  <c r="B223" i="3" s="1"/>
  <c r="N223" i="6" s="1"/>
  <c r="B197" i="2"/>
  <c r="M197" i="6" s="1"/>
  <c r="C165" i="3"/>
  <c r="B165" i="3" s="1"/>
  <c r="N165" i="6" s="1"/>
  <c r="C399" i="5"/>
  <c r="B399" i="5" s="1"/>
  <c r="C243" i="5"/>
  <c r="B243" i="5" s="1"/>
  <c r="AB242" i="6" s="1"/>
  <c r="B364" i="4"/>
  <c r="C348" i="3"/>
  <c r="B348" i="3" s="1"/>
  <c r="C200" i="3"/>
  <c r="B200" i="3" s="1"/>
  <c r="N200" i="6" s="1"/>
  <c r="C11" i="3"/>
  <c r="B11" i="3" s="1"/>
  <c r="N11" i="6" s="1"/>
  <c r="C212" i="5"/>
  <c r="B212" i="5" s="1"/>
  <c r="AB211" i="6" s="1"/>
  <c r="C287" i="5"/>
  <c r="B287" i="5" s="1"/>
  <c r="C50" i="5"/>
  <c r="B50" i="5" s="1"/>
  <c r="AB49" i="6" s="1"/>
  <c r="C295" i="5"/>
  <c r="B295" i="5" s="1"/>
  <c r="B61" i="2"/>
  <c r="M61" i="6" s="1"/>
  <c r="C204" i="3"/>
  <c r="B204" i="3" s="1"/>
  <c r="N204" i="6" s="1"/>
  <c r="C385" i="5"/>
  <c r="B385" i="5" s="1"/>
  <c r="C274" i="5"/>
  <c r="B274" i="5" s="1"/>
  <c r="B133" i="4"/>
  <c r="AA133" i="6" s="1"/>
  <c r="C392" i="3"/>
  <c r="B392" i="3" s="1"/>
  <c r="C25" i="3"/>
  <c r="B25" i="3" s="1"/>
  <c r="N25" i="6" s="1"/>
  <c r="C255" i="3"/>
  <c r="B255" i="3" s="1"/>
  <c r="N255" i="6" s="1"/>
  <c r="B193" i="2"/>
  <c r="M193" i="6" s="1"/>
  <c r="P193" i="6" s="1"/>
  <c r="C215" i="3"/>
  <c r="B215" i="3" s="1"/>
  <c r="N215" i="6" s="1"/>
  <c r="Q215" i="6" s="1"/>
  <c r="C424" i="3"/>
  <c r="B424" i="3" s="1"/>
  <c r="C220" i="5"/>
  <c r="B220" i="5" s="1"/>
  <c r="AB219" i="6" s="1"/>
  <c r="C410" i="3"/>
  <c r="B410" i="3" s="1"/>
  <c r="C403" i="3"/>
  <c r="B403" i="3" s="1"/>
  <c r="C232" i="3"/>
  <c r="B232" i="3" s="1"/>
  <c r="N232" i="6" s="1"/>
  <c r="C304" i="5"/>
  <c r="B304" i="5" s="1"/>
  <c r="C511" i="5"/>
  <c r="B511" i="5" s="1"/>
  <c r="C179" i="3"/>
  <c r="B179" i="3" s="1"/>
  <c r="N179" i="6" s="1"/>
  <c r="P179" i="6" s="1"/>
  <c r="C79" i="3"/>
  <c r="B79" i="3" s="1"/>
  <c r="N79" i="6" s="1"/>
  <c r="C103" i="3"/>
  <c r="B103" i="3" s="1"/>
  <c r="N103" i="6" s="1"/>
  <c r="C99" i="3"/>
  <c r="B99" i="3" s="1"/>
  <c r="N99" i="6" s="1"/>
  <c r="B38" i="2"/>
  <c r="M38" i="6" s="1"/>
  <c r="B368" i="2"/>
  <c r="B380" i="2"/>
  <c r="B280" i="2"/>
  <c r="B432" i="2"/>
  <c r="C364" i="5"/>
  <c r="B364" i="5" s="1"/>
  <c r="C301" i="3"/>
  <c r="B301" i="3" s="1"/>
  <c r="C323" i="3"/>
  <c r="B323" i="3" s="1"/>
  <c r="C546" i="3"/>
  <c r="B546" i="3" s="1"/>
  <c r="C519" i="3"/>
  <c r="B519" i="3" s="1"/>
  <c r="B542" i="2"/>
  <c r="B535" i="2"/>
  <c r="B304" i="2"/>
  <c r="B415" i="2"/>
  <c r="B352" i="2"/>
  <c r="B60" i="4"/>
  <c r="AA60" i="6" s="1"/>
  <c r="C417" i="3"/>
  <c r="B417" i="3" s="1"/>
  <c r="C98" i="3"/>
  <c r="B98" i="3" s="1"/>
  <c r="N98" i="6" s="1"/>
  <c r="C158" i="3"/>
  <c r="B158" i="3" s="1"/>
  <c r="N158" i="6" s="1"/>
  <c r="B229" i="2"/>
  <c r="M229" i="6" s="1"/>
  <c r="B296" i="4"/>
  <c r="C288" i="3"/>
  <c r="B288" i="3" s="1"/>
  <c r="C96" i="3"/>
  <c r="B96" i="3" s="1"/>
  <c r="N96" i="6" s="1"/>
  <c r="C122" i="3"/>
  <c r="B122" i="3" s="1"/>
  <c r="N122" i="6" s="1"/>
  <c r="B43" i="2"/>
  <c r="M43" i="6" s="1"/>
  <c r="C334" i="5"/>
  <c r="B334" i="5" s="1"/>
  <c r="C531" i="3"/>
  <c r="B531" i="3" s="1"/>
  <c r="C247" i="3"/>
  <c r="B247" i="3" s="1"/>
  <c r="N247" i="6" s="1"/>
  <c r="C457" i="3"/>
  <c r="B457" i="3" s="1"/>
  <c r="C295" i="3"/>
  <c r="B295" i="3" s="1"/>
  <c r="C337" i="3"/>
  <c r="B337" i="3" s="1"/>
  <c r="B167" i="2"/>
  <c r="M167" i="6" s="1"/>
  <c r="C539" i="3"/>
  <c r="B539" i="3" s="1"/>
  <c r="B285" i="2"/>
  <c r="B224" i="2"/>
  <c r="M224" i="6" s="1"/>
  <c r="B173" i="2"/>
  <c r="M173" i="6" s="1"/>
  <c r="B171" i="4"/>
  <c r="AA171" i="6" s="1"/>
  <c r="B104" i="4"/>
  <c r="AA104" i="6" s="1"/>
  <c r="B357" i="4"/>
  <c r="B369" i="4"/>
  <c r="C59" i="3"/>
  <c r="B59" i="3" s="1"/>
  <c r="N59" i="6" s="1"/>
  <c r="B117" i="2"/>
  <c r="M117" i="6" s="1"/>
  <c r="C433" i="3"/>
  <c r="B433" i="3" s="1"/>
  <c r="C400" i="3"/>
  <c r="B400" i="3" s="1"/>
  <c r="C350" i="3"/>
  <c r="B350" i="3" s="1"/>
  <c r="C522" i="3"/>
  <c r="B522" i="3" s="1"/>
  <c r="C234" i="3"/>
  <c r="B234" i="3" s="1"/>
  <c r="N234" i="6" s="1"/>
  <c r="B81" i="2"/>
  <c r="M81" i="6" s="1"/>
  <c r="B511" i="2"/>
  <c r="B42" i="2"/>
  <c r="M42" i="6" s="1"/>
  <c r="B260" i="2"/>
  <c r="M260" i="6" s="1"/>
  <c r="B236" i="2"/>
  <c r="M236" i="6" s="1"/>
  <c r="B388" i="2"/>
  <c r="C167" i="3"/>
  <c r="B167" i="3" s="1"/>
  <c r="N167" i="6" s="1"/>
  <c r="B127" i="2"/>
  <c r="M127" i="6" s="1"/>
  <c r="B503" i="2"/>
  <c r="B77" i="2"/>
  <c r="M77" i="6" s="1"/>
  <c r="P77" i="6" s="1"/>
  <c r="B191" i="2"/>
  <c r="M191" i="6" s="1"/>
  <c r="B231" i="2"/>
  <c r="M231" i="6" s="1"/>
  <c r="B199" i="2"/>
  <c r="M199" i="6" s="1"/>
  <c r="B348" i="2"/>
  <c r="B10" i="2"/>
  <c r="M10" i="6" s="1"/>
  <c r="B254" i="2"/>
  <c r="M254" i="6" s="1"/>
  <c r="B375" i="2"/>
  <c r="B44" i="2"/>
  <c r="M44" i="6" s="1"/>
  <c r="C371" i="3"/>
  <c r="B371" i="3" s="1"/>
  <c r="C535" i="3"/>
  <c r="B535" i="3" s="1"/>
  <c r="C40" i="3"/>
  <c r="B40" i="3" s="1"/>
  <c r="N40" i="6" s="1"/>
  <c r="C20" i="3"/>
  <c r="B20" i="3" s="1"/>
  <c r="N20" i="6" s="1"/>
  <c r="P20" i="6" s="1"/>
  <c r="C267" i="3"/>
  <c r="B267" i="3" s="1"/>
  <c r="N267" i="6" s="1"/>
  <c r="C345" i="3"/>
  <c r="B345" i="3" s="1"/>
  <c r="C253" i="3"/>
  <c r="B253" i="3" s="1"/>
  <c r="N253" i="6" s="1"/>
  <c r="C269" i="3"/>
  <c r="B269" i="3" s="1"/>
  <c r="N269" i="6" s="1"/>
  <c r="C327" i="3"/>
  <c r="B327" i="3" s="1"/>
  <c r="C498" i="3"/>
  <c r="B498" i="3" s="1"/>
  <c r="C162" i="3"/>
  <c r="B162" i="3" s="1"/>
  <c r="N162" i="6" s="1"/>
  <c r="Q162" i="6" s="1"/>
  <c r="C53" i="3"/>
  <c r="B53" i="3" s="1"/>
  <c r="N53" i="6" s="1"/>
  <c r="C548" i="3"/>
  <c r="B548" i="3" s="1"/>
  <c r="C515" i="3"/>
  <c r="B515" i="3" s="1"/>
  <c r="C525" i="3"/>
  <c r="B525" i="3" s="1"/>
  <c r="C538" i="3"/>
  <c r="B538" i="3" s="1"/>
  <c r="C143" i="3"/>
  <c r="B143" i="3" s="1"/>
  <c r="N143" i="6" s="1"/>
  <c r="C218" i="3"/>
  <c r="B218" i="3" s="1"/>
  <c r="N218" i="6" s="1"/>
  <c r="C219" i="3"/>
  <c r="B219" i="3" s="1"/>
  <c r="N219" i="6" s="1"/>
  <c r="C250" i="3"/>
  <c r="B250" i="3" s="1"/>
  <c r="N250" i="6" s="1"/>
  <c r="C318" i="3"/>
  <c r="B318" i="3" s="1"/>
  <c r="C512" i="3"/>
  <c r="B512" i="3" s="1"/>
  <c r="C320" i="3"/>
  <c r="B320" i="3" s="1"/>
  <c r="C513" i="3"/>
  <c r="B513" i="3" s="1"/>
  <c r="C251" i="3"/>
  <c r="B251" i="3" s="1"/>
  <c r="N251" i="6" s="1"/>
  <c r="C483" i="3"/>
  <c r="B483" i="3" s="1"/>
  <c r="C261" i="3"/>
  <c r="B261" i="3" s="1"/>
  <c r="N261" i="6" s="1"/>
  <c r="C244" i="3"/>
  <c r="B244" i="3" s="1"/>
  <c r="N244" i="6" s="1"/>
  <c r="C530" i="3"/>
  <c r="B530" i="3" s="1"/>
  <c r="C484" i="3"/>
  <c r="B484" i="3" s="1"/>
  <c r="C501" i="3"/>
  <c r="B501" i="3" s="1"/>
  <c r="C329" i="3"/>
  <c r="B329" i="3" s="1"/>
  <c r="C131" i="3"/>
  <c r="B131" i="3" s="1"/>
  <c r="N131" i="6" s="1"/>
  <c r="C497" i="3"/>
  <c r="B497" i="3" s="1"/>
  <c r="C496" i="3"/>
  <c r="B496" i="3" s="1"/>
  <c r="B390" i="2"/>
  <c r="B491" i="2"/>
  <c r="B427" i="4"/>
  <c r="B78" i="4"/>
  <c r="AA78" i="6" s="1"/>
  <c r="C121" i="3"/>
  <c r="B121" i="3" s="1"/>
  <c r="N121" i="6" s="1"/>
  <c r="C246" i="3"/>
  <c r="B246" i="3" s="1"/>
  <c r="N246" i="6" s="1"/>
  <c r="C386" i="3"/>
  <c r="B386" i="3" s="1"/>
  <c r="C427" i="3"/>
  <c r="B427" i="3" s="1"/>
  <c r="C528" i="3"/>
  <c r="B528" i="3" s="1"/>
  <c r="B70" i="4"/>
  <c r="AA70" i="6" s="1"/>
  <c r="B435" i="2"/>
  <c r="B74" i="2"/>
  <c r="M74" i="6" s="1"/>
  <c r="B39" i="2"/>
  <c r="M39" i="6" s="1"/>
  <c r="B468" i="2"/>
  <c r="B103" i="4"/>
  <c r="AA103" i="6" s="1"/>
  <c r="C231" i="3"/>
  <c r="B231" i="3" s="1"/>
  <c r="N231" i="6" s="1"/>
  <c r="B219" i="2"/>
  <c r="M219" i="6" s="1"/>
  <c r="C527" i="3"/>
  <c r="B527" i="3" s="1"/>
  <c r="C172" i="5"/>
  <c r="B172" i="5" s="1"/>
  <c r="AB171" i="6" s="1"/>
  <c r="C171" i="5"/>
  <c r="B171" i="5" s="1"/>
  <c r="AB170" i="6" s="1"/>
  <c r="C357" i="5"/>
  <c r="B357" i="5" s="1"/>
  <c r="B472" i="2"/>
  <c r="B384" i="4"/>
  <c r="C197" i="3"/>
  <c r="B197" i="3" s="1"/>
  <c r="N197" i="6" s="1"/>
  <c r="Q197" i="6" s="1"/>
  <c r="C315" i="3"/>
  <c r="B315" i="3" s="1"/>
  <c r="B502" i="2"/>
  <c r="C130" i="3"/>
  <c r="B130" i="3" s="1"/>
  <c r="N130" i="6" s="1"/>
  <c r="C108" i="3"/>
  <c r="B108" i="3" s="1"/>
  <c r="N108" i="6" s="1"/>
  <c r="B102" i="2"/>
  <c r="M102" i="6" s="1"/>
  <c r="B540" i="2"/>
  <c r="B411" i="2"/>
  <c r="C537" i="3"/>
  <c r="B537" i="3" s="1"/>
  <c r="B58" i="2"/>
  <c r="M58" i="6" s="1"/>
  <c r="C177" i="3"/>
  <c r="B177" i="3" s="1"/>
  <c r="N177" i="6" s="1"/>
  <c r="B272" i="2"/>
  <c r="C448" i="3"/>
  <c r="B448" i="3" s="1"/>
  <c r="C174" i="3"/>
  <c r="B174" i="3" s="1"/>
  <c r="N174" i="6" s="1"/>
  <c r="C241" i="3"/>
  <c r="B241" i="3" s="1"/>
  <c r="N241" i="6" s="1"/>
  <c r="C185" i="3"/>
  <c r="B185" i="3" s="1"/>
  <c r="N185" i="6" s="1"/>
  <c r="B457" i="2"/>
  <c r="C31" i="3"/>
  <c r="B31" i="3" s="1"/>
  <c r="N31" i="6" s="1"/>
  <c r="B172" i="2"/>
  <c r="M172" i="6" s="1"/>
  <c r="P172" i="6" s="1"/>
  <c r="B410" i="2"/>
  <c r="B299" i="4"/>
  <c r="C118" i="3"/>
  <c r="B118" i="3" s="1"/>
  <c r="N118" i="6" s="1"/>
  <c r="C86" i="3"/>
  <c r="B86" i="3" s="1"/>
  <c r="N86" i="6" s="1"/>
  <c r="C262" i="5"/>
  <c r="B262" i="5" s="1"/>
  <c r="AB261" i="6" s="1"/>
  <c r="C471" i="3"/>
  <c r="B471" i="3" s="1"/>
  <c r="C431" i="3"/>
  <c r="B431" i="3" s="1"/>
  <c r="C260" i="3"/>
  <c r="B260" i="3" s="1"/>
  <c r="N260" i="6" s="1"/>
  <c r="B239" i="2"/>
  <c r="M239" i="6" s="1"/>
  <c r="C542" i="3"/>
  <c r="B542" i="3" s="1"/>
  <c r="C470" i="3"/>
  <c r="B470" i="3" s="1"/>
  <c r="C533" i="3"/>
  <c r="B533" i="3" s="1"/>
  <c r="B538" i="2"/>
  <c r="B242" i="2"/>
  <c r="M242" i="6" s="1"/>
  <c r="B529" i="2"/>
  <c r="C336" i="3"/>
  <c r="B336" i="3" s="1"/>
  <c r="C212" i="3"/>
  <c r="B212" i="3" s="1"/>
  <c r="N212" i="6" s="1"/>
  <c r="C406" i="3"/>
  <c r="B406" i="3" s="1"/>
  <c r="B212" i="2"/>
  <c r="M212" i="6" s="1"/>
  <c r="B457" i="4"/>
  <c r="B272" i="4"/>
  <c r="C347" i="3"/>
  <c r="B347" i="3" s="1"/>
  <c r="B520" i="2"/>
  <c r="C175" i="3"/>
  <c r="B175" i="3" s="1"/>
  <c r="N175" i="6" s="1"/>
  <c r="Q175" i="6" s="1"/>
  <c r="C421" i="3"/>
  <c r="B421" i="3" s="1"/>
  <c r="C271" i="3"/>
  <c r="B271" i="3" s="1"/>
  <c r="N271" i="6" s="1"/>
  <c r="C361" i="5"/>
  <c r="B361" i="5" s="1"/>
  <c r="B361" i="2"/>
  <c r="C110" i="3"/>
  <c r="B110" i="3" s="1"/>
  <c r="N110" i="6" s="1"/>
  <c r="C321" i="3"/>
  <c r="B321" i="3" s="1"/>
  <c r="C440" i="3"/>
  <c r="B440" i="3" s="1"/>
  <c r="C29" i="3"/>
  <c r="B29" i="3" s="1"/>
  <c r="N29" i="6" s="1"/>
  <c r="P29" i="6" s="1"/>
  <c r="C507" i="3"/>
  <c r="B507" i="3" s="1"/>
  <c r="C377" i="5"/>
  <c r="B377" i="5" s="1"/>
  <c r="B343" i="2"/>
  <c r="B356" i="2"/>
  <c r="B349" i="4"/>
  <c r="P262" i="6"/>
  <c r="C214" i="3"/>
  <c r="B214" i="3" s="1"/>
  <c r="B425" i="2"/>
  <c r="B128" i="4"/>
  <c r="AA128" i="6" s="1"/>
  <c r="B40" i="2"/>
  <c r="M40" i="6" s="1"/>
  <c r="C284" i="3"/>
  <c r="B284" i="3" s="1"/>
  <c r="C211" i="5"/>
  <c r="B211" i="5" s="1"/>
  <c r="AB210" i="6" s="1"/>
  <c r="B354" i="2"/>
  <c r="B126" i="4"/>
  <c r="AA126" i="6" s="1"/>
  <c r="C120" i="3"/>
  <c r="B120" i="3" s="1"/>
  <c r="N120" i="6" s="1"/>
  <c r="C246" i="5"/>
  <c r="B246" i="5" s="1"/>
  <c r="AB245" i="6" s="1"/>
  <c r="C490" i="3"/>
  <c r="B490" i="3" s="1"/>
  <c r="C303" i="3"/>
  <c r="B303" i="3" s="1"/>
  <c r="C349" i="3"/>
  <c r="B349" i="3" s="1"/>
  <c r="C479" i="3"/>
  <c r="B479" i="3" s="1"/>
  <c r="C228" i="3"/>
  <c r="B228" i="3" s="1"/>
  <c r="N228" i="6" s="1"/>
  <c r="C39" i="3"/>
  <c r="B39" i="3" s="1"/>
  <c r="N39" i="6" s="1"/>
  <c r="P39" i="6" s="1"/>
  <c r="C272" i="5"/>
  <c r="B272" i="5" s="1"/>
  <c r="AB271" i="6" s="1"/>
  <c r="C497" i="5"/>
  <c r="B497" i="5" s="1"/>
  <c r="B382" i="2"/>
  <c r="B92" i="2"/>
  <c r="M92" i="6" s="1"/>
  <c r="B476" i="2"/>
  <c r="B66" i="4"/>
  <c r="AA66" i="6" s="1"/>
  <c r="B221" i="2"/>
  <c r="M221" i="6" s="1"/>
  <c r="C487" i="3"/>
  <c r="B487" i="3" s="1"/>
  <c r="C310" i="3"/>
  <c r="B310" i="3" s="1"/>
  <c r="C278" i="3"/>
  <c r="B278" i="3" s="1"/>
  <c r="C456" i="3"/>
  <c r="B456" i="3" s="1"/>
  <c r="C227" i="3"/>
  <c r="B227" i="3" s="1"/>
  <c r="N227" i="6" s="1"/>
  <c r="C402" i="3"/>
  <c r="B402" i="3" s="1"/>
  <c r="C436" i="5"/>
  <c r="B436" i="5" s="1"/>
  <c r="C344" i="5"/>
  <c r="B344" i="5" s="1"/>
  <c r="B400" i="2"/>
  <c r="B326" i="2"/>
  <c r="B344" i="2"/>
  <c r="B178" i="4"/>
  <c r="AA178" i="6" s="1"/>
  <c r="B135" i="4"/>
  <c r="AA135" i="6" s="1"/>
  <c r="B278" i="4"/>
  <c r="C334" i="3"/>
  <c r="B334" i="3" s="1"/>
  <c r="B431" i="2"/>
  <c r="C313" i="3"/>
  <c r="B313" i="3" s="1"/>
  <c r="B342" i="2"/>
  <c r="C199" i="3"/>
  <c r="B199" i="3" s="1"/>
  <c r="N199" i="6" s="1"/>
  <c r="C37" i="3"/>
  <c r="B37" i="3" s="1"/>
  <c r="N37" i="6" s="1"/>
  <c r="C356" i="3"/>
  <c r="B356" i="3" s="1"/>
  <c r="C400" i="5"/>
  <c r="B400" i="5" s="1"/>
  <c r="B439" i="2"/>
  <c r="B250" i="4"/>
  <c r="AA250" i="6" s="1"/>
  <c r="C342" i="3"/>
  <c r="B342" i="3" s="1"/>
  <c r="B107" i="2"/>
  <c r="M107" i="6" s="1"/>
  <c r="C537" i="5"/>
  <c r="B537" i="5" s="1"/>
  <c r="C455" i="3"/>
  <c r="B455" i="3" s="1"/>
  <c r="C42" i="3"/>
  <c r="B42" i="3" s="1"/>
  <c r="N42" i="6" s="1"/>
  <c r="C211" i="3"/>
  <c r="B211" i="3" s="1"/>
  <c r="N211" i="6" s="1"/>
  <c r="C403" i="5"/>
  <c r="B403" i="5" s="1"/>
  <c r="C14" i="5"/>
  <c r="B14" i="5" s="1"/>
  <c r="AB13" i="6" s="1"/>
  <c r="C374" i="5"/>
  <c r="B374" i="5" s="1"/>
  <c r="C376" i="5"/>
  <c r="B376" i="5" s="1"/>
  <c r="C248" i="3"/>
  <c r="B248" i="3" s="1"/>
  <c r="N248" i="6" s="1"/>
  <c r="C376" i="3"/>
  <c r="B376" i="3" s="1"/>
  <c r="C124" i="3"/>
  <c r="B124" i="3" s="1"/>
  <c r="N124" i="6" s="1"/>
  <c r="C308" i="3"/>
  <c r="B308" i="3" s="1"/>
  <c r="C148" i="3"/>
  <c r="B148" i="3" s="1"/>
  <c r="N148" i="6" s="1"/>
  <c r="B479" i="2"/>
  <c r="C242" i="3"/>
  <c r="B242" i="3" s="1"/>
  <c r="N242" i="6" s="1"/>
  <c r="B170" i="2"/>
  <c r="M170" i="6" s="1"/>
  <c r="B545" i="2"/>
  <c r="C230" i="5"/>
  <c r="B230" i="5" s="1"/>
  <c r="AB229" i="6" s="1"/>
  <c r="B321" i="4"/>
  <c r="C398" i="3"/>
  <c r="B398" i="3" s="1"/>
  <c r="C299" i="3"/>
  <c r="B299" i="3" s="1"/>
  <c r="B47" i="2"/>
  <c r="M47" i="6" s="1"/>
  <c r="C291" i="3"/>
  <c r="B291" i="3" s="1"/>
  <c r="B547" i="2"/>
  <c r="C48" i="3"/>
  <c r="B48" i="3" s="1"/>
  <c r="N48" i="6" s="1"/>
  <c r="C356" i="5"/>
  <c r="B356" i="5" s="1"/>
  <c r="C225" i="5"/>
  <c r="B225" i="5" s="1"/>
  <c r="AB224" i="6" s="1"/>
  <c r="B478" i="2"/>
  <c r="B442" i="4"/>
  <c r="C355" i="3"/>
  <c r="B355" i="3" s="1"/>
  <c r="C408" i="3"/>
  <c r="B408" i="3" s="1"/>
  <c r="C56" i="3"/>
  <c r="B56" i="3" s="1"/>
  <c r="N56" i="6" s="1"/>
  <c r="P56" i="6" s="1"/>
  <c r="C244" i="5"/>
  <c r="B244" i="5" s="1"/>
  <c r="AB243" i="6" s="1"/>
  <c r="B536" i="4"/>
  <c r="C32" i="3"/>
  <c r="B32" i="3" s="1"/>
  <c r="N32" i="6" s="1"/>
  <c r="C279" i="3"/>
  <c r="B279" i="3" s="1"/>
  <c r="B196" i="2"/>
  <c r="M196" i="6" s="1"/>
  <c r="B279" i="2"/>
  <c r="B383" i="2"/>
  <c r="B95" i="2"/>
  <c r="M95" i="6" s="1"/>
  <c r="B469" i="2"/>
  <c r="B140" i="2"/>
  <c r="M140" i="6" s="1"/>
  <c r="C17" i="3"/>
  <c r="B17" i="3" s="1"/>
  <c r="N17" i="6" s="1"/>
  <c r="Q17" i="6" s="1"/>
  <c r="C8" i="5"/>
  <c r="B8" i="5" s="1"/>
  <c r="AB7" i="6" s="1"/>
  <c r="B186" i="2"/>
  <c r="M186" i="6" s="1"/>
  <c r="B30" i="2"/>
  <c r="M30" i="6" s="1"/>
  <c r="B205" i="2"/>
  <c r="M205" i="6" s="1"/>
  <c r="B88" i="2"/>
  <c r="M88" i="6" s="1"/>
  <c r="Q88" i="6" s="1"/>
  <c r="B76" i="2"/>
  <c r="M76" i="6" s="1"/>
  <c r="C142" i="3"/>
  <c r="B142" i="3" s="1"/>
  <c r="N142" i="6" s="1"/>
  <c r="C307" i="3"/>
  <c r="B307" i="3" s="1"/>
  <c r="C146" i="3"/>
  <c r="B146" i="3" s="1"/>
  <c r="N146" i="6" s="1"/>
  <c r="C249" i="3"/>
  <c r="B249" i="3" s="1"/>
  <c r="N249" i="6" s="1"/>
  <c r="P249" i="6" s="1"/>
  <c r="C378" i="3"/>
  <c r="B378" i="3" s="1"/>
  <c r="C225" i="3"/>
  <c r="B225" i="3" s="1"/>
  <c r="N225" i="6" s="1"/>
  <c r="C16" i="3"/>
  <c r="B16" i="3" s="1"/>
  <c r="N16" i="6" s="1"/>
  <c r="C382" i="3"/>
  <c r="B382" i="3" s="1"/>
  <c r="C481" i="3"/>
  <c r="B481" i="3" s="1"/>
  <c r="C547" i="3"/>
  <c r="B547" i="3" s="1"/>
  <c r="C411" i="3"/>
  <c r="B411" i="3" s="1"/>
  <c r="C540" i="3"/>
  <c r="B540" i="3" s="1"/>
  <c r="C22" i="3"/>
  <c r="B22" i="3" s="1"/>
  <c r="N22" i="6" s="1"/>
  <c r="C317" i="3"/>
  <c r="B317" i="3" s="1"/>
  <c r="C133" i="3"/>
  <c r="B133" i="3" s="1"/>
  <c r="N133" i="6" s="1"/>
  <c r="C491" i="3"/>
  <c r="B491" i="3" s="1"/>
  <c r="C319" i="3"/>
  <c r="B319" i="3" s="1"/>
  <c r="C492" i="3"/>
  <c r="B492" i="3" s="1"/>
  <c r="C377" i="3"/>
  <c r="B377" i="3" s="1"/>
  <c r="C159" i="3"/>
  <c r="B159" i="3" s="1"/>
  <c r="N159" i="6" s="1"/>
  <c r="C387" i="3"/>
  <c r="B387" i="3" s="1"/>
  <c r="C114" i="3"/>
  <c r="B114" i="3" s="1"/>
  <c r="N114" i="6" s="1"/>
  <c r="C213" i="3"/>
  <c r="B213" i="3" s="1"/>
  <c r="N213" i="6" s="1"/>
  <c r="C187" i="3"/>
  <c r="B187" i="3" s="1"/>
  <c r="N187" i="6" s="1"/>
  <c r="C429" i="3"/>
  <c r="B429" i="3" s="1"/>
  <c r="C156" i="3"/>
  <c r="B156" i="3" s="1"/>
  <c r="N156" i="6" s="1"/>
  <c r="P156" i="6" s="1"/>
  <c r="C102" i="3"/>
  <c r="B102" i="3" s="1"/>
  <c r="N102" i="6" s="1"/>
  <c r="C517" i="3"/>
  <c r="B517" i="3" s="1"/>
  <c r="B263" i="2"/>
  <c r="M263" i="6" s="1"/>
  <c r="B139" i="4"/>
  <c r="AA139" i="6" s="1"/>
  <c r="B144" i="4"/>
  <c r="AA144" i="6" s="1"/>
  <c r="C169" i="3"/>
  <c r="B169" i="3" s="1"/>
  <c r="N169" i="6" s="1"/>
  <c r="C226" i="3"/>
  <c r="B226" i="3" s="1"/>
  <c r="N226" i="6" s="1"/>
  <c r="C287" i="3"/>
  <c r="B287" i="3" s="1"/>
  <c r="C173" i="3"/>
  <c r="B173" i="3" s="1"/>
  <c r="N173" i="6" s="1"/>
  <c r="B395" i="2"/>
  <c r="B103" i="2"/>
  <c r="M103" i="6" s="1"/>
  <c r="C150" i="3"/>
  <c r="B150" i="3" s="1"/>
  <c r="N150" i="6" s="1"/>
  <c r="C418" i="3"/>
  <c r="B418" i="3" s="1"/>
  <c r="B370" i="2"/>
  <c r="B448" i="2"/>
  <c r="B141" i="4"/>
  <c r="AA141" i="6" s="1"/>
  <c r="C134" i="3"/>
  <c r="B134" i="3" s="1"/>
  <c r="N134" i="6" s="1"/>
  <c r="C485" i="3"/>
  <c r="B485" i="3" s="1"/>
  <c r="C186" i="3"/>
  <c r="B186" i="3" s="1"/>
  <c r="N186" i="6" s="1"/>
  <c r="C322" i="3"/>
  <c r="B322" i="3" s="1"/>
  <c r="C110" i="5"/>
  <c r="B110" i="5" s="1"/>
  <c r="AB109" i="6" s="1"/>
  <c r="B377" i="2"/>
  <c r="B295" i="2"/>
  <c r="B300" i="2"/>
  <c r="B477" i="2"/>
  <c r="B393" i="2"/>
  <c r="B174" i="4"/>
  <c r="AA174" i="6" s="1"/>
  <c r="B8" i="4"/>
  <c r="AA8" i="6" s="1"/>
  <c r="B204" i="4"/>
  <c r="AA204" i="6" s="1"/>
  <c r="AE204" i="6" s="1"/>
  <c r="B360" i="4"/>
  <c r="B74" i="4"/>
  <c r="AA74" i="6" s="1"/>
  <c r="B191" i="4"/>
  <c r="AA191" i="6" s="1"/>
  <c r="C170" i="3"/>
  <c r="B170" i="3" s="1"/>
  <c r="N170" i="6" s="1"/>
  <c r="Q170" i="6" s="1"/>
  <c r="C75" i="3"/>
  <c r="B75" i="3" s="1"/>
  <c r="N75" i="6" s="1"/>
  <c r="C100" i="3"/>
  <c r="B100" i="3" s="1"/>
  <c r="N100" i="6" s="1"/>
  <c r="C202" i="3"/>
  <c r="B202" i="3" s="1"/>
  <c r="N202" i="6" s="1"/>
  <c r="P202" i="6" s="1"/>
  <c r="C261" i="5"/>
  <c r="B261" i="5" s="1"/>
  <c r="AB260" i="6" s="1"/>
  <c r="B369" i="2"/>
  <c r="B189" i="2"/>
  <c r="M189" i="6" s="1"/>
  <c r="B409" i="4"/>
  <c r="B86" i="4"/>
  <c r="AA86" i="6" s="1"/>
  <c r="C309" i="3"/>
  <c r="B309" i="3" s="1"/>
  <c r="C372" i="3"/>
  <c r="B372" i="3" s="1"/>
  <c r="C36" i="3"/>
  <c r="B36" i="3" s="1"/>
  <c r="N36" i="6" s="1"/>
  <c r="C119" i="3"/>
  <c r="B119" i="3" s="1"/>
  <c r="N119" i="6" s="1"/>
  <c r="C45" i="3"/>
  <c r="B45" i="3" s="1"/>
  <c r="N45" i="6" s="1"/>
  <c r="B516" i="2"/>
  <c r="C157" i="3"/>
  <c r="B157" i="3" s="1"/>
  <c r="N157" i="6" s="1"/>
  <c r="B319" i="2"/>
  <c r="B271" i="2"/>
  <c r="M271" i="6" s="1"/>
  <c r="B180" i="4"/>
  <c r="AA180" i="6" s="1"/>
  <c r="C419" i="3"/>
  <c r="B419" i="3" s="1"/>
  <c r="C297" i="3"/>
  <c r="B297" i="3" s="1"/>
  <c r="C409" i="3"/>
  <c r="B409" i="3" s="1"/>
  <c r="C298" i="3"/>
  <c r="B298" i="3" s="1"/>
  <c r="C234" i="5"/>
  <c r="B234" i="5" s="1"/>
  <c r="AB233" i="6" s="1"/>
  <c r="B391" i="2"/>
  <c r="B213" i="4"/>
  <c r="AA213" i="6" s="1"/>
  <c r="AE213" i="6" s="1"/>
  <c r="C196" i="3"/>
  <c r="B196" i="3" s="1"/>
  <c r="N196" i="6" s="1"/>
  <c r="C363" i="3"/>
  <c r="B363" i="3" s="1"/>
  <c r="B136" i="4"/>
  <c r="AA136" i="6" s="1"/>
  <c r="B307" i="2"/>
  <c r="B223" i="4"/>
  <c r="AA223" i="6" s="1"/>
  <c r="C270" i="3"/>
  <c r="B270" i="3" s="1"/>
  <c r="N270" i="6" s="1"/>
  <c r="C325" i="5"/>
  <c r="B325" i="5" s="1"/>
  <c r="B489" i="2"/>
  <c r="B296" i="2"/>
  <c r="C420" i="3"/>
  <c r="B420" i="3" s="1"/>
  <c r="C194" i="3"/>
  <c r="B194" i="3" s="1"/>
  <c r="N194" i="6" s="1"/>
  <c r="C443" i="3"/>
  <c r="B443" i="3" s="1"/>
  <c r="C6" i="3"/>
  <c r="B6" i="3" s="1"/>
  <c r="N6" i="6" s="1"/>
  <c r="C10" i="3"/>
  <c r="B10" i="3" s="1"/>
  <c r="N10" i="6" s="1"/>
  <c r="C149" i="3"/>
  <c r="B149" i="3" s="1"/>
  <c r="N149" i="6" s="1"/>
  <c r="C54" i="3"/>
  <c r="B54" i="3" s="1"/>
  <c r="N54" i="6" s="1"/>
  <c r="C423" i="3"/>
  <c r="B423" i="3" s="1"/>
  <c r="C502" i="3"/>
  <c r="B502" i="3" s="1"/>
  <c r="B412" i="2"/>
  <c r="C333" i="3"/>
  <c r="B333" i="3" s="1"/>
  <c r="B14" i="2"/>
  <c r="M14" i="6" s="1"/>
  <c r="B89" i="2"/>
  <c r="M89" i="6" s="1"/>
  <c r="Q89" i="6" s="1"/>
  <c r="B91" i="2"/>
  <c r="M91" i="6" s="1"/>
  <c r="B98" i="2"/>
  <c r="M98" i="6" s="1"/>
  <c r="P98" i="6" s="1"/>
  <c r="C23" i="3"/>
  <c r="B23" i="3" s="1"/>
  <c r="N23" i="6" s="1"/>
  <c r="C94" i="3"/>
  <c r="B94" i="3" s="1"/>
  <c r="N94" i="6" s="1"/>
  <c r="C367" i="5"/>
  <c r="B367" i="5" s="1"/>
  <c r="B192" i="2"/>
  <c r="M192" i="6" s="1"/>
  <c r="B173" i="4"/>
  <c r="AA173" i="6" s="1"/>
  <c r="B179" i="4"/>
  <c r="AA179" i="6" s="1"/>
  <c r="C265" i="5"/>
  <c r="B265" i="5" s="1"/>
  <c r="AB264" i="6" s="1"/>
  <c r="C250" i="5"/>
  <c r="B250" i="5" s="1"/>
  <c r="AB249" i="6" s="1"/>
  <c r="B402" i="2"/>
  <c r="C316" i="3"/>
  <c r="B316" i="3" s="1"/>
  <c r="C90" i="3"/>
  <c r="B90" i="3" s="1"/>
  <c r="N90" i="6" s="1"/>
  <c r="C216" i="3"/>
  <c r="B216" i="3" s="1"/>
  <c r="N216" i="6" s="1"/>
  <c r="C504" i="3"/>
  <c r="B504" i="3" s="1"/>
  <c r="B93" i="2"/>
  <c r="M93" i="6" s="1"/>
  <c r="C357" i="3"/>
  <c r="B357" i="3" s="1"/>
  <c r="C311" i="3"/>
  <c r="B311" i="3" s="1"/>
  <c r="C503" i="3"/>
  <c r="B503" i="3" s="1"/>
  <c r="C338" i="5"/>
  <c r="B338" i="5" s="1"/>
  <c r="C331" i="5"/>
  <c r="B331" i="5" s="1"/>
  <c r="C219" i="5"/>
  <c r="B219" i="5" s="1"/>
  <c r="AB218" i="6" s="1"/>
  <c r="C479" i="5"/>
  <c r="B479" i="5" s="1"/>
  <c r="C253" i="5"/>
  <c r="B253" i="5" s="1"/>
  <c r="AB252" i="6" s="1"/>
  <c r="B360" i="2"/>
  <c r="C81" i="3"/>
  <c r="B81" i="3" s="1"/>
  <c r="N81" i="6" s="1"/>
  <c r="Q81" i="6" s="1"/>
  <c r="B123" i="2"/>
  <c r="M123" i="6" s="1"/>
  <c r="C21" i="3"/>
  <c r="B21" i="3" s="1"/>
  <c r="N21" i="6" s="1"/>
  <c r="C10" i="5"/>
  <c r="B10" i="5" s="1"/>
  <c r="AB9" i="6" s="1"/>
  <c r="C207" i="5"/>
  <c r="B207" i="5" s="1"/>
  <c r="AB206" i="6" s="1"/>
  <c r="C62" i="3"/>
  <c r="B62" i="3" s="1"/>
  <c r="N62" i="6" s="1"/>
  <c r="C74" i="5"/>
  <c r="B74" i="5" s="1"/>
  <c r="AB73" i="6" s="1"/>
  <c r="AE73" i="6" s="1"/>
  <c r="B332" i="2"/>
  <c r="C196" i="5"/>
  <c r="B196" i="5" s="1"/>
  <c r="AB195" i="6" s="1"/>
  <c r="C142" i="5"/>
  <c r="B142" i="5" s="1"/>
  <c r="AB141" i="6" s="1"/>
  <c r="C472" i="5"/>
  <c r="B472" i="5" s="1"/>
  <c r="C468" i="5"/>
  <c r="B468" i="5" s="1"/>
  <c r="C347" i="5"/>
  <c r="B347" i="5" s="1"/>
  <c r="B436" i="2"/>
  <c r="C16" i="5"/>
  <c r="B16" i="5" s="1"/>
  <c r="AB15" i="6" s="1"/>
  <c r="C60" i="5"/>
  <c r="B60" i="5" s="1"/>
  <c r="AB59" i="6" s="1"/>
  <c r="C218" i="5"/>
  <c r="B218" i="5" s="1"/>
  <c r="AB217" i="6" s="1"/>
  <c r="C318" i="5"/>
  <c r="B318" i="5" s="1"/>
  <c r="C342" i="5"/>
  <c r="B342" i="5" s="1"/>
  <c r="C350" i="5"/>
  <c r="B350" i="5" s="1"/>
  <c r="C499" i="3"/>
  <c r="B499" i="3" s="1"/>
  <c r="C379" i="3"/>
  <c r="B379" i="3" s="1"/>
  <c r="C397" i="3"/>
  <c r="B397" i="3" s="1"/>
  <c r="C415" i="3"/>
  <c r="B415" i="3" s="1"/>
  <c r="C367" i="3"/>
  <c r="B367" i="3" s="1"/>
  <c r="C65" i="3"/>
  <c r="B65" i="3" s="1"/>
  <c r="N65" i="6" s="1"/>
  <c r="C438" i="3"/>
  <c r="B438" i="3" s="1"/>
  <c r="B437" i="2"/>
  <c r="Q249" i="6"/>
  <c r="C64" i="3"/>
  <c r="B64" i="3" s="1"/>
  <c r="N64" i="6" s="1"/>
  <c r="P64" i="6" s="1"/>
  <c r="C495" i="3"/>
  <c r="B495" i="3" s="1"/>
  <c r="C205" i="3"/>
  <c r="B205" i="3" s="1"/>
  <c r="N205" i="6" s="1"/>
  <c r="B135" i="2"/>
  <c r="M135" i="6" s="1"/>
  <c r="B36" i="2"/>
  <c r="M36" i="6" s="1"/>
  <c r="C312" i="3"/>
  <c r="B312" i="3" s="1"/>
  <c r="C358" i="3"/>
  <c r="B358" i="3" s="1"/>
  <c r="C469" i="3"/>
  <c r="B469" i="3" s="1"/>
  <c r="B259" i="2"/>
  <c r="M259" i="6" s="1"/>
  <c r="B223" i="2"/>
  <c r="M223" i="6" s="1"/>
  <c r="P223" i="6" s="1"/>
  <c r="B483" i="2"/>
  <c r="C508" i="3"/>
  <c r="B508" i="3" s="1"/>
  <c r="B549" i="2"/>
  <c r="B165" i="2"/>
  <c r="M165" i="6" s="1"/>
  <c r="P165" i="6" s="1"/>
  <c r="B134" i="2"/>
  <c r="M134" i="6" s="1"/>
  <c r="Q134" i="6" s="1"/>
  <c r="B524" i="2"/>
  <c r="B133" i="2"/>
  <c r="M133" i="6" s="1"/>
  <c r="B174" i="2"/>
  <c r="M174" i="6" s="1"/>
  <c r="Q174" i="6" s="1"/>
  <c r="B145" i="2"/>
  <c r="M145" i="6" s="1"/>
  <c r="Q145" i="6" s="1"/>
  <c r="B238" i="2"/>
  <c r="M238" i="6" s="1"/>
  <c r="Q238" i="6" s="1"/>
  <c r="B468" i="4"/>
  <c r="C478" i="3"/>
  <c r="B478" i="3" s="1"/>
  <c r="B446" i="2"/>
  <c r="C434" i="5"/>
  <c r="B434" i="5" s="1"/>
  <c r="B94" i="2"/>
  <c r="M94" i="6" s="1"/>
  <c r="B105" i="2"/>
  <c r="M105" i="6" s="1"/>
  <c r="C445" i="3"/>
  <c r="B445" i="3" s="1"/>
  <c r="C442" i="3"/>
  <c r="B442" i="3" s="1"/>
  <c r="B237" i="2"/>
  <c r="M237" i="6" s="1"/>
  <c r="C186" i="5"/>
  <c r="B186" i="5" s="1"/>
  <c r="AB185" i="6" s="1"/>
  <c r="C195" i="5"/>
  <c r="B195" i="5" s="1"/>
  <c r="AB194" i="6" s="1"/>
  <c r="C85" i="5"/>
  <c r="B85" i="5" s="1"/>
  <c r="AB84" i="6" s="1"/>
  <c r="C343" i="5"/>
  <c r="B343" i="5" s="1"/>
  <c r="C442" i="5"/>
  <c r="B442" i="5" s="1"/>
  <c r="C5" i="3"/>
  <c r="B5" i="3" s="1"/>
  <c r="N5" i="6" s="1"/>
  <c r="C140" i="3"/>
  <c r="B140" i="3" s="1"/>
  <c r="N140" i="6" s="1"/>
  <c r="B529" i="4"/>
  <c r="C154" i="5"/>
  <c r="B154" i="5" s="1"/>
  <c r="AB153" i="6" s="1"/>
  <c r="C220" i="3"/>
  <c r="B220" i="3" s="1"/>
  <c r="N220" i="6" s="1"/>
  <c r="C391" i="3"/>
  <c r="B391" i="3" s="1"/>
  <c r="B333" i="2"/>
  <c r="C388" i="5"/>
  <c r="B388" i="5" s="1"/>
  <c r="C177" i="5"/>
  <c r="B177" i="5" s="1"/>
  <c r="AB176" i="6" s="1"/>
  <c r="C194" i="5"/>
  <c r="B194" i="5" s="1"/>
  <c r="AB193" i="6" s="1"/>
  <c r="B237" i="4"/>
  <c r="AA237" i="6" s="1"/>
  <c r="C136" i="5"/>
  <c r="B136" i="5" s="1"/>
  <c r="AB135" i="6" s="1"/>
  <c r="AE135" i="6" s="1"/>
  <c r="C477" i="3"/>
  <c r="B477" i="3" s="1"/>
  <c r="C312" i="5"/>
  <c r="B312" i="5" s="1"/>
  <c r="C76" i="5"/>
  <c r="B76" i="5" s="1"/>
  <c r="AB75" i="6" s="1"/>
  <c r="C541" i="5"/>
  <c r="B541" i="5" s="1"/>
  <c r="B119" i="4"/>
  <c r="AA119" i="6" s="1"/>
  <c r="B197" i="4"/>
  <c r="AA197" i="6" s="1"/>
  <c r="C239" i="5"/>
  <c r="B239" i="5" s="1"/>
  <c r="AB238" i="6" s="1"/>
  <c r="C11" i="5"/>
  <c r="B11" i="5" s="1"/>
  <c r="AB10" i="6" s="1"/>
  <c r="C169" i="5"/>
  <c r="B169" i="5" s="1"/>
  <c r="AB168" i="6" s="1"/>
  <c r="B322" i="2"/>
  <c r="C187" i="5"/>
  <c r="B187" i="5" s="1"/>
  <c r="AB186" i="6" s="1"/>
  <c r="C143" i="5"/>
  <c r="B143" i="5" s="1"/>
  <c r="AB142" i="6" s="1"/>
  <c r="C18" i="5"/>
  <c r="B18" i="5" s="1"/>
  <c r="AB17" i="6" s="1"/>
  <c r="B334" i="2"/>
  <c r="B497" i="4"/>
  <c r="C61" i="3"/>
  <c r="B61" i="3" s="1"/>
  <c r="N61" i="6" s="1"/>
  <c r="C97" i="3"/>
  <c r="B97" i="3" s="1"/>
  <c r="N97" i="6" s="1"/>
  <c r="B136" i="2"/>
  <c r="M136" i="6" s="1"/>
  <c r="B18" i="2"/>
  <c r="M18" i="6" s="1"/>
  <c r="B162" i="2"/>
  <c r="M162" i="6" s="1"/>
  <c r="B504" i="2"/>
  <c r="B372" i="2"/>
  <c r="B519" i="2"/>
  <c r="B198" i="2"/>
  <c r="M198" i="6" s="1"/>
  <c r="P198" i="6" s="1"/>
  <c r="C489" i="3"/>
  <c r="B489" i="3" s="1"/>
  <c r="C236" i="3"/>
  <c r="B236" i="3" s="1"/>
  <c r="N236" i="6" s="1"/>
  <c r="C12" i="5"/>
  <c r="B12" i="5" s="1"/>
  <c r="AB11" i="6" s="1"/>
  <c r="C349" i="5"/>
  <c r="B349" i="5" s="1"/>
  <c r="C293" i="5"/>
  <c r="B293" i="5" s="1"/>
  <c r="C206" i="5"/>
  <c r="B206" i="5" s="1"/>
  <c r="AB205" i="6" s="1"/>
  <c r="C359" i="5"/>
  <c r="B359" i="5" s="1"/>
  <c r="C149" i="5"/>
  <c r="B149" i="5" s="1"/>
  <c r="AB148" i="6" s="1"/>
  <c r="C291" i="5"/>
  <c r="B291" i="5" s="1"/>
  <c r="C498" i="5"/>
  <c r="B498" i="5" s="1"/>
  <c r="B461" i="2"/>
  <c r="B273" i="2"/>
  <c r="B161" i="2"/>
  <c r="M161" i="6" s="1"/>
  <c r="B32" i="4"/>
  <c r="AA32" i="6" s="1"/>
  <c r="B243" i="4"/>
  <c r="AA243" i="6" s="1"/>
  <c r="AE243" i="6" s="1"/>
  <c r="C78" i="3"/>
  <c r="B78" i="3" s="1"/>
  <c r="N78" i="6" s="1"/>
  <c r="C35" i="3"/>
  <c r="B35" i="3" s="1"/>
  <c r="N35" i="6" s="1"/>
  <c r="B51" i="2"/>
  <c r="M51" i="6" s="1"/>
  <c r="C233" i="3"/>
  <c r="B233" i="3" s="1"/>
  <c r="N233" i="6" s="1"/>
  <c r="C38" i="5"/>
  <c r="B38" i="5" s="1"/>
  <c r="AB37" i="6" s="1"/>
  <c r="C306" i="5"/>
  <c r="B306" i="5" s="1"/>
  <c r="C512" i="5"/>
  <c r="B512" i="5" s="1"/>
  <c r="B325" i="2"/>
  <c r="B450" i="2"/>
  <c r="B408" i="2"/>
  <c r="B530" i="4"/>
  <c r="B210" i="4"/>
  <c r="AA210" i="6" s="1"/>
  <c r="B306" i="4"/>
  <c r="B331" i="4"/>
  <c r="B41" i="2"/>
  <c r="M41" i="6" s="1"/>
  <c r="C15" i="3"/>
  <c r="B15" i="3" s="1"/>
  <c r="N15" i="6" s="1"/>
  <c r="C272" i="3"/>
  <c r="B272" i="3" s="1"/>
  <c r="C341" i="3"/>
  <c r="B341" i="3" s="1"/>
  <c r="B185" i="2"/>
  <c r="M185" i="6" s="1"/>
  <c r="B534" i="2"/>
  <c r="B532" i="2"/>
  <c r="B227" i="2"/>
  <c r="M227" i="6" s="1"/>
  <c r="B232" i="2"/>
  <c r="M232" i="6" s="1"/>
  <c r="P232" i="6" s="1"/>
  <c r="B130" i="2"/>
  <c r="M130" i="6" s="1"/>
  <c r="P130" i="6" s="1"/>
  <c r="C275" i="3"/>
  <c r="B275" i="3" s="1"/>
  <c r="C452" i="3"/>
  <c r="B452" i="3" s="1"/>
  <c r="B345" i="2"/>
  <c r="B152" i="2"/>
  <c r="M152" i="6" s="1"/>
  <c r="B250" i="2"/>
  <c r="M250" i="6" s="1"/>
  <c r="B84" i="2"/>
  <c r="M84" i="6" s="1"/>
  <c r="B66" i="2"/>
  <c r="M66" i="6" s="1"/>
  <c r="B339" i="2"/>
  <c r="B447" i="4"/>
  <c r="B42" i="4"/>
  <c r="AA42" i="6" s="1"/>
  <c r="B251" i="4"/>
  <c r="AA251" i="6" s="1"/>
  <c r="C513" i="5"/>
  <c r="B513" i="5" s="1"/>
  <c r="C122" i="5"/>
  <c r="B122" i="5" s="1"/>
  <c r="AB121" i="6" s="1"/>
  <c r="C294" i="5"/>
  <c r="B294" i="5" s="1"/>
  <c r="C240" i="5"/>
  <c r="B240" i="5" s="1"/>
  <c r="AB239" i="6" s="1"/>
  <c r="C371" i="5"/>
  <c r="B371" i="5" s="1"/>
  <c r="C321" i="5"/>
  <c r="B321" i="5" s="1"/>
  <c r="C320" i="5"/>
  <c r="B320" i="5" s="1"/>
  <c r="C523" i="5"/>
  <c r="B523" i="5" s="1"/>
  <c r="B453" i="2"/>
  <c r="B181" i="2"/>
  <c r="M181" i="6" s="1"/>
  <c r="P181" i="6" s="1"/>
  <c r="B145" i="4"/>
  <c r="AA145" i="6" s="1"/>
  <c r="B101" i="4"/>
  <c r="AA101" i="6" s="1"/>
  <c r="B142" i="4"/>
  <c r="AA142" i="6" s="1"/>
  <c r="B303" i="4"/>
  <c r="B77" i="4"/>
  <c r="AA77" i="6" s="1"/>
  <c r="B199" i="4"/>
  <c r="AA199" i="6" s="1"/>
  <c r="AE199" i="6" s="1"/>
  <c r="B152" i="4"/>
  <c r="AA152" i="6" s="1"/>
  <c r="C105" i="3"/>
  <c r="B105" i="3" s="1"/>
  <c r="N105" i="6" s="1"/>
  <c r="C340" i="3"/>
  <c r="B340" i="3" s="1"/>
  <c r="C30" i="3"/>
  <c r="B30" i="3" s="1"/>
  <c r="N30" i="6" s="1"/>
  <c r="B63" i="2"/>
  <c r="M63" i="6" s="1"/>
  <c r="C160" i="5"/>
  <c r="B160" i="5" s="1"/>
  <c r="AB159" i="6" s="1"/>
  <c r="C289" i="3"/>
  <c r="B289" i="3" s="1"/>
  <c r="C518" i="3"/>
  <c r="B518" i="3" s="1"/>
  <c r="B96" i="2"/>
  <c r="M96" i="6" s="1"/>
  <c r="P96" i="6" s="1"/>
  <c r="B327" i="2"/>
  <c r="B533" i="2"/>
  <c r="B226" i="2"/>
  <c r="M226" i="6" s="1"/>
  <c r="B54" i="2"/>
  <c r="M54" i="6" s="1"/>
  <c r="C178" i="5"/>
  <c r="B178" i="5" s="1"/>
  <c r="AB177" i="6" s="1"/>
  <c r="C190" i="5"/>
  <c r="B190" i="5" s="1"/>
  <c r="AB189" i="6" s="1"/>
  <c r="C315" i="5"/>
  <c r="B315" i="5" s="1"/>
  <c r="C95" i="3"/>
  <c r="B95" i="3" s="1"/>
  <c r="N95" i="6" s="1"/>
  <c r="P95" i="6" s="1"/>
  <c r="B306" i="2"/>
  <c r="B416" i="4"/>
  <c r="B97" i="4"/>
  <c r="AA97" i="6" s="1"/>
  <c r="B84" i="4"/>
  <c r="AA84" i="6" s="1"/>
  <c r="C235" i="3"/>
  <c r="B235" i="3" s="1"/>
  <c r="N235" i="6" s="1"/>
  <c r="B101" i="2"/>
  <c r="M101" i="6" s="1"/>
  <c r="Q101" i="6" s="1"/>
  <c r="B111" i="2"/>
  <c r="M111" i="6" s="1"/>
  <c r="Q111" i="6" s="1"/>
  <c r="C188" i="5"/>
  <c r="B188" i="5" s="1"/>
  <c r="AB187" i="6" s="1"/>
  <c r="C100" i="5"/>
  <c r="B100" i="5" s="1"/>
  <c r="AB99" i="6" s="1"/>
  <c r="B265" i="2"/>
  <c r="M265" i="6" s="1"/>
  <c r="B366" i="2"/>
  <c r="C182" i="5"/>
  <c r="B182" i="5" s="1"/>
  <c r="AB181" i="6" s="1"/>
  <c r="C317" i="5"/>
  <c r="B317" i="5" s="1"/>
  <c r="C375" i="5"/>
  <c r="B375" i="5" s="1"/>
  <c r="B251" i="2"/>
  <c r="M251" i="6" s="1"/>
  <c r="Q251" i="6" s="1"/>
  <c r="C229" i="5"/>
  <c r="B229" i="5" s="1"/>
  <c r="AB228" i="6" s="1"/>
  <c r="C157" i="5"/>
  <c r="B157" i="5" s="1"/>
  <c r="AB156" i="6" s="1"/>
  <c r="C84" i="5"/>
  <c r="B84" i="5" s="1"/>
  <c r="AB83" i="6" s="1"/>
  <c r="C181" i="5"/>
  <c r="B181" i="5" s="1"/>
  <c r="AB180" i="6" s="1"/>
  <c r="C168" i="5"/>
  <c r="B168" i="5" s="1"/>
  <c r="AB167" i="6" s="1"/>
  <c r="C336" i="5"/>
  <c r="B336" i="5" s="1"/>
  <c r="C296" i="5"/>
  <c r="B296" i="5" s="1"/>
  <c r="B308" i="2"/>
  <c r="B70" i="2"/>
  <c r="M70" i="6" s="1"/>
  <c r="B455" i="2"/>
  <c r="B493" i="4"/>
  <c r="C33" i="3"/>
  <c r="B33" i="3" s="1"/>
  <c r="N33" i="6" s="1"/>
  <c r="C268" i="3"/>
  <c r="B268" i="3" s="1"/>
  <c r="N268" i="6" s="1"/>
  <c r="P268" i="6" s="1"/>
  <c r="C188" i="3"/>
  <c r="B188" i="3" s="1"/>
  <c r="N188" i="6" s="1"/>
  <c r="Q188" i="6" s="1"/>
  <c r="C151" i="3"/>
  <c r="B151" i="3" s="1"/>
  <c r="N151" i="6" s="1"/>
  <c r="C76" i="3"/>
  <c r="B76" i="3" s="1"/>
  <c r="N76" i="6" s="1"/>
  <c r="C222" i="5"/>
  <c r="B222" i="5" s="1"/>
  <c r="AB221" i="6" s="1"/>
  <c r="B490" i="2"/>
  <c r="B409" i="2"/>
  <c r="B176" i="2"/>
  <c r="M176" i="6" s="1"/>
  <c r="B198" i="4"/>
  <c r="AA198" i="6" s="1"/>
  <c r="B185" i="4"/>
  <c r="AA185" i="6" s="1"/>
  <c r="B453" i="4"/>
  <c r="C436" i="3"/>
  <c r="B436" i="3" s="1"/>
  <c r="C343" i="3"/>
  <c r="B343" i="3" s="1"/>
  <c r="C467" i="3"/>
  <c r="B467" i="3" s="1"/>
  <c r="C335" i="3"/>
  <c r="B335" i="3" s="1"/>
  <c r="C113" i="3"/>
  <c r="B113" i="3" s="1"/>
  <c r="N113" i="6" s="1"/>
  <c r="C294" i="3"/>
  <c r="B294" i="3" s="1"/>
  <c r="B211" i="2"/>
  <c r="M211" i="6" s="1"/>
  <c r="B318" i="2"/>
  <c r="C541" i="3"/>
  <c r="B541" i="3" s="1"/>
  <c r="C283" i="3"/>
  <c r="B283" i="3" s="1"/>
  <c r="B441" i="2"/>
  <c r="B27" i="2"/>
  <c r="M27" i="6" s="1"/>
  <c r="B28" i="2"/>
  <c r="M28" i="6" s="1"/>
  <c r="B423" i="2"/>
  <c r="B351" i="2"/>
  <c r="B129" i="2"/>
  <c r="M129" i="6" s="1"/>
  <c r="B15" i="2"/>
  <c r="M15" i="6" s="1"/>
  <c r="B292" i="2"/>
  <c r="B527" i="2"/>
  <c r="C13" i="3"/>
  <c r="B13" i="3" s="1"/>
  <c r="N13" i="6" s="1"/>
  <c r="Q13" i="6" s="1"/>
  <c r="B278" i="2"/>
  <c r="B257" i="2"/>
  <c r="M257" i="6" s="1"/>
  <c r="B335" i="2"/>
  <c r="B314" i="2"/>
  <c r="B466" i="2"/>
  <c r="B45" i="2"/>
  <c r="M45" i="6" s="1"/>
  <c r="B246" i="2"/>
  <c r="M246" i="6" s="1"/>
  <c r="Q246" i="6" s="1"/>
  <c r="B512" i="2"/>
  <c r="B99" i="2"/>
  <c r="M99" i="6" s="1"/>
  <c r="Q99" i="6" s="1"/>
  <c r="C126" i="3"/>
  <c r="B126" i="3" s="1"/>
  <c r="N126" i="6" s="1"/>
  <c r="B78" i="2"/>
  <c r="M78" i="6" s="1"/>
  <c r="C27" i="3"/>
  <c r="B27" i="3" s="1"/>
  <c r="N27" i="6" s="1"/>
  <c r="C19" i="3"/>
  <c r="B19" i="3" s="1"/>
  <c r="N19" i="6" s="1"/>
  <c r="P19" i="6" s="1"/>
  <c r="B128" i="2"/>
  <c r="M128" i="6" s="1"/>
  <c r="C153" i="3"/>
  <c r="B153" i="3" s="1"/>
  <c r="N153" i="6" s="1"/>
  <c r="P153" i="6" s="1"/>
  <c r="C57" i="5"/>
  <c r="B57" i="5" s="1"/>
  <c r="AB56" i="6" s="1"/>
  <c r="C22" i="5"/>
  <c r="B22" i="5" s="1"/>
  <c r="AB21" i="6" s="1"/>
  <c r="B112" i="2"/>
  <c r="M112" i="6" s="1"/>
  <c r="C19" i="5"/>
  <c r="B19" i="5" s="1"/>
  <c r="AB18" i="6" s="1"/>
  <c r="C516" i="5"/>
  <c r="B516" i="5" s="1"/>
  <c r="C133" i="5"/>
  <c r="B133" i="5" s="1"/>
  <c r="AB132" i="6" s="1"/>
  <c r="C58" i="5"/>
  <c r="B58" i="5" s="1"/>
  <c r="AB57" i="6" s="1"/>
  <c r="C366" i="5"/>
  <c r="B366" i="5" s="1"/>
  <c r="B474" i="2"/>
  <c r="B499" i="2"/>
  <c r="B168" i="4"/>
  <c r="AA168" i="6" s="1"/>
  <c r="B261" i="4"/>
  <c r="AA261" i="6" s="1"/>
  <c r="AD261" i="6" s="1"/>
  <c r="B397" i="4"/>
  <c r="B396" i="4"/>
  <c r="B20" i="4"/>
  <c r="AA20" i="6" s="1"/>
  <c r="C426" i="3"/>
  <c r="B426" i="3" s="1"/>
  <c r="C239" i="3"/>
  <c r="B239" i="3" s="1"/>
  <c r="N239" i="6" s="1"/>
  <c r="Q239" i="6" s="1"/>
  <c r="B303" i="2"/>
  <c r="B119" i="2"/>
  <c r="M119" i="6" s="1"/>
  <c r="Q119" i="6" s="1"/>
  <c r="C49" i="3"/>
  <c r="B49" i="3" s="1"/>
  <c r="N49" i="6" s="1"/>
  <c r="B420" i="2"/>
  <c r="B331" i="2"/>
  <c r="C417" i="5"/>
  <c r="B417" i="5" s="1"/>
  <c r="C259" i="5"/>
  <c r="B259" i="5" s="1"/>
  <c r="AB258" i="6" s="1"/>
  <c r="C204" i="5"/>
  <c r="B204" i="5" s="1"/>
  <c r="AB203" i="6" s="1"/>
  <c r="C450" i="5"/>
  <c r="B450" i="5" s="1"/>
  <c r="C66" i="5"/>
  <c r="B66" i="5" s="1"/>
  <c r="AB65" i="6" s="1"/>
  <c r="C252" i="5"/>
  <c r="B252" i="5" s="1"/>
  <c r="AB251" i="6" s="1"/>
  <c r="C254" i="5"/>
  <c r="B254" i="5" s="1"/>
  <c r="AB253" i="6" s="1"/>
  <c r="B376" i="2"/>
  <c r="B433" i="2"/>
  <c r="B297" i="2"/>
  <c r="B207" i="2"/>
  <c r="M207" i="6" s="1"/>
  <c r="B310" i="2"/>
  <c r="B429" i="2"/>
  <c r="B346" i="2"/>
  <c r="B137" i="2"/>
  <c r="M137" i="6" s="1"/>
  <c r="B362" i="2"/>
  <c r="B392" i="2"/>
  <c r="B50" i="4"/>
  <c r="AA50" i="6" s="1"/>
  <c r="B373" i="4"/>
  <c r="B16" i="4"/>
  <c r="AA16" i="6" s="1"/>
  <c r="C57" i="3"/>
  <c r="B57" i="3" s="1"/>
  <c r="N57" i="6" s="1"/>
  <c r="C375" i="3"/>
  <c r="B375" i="3" s="1"/>
  <c r="C26" i="3"/>
  <c r="B26" i="3" s="1"/>
  <c r="N26" i="6" s="1"/>
  <c r="B120" i="2"/>
  <c r="M120" i="6" s="1"/>
  <c r="B50" i="2"/>
  <c r="M50" i="6" s="1"/>
  <c r="B163" i="2"/>
  <c r="M163" i="6" s="1"/>
  <c r="B31" i="2"/>
  <c r="M31" i="6" s="1"/>
  <c r="B209" i="2"/>
  <c r="M209" i="6" s="1"/>
  <c r="B284" i="2"/>
  <c r="C156" i="5"/>
  <c r="B156" i="5" s="1"/>
  <c r="AB155" i="6" s="1"/>
  <c r="C237" i="5"/>
  <c r="B237" i="5" s="1"/>
  <c r="AB236" i="6" s="1"/>
  <c r="C328" i="5"/>
  <c r="B328" i="5" s="1"/>
  <c r="C255" i="5"/>
  <c r="B255" i="5" s="1"/>
  <c r="AB254" i="6" s="1"/>
  <c r="B290" i="2"/>
  <c r="B358" i="2"/>
  <c r="B386" i="2"/>
  <c r="B233" i="2"/>
  <c r="M233" i="6" s="1"/>
  <c r="B353" i="2"/>
  <c r="B359" i="2"/>
  <c r="B216" i="2"/>
  <c r="M216" i="6" s="1"/>
  <c r="B456" i="2"/>
  <c r="B279" i="4"/>
  <c r="B488" i="4"/>
  <c r="B252" i="4"/>
  <c r="AA252" i="6" s="1"/>
  <c r="B202" i="4"/>
  <c r="AA202" i="6" s="1"/>
  <c r="B347" i="4"/>
  <c r="C44" i="3"/>
  <c r="B44" i="3" s="1"/>
  <c r="N44" i="6" s="1"/>
  <c r="Q44" i="6" s="1"/>
  <c r="B108" i="2"/>
  <c r="M108" i="6" s="1"/>
  <c r="C192" i="5"/>
  <c r="B192" i="5" s="1"/>
  <c r="AB191" i="6" s="1"/>
  <c r="C62" i="5"/>
  <c r="B62" i="5" s="1"/>
  <c r="AB61" i="6" s="1"/>
  <c r="C387" i="5"/>
  <c r="B387" i="5" s="1"/>
  <c r="C396" i="5"/>
  <c r="B396" i="5" s="1"/>
  <c r="C183" i="5"/>
  <c r="B183" i="5" s="1"/>
  <c r="AB182" i="6" s="1"/>
  <c r="B460" i="2"/>
  <c r="B349" i="2"/>
  <c r="B525" i="4"/>
  <c r="B292" i="4"/>
  <c r="B451" i="4"/>
  <c r="B158" i="2"/>
  <c r="M158" i="6" s="1"/>
  <c r="B345" i="4"/>
  <c r="P5" i="6"/>
  <c r="C462" i="3"/>
  <c r="B462" i="3" s="1"/>
  <c r="B500" i="2"/>
  <c r="B138" i="2"/>
  <c r="M138" i="6" s="1"/>
  <c r="C108" i="5"/>
  <c r="B108" i="5" s="1"/>
  <c r="AB107" i="6" s="1"/>
  <c r="C273" i="5"/>
  <c r="B273" i="5" s="1"/>
  <c r="C217" i="5"/>
  <c r="B217" i="5" s="1"/>
  <c r="AB216" i="6" s="1"/>
  <c r="B451" i="2"/>
  <c r="B142" i="2"/>
  <c r="M142" i="6" s="1"/>
  <c r="Q142" i="6" s="1"/>
  <c r="B537" i="4"/>
  <c r="B437" i="4"/>
  <c r="C447" i="3"/>
  <c r="B447" i="3" s="1"/>
  <c r="B255" i="2"/>
  <c r="M255" i="6" s="1"/>
  <c r="Q255" i="6" s="1"/>
  <c r="B79" i="2"/>
  <c r="M79" i="6" s="1"/>
  <c r="Q79" i="6" s="1"/>
  <c r="B298" i="2"/>
  <c r="C270" i="5"/>
  <c r="B270" i="5" s="1"/>
  <c r="AB269" i="6" s="1"/>
  <c r="C278" i="5"/>
  <c r="B278" i="5" s="1"/>
  <c r="C362" i="5"/>
  <c r="B362" i="5" s="1"/>
  <c r="C292" i="5"/>
  <c r="B292" i="5" s="1"/>
  <c r="B230" i="2"/>
  <c r="M230" i="6" s="1"/>
  <c r="B261" i="2"/>
  <c r="M261" i="6" s="1"/>
  <c r="B365" i="2"/>
  <c r="B284" i="4"/>
  <c r="B24" i="4"/>
  <c r="AA24" i="6" s="1"/>
  <c r="C488" i="3"/>
  <c r="B488" i="3" s="1"/>
  <c r="C31" i="5"/>
  <c r="B31" i="5" s="1"/>
  <c r="AB30" i="6" s="1"/>
  <c r="C124" i="5"/>
  <c r="B124" i="5" s="1"/>
  <c r="AB123" i="6" s="1"/>
  <c r="C232" i="5"/>
  <c r="B232" i="5" s="1"/>
  <c r="AB231" i="6" s="1"/>
  <c r="C174" i="5"/>
  <c r="B174" i="5" s="1"/>
  <c r="AB173" i="6" s="1"/>
  <c r="C290" i="5"/>
  <c r="B290" i="5" s="1"/>
  <c r="C266" i="5"/>
  <c r="B266" i="5" s="1"/>
  <c r="AB265" i="6" s="1"/>
  <c r="C34" i="5"/>
  <c r="B34" i="5" s="1"/>
  <c r="AB33" i="6" s="1"/>
  <c r="C120" i="5"/>
  <c r="B120" i="5" s="1"/>
  <c r="AB119" i="6" s="1"/>
  <c r="C202" i="5"/>
  <c r="B202" i="5" s="1"/>
  <c r="AB201" i="6" s="1"/>
  <c r="C314" i="5"/>
  <c r="B314" i="5" s="1"/>
  <c r="B171" i="2"/>
  <c r="M171" i="6" s="1"/>
  <c r="Q171" i="6" s="1"/>
  <c r="B434" i="2"/>
  <c r="B13" i="4"/>
  <c r="AA13" i="6" s="1"/>
  <c r="B441" i="4"/>
  <c r="C73" i="3"/>
  <c r="B73" i="3" s="1"/>
  <c r="N73" i="6" s="1"/>
  <c r="B528" i="2"/>
  <c r="B21" i="2"/>
  <c r="M21" i="6" s="1"/>
  <c r="B164" i="2"/>
  <c r="M164" i="6" s="1"/>
  <c r="B184" i="2"/>
  <c r="M184" i="6" s="1"/>
  <c r="P184" i="6" s="1"/>
  <c r="B72" i="2"/>
  <c r="M72" i="6" s="1"/>
  <c r="Q72" i="6" s="1"/>
  <c r="C282" i="5"/>
  <c r="B282" i="5" s="1"/>
  <c r="C227" i="5"/>
  <c r="B227" i="5" s="1"/>
  <c r="AB226" i="6" s="1"/>
  <c r="C127" i="5"/>
  <c r="B127" i="5" s="1"/>
  <c r="AB126" i="6" s="1"/>
  <c r="B378" i="2"/>
  <c r="B146" i="2"/>
  <c r="M146" i="6" s="1"/>
  <c r="P146" i="6" s="1"/>
  <c r="B347" i="2"/>
  <c r="B286" i="2"/>
  <c r="B490" i="4"/>
  <c r="B263" i="4"/>
  <c r="AA263" i="6" s="1"/>
  <c r="AD263" i="6" s="1"/>
  <c r="B372" i="4"/>
  <c r="B9" i="4"/>
  <c r="AA9" i="6" s="1"/>
  <c r="AD9" i="6" s="1"/>
  <c r="B383" i="4"/>
  <c r="B220" i="4"/>
  <c r="AA220" i="6" s="1"/>
  <c r="B122" i="4"/>
  <c r="AA122" i="6" s="1"/>
  <c r="C14" i="3"/>
  <c r="B14" i="3" s="1"/>
  <c r="N14" i="6" s="1"/>
  <c r="C116" i="3"/>
  <c r="B116" i="3" s="1"/>
  <c r="N116" i="6" s="1"/>
  <c r="C123" i="3"/>
  <c r="B123" i="3" s="1"/>
  <c r="N123" i="6" s="1"/>
  <c r="Q123" i="6" s="1"/>
  <c r="B274" i="2"/>
  <c r="B275" i="2"/>
  <c r="C544" i="3"/>
  <c r="B544" i="3" s="1"/>
  <c r="C269" i="5"/>
  <c r="B269" i="5" s="1"/>
  <c r="AB268" i="6" s="1"/>
  <c r="B488" i="2"/>
  <c r="B158" i="4"/>
  <c r="AA158" i="6" s="1"/>
  <c r="B401" i="4"/>
  <c r="B367" i="4"/>
  <c r="B390" i="4"/>
  <c r="B281" i="4"/>
  <c r="B228" i="4"/>
  <c r="AA228" i="6" s="1"/>
  <c r="C286" i="3"/>
  <c r="B286" i="3" s="1"/>
  <c r="C152" i="3"/>
  <c r="B152" i="3" s="1"/>
  <c r="N152" i="6" s="1"/>
  <c r="C365" i="3"/>
  <c r="B365" i="3" s="1"/>
  <c r="C472" i="3"/>
  <c r="B472" i="3" s="1"/>
  <c r="B124" i="2"/>
  <c r="M124" i="6" s="1"/>
  <c r="B267" i="2"/>
  <c r="M267" i="6" s="1"/>
  <c r="Q267" i="6" s="1"/>
  <c r="C80" i="3"/>
  <c r="B80" i="3" s="1"/>
  <c r="N80" i="6" s="1"/>
  <c r="C107" i="3"/>
  <c r="B107" i="3" s="1"/>
  <c r="N107" i="6" s="1"/>
  <c r="Q107" i="6" s="1"/>
  <c r="C115" i="3"/>
  <c r="B115" i="3" s="1"/>
  <c r="N115" i="6" s="1"/>
  <c r="P115" i="6" s="1"/>
  <c r="B49" i="2"/>
  <c r="M49" i="6" s="1"/>
  <c r="C282" i="3"/>
  <c r="B282" i="3" s="1"/>
  <c r="C325" i="3"/>
  <c r="B325" i="3" s="1"/>
  <c r="B97" i="2"/>
  <c r="M97" i="6" s="1"/>
  <c r="B234" i="2"/>
  <c r="M234" i="6" s="1"/>
  <c r="C173" i="5"/>
  <c r="B173" i="5" s="1"/>
  <c r="AB172" i="6" s="1"/>
  <c r="C305" i="5"/>
  <c r="B305" i="5" s="1"/>
  <c r="C96" i="5"/>
  <c r="B96" i="5" s="1"/>
  <c r="AB95" i="6" s="1"/>
  <c r="C185" i="5"/>
  <c r="B185" i="5" s="1"/>
  <c r="AB184" i="6" s="1"/>
  <c r="C95" i="5"/>
  <c r="B95" i="5" s="1"/>
  <c r="AB94" i="6" s="1"/>
  <c r="C180" i="5"/>
  <c r="B180" i="5" s="1"/>
  <c r="AB179" i="6" s="1"/>
  <c r="C332" i="5"/>
  <c r="B332" i="5" s="1"/>
  <c r="C201" i="5"/>
  <c r="B201" i="5" s="1"/>
  <c r="AB200" i="6" s="1"/>
  <c r="B357" i="2"/>
  <c r="B317" i="2"/>
  <c r="B371" i="2"/>
  <c r="B113" i="4"/>
  <c r="AA113" i="6" s="1"/>
  <c r="B548" i="2"/>
  <c r="B75" i="2"/>
  <c r="M75" i="6" s="1"/>
  <c r="B399" i="2"/>
  <c r="B214" i="2"/>
  <c r="M214" i="6" s="1"/>
  <c r="Q214" i="6" s="1"/>
  <c r="B100" i="2"/>
  <c r="M100" i="6" s="1"/>
  <c r="Q100" i="6" s="1"/>
  <c r="B141" i="2"/>
  <c r="M141" i="6" s="1"/>
  <c r="B430" i="2"/>
  <c r="B55" i="2"/>
  <c r="M55" i="6" s="1"/>
  <c r="B85" i="2"/>
  <c r="M85" i="6" s="1"/>
  <c r="B287" i="2"/>
  <c r="B407" i="2"/>
  <c r="B177" i="2"/>
  <c r="M177" i="6" s="1"/>
  <c r="B484" i="2"/>
  <c r="B389" i="2"/>
  <c r="B22" i="2"/>
  <c r="M22" i="6" s="1"/>
  <c r="P22" i="6" s="1"/>
  <c r="B240" i="2"/>
  <c r="M240" i="6" s="1"/>
  <c r="Q240" i="6" s="1"/>
  <c r="B428" i="2"/>
  <c r="B62" i="2"/>
  <c r="M62" i="6" s="1"/>
  <c r="B510" i="2"/>
  <c r="B178" i="2"/>
  <c r="M178" i="6" s="1"/>
  <c r="P178" i="6" s="1"/>
  <c r="B104" i="2"/>
  <c r="M104" i="6" s="1"/>
  <c r="B7" i="2"/>
  <c r="M7" i="6" s="1"/>
  <c r="B11" i="2"/>
  <c r="M11" i="6" s="1"/>
  <c r="Q11" i="6" s="1"/>
  <c r="B245" i="2"/>
  <c r="M245" i="6" s="1"/>
  <c r="C299" i="5"/>
  <c r="B299" i="5" s="1"/>
  <c r="C358" i="5"/>
  <c r="B358" i="5" s="1"/>
  <c r="C86" i="5"/>
  <c r="B86" i="5" s="1"/>
  <c r="AB85" i="6" s="1"/>
  <c r="B336" i="2"/>
  <c r="B482" i="2"/>
  <c r="B305" i="2"/>
  <c r="B222" i="2"/>
  <c r="M222" i="6" s="1"/>
  <c r="Q222" i="6" s="1"/>
  <c r="B238" i="4"/>
  <c r="AA238" i="6" s="1"/>
  <c r="AE238" i="6" s="1"/>
  <c r="B71" i="4"/>
  <c r="AA71" i="6" s="1"/>
  <c r="B379" i="4"/>
  <c r="B96" i="4"/>
  <c r="AA96" i="6" s="1"/>
  <c r="B69" i="4"/>
  <c r="AA69" i="6" s="1"/>
  <c r="C112" i="3"/>
  <c r="B112" i="3" s="1"/>
  <c r="N112" i="6" s="1"/>
  <c r="C362" i="3"/>
  <c r="B362" i="3" s="1"/>
  <c r="C46" i="3"/>
  <c r="B46" i="3" s="1"/>
  <c r="N46" i="6" s="1"/>
  <c r="C106" i="3"/>
  <c r="B106" i="3" s="1"/>
  <c r="N106" i="6" s="1"/>
  <c r="B276" i="2"/>
  <c r="B363" i="2"/>
  <c r="B8" i="2"/>
  <c r="M8" i="6" s="1"/>
  <c r="B151" i="2"/>
  <c r="M151" i="6" s="1"/>
  <c r="B213" i="2"/>
  <c r="M213" i="6" s="1"/>
  <c r="B505" i="2"/>
  <c r="B514" i="2"/>
  <c r="B139" i="2"/>
  <c r="M139" i="6" s="1"/>
  <c r="B9" i="2"/>
  <c r="M9" i="6" s="1"/>
  <c r="B150" i="2"/>
  <c r="M150" i="6" s="1"/>
  <c r="B149" i="2"/>
  <c r="M149" i="6" s="1"/>
  <c r="Q149" i="6" s="1"/>
  <c r="B6" i="2"/>
  <c r="M6" i="6" s="1"/>
  <c r="P6" i="6" s="1"/>
  <c r="B508" i="2"/>
  <c r="C509" i="3"/>
  <c r="B509" i="3" s="1"/>
  <c r="C55" i="3"/>
  <c r="B55" i="3" s="1"/>
  <c r="N55" i="6" s="1"/>
  <c r="C217" i="3"/>
  <c r="B217" i="3" s="1"/>
  <c r="N217" i="6" s="1"/>
  <c r="Q217" i="6" s="1"/>
  <c r="C466" i="3"/>
  <c r="B466" i="3" s="1"/>
  <c r="C390" i="3"/>
  <c r="B390" i="3" s="1"/>
  <c r="C36" i="5"/>
  <c r="B36" i="5" s="1"/>
  <c r="AB35" i="6" s="1"/>
  <c r="B210" i="2"/>
  <c r="M210" i="6" s="1"/>
  <c r="B365" i="4"/>
  <c r="B40" i="4"/>
  <c r="AA40" i="6" s="1"/>
  <c r="C292" i="3"/>
  <c r="B292" i="3" s="1"/>
  <c r="C41" i="3"/>
  <c r="B41" i="3" s="1"/>
  <c r="N41" i="6" s="1"/>
  <c r="C63" i="3"/>
  <c r="B63" i="3" s="1"/>
  <c r="N63" i="6" s="1"/>
  <c r="C289" i="5"/>
  <c r="B289" i="5" s="1"/>
  <c r="C368" i="3"/>
  <c r="B368" i="3" s="1"/>
  <c r="Q262" i="6"/>
  <c r="C139" i="3"/>
  <c r="B139" i="3" s="1"/>
  <c r="N139" i="6" s="1"/>
  <c r="Q139" i="6" s="1"/>
  <c r="C428" i="3"/>
  <c r="B428" i="3" s="1"/>
  <c r="B122" i="2"/>
  <c r="M122" i="6" s="1"/>
  <c r="C506" i="3"/>
  <c r="B506" i="3" s="1"/>
  <c r="C8" i="3"/>
  <c r="B8" i="3" s="1"/>
  <c r="N8" i="6" s="1"/>
  <c r="C84" i="3"/>
  <c r="B84" i="3" s="1"/>
  <c r="N84" i="6" s="1"/>
  <c r="Q84" i="6" s="1"/>
  <c r="C280" i="3"/>
  <c r="B280" i="3" s="1"/>
  <c r="C85" i="3"/>
  <c r="B85" i="3" s="1"/>
  <c r="N85" i="6" s="1"/>
  <c r="C276" i="3"/>
  <c r="B276" i="3" s="1"/>
  <c r="C381" i="3"/>
  <c r="B381" i="3" s="1"/>
  <c r="C224" i="3"/>
  <c r="B224" i="3" s="1"/>
  <c r="N224" i="6" s="1"/>
  <c r="C425" i="3"/>
  <c r="B425" i="3" s="1"/>
  <c r="C138" i="5"/>
  <c r="B138" i="5" s="1"/>
  <c r="AB137" i="6" s="1"/>
  <c r="C70" i="5"/>
  <c r="B70" i="5" s="1"/>
  <c r="AB69" i="6" s="1"/>
  <c r="C363" i="5"/>
  <c r="B363" i="5" s="1"/>
  <c r="C13" i="5"/>
  <c r="B13" i="5" s="1"/>
  <c r="AB12" i="6" s="1"/>
  <c r="C324" i="5"/>
  <c r="B324" i="5" s="1"/>
  <c r="C506" i="5"/>
  <c r="B506" i="5" s="1"/>
  <c r="B200" i="2"/>
  <c r="M200" i="6" s="1"/>
  <c r="Q200" i="6" s="1"/>
  <c r="B492" i="2"/>
  <c r="B394" i="2"/>
  <c r="B323" i="2"/>
  <c r="B413" i="2"/>
  <c r="B545" i="4"/>
  <c r="B150" i="4"/>
  <c r="AA150" i="6" s="1"/>
  <c r="B175" i="4"/>
  <c r="AA175" i="6" s="1"/>
  <c r="B248" i="4"/>
  <c r="AA248" i="6" s="1"/>
  <c r="AD248" i="6" s="1"/>
  <c r="P136" i="6"/>
  <c r="B132" i="2"/>
  <c r="M132" i="6" s="1"/>
  <c r="C245" i="3"/>
  <c r="B245" i="3" s="1"/>
  <c r="N245" i="6" s="1"/>
  <c r="B86" i="2"/>
  <c r="M86" i="6" s="1"/>
  <c r="C197" i="5"/>
  <c r="B197" i="5" s="1"/>
  <c r="AB196" i="6" s="1"/>
  <c r="C113" i="5"/>
  <c r="B113" i="5" s="1"/>
  <c r="AB112" i="6" s="1"/>
  <c r="B416" i="2"/>
  <c r="B385" i="2"/>
  <c r="B34" i="4"/>
  <c r="AA34" i="6" s="1"/>
  <c r="B350" i="2"/>
  <c r="B33" i="2"/>
  <c r="M33" i="6" s="1"/>
  <c r="B398" i="2"/>
  <c r="C355" i="5"/>
  <c r="B355" i="5" s="1"/>
  <c r="C145" i="5"/>
  <c r="B145" i="5" s="1"/>
  <c r="AB144" i="6" s="1"/>
  <c r="C46" i="5"/>
  <c r="B46" i="5" s="1"/>
  <c r="AB45" i="6" s="1"/>
  <c r="C132" i="5"/>
  <c r="B132" i="5" s="1"/>
  <c r="AB131" i="6" s="1"/>
  <c r="C341" i="5"/>
  <c r="B341" i="5" s="1"/>
  <c r="C465" i="5"/>
  <c r="B465" i="5" s="1"/>
  <c r="B159" i="2"/>
  <c r="M159" i="6" s="1"/>
  <c r="Q159" i="6" s="1"/>
  <c r="B464" i="2"/>
  <c r="B495" i="2"/>
  <c r="B465" i="2"/>
  <c r="B541" i="4"/>
  <c r="B271" i="4"/>
  <c r="AA271" i="6" s="1"/>
  <c r="AD271" i="6" s="1"/>
  <c r="B454" i="4"/>
  <c r="B524" i="4"/>
  <c r="C167" i="5"/>
  <c r="B167" i="5" s="1"/>
  <c r="AB166" i="6" s="1"/>
  <c r="B270" i="2"/>
  <c r="M270" i="6" s="1"/>
  <c r="B481" i="2"/>
  <c r="B256" i="2"/>
  <c r="M256" i="6" s="1"/>
  <c r="Q256" i="6" s="1"/>
  <c r="B23" i="2"/>
  <c r="M23" i="6" s="1"/>
  <c r="Q23" i="6" s="1"/>
  <c r="C47" i="3"/>
  <c r="B47" i="3" s="1"/>
  <c r="N47" i="6" s="1"/>
  <c r="C82" i="3"/>
  <c r="B82" i="3" s="1"/>
  <c r="N82" i="6" s="1"/>
  <c r="C68" i="3"/>
  <c r="B68" i="3" s="1"/>
  <c r="N68" i="6" s="1"/>
  <c r="B497" i="2"/>
  <c r="B289" i="2"/>
  <c r="B302" i="4"/>
  <c r="B429" i="4"/>
  <c r="C302" i="3"/>
  <c r="B302" i="3" s="1"/>
  <c r="B168" i="2"/>
  <c r="M168" i="6" s="1"/>
  <c r="P168" i="6" s="1"/>
  <c r="B266" i="2"/>
  <c r="M266" i="6" s="1"/>
  <c r="C97" i="5"/>
  <c r="B97" i="5" s="1"/>
  <c r="AB96" i="6" s="1"/>
  <c r="C25" i="5"/>
  <c r="B25" i="5" s="1"/>
  <c r="AB24" i="6" s="1"/>
  <c r="C101" i="5"/>
  <c r="B101" i="5" s="1"/>
  <c r="AB100" i="6" s="1"/>
  <c r="C78" i="5"/>
  <c r="B78" i="5" s="1"/>
  <c r="AB77" i="6" s="1"/>
  <c r="C184" i="5"/>
  <c r="B184" i="5" s="1"/>
  <c r="AB183" i="6" s="1"/>
  <c r="C448" i="5"/>
  <c r="B448" i="5" s="1"/>
  <c r="B204" i="2"/>
  <c r="M204" i="6" s="1"/>
  <c r="Q204" i="6" s="1"/>
  <c r="B54" i="4"/>
  <c r="AA54" i="6" s="1"/>
  <c r="B444" i="4"/>
  <c r="B121" i="4"/>
  <c r="AA121" i="6" s="1"/>
  <c r="B22" i="4"/>
  <c r="AA22" i="6" s="1"/>
  <c r="B162" i="4"/>
  <c r="AA162" i="6" s="1"/>
  <c r="B414" i="4"/>
  <c r="B308" i="4"/>
  <c r="C195" i="3"/>
  <c r="B195" i="3" s="1"/>
  <c r="N195" i="6" s="1"/>
  <c r="B121" i="2"/>
  <c r="M121" i="6" s="1"/>
  <c r="B148" i="2"/>
  <c r="M148" i="6" s="1"/>
  <c r="C51" i="5"/>
  <c r="B51" i="5" s="1"/>
  <c r="AB50" i="6" s="1"/>
  <c r="B26" i="2"/>
  <c r="M26" i="6" s="1"/>
  <c r="B405" i="2"/>
  <c r="B228" i="2"/>
  <c r="M228" i="6" s="1"/>
  <c r="Q228" i="6" s="1"/>
  <c r="B338" i="2"/>
  <c r="B203" i="2"/>
  <c r="M203" i="6" s="1"/>
  <c r="Q203" i="6" s="1"/>
  <c r="B26" i="4"/>
  <c r="AA26" i="6" s="1"/>
  <c r="B244" i="2"/>
  <c r="M244" i="6" s="1"/>
  <c r="B396" i="2"/>
  <c r="C468" i="3"/>
  <c r="B468" i="3" s="1"/>
  <c r="B470" i="2"/>
  <c r="B473" i="2"/>
  <c r="B418" i="2"/>
  <c r="C24" i="5"/>
  <c r="B24" i="5" s="1"/>
  <c r="AB23" i="6" s="1"/>
  <c r="C105" i="5"/>
  <c r="B105" i="5" s="1"/>
  <c r="AB104" i="6" s="1"/>
  <c r="C137" i="5"/>
  <c r="B137" i="5" s="1"/>
  <c r="AB136" i="6" s="1"/>
  <c r="AD136" i="6" s="1"/>
  <c r="C91" i="5"/>
  <c r="B91" i="5" s="1"/>
  <c r="AB90" i="6" s="1"/>
  <c r="B494" i="2"/>
  <c r="B414" i="2"/>
  <c r="B131" i="2"/>
  <c r="M131" i="6" s="1"/>
  <c r="Q131" i="6" s="1"/>
  <c r="B449" i="2"/>
  <c r="B80" i="4"/>
  <c r="AA80" i="6" s="1"/>
  <c r="B23" i="4"/>
  <c r="AA23" i="6" s="1"/>
  <c r="B475" i="4"/>
  <c r="B376" i="4"/>
  <c r="B351" i="4"/>
  <c r="B309" i="2"/>
  <c r="C345" i="5"/>
  <c r="B345" i="5" s="1"/>
  <c r="C208" i="5"/>
  <c r="B208" i="5" s="1"/>
  <c r="AB207" i="6" s="1"/>
  <c r="B321" i="2"/>
  <c r="B424" i="2"/>
  <c r="B404" i="2"/>
  <c r="B403" i="2"/>
  <c r="B335" i="4"/>
  <c r="B157" i="2"/>
  <c r="M157" i="6" s="1"/>
  <c r="B83" i="2"/>
  <c r="M83" i="6" s="1"/>
  <c r="C79" i="5"/>
  <c r="B79" i="5" s="1"/>
  <c r="AB78" i="6" s="1"/>
  <c r="C475" i="3"/>
  <c r="B475" i="3" s="1"/>
  <c r="C416" i="3"/>
  <c r="B416" i="3" s="1"/>
  <c r="C117" i="5"/>
  <c r="B117" i="5" s="1"/>
  <c r="AB116" i="6" s="1"/>
  <c r="B252" i="2"/>
  <c r="M252" i="6" s="1"/>
  <c r="B10" i="4"/>
  <c r="AA10" i="6" s="1"/>
  <c r="AE10" i="6" s="1"/>
  <c r="B220" i="2"/>
  <c r="M220" i="6" s="1"/>
  <c r="B109" i="2"/>
  <c r="M109" i="6" s="1"/>
  <c r="P109" i="6" s="1"/>
  <c r="B106" i="2"/>
  <c r="M106" i="6" s="1"/>
  <c r="C140" i="5"/>
  <c r="B140" i="5" s="1"/>
  <c r="AB139" i="6" s="1"/>
  <c r="C131" i="5"/>
  <c r="B131" i="5" s="1"/>
  <c r="AB130" i="6" s="1"/>
  <c r="C42" i="5"/>
  <c r="B42" i="5" s="1"/>
  <c r="AB41" i="6" s="1"/>
  <c r="C193" i="5"/>
  <c r="B193" i="5" s="1"/>
  <c r="AB192" i="6" s="1"/>
  <c r="C319" i="5"/>
  <c r="B319" i="5" s="1"/>
  <c r="C81" i="5"/>
  <c r="B81" i="5" s="1"/>
  <c r="AB80" i="6" s="1"/>
  <c r="B218" i="2"/>
  <c r="M218" i="6" s="1"/>
  <c r="C409" i="5"/>
  <c r="B409" i="5" s="1"/>
  <c r="C49" i="5"/>
  <c r="B49" i="5" s="1"/>
  <c r="AB48" i="6" s="1"/>
  <c r="B253" i="2"/>
  <c r="M253" i="6" s="1"/>
  <c r="P253" i="6" s="1"/>
  <c r="B445" i="2"/>
  <c r="B328" i="2"/>
  <c r="B422" i="2"/>
  <c r="B424" i="4"/>
  <c r="B516" i="4"/>
  <c r="B294" i="4"/>
  <c r="B480" i="4"/>
  <c r="B473" i="4"/>
  <c r="B194" i="4"/>
  <c r="AA194" i="6" s="1"/>
  <c r="B410" i="4"/>
  <c r="B341" i="4"/>
  <c r="C117" i="3"/>
  <c r="B117" i="3" s="1"/>
  <c r="N117" i="6" s="1"/>
  <c r="Q117" i="6" s="1"/>
  <c r="B60" i="2"/>
  <c r="M60" i="6" s="1"/>
  <c r="B65" i="2"/>
  <c r="M65" i="6" s="1"/>
  <c r="Q65" i="6" s="1"/>
  <c r="B87" i="2"/>
  <c r="M87" i="6" s="1"/>
  <c r="B531" i="2"/>
  <c r="B156" i="2"/>
  <c r="M156" i="6" s="1"/>
  <c r="B294" i="2"/>
  <c r="B381" i="2"/>
  <c r="B90" i="2"/>
  <c r="M90" i="6" s="1"/>
  <c r="B337" i="2"/>
  <c r="B454" i="2"/>
  <c r="B506" i="2"/>
  <c r="C263" i="3"/>
  <c r="B263" i="3" s="1"/>
  <c r="N263" i="6" s="1"/>
  <c r="C92" i="3"/>
  <c r="B92" i="3" s="1"/>
  <c r="N92" i="6" s="1"/>
  <c r="C290" i="3"/>
  <c r="B290" i="3" s="1"/>
  <c r="C257" i="3"/>
  <c r="B257" i="3" s="1"/>
  <c r="N257" i="6" s="1"/>
  <c r="C549" i="3"/>
  <c r="B549" i="3" s="1"/>
  <c r="C505" i="3"/>
  <c r="B505" i="3" s="1"/>
  <c r="C74" i="3"/>
  <c r="B74" i="3" s="1"/>
  <c r="N74" i="6" s="1"/>
  <c r="C480" i="3"/>
  <c r="B480" i="3" s="1"/>
  <c r="C465" i="3"/>
  <c r="B465" i="3" s="1"/>
  <c r="C339" i="3"/>
  <c r="B339" i="3" s="1"/>
  <c r="B161" i="4"/>
  <c r="AA161" i="6" s="1"/>
  <c r="B421" i="4"/>
  <c r="B55" i="4"/>
  <c r="AA55" i="6" s="1"/>
  <c r="C511" i="3"/>
  <c r="B511" i="3" s="1"/>
  <c r="C128" i="3"/>
  <c r="B128" i="3" s="1"/>
  <c r="N128" i="6" s="1"/>
  <c r="C163" i="3"/>
  <c r="B163" i="3" s="1"/>
  <c r="N163" i="6" s="1"/>
  <c r="C127" i="3"/>
  <c r="B127" i="3" s="1"/>
  <c r="N127" i="6" s="1"/>
  <c r="B68" i="2"/>
  <c r="M68" i="6" s="1"/>
  <c r="B523" i="2"/>
  <c r="B258" i="2"/>
  <c r="M258" i="6" s="1"/>
  <c r="B471" i="2"/>
  <c r="B169" i="2"/>
  <c r="M169" i="6" s="1"/>
  <c r="B37" i="2"/>
  <c r="M37" i="6" s="1"/>
  <c r="C277" i="3"/>
  <c r="B277" i="3" s="1"/>
  <c r="B287" i="4"/>
  <c r="B212" i="4"/>
  <c r="AA212" i="6" s="1"/>
  <c r="AD212" i="6" s="1"/>
  <c r="B190" i="2"/>
  <c r="M190" i="6" s="1"/>
  <c r="B267" i="4"/>
  <c r="AA267" i="6" s="1"/>
  <c r="B52" i="4"/>
  <c r="AA52" i="6" s="1"/>
  <c r="B221" i="4"/>
  <c r="AA221" i="6" s="1"/>
  <c r="C138" i="3"/>
  <c r="B138" i="3" s="1"/>
  <c r="N138" i="6" s="1"/>
  <c r="C73" i="5"/>
  <c r="B73" i="5" s="1"/>
  <c r="AB72" i="6" s="1"/>
  <c r="B14" i="4"/>
  <c r="AA14" i="6" s="1"/>
  <c r="B206" i="4"/>
  <c r="AA206" i="6" s="1"/>
  <c r="B192" i="4"/>
  <c r="AA192" i="6" s="1"/>
  <c r="C70" i="3"/>
  <c r="B70" i="3" s="1"/>
  <c r="N70" i="6" s="1"/>
  <c r="B523" i="4"/>
  <c r="B68" i="4"/>
  <c r="AA68" i="6" s="1"/>
  <c r="B319" i="4"/>
  <c r="B214" i="4"/>
  <c r="AA214" i="6" s="1"/>
  <c r="B45" i="4"/>
  <c r="AA45" i="6" s="1"/>
  <c r="B124" i="4"/>
  <c r="AA124" i="6" s="1"/>
  <c r="B242" i="4"/>
  <c r="AA242" i="6" s="1"/>
  <c r="B188" i="4"/>
  <c r="AA188" i="6" s="1"/>
  <c r="AE188" i="6" s="1"/>
  <c r="C39" i="5"/>
  <c r="B39" i="5" s="1"/>
  <c r="AB38" i="6" s="1"/>
  <c r="C89" i="5"/>
  <c r="B89" i="5" s="1"/>
  <c r="AB88" i="6" s="1"/>
  <c r="C114" i="5"/>
  <c r="B114" i="5" s="1"/>
  <c r="AB113" i="6" s="1"/>
  <c r="C112" i="5"/>
  <c r="B112" i="5" s="1"/>
  <c r="AB111" i="6" s="1"/>
  <c r="C340" i="5"/>
  <c r="B340" i="5" s="1"/>
  <c r="C52" i="5"/>
  <c r="B52" i="5" s="1"/>
  <c r="AB51" i="6" s="1"/>
  <c r="C235" i="5"/>
  <c r="B235" i="5" s="1"/>
  <c r="AB234" i="6" s="1"/>
  <c r="C302" i="5"/>
  <c r="B302" i="5" s="1"/>
  <c r="C268" i="5"/>
  <c r="B268" i="5" s="1"/>
  <c r="AB267" i="6" s="1"/>
  <c r="C504" i="5"/>
  <c r="B504" i="5" s="1"/>
  <c r="B118" i="2"/>
  <c r="M118" i="6" s="1"/>
  <c r="B324" i="2"/>
  <c r="B340" i="2"/>
  <c r="B353" i="4"/>
  <c r="B496" i="4"/>
  <c r="B88" i="4"/>
  <c r="AA88" i="6" s="1"/>
  <c r="B99" i="4"/>
  <c r="AA99" i="6" s="1"/>
  <c r="B403" i="4"/>
  <c r="B246" i="4"/>
  <c r="AA246" i="6" s="1"/>
  <c r="B273" i="4"/>
  <c r="C7" i="3"/>
  <c r="B7" i="3" s="1"/>
  <c r="N7" i="6" s="1"/>
  <c r="C20" i="5"/>
  <c r="B20" i="5" s="1"/>
  <c r="AB19" i="6" s="1"/>
  <c r="C422" i="5"/>
  <c r="B422" i="5" s="1"/>
  <c r="B442" i="2"/>
  <c r="B240" i="4"/>
  <c r="AA240" i="6" s="1"/>
  <c r="B72" i="4"/>
  <c r="AA72" i="6" s="1"/>
  <c r="B83" i="4"/>
  <c r="AA83" i="6" s="1"/>
  <c r="B38" i="4"/>
  <c r="AA38" i="6" s="1"/>
  <c r="C326" i="3"/>
  <c r="B326" i="3" s="1"/>
  <c r="B116" i="2"/>
  <c r="M116" i="6" s="1"/>
  <c r="B35" i="2"/>
  <c r="M35" i="6" s="1"/>
  <c r="C540" i="5"/>
  <c r="B540" i="5" s="1"/>
  <c r="B269" i="2"/>
  <c r="M269" i="6" s="1"/>
  <c r="B48" i="2"/>
  <c r="M48" i="6" s="1"/>
  <c r="C150" i="5"/>
  <c r="B150" i="5" s="1"/>
  <c r="AB149" i="6" s="1"/>
  <c r="C179" i="5"/>
  <c r="B179" i="5" s="1"/>
  <c r="AB178" i="6" s="1"/>
  <c r="C231" i="5"/>
  <c r="B231" i="5" s="1"/>
  <c r="AB230" i="6" s="1"/>
  <c r="B313" i="2"/>
  <c r="B248" i="2"/>
  <c r="M248" i="6" s="1"/>
  <c r="P248" i="6" s="1"/>
  <c r="B330" i="4"/>
  <c r="B125" i="4"/>
  <c r="AA125" i="6" s="1"/>
  <c r="B253" i="4"/>
  <c r="AA253" i="6" s="1"/>
  <c r="B170" i="4"/>
  <c r="AA170" i="6" s="1"/>
  <c r="B337" i="4"/>
  <c r="C52" i="3"/>
  <c r="B52" i="3" s="1"/>
  <c r="N52" i="6" s="1"/>
  <c r="P52" i="6" s="1"/>
  <c r="C155" i="5"/>
  <c r="B155" i="5" s="1"/>
  <c r="AB154" i="6" s="1"/>
  <c r="C248" i="5"/>
  <c r="B248" i="5" s="1"/>
  <c r="AB247" i="6" s="1"/>
  <c r="C69" i="5"/>
  <c r="B69" i="5" s="1"/>
  <c r="AB68" i="6" s="1"/>
  <c r="B363" i="4"/>
  <c r="C332" i="3"/>
  <c r="B332" i="3" s="1"/>
  <c r="C316" i="5"/>
  <c r="B316" i="5" s="1"/>
  <c r="C107" i="5"/>
  <c r="B107" i="5" s="1"/>
  <c r="AB106" i="6" s="1"/>
  <c r="C119" i="5"/>
  <c r="B119" i="5" s="1"/>
  <c r="AB118" i="6" s="1"/>
  <c r="AD118" i="6" s="1"/>
  <c r="B458" i="2"/>
  <c r="C111" i="5"/>
  <c r="B111" i="5" s="1"/>
  <c r="AB110" i="6" s="1"/>
  <c r="AE110" i="6" s="1"/>
  <c r="C151" i="5"/>
  <c r="B151" i="5" s="1"/>
  <c r="AB150" i="6" s="1"/>
  <c r="B438" i="2"/>
  <c r="B201" i="2"/>
  <c r="M201" i="6" s="1"/>
  <c r="P201" i="6" s="1"/>
  <c r="B462" i="2"/>
  <c r="B49" i="4"/>
  <c r="AA49" i="6" s="1"/>
  <c r="AD49" i="6" s="1"/>
  <c r="B277" i="4"/>
  <c r="B509" i="4"/>
  <c r="B466" i="4"/>
  <c r="B344" i="4"/>
  <c r="B256" i="4"/>
  <c r="AA256" i="6" s="1"/>
  <c r="B402" i="4"/>
  <c r="B355" i="4"/>
  <c r="C28" i="3"/>
  <c r="B28" i="3" s="1"/>
  <c r="N28" i="6" s="1"/>
  <c r="B126" i="2"/>
  <c r="M126" i="6" s="1"/>
  <c r="B243" i="2"/>
  <c r="M243" i="6" s="1"/>
  <c r="C51" i="3"/>
  <c r="B51" i="3" s="1"/>
  <c r="N51" i="6" s="1"/>
  <c r="P51" i="6" s="1"/>
  <c r="B82" i="2"/>
  <c r="M82" i="6" s="1"/>
  <c r="C368" i="5"/>
  <c r="B368" i="5" s="1"/>
  <c r="C152" i="5"/>
  <c r="B152" i="5" s="1"/>
  <c r="AB151" i="6" s="1"/>
  <c r="C128" i="5"/>
  <c r="B128" i="5" s="1"/>
  <c r="AB127" i="6" s="1"/>
  <c r="C482" i="5"/>
  <c r="B482" i="5" s="1"/>
  <c r="C32" i="5"/>
  <c r="B32" i="5" s="1"/>
  <c r="AB31" i="6" s="1"/>
  <c r="C5" i="5"/>
  <c r="B5" i="5" s="1"/>
  <c r="AB4" i="6" s="1"/>
  <c r="C41" i="5"/>
  <c r="B41" i="5" s="1"/>
  <c r="AB40" i="6" s="1"/>
  <c r="C29" i="5"/>
  <c r="B29" i="5" s="1"/>
  <c r="AB28" i="6" s="1"/>
  <c r="C37" i="5"/>
  <c r="B37" i="5" s="1"/>
  <c r="AB36" i="6" s="1"/>
  <c r="C28" i="5"/>
  <c r="B28" i="5" s="1"/>
  <c r="AB27" i="6" s="1"/>
  <c r="C65" i="5"/>
  <c r="B65" i="5" s="1"/>
  <c r="AB64" i="6" s="1"/>
  <c r="C21" i="5"/>
  <c r="B21" i="5" s="1"/>
  <c r="AB20" i="6" s="1"/>
  <c r="C64" i="5"/>
  <c r="B64" i="5" s="1"/>
  <c r="AB63" i="6" s="1"/>
  <c r="C92" i="5"/>
  <c r="B92" i="5" s="1"/>
  <c r="AB91" i="6" s="1"/>
  <c r="C80" i="5"/>
  <c r="B80" i="5" s="1"/>
  <c r="AB79" i="6" s="1"/>
  <c r="C104" i="5"/>
  <c r="B104" i="5" s="1"/>
  <c r="AB103" i="6" s="1"/>
  <c r="C141" i="5"/>
  <c r="B141" i="5" s="1"/>
  <c r="AB140" i="6" s="1"/>
  <c r="C161" i="5"/>
  <c r="B161" i="5" s="1"/>
  <c r="AB160" i="6" s="1"/>
  <c r="C135" i="5"/>
  <c r="B135" i="5" s="1"/>
  <c r="AB134" i="6" s="1"/>
  <c r="C106" i="5"/>
  <c r="B106" i="5" s="1"/>
  <c r="AB105" i="6" s="1"/>
  <c r="C162" i="5"/>
  <c r="B162" i="5" s="1"/>
  <c r="AB161" i="6" s="1"/>
  <c r="B355" i="2"/>
  <c r="B235" i="2"/>
  <c r="M235" i="6" s="1"/>
  <c r="C351" i="5"/>
  <c r="B351" i="5" s="1"/>
  <c r="C26" i="5"/>
  <c r="B26" i="5" s="1"/>
  <c r="AB25" i="6" s="1"/>
  <c r="C215" i="5"/>
  <c r="B215" i="5" s="1"/>
  <c r="AB214" i="6" s="1"/>
  <c r="C251" i="5"/>
  <c r="B251" i="5" s="1"/>
  <c r="AB250" i="6" s="1"/>
  <c r="B444" i="2"/>
  <c r="B187" i="2"/>
  <c r="M187" i="6" s="1"/>
  <c r="B90" i="4"/>
  <c r="AA90" i="6" s="1"/>
  <c r="B535" i="4"/>
  <c r="B219" i="4"/>
  <c r="AA219" i="6" s="1"/>
  <c r="AD219" i="6" s="1"/>
  <c r="B225" i="4"/>
  <c r="AA225" i="6" s="1"/>
  <c r="B413" i="4"/>
  <c r="C293" i="3"/>
  <c r="B293" i="3" s="1"/>
  <c r="B69" i="2"/>
  <c r="M69" i="6" s="1"/>
  <c r="C125" i="3"/>
  <c r="B125" i="3" s="1"/>
  <c r="N125" i="6" s="1"/>
  <c r="C90" i="5"/>
  <c r="B90" i="5" s="1"/>
  <c r="AB89" i="6" s="1"/>
  <c r="C153" i="5"/>
  <c r="B153" i="5" s="1"/>
  <c r="AB152" i="6" s="1"/>
  <c r="C40" i="5"/>
  <c r="B40" i="5" s="1"/>
  <c r="AB39" i="6" s="1"/>
  <c r="C536" i="5"/>
  <c r="B536" i="5" s="1"/>
  <c r="B183" i="2"/>
  <c r="M183" i="6" s="1"/>
  <c r="P183" i="6" s="1"/>
  <c r="B386" i="4"/>
  <c r="B255" i="4"/>
  <c r="AA255" i="6" s="1"/>
  <c r="B327" i="4"/>
  <c r="B65" i="4"/>
  <c r="AA65" i="6" s="1"/>
  <c r="B27" i="4"/>
  <c r="AA27" i="6" s="1"/>
  <c r="B325" i="4"/>
  <c r="B259" i="4"/>
  <c r="AA259" i="6" s="1"/>
  <c r="B105" i="4"/>
  <c r="AA105" i="6" s="1"/>
  <c r="C170" i="5"/>
  <c r="B170" i="5" s="1"/>
  <c r="AB169" i="6" s="1"/>
  <c r="C4" i="3"/>
  <c r="B4" i="3" s="1"/>
  <c r="N4" i="6" s="1"/>
  <c r="P4" i="6" s="1"/>
  <c r="C339" i="5"/>
  <c r="B339" i="5" s="1"/>
  <c r="B426" i="2"/>
  <c r="C159" i="5"/>
  <c r="B159" i="5" s="1"/>
  <c r="AB158" i="6" s="1"/>
  <c r="C471" i="5"/>
  <c r="B471" i="5" s="1"/>
  <c r="C82" i="5"/>
  <c r="B82" i="5" s="1"/>
  <c r="AB81" i="6" s="1"/>
  <c r="B302" i="2"/>
  <c r="B311" i="2"/>
  <c r="B339" i="4"/>
  <c r="B61" i="4"/>
  <c r="AA61" i="6" s="1"/>
  <c r="B227" i="4"/>
  <c r="AA227" i="6" s="1"/>
  <c r="B482" i="4"/>
  <c r="C166" i="3"/>
  <c r="B166" i="3" s="1"/>
  <c r="N166" i="6" s="1"/>
  <c r="Q166" i="6" s="1"/>
  <c r="B34" i="2"/>
  <c r="M34" i="6" s="1"/>
  <c r="B57" i="2"/>
  <c r="M57" i="6" s="1"/>
  <c r="C55" i="5"/>
  <c r="B55" i="5" s="1"/>
  <c r="AB54" i="6" s="1"/>
  <c r="C247" i="5"/>
  <c r="B247" i="5" s="1"/>
  <c r="AB246" i="6" s="1"/>
  <c r="B401" i="2"/>
  <c r="C6" i="5"/>
  <c r="B6" i="5" s="1"/>
  <c r="AB5" i="6" s="1"/>
  <c r="C257" i="5"/>
  <c r="B257" i="5" s="1"/>
  <c r="AB256" i="6" s="1"/>
  <c r="C233" i="5"/>
  <c r="B233" i="5" s="1"/>
  <c r="AB232" i="6" s="1"/>
  <c r="AE232" i="6" s="1"/>
  <c r="C75" i="5"/>
  <c r="B75" i="5" s="1"/>
  <c r="AB74" i="6" s="1"/>
  <c r="C27" i="5"/>
  <c r="B27" i="5" s="1"/>
  <c r="AB26" i="6" s="1"/>
  <c r="B312" i="2"/>
  <c r="B397" i="2"/>
  <c r="B247" i="2"/>
  <c r="M247" i="6" s="1"/>
  <c r="B384" i="2"/>
  <c r="B277" i="2"/>
  <c r="B408" i="4"/>
  <c r="B209" i="4"/>
  <c r="AA209" i="6" s="1"/>
  <c r="AD209" i="6" s="1"/>
  <c r="B333" i="4"/>
  <c r="B288" i="4"/>
  <c r="B207" i="4"/>
  <c r="AA207" i="6" s="1"/>
  <c r="B59" i="4"/>
  <c r="AA59" i="6" s="1"/>
  <c r="AE59" i="6" s="1"/>
  <c r="B282" i="4"/>
  <c r="B151" i="4"/>
  <c r="AA151" i="6" s="1"/>
  <c r="C50" i="3"/>
  <c r="B50" i="3" s="1"/>
  <c r="N50" i="6" s="1"/>
  <c r="P50" i="6" s="1"/>
  <c r="B417" i="2"/>
  <c r="B73" i="2"/>
  <c r="M73" i="6" s="1"/>
  <c r="C12" i="3"/>
  <c r="B12" i="3" s="1"/>
  <c r="N12" i="6" s="1"/>
  <c r="C104" i="3"/>
  <c r="B104" i="3" s="1"/>
  <c r="N104" i="6" s="1"/>
  <c r="C129" i="3"/>
  <c r="B129" i="3" s="1"/>
  <c r="N129" i="6" s="1"/>
  <c r="C164" i="3"/>
  <c r="B164" i="3" s="1"/>
  <c r="N164" i="6" s="1"/>
  <c r="B59" i="2"/>
  <c r="M59" i="6" s="1"/>
  <c r="P59" i="6" s="1"/>
  <c r="C109" i="5"/>
  <c r="B109" i="5" s="1"/>
  <c r="AB108" i="6" s="1"/>
  <c r="B427" i="2"/>
  <c r="B520" i="4"/>
  <c r="C72" i="5"/>
  <c r="B72" i="5" s="1"/>
  <c r="AB71" i="6" s="1"/>
  <c r="C103" i="5"/>
  <c r="B103" i="5" s="1"/>
  <c r="AB102" i="6" s="1"/>
  <c r="B498" i="2"/>
  <c r="B364" i="2"/>
  <c r="B265" i="4"/>
  <c r="AA265" i="6" s="1"/>
  <c r="B298" i="4"/>
  <c r="B57" i="4"/>
  <c r="AA57" i="6" s="1"/>
  <c r="B196" i="4"/>
  <c r="AA196" i="6" s="1"/>
  <c r="B258" i="4"/>
  <c r="AA258" i="6" s="1"/>
  <c r="B264" i="4"/>
  <c r="AA264" i="6" s="1"/>
  <c r="B147" i="4"/>
  <c r="AA147" i="6" s="1"/>
  <c r="B368" i="4"/>
  <c r="C30" i="5"/>
  <c r="B30" i="5" s="1"/>
  <c r="AB29" i="6" s="1"/>
  <c r="C68" i="5"/>
  <c r="B68" i="5" s="1"/>
  <c r="AB67" i="6" s="1"/>
  <c r="C91" i="3"/>
  <c r="B91" i="3" s="1"/>
  <c r="N91" i="6" s="1"/>
  <c r="C461" i="3"/>
  <c r="B461" i="3" s="1"/>
  <c r="C463" i="3"/>
  <c r="B463" i="3" s="1"/>
  <c r="C191" i="5"/>
  <c r="B191" i="5" s="1"/>
  <c r="AB190" i="6" s="1"/>
  <c r="C34" i="3"/>
  <c r="B34" i="3" s="1"/>
  <c r="N34" i="6" s="1"/>
  <c r="B493" i="2"/>
  <c r="C118" i="5"/>
  <c r="B118" i="5" s="1"/>
  <c r="AB117" i="6" s="1"/>
  <c r="C23" i="5"/>
  <c r="B23" i="5" s="1"/>
  <c r="AB22" i="6" s="1"/>
  <c r="C348" i="5"/>
  <c r="B348" i="5" s="1"/>
  <c r="C35" i="5"/>
  <c r="B35" i="5" s="1"/>
  <c r="AB34" i="6" s="1"/>
  <c r="B241" i="2"/>
  <c r="M241" i="6" s="1"/>
  <c r="B463" i="2"/>
  <c r="B76" i="4"/>
  <c r="AA76" i="6" s="1"/>
  <c r="B183" i="4"/>
  <c r="AA183" i="6" s="1"/>
  <c r="B434" i="4"/>
  <c r="B472" i="4"/>
  <c r="B382" i="4"/>
  <c r="B420" i="4"/>
  <c r="B155" i="4"/>
  <c r="AA155" i="6" s="1"/>
  <c r="C189" i="3"/>
  <c r="B189" i="3" s="1"/>
  <c r="N189" i="6" s="1"/>
  <c r="C93" i="5"/>
  <c r="B93" i="5" s="1"/>
  <c r="AB92" i="6" s="1"/>
  <c r="C146" i="5"/>
  <c r="B146" i="5" s="1"/>
  <c r="AB145" i="6" s="1"/>
  <c r="B419" i="2"/>
  <c r="B374" i="2"/>
  <c r="B367" i="2"/>
  <c r="B512" i="4"/>
  <c r="B504" i="4"/>
  <c r="B112" i="4"/>
  <c r="AA112" i="6" s="1"/>
  <c r="B125" i="2"/>
  <c r="M125" i="6" s="1"/>
  <c r="C53" i="5"/>
  <c r="B53" i="5" s="1"/>
  <c r="AB52" i="6" s="1"/>
  <c r="B288" i="2"/>
  <c r="B447" i="2"/>
  <c r="B485" i="2"/>
  <c r="B276" i="4"/>
  <c r="B395" i="4"/>
  <c r="B534" i="4"/>
  <c r="B388" i="4"/>
  <c r="B320" i="4"/>
  <c r="B107" i="4"/>
  <c r="AA107" i="6" s="1"/>
  <c r="C9" i="3"/>
  <c r="B9" i="3" s="1"/>
  <c r="N9" i="6" s="1"/>
  <c r="C58" i="3"/>
  <c r="B58" i="3" s="1"/>
  <c r="N58" i="6" s="1"/>
  <c r="P58" i="6" s="1"/>
  <c r="C71" i="3"/>
  <c r="B71" i="3" s="1"/>
  <c r="N71" i="6" s="1"/>
  <c r="C141" i="3"/>
  <c r="B141" i="3" s="1"/>
  <c r="N141" i="6" s="1"/>
  <c r="B114" i="2"/>
  <c r="M114" i="6" s="1"/>
  <c r="C519" i="5"/>
  <c r="B519" i="5" s="1"/>
  <c r="B194" i="2"/>
  <c r="M194" i="6" s="1"/>
  <c r="B487" i="2"/>
  <c r="B201" i="4"/>
  <c r="AA201" i="6" s="1"/>
  <c r="B539" i="4"/>
  <c r="B289" i="4"/>
  <c r="B358" i="4"/>
  <c r="B229" i="4"/>
  <c r="AA229" i="6" s="1"/>
  <c r="B217" i="4"/>
  <c r="AA217" i="6" s="1"/>
  <c r="B526" i="4"/>
  <c r="B260" i="4"/>
  <c r="AA260" i="6" s="1"/>
  <c r="AD260" i="6" s="1"/>
  <c r="B129" i="4"/>
  <c r="AA129" i="6" s="1"/>
  <c r="C176" i="5"/>
  <c r="B176" i="5" s="1"/>
  <c r="AB175" i="6" s="1"/>
  <c r="C530" i="5"/>
  <c r="B530" i="5" s="1"/>
  <c r="B387" i="2"/>
  <c r="B546" i="4"/>
  <c r="B172" i="4"/>
  <c r="AA172" i="6" s="1"/>
  <c r="B418" i="4"/>
  <c r="B443" i="4"/>
  <c r="B377" i="4"/>
  <c r="B375" i="4"/>
  <c r="B43" i="4"/>
  <c r="AA43" i="6" s="1"/>
  <c r="B123" i="4"/>
  <c r="AA123" i="6" s="1"/>
  <c r="C164" i="5"/>
  <c r="B164" i="5" s="1"/>
  <c r="AB163" i="6" s="1"/>
  <c r="C478" i="5"/>
  <c r="B478" i="5" s="1"/>
  <c r="B467" i="2"/>
  <c r="B120" i="4"/>
  <c r="AA120" i="6" s="1"/>
  <c r="B230" i="4"/>
  <c r="AA230" i="6" s="1"/>
  <c r="B328" i="4"/>
  <c r="B58" i="4"/>
  <c r="AA58" i="6" s="1"/>
  <c r="B354" i="4"/>
  <c r="B100" i="4"/>
  <c r="AA100" i="6" s="1"/>
  <c r="B111" i="4"/>
  <c r="AA111" i="6" s="1"/>
  <c r="B300" i="4"/>
  <c r="B4" i="4"/>
  <c r="AA4" i="6" s="1"/>
  <c r="C69" i="3"/>
  <c r="B69" i="3" s="1"/>
  <c r="N69" i="6" s="1"/>
  <c r="C401" i="3"/>
  <c r="B401" i="3" s="1"/>
  <c r="C126" i="5"/>
  <c r="B126" i="5" s="1"/>
  <c r="AB125" i="6" s="1"/>
  <c r="B475" i="2"/>
  <c r="B147" i="2"/>
  <c r="M147" i="6" s="1"/>
  <c r="P147" i="6" s="1"/>
  <c r="B385" i="4"/>
  <c r="B348" i="4"/>
  <c r="B340" i="4"/>
  <c r="B41" i="4"/>
  <c r="AA41" i="6" s="1"/>
  <c r="B380" i="4"/>
  <c r="B169" i="4"/>
  <c r="AA169" i="6" s="1"/>
  <c r="B323" i="4"/>
  <c r="B495" i="4"/>
  <c r="B381" i="4"/>
  <c r="B301" i="4"/>
  <c r="B37" i="4"/>
  <c r="AA37" i="6" s="1"/>
  <c r="B543" i="4"/>
  <c r="B134" i="4"/>
  <c r="AA134" i="6" s="1"/>
  <c r="B547" i="4"/>
  <c r="B21" i="4"/>
  <c r="AA21" i="6" s="1"/>
  <c r="B280" i="4"/>
  <c r="C434" i="3"/>
  <c r="B434" i="3" s="1"/>
  <c r="C83" i="3"/>
  <c r="B83" i="3" s="1"/>
  <c r="N83" i="6" s="1"/>
  <c r="B71" i="2"/>
  <c r="M71" i="6" s="1"/>
  <c r="B46" i="2"/>
  <c r="M46" i="6" s="1"/>
  <c r="C67" i="5"/>
  <c r="B67" i="5" s="1"/>
  <c r="AB66" i="6" s="1"/>
  <c r="C99" i="5"/>
  <c r="B99" i="5" s="1"/>
  <c r="AB98" i="6" s="1"/>
  <c r="C533" i="5"/>
  <c r="B533" i="5" s="1"/>
  <c r="B517" i="4"/>
  <c r="B159" i="4"/>
  <c r="AA159" i="6" s="1"/>
  <c r="B56" i="4"/>
  <c r="AA56" i="6" s="1"/>
  <c r="AE56" i="6" s="1"/>
  <c r="B431" i="4"/>
  <c r="B235" i="4"/>
  <c r="AA235" i="6" s="1"/>
  <c r="AE235" i="6" s="1"/>
  <c r="B193" i="4"/>
  <c r="AA193" i="6" s="1"/>
  <c r="C93" i="3"/>
  <c r="B93" i="3" s="1"/>
  <c r="N93" i="6" s="1"/>
  <c r="C48" i="5"/>
  <c r="B48" i="5" s="1"/>
  <c r="AB47" i="6" s="1"/>
  <c r="C102" i="5"/>
  <c r="B102" i="5" s="1"/>
  <c r="AB101" i="6" s="1"/>
  <c r="C360" i="5"/>
  <c r="B360" i="5" s="1"/>
  <c r="C420" i="5"/>
  <c r="B420" i="5" s="1"/>
  <c r="C452" i="5"/>
  <c r="B452" i="5" s="1"/>
  <c r="B182" i="2"/>
  <c r="M182" i="6" s="1"/>
  <c r="Q182" i="6" s="1"/>
  <c r="B443" i="2"/>
  <c r="B195" i="4"/>
  <c r="AA195" i="6" s="1"/>
  <c r="AD195" i="6" s="1"/>
  <c r="B89" i="4"/>
  <c r="AA89" i="6" s="1"/>
  <c r="B295" i="4"/>
  <c r="B216" i="4"/>
  <c r="AA216" i="6" s="1"/>
  <c r="B46" i="4"/>
  <c r="AA46" i="6" s="1"/>
  <c r="B455" i="4"/>
  <c r="B93" i="4"/>
  <c r="AA93" i="6" s="1"/>
  <c r="B465" i="4"/>
  <c r="B233" i="4"/>
  <c r="AA233" i="6" s="1"/>
  <c r="AE233" i="6" s="1"/>
  <c r="C148" i="5"/>
  <c r="B148" i="5" s="1"/>
  <c r="AB147" i="6" s="1"/>
  <c r="C346" i="5"/>
  <c r="B346" i="5" s="1"/>
  <c r="C33" i="5"/>
  <c r="B33" i="5" s="1"/>
  <c r="AB32" i="6" s="1"/>
  <c r="C449" i="5"/>
  <c r="B449" i="5" s="1"/>
  <c r="C425" i="5"/>
  <c r="B425" i="5" s="1"/>
  <c r="C381" i="5"/>
  <c r="B381" i="5" s="1"/>
  <c r="C535" i="5"/>
  <c r="B535" i="5" s="1"/>
  <c r="C433" i="5"/>
  <c r="B433" i="5" s="1"/>
  <c r="C389" i="5"/>
  <c r="B389" i="5" s="1"/>
  <c r="C538" i="5"/>
  <c r="B538" i="5" s="1"/>
  <c r="C514" i="5"/>
  <c r="B514" i="5" s="1"/>
  <c r="B154" i="2"/>
  <c r="M154" i="6" s="1"/>
  <c r="Q154" i="6" s="1"/>
  <c r="B471" i="4"/>
  <c r="B405" i="4"/>
  <c r="B398" i="4"/>
  <c r="B85" i="4"/>
  <c r="AA85" i="6" s="1"/>
  <c r="B31" i="4"/>
  <c r="AA31" i="6" s="1"/>
  <c r="B157" i="4"/>
  <c r="AA157" i="6" s="1"/>
  <c r="C38" i="3"/>
  <c r="B38" i="3" s="1"/>
  <c r="N38" i="6" s="1"/>
  <c r="B291" i="4"/>
  <c r="B290" i="4"/>
  <c r="P103" i="6"/>
  <c r="Q103" i="6"/>
  <c r="B423" i="4"/>
  <c r="C147" i="5"/>
  <c r="B147" i="5" s="1"/>
  <c r="AB146" i="6" s="1"/>
  <c r="C71" i="5"/>
  <c r="B71" i="5" s="1"/>
  <c r="AB70" i="6" s="1"/>
  <c r="C199" i="5"/>
  <c r="B199" i="5" s="1"/>
  <c r="AB198" i="6" s="1"/>
  <c r="C9" i="5"/>
  <c r="B9" i="5" s="1"/>
  <c r="AB8" i="6" s="1"/>
  <c r="C335" i="5"/>
  <c r="B335" i="5" s="1"/>
  <c r="C438" i="5"/>
  <c r="B438" i="5" s="1"/>
  <c r="C539" i="5"/>
  <c r="B539" i="5" s="1"/>
  <c r="C521" i="5"/>
  <c r="B521" i="5" s="1"/>
  <c r="C499" i="5"/>
  <c r="B499" i="5" s="1"/>
  <c r="B94" i="4"/>
  <c r="AA94" i="6" s="1"/>
  <c r="B393" i="4"/>
  <c r="B275" i="4"/>
  <c r="B461" i="4"/>
  <c r="B285" i="4"/>
  <c r="B334" i="4"/>
  <c r="B48" i="4"/>
  <c r="AA48" i="6" s="1"/>
  <c r="C17" i="5"/>
  <c r="B17" i="5" s="1"/>
  <c r="AB16" i="6" s="1"/>
  <c r="C307" i="5"/>
  <c r="B307" i="5" s="1"/>
  <c r="C63" i="5"/>
  <c r="B63" i="5" s="1"/>
  <c r="AB62" i="6" s="1"/>
  <c r="C129" i="5"/>
  <c r="B129" i="5" s="1"/>
  <c r="AB128" i="6" s="1"/>
  <c r="AD128" i="6" s="1"/>
  <c r="C398" i="5"/>
  <c r="B398" i="5" s="1"/>
  <c r="C546" i="5"/>
  <c r="B546" i="5" s="1"/>
  <c r="C517" i="5"/>
  <c r="B517" i="5" s="1"/>
  <c r="C476" i="5"/>
  <c r="B476" i="5" s="1"/>
  <c r="C430" i="5"/>
  <c r="B430" i="5" s="1"/>
  <c r="C407" i="5"/>
  <c r="B407" i="5" s="1"/>
  <c r="C397" i="5"/>
  <c r="B397" i="5" s="1"/>
  <c r="C525" i="5"/>
  <c r="B525" i="5" s="1"/>
  <c r="C501" i="5"/>
  <c r="B501" i="5" s="1"/>
  <c r="B176" i="4"/>
  <c r="AA176" i="6" s="1"/>
  <c r="B75" i="4"/>
  <c r="AA75" i="6" s="1"/>
  <c r="B309" i="4"/>
  <c r="B19" i="4"/>
  <c r="AA19" i="6" s="1"/>
  <c r="P87" i="6"/>
  <c r="C410" i="5"/>
  <c r="B410" i="5" s="1"/>
  <c r="C258" i="5"/>
  <c r="B258" i="5" s="1"/>
  <c r="AB257" i="6" s="1"/>
  <c r="C382" i="5"/>
  <c r="B382" i="5" s="1"/>
  <c r="C439" i="5"/>
  <c r="B439" i="5" s="1"/>
  <c r="C531" i="5"/>
  <c r="B531" i="5" s="1"/>
  <c r="C503" i="5"/>
  <c r="B503" i="5" s="1"/>
  <c r="C395" i="5"/>
  <c r="B395" i="5" s="1"/>
  <c r="C524" i="5"/>
  <c r="B524" i="5" s="1"/>
  <c r="B359" i="4"/>
  <c r="B262" i="4"/>
  <c r="AA262" i="6" s="1"/>
  <c r="AE262" i="6" s="1"/>
  <c r="B338" i="4"/>
  <c r="B374" i="4"/>
  <c r="Q98" i="6"/>
  <c r="C45" i="5"/>
  <c r="B45" i="5" s="1"/>
  <c r="AB44" i="6" s="1"/>
  <c r="C125" i="5"/>
  <c r="B125" i="5" s="1"/>
  <c r="AB124" i="6" s="1"/>
  <c r="C271" i="5"/>
  <c r="B271" i="5" s="1"/>
  <c r="AB270" i="6" s="1"/>
  <c r="C203" i="5"/>
  <c r="B203" i="5" s="1"/>
  <c r="AB202" i="6" s="1"/>
  <c r="C139" i="5"/>
  <c r="B139" i="5" s="1"/>
  <c r="AB138" i="6" s="1"/>
  <c r="C480" i="5"/>
  <c r="B480" i="5" s="1"/>
  <c r="C545" i="5"/>
  <c r="B545" i="5" s="1"/>
  <c r="C491" i="5"/>
  <c r="B491" i="5" s="1"/>
  <c r="C460" i="5"/>
  <c r="B460" i="5" s="1"/>
  <c r="C550" i="5"/>
  <c r="B550" i="5" s="1"/>
  <c r="B406" i="2"/>
  <c r="Q210" i="6"/>
  <c r="B511" i="4"/>
  <c r="B33" i="4"/>
  <c r="AA33" i="6" s="1"/>
  <c r="B5" i="4"/>
  <c r="AA5" i="6" s="1"/>
  <c r="B436" i="4"/>
  <c r="B404" i="4"/>
  <c r="B498" i="4"/>
  <c r="B165" i="4"/>
  <c r="AA165" i="6" s="1"/>
  <c r="AD165" i="6" s="1"/>
  <c r="B494" i="4"/>
  <c r="B507" i="4"/>
  <c r="B400" i="4"/>
  <c r="B311" i="4"/>
  <c r="B458" i="4"/>
  <c r="B314" i="4"/>
  <c r="B6" i="4"/>
  <c r="AA6" i="6" s="1"/>
  <c r="Q5" i="6"/>
  <c r="S5" i="6" s="1"/>
  <c r="C43" i="5"/>
  <c r="B43" i="5" s="1"/>
  <c r="AB42" i="6" s="1"/>
  <c r="C44" i="5"/>
  <c r="B44" i="5" s="1"/>
  <c r="AB43" i="6" s="1"/>
  <c r="C54" i="5"/>
  <c r="B54" i="5" s="1"/>
  <c r="AB53" i="6" s="1"/>
  <c r="C115" i="5"/>
  <c r="B115" i="5" s="1"/>
  <c r="AB114" i="6" s="1"/>
  <c r="C98" i="5"/>
  <c r="B98" i="5" s="1"/>
  <c r="AB97" i="6" s="1"/>
  <c r="C373" i="5"/>
  <c r="B373" i="5" s="1"/>
  <c r="B521" i="4"/>
  <c r="B508" i="4"/>
  <c r="B226" i="4"/>
  <c r="AA226" i="6" s="1"/>
  <c r="AD226" i="6" s="1"/>
  <c r="B487" i="4"/>
  <c r="B522" i="4"/>
  <c r="B7" i="4"/>
  <c r="AA7" i="6" s="1"/>
  <c r="B361" i="4"/>
  <c r="B95" i="4"/>
  <c r="AA95" i="6" s="1"/>
  <c r="B257" i="4"/>
  <c r="AA257" i="6" s="1"/>
  <c r="C15" i="5"/>
  <c r="B15" i="5" s="1"/>
  <c r="AB14" i="6" s="1"/>
  <c r="C83" i="5"/>
  <c r="B83" i="5" s="1"/>
  <c r="AB82" i="6" s="1"/>
  <c r="C165" i="5"/>
  <c r="B165" i="5" s="1"/>
  <c r="AB164" i="6" s="1"/>
  <c r="C61" i="5"/>
  <c r="B61" i="5" s="1"/>
  <c r="AB60" i="6" s="1"/>
  <c r="C464" i="5"/>
  <c r="B464" i="5" s="1"/>
  <c r="C419" i="5"/>
  <c r="B419" i="5" s="1"/>
  <c r="C379" i="5"/>
  <c r="B379" i="5" s="1"/>
  <c r="C510" i="5"/>
  <c r="B510" i="5" s="1"/>
  <c r="C473" i="5"/>
  <c r="B473" i="5" s="1"/>
  <c r="B502" i="4"/>
  <c r="B137" i="4"/>
  <c r="AA137" i="6" s="1"/>
  <c r="B514" i="4"/>
  <c r="B474" i="4"/>
  <c r="B336" i="4"/>
  <c r="B532" i="4"/>
  <c r="B82" i="4"/>
  <c r="AA82" i="6" s="1"/>
  <c r="B411" i="4"/>
  <c r="B518" i="4"/>
  <c r="B326" i="4"/>
  <c r="B44" i="4"/>
  <c r="AA44" i="6" s="1"/>
  <c r="B64" i="4"/>
  <c r="AA64" i="6" s="1"/>
  <c r="B231" i="4"/>
  <c r="AA231" i="6" s="1"/>
  <c r="B156" i="4"/>
  <c r="AA156" i="6" s="1"/>
  <c r="B91" i="4"/>
  <c r="AA91" i="6" s="1"/>
  <c r="C7" i="5"/>
  <c r="B7" i="5" s="1"/>
  <c r="AB6" i="6" s="1"/>
  <c r="C56" i="5"/>
  <c r="B56" i="5" s="1"/>
  <c r="AB55" i="6" s="1"/>
  <c r="C59" i="5"/>
  <c r="B59" i="5" s="1"/>
  <c r="AB58" i="6" s="1"/>
  <c r="Q136" i="6"/>
  <c r="C221" i="5"/>
  <c r="B221" i="5" s="1"/>
  <c r="AB220" i="6" s="1"/>
  <c r="C88" i="5"/>
  <c r="B88" i="5" s="1"/>
  <c r="AB87" i="6" s="1"/>
  <c r="C330" i="5"/>
  <c r="B330" i="5" s="1"/>
  <c r="C87" i="5"/>
  <c r="B87" i="5" s="1"/>
  <c r="AB86" i="6" s="1"/>
  <c r="C123" i="5"/>
  <c r="B123" i="5" s="1"/>
  <c r="AB122" i="6" s="1"/>
  <c r="C522" i="5"/>
  <c r="B522" i="5" s="1"/>
  <c r="C508" i="5"/>
  <c r="B508" i="5" s="1"/>
  <c r="C477" i="5"/>
  <c r="B477" i="5" s="1"/>
  <c r="C520" i="5"/>
  <c r="B520" i="5" s="1"/>
  <c r="C455" i="5"/>
  <c r="B455" i="5" s="1"/>
  <c r="B190" i="4"/>
  <c r="AA190" i="6" s="1"/>
  <c r="B154" i="4"/>
  <c r="AA154" i="6" s="1"/>
  <c r="B215" i="4"/>
  <c r="AA215" i="6" s="1"/>
  <c r="B293" i="4"/>
  <c r="C77" i="5"/>
  <c r="B77" i="5" s="1"/>
  <c r="AB76" i="6" s="1"/>
  <c r="C283" i="5"/>
  <c r="B283" i="5" s="1"/>
  <c r="C401" i="5"/>
  <c r="B401" i="5" s="1"/>
  <c r="C542" i="5"/>
  <c r="B542" i="5" s="1"/>
  <c r="C518" i="5"/>
  <c r="B518" i="5" s="1"/>
  <c r="C454" i="5"/>
  <c r="B454" i="5" s="1"/>
  <c r="C411" i="5"/>
  <c r="B411" i="5" s="1"/>
  <c r="C391" i="5"/>
  <c r="B391" i="5" s="1"/>
  <c r="C529" i="5"/>
  <c r="B529" i="5" s="1"/>
  <c r="C489" i="5"/>
  <c r="B489" i="5" s="1"/>
  <c r="C459" i="5"/>
  <c r="B459" i="5" s="1"/>
  <c r="C451" i="5"/>
  <c r="B451" i="5" s="1"/>
  <c r="B62" i="4"/>
  <c r="AA62" i="6" s="1"/>
  <c r="B17" i="4"/>
  <c r="AA17" i="6" s="1"/>
  <c r="AE17" i="6" s="1"/>
  <c r="B540" i="4"/>
  <c r="B146" i="4"/>
  <c r="AA146" i="6" s="1"/>
  <c r="B143" i="4"/>
  <c r="AA143" i="6" s="1"/>
  <c r="B200" i="4"/>
  <c r="AA200" i="6" s="1"/>
  <c r="B47" i="4"/>
  <c r="AA47" i="6" s="1"/>
  <c r="B127" i="4"/>
  <c r="AA127" i="6" s="1"/>
  <c r="C300" i="5"/>
  <c r="B300" i="5" s="1"/>
  <c r="C121" i="5"/>
  <c r="B121" i="5" s="1"/>
  <c r="AB120" i="6" s="1"/>
  <c r="C47" i="5"/>
  <c r="B47" i="5" s="1"/>
  <c r="AB46" i="6" s="1"/>
  <c r="C532" i="5"/>
  <c r="B532" i="5" s="1"/>
  <c r="C507" i="5"/>
  <c r="B507" i="5" s="1"/>
  <c r="C463" i="5"/>
  <c r="B463" i="5" s="1"/>
  <c r="C413" i="5"/>
  <c r="B413" i="5" s="1"/>
  <c r="C372" i="5"/>
  <c r="B372" i="5" s="1"/>
  <c r="C490" i="5"/>
  <c r="B490" i="5" s="1"/>
  <c r="B549" i="4"/>
  <c r="B432" i="4"/>
  <c r="B419" i="4"/>
  <c r="B322" i="4"/>
  <c r="B182" i="4"/>
  <c r="AA182" i="6" s="1"/>
  <c r="B329" i="4"/>
  <c r="B445" i="4"/>
  <c r="B503" i="4"/>
  <c r="B234" i="4"/>
  <c r="AA234" i="6" s="1"/>
  <c r="B371" i="4"/>
  <c r="B428" i="4"/>
  <c r="B378" i="4"/>
  <c r="B513" i="4"/>
  <c r="C163" i="5"/>
  <c r="B163" i="5" s="1"/>
  <c r="AB162" i="6" s="1"/>
  <c r="C134" i="5"/>
  <c r="B134" i="5" s="1"/>
  <c r="AB133" i="6" s="1"/>
  <c r="C286" i="5"/>
  <c r="B286" i="5" s="1"/>
  <c r="C144" i="5"/>
  <c r="B144" i="5" s="1"/>
  <c r="AB143" i="6" s="1"/>
  <c r="C175" i="5"/>
  <c r="B175" i="5" s="1"/>
  <c r="AB174" i="6" s="1"/>
  <c r="C427" i="5"/>
  <c r="B427" i="5" s="1"/>
  <c r="C534" i="5"/>
  <c r="B534" i="5" s="1"/>
  <c r="C509" i="5"/>
  <c r="B509" i="5" s="1"/>
  <c r="C481" i="5"/>
  <c r="B481" i="5" s="1"/>
  <c r="C443" i="5"/>
  <c r="B443" i="5" s="1"/>
  <c r="C423" i="5"/>
  <c r="B423" i="5" s="1"/>
  <c r="C406" i="5"/>
  <c r="B406" i="5" s="1"/>
  <c r="C543" i="5"/>
  <c r="B543" i="5" s="1"/>
  <c r="C487" i="5"/>
  <c r="B487" i="5" s="1"/>
  <c r="C470" i="5"/>
  <c r="B470" i="5" s="1"/>
  <c r="B505" i="4"/>
  <c r="B222" i="4"/>
  <c r="AA222" i="6" s="1"/>
  <c r="AE222" i="6" s="1"/>
  <c r="C116" i="5"/>
  <c r="B116" i="5" s="1"/>
  <c r="AB115" i="6" s="1"/>
  <c r="C130" i="5"/>
  <c r="B130" i="5" s="1"/>
  <c r="AB129" i="6" s="1"/>
  <c r="C310" i="5"/>
  <c r="B310" i="5" s="1"/>
  <c r="C370" i="5"/>
  <c r="B370" i="5" s="1"/>
  <c r="C158" i="5"/>
  <c r="B158" i="5" s="1"/>
  <c r="AB157" i="6" s="1"/>
  <c r="C386" i="5"/>
  <c r="B386" i="5" s="1"/>
  <c r="C547" i="5"/>
  <c r="B547" i="5" s="1"/>
  <c r="C412" i="5"/>
  <c r="B412" i="5" s="1"/>
  <c r="C502" i="5"/>
  <c r="B502" i="5" s="1"/>
  <c r="B484" i="4"/>
  <c r="B11" i="4"/>
  <c r="AA11" i="6" s="1"/>
  <c r="B239" i="4"/>
  <c r="AA239" i="6" s="1"/>
  <c r="B489" i="4"/>
  <c r="C408" i="5"/>
  <c r="B408" i="5" s="1"/>
  <c r="P137" i="6"/>
  <c r="Q137" i="6"/>
  <c r="AD238" i="6"/>
  <c r="B130" i="4"/>
  <c r="AA130" i="6" s="1"/>
  <c r="AE197" i="6"/>
  <c r="AD197" i="6"/>
  <c r="AE191" i="6"/>
  <c r="B138" i="4"/>
  <c r="AA138" i="6" s="1"/>
  <c r="B538" i="4"/>
  <c r="P212" i="6"/>
  <c r="Q212" i="6"/>
  <c r="P210" i="6"/>
  <c r="C493" i="5"/>
  <c r="B493" i="5" s="1"/>
  <c r="C528" i="5"/>
  <c r="B528" i="5" s="1"/>
  <c r="B346" i="4"/>
  <c r="B187" i="4"/>
  <c r="AA187" i="6" s="1"/>
  <c r="Q53" i="6"/>
  <c r="P53" i="6"/>
  <c r="Q264" i="6"/>
  <c r="P173" i="6"/>
  <c r="C415" i="5"/>
  <c r="B415" i="5" s="1"/>
  <c r="C548" i="5"/>
  <c r="B548" i="5" s="1"/>
  <c r="C431" i="5"/>
  <c r="B431" i="5" s="1"/>
  <c r="C527" i="5"/>
  <c r="B527" i="5" s="1"/>
  <c r="C486" i="5"/>
  <c r="B486" i="5" s="1"/>
  <c r="C467" i="5"/>
  <c r="B467" i="5" s="1"/>
  <c r="B29" i="4"/>
  <c r="AA29" i="6" s="1"/>
  <c r="B149" i="4"/>
  <c r="AA149" i="6" s="1"/>
  <c r="B463" i="4"/>
  <c r="B515" i="4"/>
  <c r="AD221" i="6"/>
  <c r="B406" i="4"/>
  <c r="B501" i="4"/>
  <c r="B464" i="4"/>
  <c r="B316" i="4"/>
  <c r="P110" i="6"/>
  <c r="Q110" i="6"/>
  <c r="P169" i="6"/>
  <c r="Q169" i="6"/>
  <c r="P12" i="6"/>
  <c r="Q12" i="6"/>
  <c r="P155" i="6"/>
  <c r="Q155" i="6"/>
  <c r="C421" i="5"/>
  <c r="B421" i="5" s="1"/>
  <c r="C500" i="5"/>
  <c r="B500" i="5" s="1"/>
  <c r="C453" i="5"/>
  <c r="B453" i="5" s="1"/>
  <c r="C418" i="5"/>
  <c r="B418" i="5" s="1"/>
  <c r="C378" i="5"/>
  <c r="B378" i="5" s="1"/>
  <c r="C526" i="5"/>
  <c r="B526" i="5" s="1"/>
  <c r="C483" i="5"/>
  <c r="B483" i="5" s="1"/>
  <c r="B438" i="4"/>
  <c r="B39" i="4"/>
  <c r="AA39" i="6" s="1"/>
  <c r="B315" i="4"/>
  <c r="B28" i="4"/>
  <c r="AA28" i="6" s="1"/>
  <c r="B30" i="4"/>
  <c r="AA30" i="6" s="1"/>
  <c r="B439" i="4"/>
  <c r="B469" i="4"/>
  <c r="B492" i="4"/>
  <c r="B79" i="4"/>
  <c r="AA79" i="6" s="1"/>
  <c r="B241" i="4"/>
  <c r="AA241" i="6" s="1"/>
  <c r="B425" i="4"/>
  <c r="B533" i="4"/>
  <c r="B205" i="4"/>
  <c r="AA205" i="6" s="1"/>
  <c r="B433" i="4"/>
  <c r="B177" i="4"/>
  <c r="AA177" i="6" s="1"/>
  <c r="B352" i="4"/>
  <c r="B500" i="4"/>
  <c r="B528" i="4"/>
  <c r="Q196" i="6"/>
  <c r="P265" i="6"/>
  <c r="Q265" i="6"/>
  <c r="C441" i="5"/>
  <c r="B441" i="5" s="1"/>
  <c r="C402" i="5"/>
  <c r="B402" i="5" s="1"/>
  <c r="C393" i="5"/>
  <c r="B393" i="5" s="1"/>
  <c r="C505" i="5"/>
  <c r="B505" i="5" s="1"/>
  <c r="C462" i="5"/>
  <c r="B462" i="5" s="1"/>
  <c r="C432" i="5"/>
  <c r="B432" i="5" s="1"/>
  <c r="C390" i="5"/>
  <c r="B390" i="5" s="1"/>
  <c r="B448" i="4"/>
  <c r="B114" i="4"/>
  <c r="AA114" i="6" s="1"/>
  <c r="B531" i="4"/>
  <c r="B499" i="4"/>
  <c r="B249" i="4"/>
  <c r="AA249" i="6" s="1"/>
  <c r="B317" i="4"/>
  <c r="B510" i="4"/>
  <c r="B313" i="4"/>
  <c r="B450" i="4"/>
  <c r="B343" i="4"/>
  <c r="B459" i="4"/>
  <c r="B87" i="4"/>
  <c r="AA87" i="6" s="1"/>
  <c r="B506" i="4"/>
  <c r="P89" i="6"/>
  <c r="Q257" i="6"/>
  <c r="C458" i="5"/>
  <c r="B458" i="5" s="1"/>
  <c r="B25" i="4"/>
  <c r="AA25" i="6" s="1"/>
  <c r="B218" i="4"/>
  <c r="AA218" i="6" s="1"/>
  <c r="B527" i="4"/>
  <c r="B286" i="4"/>
  <c r="B470" i="4"/>
  <c r="B332" i="4"/>
  <c r="B318" i="4"/>
  <c r="B108" i="4"/>
  <c r="AA108" i="6" s="1"/>
  <c r="B35" i="4"/>
  <c r="AA35" i="6" s="1"/>
  <c r="B307" i="4"/>
  <c r="B462" i="4"/>
  <c r="B67" i="4"/>
  <c r="AA67" i="6" s="1"/>
  <c r="P254" i="6"/>
  <c r="Q254" i="6"/>
  <c r="C469" i="5"/>
  <c r="B469" i="5" s="1"/>
  <c r="C492" i="5"/>
  <c r="B492" i="5" s="1"/>
  <c r="C461" i="5"/>
  <c r="B461" i="5" s="1"/>
  <c r="C446" i="5"/>
  <c r="B446" i="5" s="1"/>
  <c r="B117" i="4"/>
  <c r="AA117" i="6" s="1"/>
  <c r="B132" i="4"/>
  <c r="AA132" i="6" s="1"/>
  <c r="B186" i="4"/>
  <c r="AA186" i="6" s="1"/>
  <c r="B548" i="4"/>
  <c r="B247" i="4"/>
  <c r="AA247" i="6" s="1"/>
  <c r="B305" i="4"/>
  <c r="B224" i="4"/>
  <c r="AA224" i="6" s="1"/>
  <c r="B15" i="4"/>
  <c r="AA15" i="6" s="1"/>
  <c r="B350" i="4"/>
  <c r="B106" i="4"/>
  <c r="AA106" i="6" s="1"/>
  <c r="B467" i="4"/>
  <c r="B370" i="4"/>
  <c r="B140" i="4"/>
  <c r="AA140" i="6" s="1"/>
  <c r="C445" i="5"/>
  <c r="B445" i="5" s="1"/>
  <c r="C484" i="5"/>
  <c r="B484" i="5" s="1"/>
  <c r="C457" i="5"/>
  <c r="B457" i="5" s="1"/>
  <c r="C429" i="5"/>
  <c r="B429" i="5" s="1"/>
  <c r="C405" i="5"/>
  <c r="B405" i="5" s="1"/>
  <c r="B481" i="4"/>
  <c r="B244" i="4"/>
  <c r="AA244" i="6" s="1"/>
  <c r="B167" i="4"/>
  <c r="AA167" i="6" s="1"/>
  <c r="B181" i="4"/>
  <c r="AA181" i="6" s="1"/>
  <c r="B324" i="4"/>
  <c r="B153" i="4"/>
  <c r="AA153" i="6" s="1"/>
  <c r="B297" i="4"/>
  <c r="B12" i="4"/>
  <c r="AA12" i="6" s="1"/>
  <c r="B184" i="4"/>
  <c r="AA184" i="6" s="1"/>
  <c r="B478" i="4"/>
  <c r="B63" i="4"/>
  <c r="AA63" i="6" s="1"/>
  <c r="B92" i="4"/>
  <c r="AA92" i="6" s="1"/>
  <c r="B389" i="4"/>
  <c r="B245" i="4"/>
  <c r="AA245" i="6" s="1"/>
  <c r="B485" i="4"/>
  <c r="B407" i="4"/>
  <c r="P25" i="6"/>
  <c r="Q25" i="6"/>
  <c r="B36" i="4"/>
  <c r="AA36" i="6" s="1"/>
  <c r="C440" i="5"/>
  <c r="B440" i="5" s="1"/>
  <c r="C414" i="5"/>
  <c r="B414" i="5" s="1"/>
  <c r="C444" i="5"/>
  <c r="B444" i="5" s="1"/>
  <c r="C437" i="5"/>
  <c r="B437" i="5" s="1"/>
  <c r="B266" i="4"/>
  <c r="AA266" i="6" s="1"/>
  <c r="B163" i="4"/>
  <c r="AA163" i="6" s="1"/>
  <c r="B53" i="4"/>
  <c r="AA53" i="6" s="1"/>
  <c r="AD237" i="6"/>
  <c r="AE237" i="6"/>
  <c r="AD175" i="6"/>
  <c r="AE175" i="6"/>
  <c r="B391" i="4"/>
  <c r="B203" i="4"/>
  <c r="AA203" i="6" s="1"/>
  <c r="B211" i="4"/>
  <c r="AA211" i="6" s="1"/>
  <c r="B491" i="4"/>
  <c r="B164" i="4"/>
  <c r="AA164" i="6" s="1"/>
  <c r="B399" i="4"/>
  <c r="Q152" i="6"/>
  <c r="P143" i="6"/>
  <c r="Q143" i="6"/>
  <c r="B542" i="4"/>
  <c r="C495" i="5"/>
  <c r="B495" i="5" s="1"/>
  <c r="C485" i="5"/>
  <c r="B485" i="5" s="1"/>
  <c r="C456" i="5"/>
  <c r="B456" i="5" s="1"/>
  <c r="C424" i="5"/>
  <c r="B424" i="5" s="1"/>
  <c r="C544" i="5"/>
  <c r="B544" i="5" s="1"/>
  <c r="C475" i="5"/>
  <c r="B475" i="5" s="1"/>
  <c r="C416" i="5"/>
  <c r="B416" i="5" s="1"/>
  <c r="C404" i="5"/>
  <c r="B404" i="5" s="1"/>
  <c r="B116" i="4"/>
  <c r="AA116" i="6" s="1"/>
  <c r="B109" i="4"/>
  <c r="AA109" i="6" s="1"/>
  <c r="B166" i="4"/>
  <c r="AA166" i="6" s="1"/>
  <c r="B342" i="4"/>
  <c r="B460" i="4"/>
  <c r="B283" i="4"/>
  <c r="B415" i="4"/>
  <c r="B310" i="4"/>
  <c r="B456" i="4"/>
  <c r="B208" i="4"/>
  <c r="AA208" i="6" s="1"/>
  <c r="B270" i="4"/>
  <c r="AA270" i="6" s="1"/>
  <c r="B426" i="4"/>
  <c r="B269" i="4"/>
  <c r="AA269" i="6" s="1"/>
  <c r="B412" i="4"/>
  <c r="P208" i="6"/>
  <c r="Q208" i="6"/>
  <c r="B440" i="4"/>
  <c r="C494" i="5"/>
  <c r="B494" i="5" s="1"/>
  <c r="C488" i="5"/>
  <c r="B488" i="5" s="1"/>
  <c r="C435" i="5"/>
  <c r="B435" i="5" s="1"/>
  <c r="B148" i="4"/>
  <c r="AA148" i="6" s="1"/>
  <c r="B356" i="4"/>
  <c r="B362" i="4"/>
  <c r="B131" i="4"/>
  <c r="AA131" i="6" s="1"/>
  <c r="B486" i="4"/>
  <c r="B387" i="4"/>
  <c r="B274" i="4"/>
  <c r="B81" i="4"/>
  <c r="AA81" i="6" s="1"/>
  <c r="P191" i="6"/>
  <c r="B268" i="4"/>
  <c r="AA268" i="6" s="1"/>
  <c r="C426" i="5"/>
  <c r="B426" i="5" s="1"/>
  <c r="C380" i="5"/>
  <c r="B380" i="5" s="1"/>
  <c r="C474" i="5"/>
  <c r="B474" i="5" s="1"/>
  <c r="B236" i="4"/>
  <c r="AA236" i="6" s="1"/>
  <c r="B160" i="4"/>
  <c r="AA160" i="6" s="1"/>
  <c r="B18" i="4"/>
  <c r="AA18" i="6" s="1"/>
  <c r="B366" i="4"/>
  <c r="B544" i="4"/>
  <c r="B449" i="4"/>
  <c r="B483" i="4"/>
  <c r="B51" i="4"/>
  <c r="AA51" i="6" s="1"/>
  <c r="B394" i="4"/>
  <c r="B477" i="4"/>
  <c r="B435" i="4"/>
  <c r="B115" i="4"/>
  <c r="AA115" i="6" s="1"/>
  <c r="B102" i="4"/>
  <c r="AA102" i="6" s="1"/>
  <c r="B304" i="4"/>
  <c r="B430" i="4"/>
  <c r="P101" i="6"/>
  <c r="Q66" i="6" l="1"/>
  <c r="AE255" i="6"/>
  <c r="Q198" i="6"/>
  <c r="AD254" i="6"/>
  <c r="Q237" i="6"/>
  <c r="P60" i="6"/>
  <c r="Q39" i="6"/>
  <c r="P162" i="6"/>
  <c r="AD98" i="6"/>
  <c r="Q132" i="6"/>
  <c r="AD60" i="6"/>
  <c r="AE259" i="6"/>
  <c r="AD50" i="6"/>
  <c r="Q167" i="6"/>
  <c r="P206" i="6"/>
  <c r="Q235" i="6"/>
  <c r="AD189" i="6"/>
  <c r="Q160" i="6"/>
  <c r="AD68" i="6"/>
  <c r="Q43" i="6"/>
  <c r="AE83" i="6"/>
  <c r="Q180" i="6"/>
  <c r="Q259" i="6"/>
  <c r="S259" i="6" s="1"/>
  <c r="AD204" i="6"/>
  <c r="AG204" i="6" s="1"/>
  <c r="Q46" i="6"/>
  <c r="P239" i="6"/>
  <c r="P240" i="6"/>
  <c r="T240" i="6" s="1"/>
  <c r="AE240" i="6"/>
  <c r="Q20" i="6"/>
  <c r="P225" i="6"/>
  <c r="Q129" i="6"/>
  <c r="P151" i="6"/>
  <c r="P214" i="6"/>
  <c r="T214" i="6" s="1"/>
  <c r="P113" i="6"/>
  <c r="AD10" i="6"/>
  <c r="AF10" i="6" s="1"/>
  <c r="AE50" i="6"/>
  <c r="AH50" i="6" s="1"/>
  <c r="AE22" i="6"/>
  <c r="AD207" i="6"/>
  <c r="Q192" i="6"/>
  <c r="AE155" i="6"/>
  <c r="P235" i="6"/>
  <c r="Q206" i="6"/>
  <c r="AE156" i="6"/>
  <c r="Q243" i="6"/>
  <c r="P21" i="6"/>
  <c r="Q156" i="6"/>
  <c r="AD121" i="6"/>
  <c r="P149" i="6"/>
  <c r="U149" i="6" s="1"/>
  <c r="AD235" i="6"/>
  <c r="P259" i="6"/>
  <c r="P185" i="6"/>
  <c r="P196" i="6"/>
  <c r="Q48" i="6"/>
  <c r="Q10" i="6"/>
  <c r="Q42" i="6"/>
  <c r="P32" i="6"/>
  <c r="Q135" i="6"/>
  <c r="P118" i="6"/>
  <c r="Q87" i="6"/>
  <c r="T87" i="6" s="1"/>
  <c r="Q67" i="6"/>
  <c r="S67" i="6" s="1"/>
  <c r="Q78" i="6"/>
  <c r="AD191" i="6"/>
  <c r="AD135" i="6"/>
  <c r="AG135" i="6" s="1"/>
  <c r="P81" i="6"/>
  <c r="Q173" i="6"/>
  <c r="Q144" i="6"/>
  <c r="AE189" i="6"/>
  <c r="AE165" i="6"/>
  <c r="AI165" i="6" s="1"/>
  <c r="Q233" i="6"/>
  <c r="P203" i="6"/>
  <c r="Q51" i="6"/>
  <c r="U51" i="6" s="1"/>
  <c r="Q266" i="6"/>
  <c r="P88" i="6"/>
  <c r="P174" i="6"/>
  <c r="AD213" i="6"/>
  <c r="AF213" i="6" s="1"/>
  <c r="AD37" i="6"/>
  <c r="Q126" i="6"/>
  <c r="P48" i="6"/>
  <c r="Q193" i="6"/>
  <c r="T193" i="6" s="1"/>
  <c r="Q118" i="6"/>
  <c r="S118" i="6" s="1"/>
  <c r="Q86" i="6"/>
  <c r="Q223" i="6"/>
  <c r="P145" i="6"/>
  <c r="U145" i="6" s="1"/>
  <c r="P233" i="6"/>
  <c r="P269" i="6"/>
  <c r="P90" i="6"/>
  <c r="P124" i="6"/>
  <c r="Q191" i="6"/>
  <c r="AE252" i="6"/>
  <c r="P76" i="6"/>
  <c r="P66" i="6"/>
  <c r="AD176" i="6"/>
  <c r="P194" i="6"/>
  <c r="Q258" i="6"/>
  <c r="AD104" i="6"/>
  <c r="Q150" i="6"/>
  <c r="P75" i="6"/>
  <c r="P45" i="6"/>
  <c r="P205" i="6"/>
  <c r="Q16" i="6"/>
  <c r="Q31" i="6"/>
  <c r="Q102" i="6"/>
  <c r="P219" i="6"/>
  <c r="Q77" i="6"/>
  <c r="U77" i="6" s="1"/>
  <c r="P221" i="6"/>
  <c r="P24" i="6"/>
  <c r="P119" i="6"/>
  <c r="R119" i="6" s="1"/>
  <c r="P15" i="6"/>
  <c r="S15" i="6" s="1"/>
  <c r="Q115" i="6"/>
  <c r="P67" i="6"/>
  <c r="P65" i="6"/>
  <c r="U65" i="6" s="1"/>
  <c r="AE91" i="6"/>
  <c r="AE170" i="6"/>
  <c r="Q74" i="6"/>
  <c r="Q9" i="6"/>
  <c r="Q216" i="6"/>
  <c r="P33" i="6"/>
  <c r="P144" i="6"/>
  <c r="Q61" i="6"/>
  <c r="P105" i="6"/>
  <c r="S105" i="6" s="1"/>
  <c r="P40" i="6"/>
  <c r="Q229" i="6"/>
  <c r="Q207" i="6"/>
  <c r="P38" i="6"/>
  <c r="P93" i="6"/>
  <c r="P114" i="6"/>
  <c r="Q184" i="6"/>
  <c r="T184" i="6" s="1"/>
  <c r="Q91" i="6"/>
  <c r="U91" i="6" s="1"/>
  <c r="Q247" i="6"/>
  <c r="Q187" i="6"/>
  <c r="P177" i="6"/>
  <c r="P152" i="6"/>
  <c r="S152" i="6" s="1"/>
  <c r="Q227" i="6"/>
  <c r="P161" i="6"/>
  <c r="Q94" i="6"/>
  <c r="AE223" i="6"/>
  <c r="Q202" i="6"/>
  <c r="Q185" i="6"/>
  <c r="P197" i="6"/>
  <c r="P170" i="6"/>
  <c r="R170" i="6" s="1"/>
  <c r="P238" i="6"/>
  <c r="P222" i="6"/>
  <c r="P171" i="6"/>
  <c r="T171" i="6" s="1"/>
  <c r="AD193" i="6"/>
  <c r="AF193" i="6" s="1"/>
  <c r="Q32" i="6"/>
  <c r="Q148" i="6"/>
  <c r="P122" i="6"/>
  <c r="P236" i="6"/>
  <c r="Q199" i="6"/>
  <c r="AD64" i="6"/>
  <c r="AE70" i="6"/>
  <c r="AD152" i="6"/>
  <c r="AG152" i="6" s="1"/>
  <c r="AD99" i="6"/>
  <c r="Q157" i="6"/>
  <c r="P215" i="6"/>
  <c r="S215" i="6" s="1"/>
  <c r="P42" i="6"/>
  <c r="U42" i="6" s="1"/>
  <c r="P135" i="6"/>
  <c r="P195" i="6"/>
  <c r="P213" i="6"/>
  <c r="T213" i="6" s="1"/>
  <c r="P176" i="6"/>
  <c r="P10" i="6"/>
  <c r="Q213" i="6"/>
  <c r="Q179" i="6"/>
  <c r="Q24" i="6"/>
  <c r="R24" i="6" s="1"/>
  <c r="AE215" i="6"/>
  <c r="Q33" i="6"/>
  <c r="Q121" i="6"/>
  <c r="AD133" i="6"/>
  <c r="AG133" i="6" s="1"/>
  <c r="Q120" i="6"/>
  <c r="P112" i="6"/>
  <c r="Q219" i="6"/>
  <c r="S219" i="6" s="1"/>
  <c r="Q221" i="6"/>
  <c r="AD20" i="6"/>
  <c r="P31" i="6"/>
  <c r="AE65" i="6"/>
  <c r="P102" i="6"/>
  <c r="U102" i="6" s="1"/>
  <c r="Q244" i="6"/>
  <c r="AD73" i="6"/>
  <c r="Q18" i="6"/>
  <c r="U18" i="6" s="1"/>
  <c r="Q50" i="6"/>
  <c r="T50" i="6" s="1"/>
  <c r="AE144" i="6"/>
  <c r="P17" i="6"/>
  <c r="S17" i="6" s="1"/>
  <c r="P167" i="6"/>
  <c r="U167" i="6" s="1"/>
  <c r="Q40" i="6"/>
  <c r="AD172" i="6"/>
  <c r="P108" i="6"/>
  <c r="P207" i="6"/>
  <c r="U207" i="6" s="1"/>
  <c r="P229" i="6"/>
  <c r="U229" i="6" s="1"/>
  <c r="P28" i="6"/>
  <c r="P261" i="6"/>
  <c r="P80" i="6"/>
  <c r="P230" i="6"/>
  <c r="U230" i="6" s="1"/>
  <c r="AD93" i="6"/>
  <c r="AE78" i="6"/>
  <c r="AD84" i="6"/>
  <c r="AE142" i="6"/>
  <c r="AD239" i="6"/>
  <c r="Q76" i="6"/>
  <c r="U76" i="6" s="1"/>
  <c r="AD228" i="6"/>
  <c r="Q178" i="6"/>
  <c r="S178" i="6" s="1"/>
  <c r="P139" i="6"/>
  <c r="AE9" i="6"/>
  <c r="Q15" i="6"/>
  <c r="AD188" i="6"/>
  <c r="AH188" i="6" s="1"/>
  <c r="AD33" i="6"/>
  <c r="AE54" i="6"/>
  <c r="P43" i="6"/>
  <c r="U43" i="6" s="1"/>
  <c r="U136" i="6"/>
  <c r="P36" i="6"/>
  <c r="P186" i="6"/>
  <c r="AE157" i="6"/>
  <c r="Q113" i="6"/>
  <c r="U113" i="6" s="1"/>
  <c r="AE193" i="6"/>
  <c r="Q230" i="6"/>
  <c r="P99" i="6"/>
  <c r="T99" i="6" s="1"/>
  <c r="P158" i="6"/>
  <c r="R158" i="6" s="1"/>
  <c r="AD199" i="6"/>
  <c r="Q260" i="6"/>
  <c r="P260" i="6"/>
  <c r="P123" i="6"/>
  <c r="R123" i="6" s="1"/>
  <c r="F123" i="6" s="1"/>
  <c r="P180" i="6"/>
  <c r="Q211" i="6"/>
  <c r="Q158" i="6"/>
  <c r="Q29" i="6"/>
  <c r="R29" i="6" s="1"/>
  <c r="F29" i="6" s="1"/>
  <c r="P199" i="6"/>
  <c r="P241" i="6"/>
  <c r="AE242" i="6"/>
  <c r="Q133" i="6"/>
  <c r="P160" i="6"/>
  <c r="AE103" i="6"/>
  <c r="Q116" i="6"/>
  <c r="Q194" i="6"/>
  <c r="P127" i="6"/>
  <c r="AE212" i="6"/>
  <c r="AF212" i="6" s="1"/>
  <c r="P190" i="6"/>
  <c r="U33" i="6"/>
  <c r="AD196" i="6"/>
  <c r="Q105" i="6"/>
  <c r="Q55" i="6"/>
  <c r="Q85" i="6"/>
  <c r="T262" i="6"/>
  <c r="P242" i="6"/>
  <c r="P250" i="6"/>
  <c r="AE171" i="6"/>
  <c r="AE77" i="6"/>
  <c r="P14" i="6"/>
  <c r="Q47" i="6"/>
  <c r="AD48" i="6"/>
  <c r="P231" i="6"/>
  <c r="P224" i="6"/>
  <c r="AE27" i="6"/>
  <c r="AD210" i="6"/>
  <c r="P55" i="6"/>
  <c r="AE248" i="6"/>
  <c r="Q250" i="6"/>
  <c r="AD110" i="6"/>
  <c r="AF110" i="6" s="1"/>
  <c r="AE21" i="6"/>
  <c r="Q7" i="6"/>
  <c r="R262" i="6"/>
  <c r="AD170" i="6"/>
  <c r="AF170" i="6" s="1"/>
  <c r="AD171" i="6"/>
  <c r="Q268" i="6"/>
  <c r="Q242" i="6"/>
  <c r="AD251" i="6"/>
  <c r="Q14" i="6"/>
  <c r="Q96" i="6"/>
  <c r="T96" i="6" s="1"/>
  <c r="AE228" i="6"/>
  <c r="Q231" i="6"/>
  <c r="AE152" i="6"/>
  <c r="Q224" i="6"/>
  <c r="AE261" i="6"/>
  <c r="AH261" i="6" s="1"/>
  <c r="AD74" i="6"/>
  <c r="AD61" i="6"/>
  <c r="AD250" i="6"/>
  <c r="AE137" i="6"/>
  <c r="P257" i="6"/>
  <c r="T257" i="6" s="1"/>
  <c r="AE173" i="6"/>
  <c r="AE180" i="6"/>
  <c r="Q263" i="6"/>
  <c r="AD229" i="6"/>
  <c r="AD13" i="6"/>
  <c r="AE126" i="6"/>
  <c r="AD264" i="6"/>
  <c r="AE38" i="6"/>
  <c r="Q163" i="6"/>
  <c r="AD77" i="6"/>
  <c r="AD119" i="6"/>
  <c r="Q271" i="6"/>
  <c r="Q45" i="6"/>
  <c r="P134" i="6"/>
  <c r="Q172" i="6"/>
  <c r="S172" i="6" s="1"/>
  <c r="AD200" i="6"/>
  <c r="Q56" i="6"/>
  <c r="R56" i="6" s="1"/>
  <c r="AE66" i="6"/>
  <c r="AE258" i="6"/>
  <c r="P47" i="6"/>
  <c r="U47" i="6" s="1"/>
  <c r="P27" i="6"/>
  <c r="AD142" i="6"/>
  <c r="AE84" i="6"/>
  <c r="AD14" i="6"/>
  <c r="AE24" i="6"/>
  <c r="P30" i="6"/>
  <c r="P35" i="6"/>
  <c r="AE33" i="6"/>
  <c r="AG33" i="6" s="1"/>
  <c r="Q130" i="6"/>
  <c r="Q36" i="6"/>
  <c r="P69" i="6"/>
  <c r="P34" i="6"/>
  <c r="P91" i="6"/>
  <c r="P18" i="6"/>
  <c r="P16" i="6"/>
  <c r="U16" i="6" s="1"/>
  <c r="AD156" i="6"/>
  <c r="AD178" i="6"/>
  <c r="Q186" i="6"/>
  <c r="P175" i="6"/>
  <c r="R175" i="6" s="1"/>
  <c r="P251" i="6"/>
  <c r="S251" i="6" s="1"/>
  <c r="Q146" i="6"/>
  <c r="P79" i="6"/>
  <c r="T79" i="6" s="1"/>
  <c r="Q234" i="6"/>
  <c r="P133" i="6"/>
  <c r="AD86" i="6"/>
  <c r="AE7" i="6"/>
  <c r="P218" i="6"/>
  <c r="Q226" i="6"/>
  <c r="AE41" i="6"/>
  <c r="AD137" i="6"/>
  <c r="AE98" i="6"/>
  <c r="AI98" i="6" s="1"/>
  <c r="AD126" i="6"/>
  <c r="AI197" i="6"/>
  <c r="AD32" i="6"/>
  <c r="AD179" i="6"/>
  <c r="Q270" i="6"/>
  <c r="AE141" i="6"/>
  <c r="AD139" i="6"/>
  <c r="AD180" i="6"/>
  <c r="AD214" i="6"/>
  <c r="Q140" i="6"/>
  <c r="AE229" i="6"/>
  <c r="AD125" i="6"/>
  <c r="AD145" i="6"/>
  <c r="Q92" i="6"/>
  <c r="AD223" i="6"/>
  <c r="AI223" i="6" s="1"/>
  <c r="AE13" i="6"/>
  <c r="P94" i="6"/>
  <c r="P37" i="6"/>
  <c r="P227" i="6"/>
  <c r="P61" i="6"/>
  <c r="U61" i="6" s="1"/>
  <c r="AE139" i="6"/>
  <c r="AD52" i="6"/>
  <c r="Q128" i="6"/>
  <c r="U17" i="6"/>
  <c r="U249" i="6"/>
  <c r="Q165" i="6"/>
  <c r="R165" i="6" s="1"/>
  <c r="AE179" i="6"/>
  <c r="AE196" i="6"/>
  <c r="AH196" i="6" s="1"/>
  <c r="AD173" i="6"/>
  <c r="AE174" i="6"/>
  <c r="AE99" i="6"/>
  <c r="P121" i="6"/>
  <c r="U121" i="6" s="1"/>
  <c r="AD183" i="6"/>
  <c r="P263" i="6"/>
  <c r="P107" i="6"/>
  <c r="S107" i="6" s="1"/>
  <c r="P44" i="6"/>
  <c r="T44" i="6" s="1"/>
  <c r="P141" i="6"/>
  <c r="AE214" i="6"/>
  <c r="AF197" i="6"/>
  <c r="P270" i="6"/>
  <c r="P148" i="6"/>
  <c r="U148" i="6" s="1"/>
  <c r="Q225" i="6"/>
  <c r="S225" i="6" s="1"/>
  <c r="P157" i="6"/>
  <c r="S157" i="6" s="1"/>
  <c r="AD141" i="6"/>
  <c r="AE32" i="6"/>
  <c r="AE49" i="6"/>
  <c r="AI49" i="6" s="1"/>
  <c r="AD42" i="6"/>
  <c r="AG197" i="6"/>
  <c r="AK197" i="6" s="1"/>
  <c r="P163" i="6"/>
  <c r="Q248" i="6"/>
  <c r="T248" i="6" s="1"/>
  <c r="AE5" i="6"/>
  <c r="AE8" i="6"/>
  <c r="AD201" i="6"/>
  <c r="AE267" i="6"/>
  <c r="AH197" i="6"/>
  <c r="AD65" i="6"/>
  <c r="AI65" i="6" s="1"/>
  <c r="AE198" i="6"/>
  <c r="AE68" i="6"/>
  <c r="AE209" i="6"/>
  <c r="P83" i="6"/>
  <c r="P189" i="6"/>
  <c r="AD23" i="6"/>
  <c r="Q26" i="6"/>
  <c r="Q68" i="6"/>
  <c r="AE93" i="6"/>
  <c r="AG93" i="6" s="1"/>
  <c r="Q205" i="6"/>
  <c r="AD190" i="6"/>
  <c r="AD185" i="6"/>
  <c r="AG185" i="6" s="1"/>
  <c r="AD206" i="6"/>
  <c r="Q54" i="6"/>
  <c r="U206" i="6"/>
  <c r="AE265" i="6"/>
  <c r="Q63" i="6"/>
  <c r="AE76" i="6"/>
  <c r="AD5" i="6"/>
  <c r="AE37" i="6"/>
  <c r="AF37" i="6" s="1"/>
  <c r="P192" i="6"/>
  <c r="P8" i="6"/>
  <c r="P9" i="6"/>
  <c r="Q21" i="6"/>
  <c r="Q236" i="6"/>
  <c r="R236" i="6" s="1"/>
  <c r="P23" i="6"/>
  <c r="T23" i="6" s="1"/>
  <c r="P54" i="6"/>
  <c r="AE192" i="6"/>
  <c r="Q147" i="6"/>
  <c r="T147" i="6" s="1"/>
  <c r="P159" i="6"/>
  <c r="T159" i="6" s="1"/>
  <c r="AD253" i="6"/>
  <c r="AD246" i="6"/>
  <c r="AE20" i="6"/>
  <c r="AH20" i="6" s="1"/>
  <c r="Q112" i="6"/>
  <c r="T112" i="6" s="1"/>
  <c r="AD83" i="6"/>
  <c r="AG83" i="6" s="1"/>
  <c r="AE176" i="6"/>
  <c r="S249" i="6"/>
  <c r="AD70" i="6"/>
  <c r="P247" i="6"/>
  <c r="P104" i="6"/>
  <c r="Q127" i="6"/>
  <c r="S127" i="6" s="1"/>
  <c r="AE221" i="6"/>
  <c r="Q241" i="6"/>
  <c r="U241" i="6" s="1"/>
  <c r="P271" i="6"/>
  <c r="P128" i="6"/>
  <c r="AD157" i="6"/>
  <c r="Q183" i="6"/>
  <c r="T183" i="6" s="1"/>
  <c r="AD76" i="6"/>
  <c r="AD107" i="6"/>
  <c r="AD27" i="6"/>
  <c r="AE230" i="6"/>
  <c r="T56" i="6"/>
  <c r="Q62" i="6"/>
  <c r="AD127" i="6"/>
  <c r="P244" i="6"/>
  <c r="U244" i="6" s="1"/>
  <c r="AD230" i="6"/>
  <c r="P117" i="6"/>
  <c r="S117" i="6" s="1"/>
  <c r="T249" i="6"/>
  <c r="P62" i="6"/>
  <c r="AD240" i="6"/>
  <c r="AG240" i="6" s="1"/>
  <c r="AE145" i="6"/>
  <c r="Q253" i="6"/>
  <c r="R253" i="6" s="1"/>
  <c r="AD58" i="6"/>
  <c r="P188" i="6"/>
  <c r="T188" i="6" s="1"/>
  <c r="AD159" i="6"/>
  <c r="AE271" i="6"/>
  <c r="AG271" i="6" s="1"/>
  <c r="AE206" i="6"/>
  <c r="T144" i="6"/>
  <c r="P68" i="6"/>
  <c r="AE263" i="6"/>
  <c r="AG263" i="6" s="1"/>
  <c r="AD217" i="6"/>
  <c r="P125" i="6"/>
  <c r="AD194" i="6"/>
  <c r="U56" i="6"/>
  <c r="Q8" i="6"/>
  <c r="R249" i="6"/>
  <c r="Q19" i="6"/>
  <c r="T19" i="6" s="1"/>
  <c r="Q141" i="6"/>
  <c r="S141" i="6" s="1"/>
  <c r="P243" i="6"/>
  <c r="Q151" i="6"/>
  <c r="AE254" i="6"/>
  <c r="AF254" i="6" s="1"/>
  <c r="Q176" i="6"/>
  <c r="T176" i="6" s="1"/>
  <c r="AE6" i="6"/>
  <c r="Q104" i="6"/>
  <c r="Q75" i="6"/>
  <c r="R75" i="6" s="1"/>
  <c r="Q64" i="6"/>
  <c r="T64" i="6" s="1"/>
  <c r="Q114" i="6"/>
  <c r="AD112" i="6"/>
  <c r="P131" i="6"/>
  <c r="Q35" i="6"/>
  <c r="S262" i="6"/>
  <c r="Q161" i="6"/>
  <c r="U161" i="6" s="1"/>
  <c r="P140" i="6"/>
  <c r="U140" i="6" s="1"/>
  <c r="P266" i="6"/>
  <c r="R266" i="6" s="1"/>
  <c r="AD192" i="6"/>
  <c r="AE226" i="6"/>
  <c r="AD103" i="6"/>
  <c r="R136" i="6"/>
  <c r="U262" i="6"/>
  <c r="AD255" i="6"/>
  <c r="AI255" i="6" s="1"/>
  <c r="P74" i="6"/>
  <c r="AE23" i="6"/>
  <c r="AE183" i="6"/>
  <c r="U87" i="6"/>
  <c r="Q181" i="6"/>
  <c r="S181" i="6" s="1"/>
  <c r="AD162" i="6"/>
  <c r="AE75" i="6"/>
  <c r="P111" i="6"/>
  <c r="S111" i="6" s="1"/>
  <c r="P246" i="6"/>
  <c r="U246" i="6" s="1"/>
  <c r="P217" i="6"/>
  <c r="R217" i="6" s="1"/>
  <c r="P26" i="6"/>
  <c r="P204" i="6"/>
  <c r="S204" i="6" s="1"/>
  <c r="AE260" i="6"/>
  <c r="AF260" i="6" s="1"/>
  <c r="AE71" i="6"/>
  <c r="Q37" i="6"/>
  <c r="P255" i="6"/>
  <c r="R255" i="6" s="1"/>
  <c r="P256" i="6"/>
  <c r="R256" i="6" s="1"/>
  <c r="P226" i="6"/>
  <c r="P216" i="6"/>
  <c r="Q201" i="6"/>
  <c r="U201" i="6" s="1"/>
  <c r="AE26" i="6"/>
  <c r="P85" i="6"/>
  <c r="Q41" i="6"/>
  <c r="AE158" i="6"/>
  <c r="AE168" i="6"/>
  <c r="AE97" i="6"/>
  <c r="AE101" i="6"/>
  <c r="AE251" i="6"/>
  <c r="AE119" i="6"/>
  <c r="Q220" i="6"/>
  <c r="S136" i="6"/>
  <c r="T136" i="6"/>
  <c r="AD129" i="6"/>
  <c r="Q70" i="6"/>
  <c r="AD259" i="6"/>
  <c r="AE210" i="6"/>
  <c r="Q80" i="6"/>
  <c r="P41" i="6"/>
  <c r="AD82" i="6"/>
  <c r="Q108" i="6"/>
  <c r="AD78" i="6"/>
  <c r="AF78" i="6" s="1"/>
  <c r="AD24" i="6"/>
  <c r="AE250" i="6"/>
  <c r="AI250" i="6" s="1"/>
  <c r="P100" i="6"/>
  <c r="AE202" i="6"/>
  <c r="Q57" i="6"/>
  <c r="P49" i="6"/>
  <c r="AG142" i="6"/>
  <c r="P63" i="6"/>
  <c r="P120" i="6"/>
  <c r="U120" i="6" s="1"/>
  <c r="AE57" i="6"/>
  <c r="Q153" i="6"/>
  <c r="U153" i="6" s="1"/>
  <c r="AD72" i="6"/>
  <c r="AE45" i="6"/>
  <c r="AD69" i="6"/>
  <c r="P245" i="6"/>
  <c r="AE113" i="6"/>
  <c r="P73" i="6"/>
  <c r="Q138" i="6"/>
  <c r="AE246" i="6"/>
  <c r="P70" i="6"/>
  <c r="AD101" i="6"/>
  <c r="AD198" i="6"/>
  <c r="Q261" i="6"/>
  <c r="S261" i="6" s="1"/>
  <c r="AD158" i="6"/>
  <c r="AD96" i="6"/>
  <c r="P97" i="6"/>
  <c r="AD123" i="6"/>
  <c r="P116" i="6"/>
  <c r="Q58" i="6"/>
  <c r="R58" i="6" s="1"/>
  <c r="AD46" i="6"/>
  <c r="AD66" i="6"/>
  <c r="AF66" i="6" s="1"/>
  <c r="Q59" i="6"/>
  <c r="S59" i="6" s="1"/>
  <c r="P72" i="6"/>
  <c r="S72" i="6" s="1"/>
  <c r="R39" i="6"/>
  <c r="F39" i="6" s="1"/>
  <c r="AE185" i="6"/>
  <c r="P142" i="6"/>
  <c r="U142" i="6" s="1"/>
  <c r="AE253" i="6"/>
  <c r="R17" i="6"/>
  <c r="V17" i="6" s="1"/>
  <c r="AE61" i="6"/>
  <c r="AD168" i="6"/>
  <c r="P220" i="6"/>
  <c r="Q232" i="6"/>
  <c r="T232" i="6" s="1"/>
  <c r="AD97" i="6"/>
  <c r="AE94" i="6"/>
  <c r="AE4" i="6"/>
  <c r="T17" i="6"/>
  <c r="Q109" i="6"/>
  <c r="T109" i="6" s="1"/>
  <c r="AE127" i="6"/>
  <c r="AD243" i="6"/>
  <c r="AI243" i="6" s="1"/>
  <c r="AE200" i="6"/>
  <c r="Q6" i="6"/>
  <c r="R6" i="6" s="1"/>
  <c r="F6" i="6" s="1"/>
  <c r="AE256" i="6"/>
  <c r="AD111" i="6"/>
  <c r="AD43" i="6"/>
  <c r="S184" i="6"/>
  <c r="AE89" i="6"/>
  <c r="Q177" i="6"/>
  <c r="Q95" i="6"/>
  <c r="T95" i="6" s="1"/>
  <c r="AE104" i="6"/>
  <c r="P57" i="6"/>
  <c r="AD233" i="6"/>
  <c r="AI233" i="6" s="1"/>
  <c r="AE159" i="6"/>
  <c r="AE111" i="6"/>
  <c r="AD113" i="6"/>
  <c r="P78" i="6"/>
  <c r="S78" i="6" s="1"/>
  <c r="S33" i="6"/>
  <c r="AH142" i="6"/>
  <c r="AE123" i="6"/>
  <c r="P234" i="6"/>
  <c r="Q122" i="6"/>
  <c r="P138" i="6"/>
  <c r="Q269" i="6"/>
  <c r="T269" i="6" s="1"/>
  <c r="AD41" i="6"/>
  <c r="Q49" i="6"/>
  <c r="AE231" i="6"/>
  <c r="Q97" i="6"/>
  <c r="P132" i="6"/>
  <c r="T132" i="6" s="1"/>
  <c r="R184" i="6"/>
  <c r="AE136" i="6"/>
  <c r="AH136" i="6" s="1"/>
  <c r="U98" i="6"/>
  <c r="T66" i="6"/>
  <c r="AF142" i="6"/>
  <c r="AE52" i="6"/>
  <c r="AD45" i="6"/>
  <c r="Q209" i="6"/>
  <c r="P209" i="6"/>
  <c r="P11" i="6"/>
  <c r="T11" i="6" s="1"/>
  <c r="P228" i="6"/>
  <c r="R228" i="6" s="1"/>
  <c r="P258" i="6"/>
  <c r="S258" i="6" s="1"/>
  <c r="U184" i="6"/>
  <c r="AI142" i="6"/>
  <c r="AE43" i="6"/>
  <c r="P211" i="6"/>
  <c r="AE74" i="6"/>
  <c r="AD21" i="6"/>
  <c r="AH21" i="6" s="1"/>
  <c r="Q73" i="6"/>
  <c r="P13" i="6"/>
  <c r="U13" i="6" s="1"/>
  <c r="P71" i="6"/>
  <c r="Q27" i="6"/>
  <c r="R135" i="6"/>
  <c r="AE64" i="6"/>
  <c r="Q189" i="6"/>
  <c r="AE195" i="6"/>
  <c r="AF195" i="6" s="1"/>
  <c r="AD54" i="6"/>
  <c r="AH54" i="6" s="1"/>
  <c r="AE96" i="6"/>
  <c r="AE217" i="6"/>
  <c r="AD252" i="6"/>
  <c r="AI252" i="6" s="1"/>
  <c r="AD4" i="6"/>
  <c r="AD202" i="6"/>
  <c r="AD40" i="6"/>
  <c r="AD95" i="6"/>
  <c r="Q164" i="6"/>
  <c r="AD265" i="6"/>
  <c r="AE182" i="6"/>
  <c r="Q30" i="6"/>
  <c r="AD262" i="6"/>
  <c r="AH262" i="6" s="1"/>
  <c r="AD57" i="6"/>
  <c r="AE69" i="6"/>
  <c r="AD144" i="6"/>
  <c r="AI144" i="6" s="1"/>
  <c r="AE143" i="6"/>
  <c r="AE124" i="6"/>
  <c r="AE16" i="6"/>
  <c r="AE90" i="6"/>
  <c r="AE194" i="6"/>
  <c r="Q245" i="6"/>
  <c r="S98" i="6"/>
  <c r="Q22" i="6"/>
  <c r="R22" i="6" s="1"/>
  <c r="AE31" i="6"/>
  <c r="AE216" i="6"/>
  <c r="P200" i="6"/>
  <c r="S200" i="6" s="1"/>
  <c r="P86" i="6"/>
  <c r="T86" i="6" s="1"/>
  <c r="AE85" i="6"/>
  <c r="AE133" i="6"/>
  <c r="P164" i="6"/>
  <c r="AE72" i="6"/>
  <c r="AE60" i="6"/>
  <c r="Q218" i="6"/>
  <c r="Q90" i="6"/>
  <c r="T90" i="6" s="1"/>
  <c r="AE62" i="6"/>
  <c r="AD89" i="6"/>
  <c r="AE121" i="6"/>
  <c r="AD267" i="6"/>
  <c r="U39" i="6"/>
  <c r="AD232" i="6"/>
  <c r="AF232" i="6" s="1"/>
  <c r="P187" i="6"/>
  <c r="T187" i="6" s="1"/>
  <c r="P84" i="6"/>
  <c r="P150" i="6"/>
  <c r="T39" i="6"/>
  <c r="AE46" i="6"/>
  <c r="S39" i="6"/>
  <c r="Q83" i="6"/>
  <c r="Q190" i="6"/>
  <c r="T190" i="6" s="1"/>
  <c r="P106" i="6"/>
  <c r="AE80" i="6"/>
  <c r="AD100" i="6"/>
  <c r="P82" i="6"/>
  <c r="AE34" i="6"/>
  <c r="P267" i="6"/>
  <c r="U267" i="6" s="1"/>
  <c r="AE118" i="6"/>
  <c r="AF118" i="6" s="1"/>
  <c r="Q124" i="6"/>
  <c r="T124" i="6" s="1"/>
  <c r="P7" i="6"/>
  <c r="R7" i="6" s="1"/>
  <c r="AE207" i="6"/>
  <c r="AH207" i="6" s="1"/>
  <c r="AD161" i="6"/>
  <c r="AD154" i="6"/>
  <c r="AE88" i="6"/>
  <c r="AE55" i="6"/>
  <c r="AD256" i="6"/>
  <c r="Q168" i="6"/>
  <c r="U168" i="6" s="1"/>
  <c r="AD90" i="6"/>
  <c r="AE95" i="6"/>
  <c r="U239" i="6"/>
  <c r="AE151" i="6"/>
  <c r="Q34" i="6"/>
  <c r="AD242" i="6"/>
  <c r="AD258" i="6"/>
  <c r="AE40" i="6"/>
  <c r="T98" i="6"/>
  <c r="Q38" i="6"/>
  <c r="T38" i="6" s="1"/>
  <c r="AD80" i="6"/>
  <c r="AE150" i="6"/>
  <c r="S193" i="6"/>
  <c r="R98" i="6"/>
  <c r="AD17" i="6"/>
  <c r="AG17" i="6" s="1"/>
  <c r="AE100" i="6"/>
  <c r="AD143" i="6"/>
  <c r="Q125" i="6"/>
  <c r="AD8" i="6"/>
  <c r="Q106" i="6"/>
  <c r="Q195" i="6"/>
  <c r="R195" i="6" s="1"/>
  <c r="P129" i="6"/>
  <c r="AE107" i="6"/>
  <c r="AD34" i="6"/>
  <c r="Q252" i="6"/>
  <c r="P252" i="6"/>
  <c r="S239" i="6"/>
  <c r="V239" i="6" s="1"/>
  <c r="AE178" i="6"/>
  <c r="Q82" i="6"/>
  <c r="AE161" i="6"/>
  <c r="R239" i="6"/>
  <c r="AI145" i="6"/>
  <c r="AF248" i="6"/>
  <c r="AE48" i="6"/>
  <c r="AD88" i="6"/>
  <c r="AD91" i="6"/>
  <c r="AG91" i="6" s="1"/>
  <c r="P126" i="6"/>
  <c r="T239" i="6"/>
  <c r="U44" i="6"/>
  <c r="AD71" i="6"/>
  <c r="AE154" i="6"/>
  <c r="AD55" i="6"/>
  <c r="AE112" i="6"/>
  <c r="Q60" i="6"/>
  <c r="R60" i="6" s="1"/>
  <c r="T33" i="6"/>
  <c r="AD6" i="6"/>
  <c r="R33" i="6"/>
  <c r="AD151" i="6"/>
  <c r="P92" i="6"/>
  <c r="AG20" i="6"/>
  <c r="S103" i="6"/>
  <c r="W103" i="6" s="1"/>
  <c r="AD38" i="6"/>
  <c r="AD44" i="6"/>
  <c r="AD257" i="6"/>
  <c r="AE14" i="6"/>
  <c r="AE147" i="6"/>
  <c r="AE105" i="6"/>
  <c r="R210" i="6"/>
  <c r="AE47" i="6"/>
  <c r="AE120" i="6"/>
  <c r="AD169" i="6"/>
  <c r="AE134" i="6"/>
  <c r="S221" i="6"/>
  <c r="R193" i="6"/>
  <c r="T75" i="6"/>
  <c r="U66" i="6"/>
  <c r="S66" i="6"/>
  <c r="S210" i="6"/>
  <c r="R221" i="6"/>
  <c r="AE169" i="6"/>
  <c r="AD85" i="6"/>
  <c r="AD216" i="6"/>
  <c r="Q4" i="6"/>
  <c r="S4" i="6" s="1"/>
  <c r="AD215" i="6"/>
  <c r="AF215" i="6" s="1"/>
  <c r="AE264" i="6"/>
  <c r="AE219" i="6"/>
  <c r="AI219" i="6" s="1"/>
  <c r="AE125" i="6"/>
  <c r="U193" i="6"/>
  <c r="AD26" i="6"/>
  <c r="AD225" i="6"/>
  <c r="AE225" i="6"/>
  <c r="T103" i="6"/>
  <c r="AD150" i="6"/>
  <c r="AE239" i="6"/>
  <c r="AH239" i="6" s="1"/>
  <c r="AE172" i="6"/>
  <c r="AI172" i="6" s="1"/>
  <c r="Q71" i="6"/>
  <c r="AE227" i="6"/>
  <c r="AD227" i="6"/>
  <c r="R103" i="6"/>
  <c r="AD124" i="6"/>
  <c r="AE44" i="6"/>
  <c r="R66" i="6"/>
  <c r="F66" i="6" s="1"/>
  <c r="U103" i="6"/>
  <c r="P46" i="6"/>
  <c r="S46" i="6" s="1"/>
  <c r="AD62" i="6"/>
  <c r="AD31" i="6"/>
  <c r="Q28" i="6"/>
  <c r="T28" i="6" s="1"/>
  <c r="AD120" i="6"/>
  <c r="AD59" i="6"/>
  <c r="AH59" i="6" s="1"/>
  <c r="S253" i="6"/>
  <c r="P166" i="6"/>
  <c r="T268" i="6"/>
  <c r="AE257" i="6"/>
  <c r="Q52" i="6"/>
  <c r="U52" i="6" s="1"/>
  <c r="T221" i="6"/>
  <c r="AD47" i="6"/>
  <c r="U221" i="6"/>
  <c r="AD155" i="6"/>
  <c r="AF155" i="6" s="1"/>
  <c r="AD147" i="6"/>
  <c r="AD134" i="6"/>
  <c r="Q93" i="6"/>
  <c r="AD16" i="6"/>
  <c r="AD22" i="6"/>
  <c r="AF22" i="6" s="1"/>
  <c r="AD105" i="6"/>
  <c r="AD146" i="6"/>
  <c r="U214" i="6"/>
  <c r="AE82" i="6"/>
  <c r="R214" i="6"/>
  <c r="AE128" i="6"/>
  <c r="AF128" i="6" s="1"/>
  <c r="AE190" i="6"/>
  <c r="S214" i="6"/>
  <c r="AE58" i="6"/>
  <c r="AD7" i="6"/>
  <c r="Q69" i="6"/>
  <c r="AE201" i="6"/>
  <c r="AD56" i="6"/>
  <c r="AI56" i="6" s="1"/>
  <c r="AD75" i="6"/>
  <c r="P154" i="6"/>
  <c r="R154" i="6" s="1"/>
  <c r="U5" i="6"/>
  <c r="R5" i="6"/>
  <c r="W5" i="6" s="1"/>
  <c r="AD182" i="6"/>
  <c r="AE146" i="6"/>
  <c r="S268" i="6"/>
  <c r="T5" i="6"/>
  <c r="U268" i="6"/>
  <c r="T10" i="6"/>
  <c r="AE42" i="6"/>
  <c r="R268" i="6"/>
  <c r="P182" i="6"/>
  <c r="T182" i="6" s="1"/>
  <c r="AD94" i="6"/>
  <c r="AE162" i="6"/>
  <c r="AE129" i="6"/>
  <c r="S196" i="6"/>
  <c r="AE122" i="6"/>
  <c r="AD122" i="6"/>
  <c r="AD231" i="6"/>
  <c r="AG231" i="6" s="1"/>
  <c r="AD174" i="6"/>
  <c r="AE234" i="6"/>
  <c r="AD234" i="6"/>
  <c r="T210" i="6"/>
  <c r="AE220" i="6"/>
  <c r="AD220" i="6"/>
  <c r="U210" i="6"/>
  <c r="U119" i="6"/>
  <c r="AD19" i="6"/>
  <c r="AE19" i="6"/>
  <c r="AE86" i="6"/>
  <c r="AI86" i="6" s="1"/>
  <c r="AD222" i="6"/>
  <c r="AI222" i="6" s="1"/>
  <c r="AE11" i="6"/>
  <c r="AD11" i="6"/>
  <c r="T12" i="6"/>
  <c r="R12" i="6"/>
  <c r="S12" i="6"/>
  <c r="U12" i="6"/>
  <c r="S48" i="6"/>
  <c r="S199" i="6"/>
  <c r="R199" i="6"/>
  <c r="T199" i="6"/>
  <c r="U199" i="6"/>
  <c r="AE116" i="6"/>
  <c r="AD116" i="6"/>
  <c r="AE164" i="6"/>
  <c r="AD164" i="6"/>
  <c r="AF175" i="6"/>
  <c r="AG175" i="6"/>
  <c r="AH175" i="6"/>
  <c r="AI175" i="6"/>
  <c r="T25" i="6"/>
  <c r="R25" i="6"/>
  <c r="U25" i="6"/>
  <c r="S25" i="6"/>
  <c r="AD92" i="6"/>
  <c r="AE92" i="6"/>
  <c r="AE181" i="6"/>
  <c r="AD181" i="6"/>
  <c r="S240" i="6"/>
  <c r="S89" i="6"/>
  <c r="R89" i="6"/>
  <c r="T89" i="6"/>
  <c r="U89" i="6"/>
  <c r="AI235" i="6"/>
  <c r="AF235" i="6"/>
  <c r="AH235" i="6"/>
  <c r="AG235" i="6"/>
  <c r="AE205" i="6"/>
  <c r="AD205" i="6"/>
  <c r="AE115" i="6"/>
  <c r="AD115" i="6"/>
  <c r="AD166" i="6"/>
  <c r="AE166" i="6"/>
  <c r="S203" i="6"/>
  <c r="R203" i="6"/>
  <c r="T203" i="6"/>
  <c r="U203" i="6"/>
  <c r="R212" i="6"/>
  <c r="S212" i="6"/>
  <c r="T212" i="6"/>
  <c r="U212" i="6"/>
  <c r="S10" i="6"/>
  <c r="AE51" i="6"/>
  <c r="AD51" i="6"/>
  <c r="AD266" i="6"/>
  <c r="AE266" i="6"/>
  <c r="AD36" i="6"/>
  <c r="AE36" i="6"/>
  <c r="AE167" i="6"/>
  <c r="AD167" i="6"/>
  <c r="AE106" i="6"/>
  <c r="AD106" i="6"/>
  <c r="AE186" i="6"/>
  <c r="AD186" i="6"/>
  <c r="T254" i="6"/>
  <c r="U254" i="6"/>
  <c r="R254" i="6"/>
  <c r="S254" i="6"/>
  <c r="AD35" i="6"/>
  <c r="AE35" i="6"/>
  <c r="AI262" i="6"/>
  <c r="AF262" i="6"/>
  <c r="U179" i="6"/>
  <c r="T179" i="6"/>
  <c r="S179" i="6"/>
  <c r="R179" i="6"/>
  <c r="T259" i="6"/>
  <c r="U259" i="6"/>
  <c r="T119" i="6"/>
  <c r="S235" i="6"/>
  <c r="T235" i="6"/>
  <c r="U235" i="6"/>
  <c r="R235" i="6"/>
  <c r="U256" i="6"/>
  <c r="AG165" i="6"/>
  <c r="AD114" i="6"/>
  <c r="AE114" i="6"/>
  <c r="U248" i="6"/>
  <c r="U96" i="6"/>
  <c r="R96" i="6"/>
  <c r="S96" i="6"/>
  <c r="AD102" i="6"/>
  <c r="AE102" i="6"/>
  <c r="AE131" i="6"/>
  <c r="AD131" i="6"/>
  <c r="R130" i="6"/>
  <c r="T130" i="6"/>
  <c r="U130" i="6"/>
  <c r="S130" i="6"/>
  <c r="T149" i="6"/>
  <c r="R223" i="6"/>
  <c r="T223" i="6"/>
  <c r="S223" i="6"/>
  <c r="U223" i="6"/>
  <c r="AE117" i="6"/>
  <c r="AD117" i="6"/>
  <c r="AE87" i="6"/>
  <c r="AD87" i="6"/>
  <c r="AH73" i="6"/>
  <c r="AF73" i="6"/>
  <c r="AG73" i="6"/>
  <c r="AI73" i="6"/>
  <c r="T196" i="6"/>
  <c r="U196" i="6"/>
  <c r="R196" i="6"/>
  <c r="AE241" i="6"/>
  <c r="AD241" i="6"/>
  <c r="AH135" i="6"/>
  <c r="AI37" i="6"/>
  <c r="AG193" i="6"/>
  <c r="AI213" i="6"/>
  <c r="S197" i="6"/>
  <c r="R197" i="6"/>
  <c r="T197" i="6"/>
  <c r="U197" i="6"/>
  <c r="T20" i="6"/>
  <c r="R20" i="6"/>
  <c r="U20" i="6"/>
  <c r="S20" i="6"/>
  <c r="U180" i="6"/>
  <c r="R180" i="6"/>
  <c r="T180" i="6"/>
  <c r="S180" i="6"/>
  <c r="S81" i="6"/>
  <c r="R81" i="6"/>
  <c r="T81" i="6"/>
  <c r="U81" i="6"/>
  <c r="AF255" i="6"/>
  <c r="AD211" i="6"/>
  <c r="AE211" i="6"/>
  <c r="S40" i="6"/>
  <c r="U40" i="6"/>
  <c r="T40" i="6"/>
  <c r="R40" i="6"/>
  <c r="U58" i="6"/>
  <c r="AD108" i="6"/>
  <c r="AE108" i="6"/>
  <c r="AI10" i="6"/>
  <c r="AG10" i="6"/>
  <c r="AE218" i="6"/>
  <c r="AD218" i="6"/>
  <c r="AE79" i="6"/>
  <c r="AD79" i="6"/>
  <c r="AF196" i="6"/>
  <c r="U238" i="6"/>
  <c r="S238" i="6"/>
  <c r="R238" i="6"/>
  <c r="T238" i="6"/>
  <c r="T146" i="6"/>
  <c r="R146" i="6"/>
  <c r="U146" i="6"/>
  <c r="S146" i="6"/>
  <c r="AI126" i="6"/>
  <c r="AF126" i="6"/>
  <c r="AH126" i="6"/>
  <c r="AD109" i="6"/>
  <c r="AE109" i="6"/>
  <c r="AD247" i="6"/>
  <c r="AE247" i="6"/>
  <c r="AF233" i="6"/>
  <c r="AH233" i="6"/>
  <c r="R108" i="6"/>
  <c r="U108" i="6"/>
  <c r="T108" i="6"/>
  <c r="AE29" i="6"/>
  <c r="AD29" i="6"/>
  <c r="R147" i="6"/>
  <c r="AD269" i="6"/>
  <c r="AE269" i="6"/>
  <c r="S42" i="6"/>
  <c r="U156" i="6"/>
  <c r="T156" i="6"/>
  <c r="S156" i="6"/>
  <c r="R156" i="6"/>
  <c r="AF189" i="6"/>
  <c r="AI189" i="6"/>
  <c r="AH189" i="6"/>
  <c r="AG189" i="6"/>
  <c r="U88" i="6"/>
  <c r="T88" i="6"/>
  <c r="R88" i="6"/>
  <c r="S88" i="6"/>
  <c r="AF185" i="6"/>
  <c r="AE203" i="6"/>
  <c r="AD203" i="6"/>
  <c r="AE53" i="6"/>
  <c r="AD53" i="6"/>
  <c r="AD63" i="6"/>
  <c r="AE63" i="6"/>
  <c r="U64" i="6"/>
  <c r="S64" i="6"/>
  <c r="R64" i="6"/>
  <c r="T65" i="6"/>
  <c r="AG77" i="6"/>
  <c r="AG212" i="6"/>
  <c r="AD138" i="6"/>
  <c r="AE138" i="6"/>
  <c r="AD130" i="6"/>
  <c r="AE130" i="6"/>
  <c r="AF41" i="6"/>
  <c r="T110" i="6"/>
  <c r="S110" i="6"/>
  <c r="R110" i="6"/>
  <c r="U110" i="6"/>
  <c r="R237" i="6"/>
  <c r="U237" i="6"/>
  <c r="T237" i="6"/>
  <c r="S237" i="6"/>
  <c r="AH221" i="6"/>
  <c r="AF221" i="6"/>
  <c r="AG221" i="6"/>
  <c r="AI221" i="6"/>
  <c r="AD244" i="6"/>
  <c r="AE244" i="6"/>
  <c r="AD132" i="6"/>
  <c r="AE132" i="6"/>
  <c r="S137" i="6"/>
  <c r="R137" i="6"/>
  <c r="T137" i="6"/>
  <c r="U137" i="6"/>
  <c r="U101" i="6"/>
  <c r="S101" i="6"/>
  <c r="R101" i="6"/>
  <c r="T101" i="6"/>
  <c r="AD18" i="6"/>
  <c r="AE18" i="6"/>
  <c r="R143" i="6"/>
  <c r="U143" i="6"/>
  <c r="S143" i="6"/>
  <c r="T143" i="6"/>
  <c r="S18" i="6"/>
  <c r="AE163" i="6"/>
  <c r="AD163" i="6"/>
  <c r="AD140" i="6"/>
  <c r="AE140" i="6"/>
  <c r="S145" i="6"/>
  <c r="R145" i="6"/>
  <c r="T169" i="6"/>
  <c r="R169" i="6"/>
  <c r="U169" i="6"/>
  <c r="S169" i="6"/>
  <c r="S264" i="6"/>
  <c r="U264" i="6"/>
  <c r="T264" i="6"/>
  <c r="R264" i="6"/>
  <c r="U202" i="6"/>
  <c r="R202" i="6"/>
  <c r="T202" i="6"/>
  <c r="S202" i="6"/>
  <c r="AD187" i="6"/>
  <c r="AE187" i="6"/>
  <c r="AF77" i="6"/>
  <c r="AG22" i="6"/>
  <c r="AI22" i="6"/>
  <c r="T222" i="6"/>
  <c r="R222" i="6"/>
  <c r="U222" i="6"/>
  <c r="S222" i="6"/>
  <c r="AE153" i="6"/>
  <c r="AD153" i="6"/>
  <c r="R73" i="6"/>
  <c r="U73" i="6"/>
  <c r="AF44" i="6"/>
  <c r="AH44" i="6"/>
  <c r="AI44" i="6"/>
  <c r="AF200" i="6"/>
  <c r="T247" i="6"/>
  <c r="U247" i="6"/>
  <c r="S247" i="6"/>
  <c r="R247" i="6"/>
  <c r="R171" i="6"/>
  <c r="S171" i="6"/>
  <c r="U171" i="6"/>
  <c r="T194" i="6"/>
  <c r="R167" i="6"/>
  <c r="AE160" i="6"/>
  <c r="AD160" i="6"/>
  <c r="AE81" i="6"/>
  <c r="AD81" i="6"/>
  <c r="AE184" i="6"/>
  <c r="AD184" i="6"/>
  <c r="S162" i="6"/>
  <c r="R162" i="6"/>
  <c r="T162" i="6"/>
  <c r="U162" i="6"/>
  <c r="T168" i="6"/>
  <c r="U265" i="6"/>
  <c r="T265" i="6"/>
  <c r="R265" i="6"/>
  <c r="S265" i="6"/>
  <c r="AE30" i="6"/>
  <c r="AD30" i="6"/>
  <c r="U53" i="6"/>
  <c r="S53" i="6"/>
  <c r="T53" i="6"/>
  <c r="R53" i="6"/>
  <c r="S123" i="6"/>
  <c r="R251" i="6"/>
  <c r="T251" i="6"/>
  <c r="AI77" i="6"/>
  <c r="AH111" i="6"/>
  <c r="T224" i="6"/>
  <c r="U224" i="6"/>
  <c r="R224" i="6"/>
  <c r="T208" i="6"/>
  <c r="S208" i="6"/>
  <c r="R208" i="6"/>
  <c r="U208" i="6"/>
  <c r="AE39" i="6"/>
  <c r="AD39" i="6"/>
  <c r="AE149" i="6"/>
  <c r="AD149" i="6"/>
  <c r="AI226" i="6"/>
  <c r="AF226" i="6"/>
  <c r="AG226" i="6"/>
  <c r="AH226" i="6"/>
  <c r="AE148" i="6"/>
  <c r="AD148" i="6"/>
  <c r="AI237" i="6"/>
  <c r="AH237" i="6"/>
  <c r="AF237" i="6"/>
  <c r="AG237" i="6"/>
  <c r="S194" i="6"/>
  <c r="U111" i="6"/>
  <c r="AD236" i="6"/>
  <c r="AE236" i="6"/>
  <c r="AD268" i="6"/>
  <c r="AE268" i="6"/>
  <c r="U160" i="6"/>
  <c r="T160" i="6"/>
  <c r="R160" i="6"/>
  <c r="S160" i="6"/>
  <c r="AE270" i="6"/>
  <c r="AD270" i="6"/>
  <c r="AH248" i="6"/>
  <c r="AI248" i="6"/>
  <c r="AG248" i="6"/>
  <c r="AI68" i="6"/>
  <c r="AH68" i="6"/>
  <c r="AF68" i="6"/>
  <c r="AG68" i="6"/>
  <c r="S134" i="6"/>
  <c r="R134" i="6"/>
  <c r="U134" i="6"/>
  <c r="T134" i="6"/>
  <c r="AD245" i="6"/>
  <c r="AE245" i="6"/>
  <c r="AD12" i="6"/>
  <c r="AE12" i="6"/>
  <c r="S132" i="6"/>
  <c r="U132" i="6"/>
  <c r="AD15" i="6"/>
  <c r="AE15" i="6"/>
  <c r="S217" i="6"/>
  <c r="U217" i="6"/>
  <c r="T217" i="6"/>
  <c r="AE67" i="6"/>
  <c r="AD67" i="6"/>
  <c r="AD249" i="6"/>
  <c r="AE249" i="6"/>
  <c r="R174" i="6"/>
  <c r="U174" i="6"/>
  <c r="S174" i="6"/>
  <c r="T174" i="6"/>
  <c r="AE177" i="6"/>
  <c r="AD177" i="6"/>
  <c r="AE28" i="6"/>
  <c r="AD28" i="6"/>
  <c r="T155" i="6"/>
  <c r="S155" i="6"/>
  <c r="U155" i="6"/>
  <c r="R155" i="6"/>
  <c r="T93" i="6"/>
  <c r="S93" i="6"/>
  <c r="U93" i="6"/>
  <c r="R93" i="6"/>
  <c r="R173" i="6"/>
  <c r="T173" i="6"/>
  <c r="U173" i="6"/>
  <c r="S173" i="6"/>
  <c r="R10" i="6"/>
  <c r="AI238" i="6"/>
  <c r="AG238" i="6"/>
  <c r="AH238" i="6"/>
  <c r="AF238" i="6"/>
  <c r="U139" i="6"/>
  <c r="S139" i="6"/>
  <c r="R139" i="6"/>
  <c r="T139" i="6"/>
  <c r="T198" i="6"/>
  <c r="S198" i="6"/>
  <c r="R198" i="6"/>
  <c r="U198" i="6"/>
  <c r="AI23" i="6"/>
  <c r="AH23" i="6"/>
  <c r="AH133" i="6"/>
  <c r="R191" i="6"/>
  <c r="F191" i="6" s="1"/>
  <c r="T191" i="6"/>
  <c r="S191" i="6"/>
  <c r="U191" i="6"/>
  <c r="S19" i="6"/>
  <c r="R19" i="6"/>
  <c r="AD208" i="6"/>
  <c r="AE208" i="6"/>
  <c r="R115" i="6"/>
  <c r="S115" i="6"/>
  <c r="U115" i="6"/>
  <c r="T115" i="6"/>
  <c r="R148" i="6"/>
  <c r="S161" i="6"/>
  <c r="AE224" i="6"/>
  <c r="AD224" i="6"/>
  <c r="AF9" i="6"/>
  <c r="AH9" i="6"/>
  <c r="AI9" i="6"/>
  <c r="AG9" i="6"/>
  <c r="AD25" i="6"/>
  <c r="AE25" i="6"/>
  <c r="AG84" i="6"/>
  <c r="R23" i="6"/>
  <c r="U23" i="6"/>
  <c r="AH199" i="6"/>
  <c r="AG199" i="6"/>
  <c r="AI199" i="6"/>
  <c r="AF199" i="6"/>
  <c r="AI191" i="6"/>
  <c r="AF191" i="6"/>
  <c r="AG191" i="6"/>
  <c r="AH191" i="6"/>
  <c r="S131" i="6"/>
  <c r="U131" i="6"/>
  <c r="R131" i="6"/>
  <c r="T131" i="6"/>
  <c r="AG209" i="6"/>
  <c r="AF209" i="6"/>
  <c r="AH209" i="6"/>
  <c r="AI209" i="6"/>
  <c r="V136" i="6"/>
  <c r="F136" i="6"/>
  <c r="V210" i="6"/>
  <c r="AG242" i="6"/>
  <c r="F103" i="6"/>
  <c r="R15" i="6" l="1"/>
  <c r="AF133" i="6"/>
  <c r="U158" i="6"/>
  <c r="T145" i="6"/>
  <c r="U15" i="6"/>
  <c r="U152" i="6"/>
  <c r="AH10" i="6"/>
  <c r="AH37" i="6"/>
  <c r="R149" i="6"/>
  <c r="R259" i="6"/>
  <c r="U105" i="6"/>
  <c r="AG50" i="6"/>
  <c r="AJ50" i="6" s="1"/>
  <c r="R215" i="6"/>
  <c r="R230" i="6"/>
  <c r="T105" i="6"/>
  <c r="S50" i="6"/>
  <c r="T158" i="6"/>
  <c r="T152" i="6"/>
  <c r="AG233" i="6"/>
  <c r="AG255" i="6"/>
  <c r="AG37" i="6"/>
  <c r="T266" i="6"/>
  <c r="R105" i="6"/>
  <c r="AI60" i="6"/>
  <c r="AI133" i="6"/>
  <c r="S149" i="6"/>
  <c r="S158" i="6"/>
  <c r="R152" i="6"/>
  <c r="AI259" i="6"/>
  <c r="R87" i="6"/>
  <c r="F87" i="6" s="1"/>
  <c r="U232" i="6"/>
  <c r="T230" i="6"/>
  <c r="V103" i="6"/>
  <c r="AI188" i="6"/>
  <c r="S112" i="6"/>
  <c r="AF204" i="6"/>
  <c r="AK204" i="6" s="1"/>
  <c r="R232" i="6"/>
  <c r="AI50" i="6"/>
  <c r="T85" i="6"/>
  <c r="S87" i="6"/>
  <c r="AF50" i="6"/>
  <c r="T31" i="6"/>
  <c r="R48" i="6"/>
  <c r="F48" i="6" s="1"/>
  <c r="T206" i="6"/>
  <c r="T42" i="6"/>
  <c r="AF188" i="6"/>
  <c r="U112" i="6"/>
  <c r="AH22" i="6"/>
  <c r="U67" i="6"/>
  <c r="AI204" i="6"/>
  <c r="S232" i="6"/>
  <c r="AG44" i="6"/>
  <c r="AG214" i="6"/>
  <c r="R112" i="6"/>
  <c r="T67" i="6"/>
  <c r="AH204" i="6"/>
  <c r="AF104" i="6"/>
  <c r="U215" i="6"/>
  <c r="AI70" i="6"/>
  <c r="AG188" i="6"/>
  <c r="AK188" i="6" s="1"/>
  <c r="R67" i="6"/>
  <c r="AH193" i="6"/>
  <c r="T51" i="6"/>
  <c r="U50" i="6"/>
  <c r="T215" i="6"/>
  <c r="AF84" i="6"/>
  <c r="R50" i="6"/>
  <c r="F50" i="6" s="1"/>
  <c r="R42" i="6"/>
  <c r="AI193" i="6"/>
  <c r="U181" i="6"/>
  <c r="R51" i="6"/>
  <c r="F51" i="6" s="1"/>
  <c r="W39" i="6"/>
  <c r="AG121" i="6"/>
  <c r="S177" i="6"/>
  <c r="S119" i="6"/>
  <c r="S51" i="6"/>
  <c r="AG119" i="6"/>
  <c r="S227" i="6"/>
  <c r="AF210" i="6"/>
  <c r="U233" i="6"/>
  <c r="T135" i="6"/>
  <c r="R32" i="6"/>
  <c r="F32" i="6" s="1"/>
  <c r="AF127" i="6"/>
  <c r="AJ142" i="6"/>
  <c r="T207" i="6"/>
  <c r="U185" i="6"/>
  <c r="AI135" i="6"/>
  <c r="R240" i="6"/>
  <c r="V184" i="6"/>
  <c r="T263" i="6"/>
  <c r="AH215" i="6"/>
  <c r="AJ197" i="6"/>
  <c r="R219" i="6"/>
  <c r="S213" i="6"/>
  <c r="AG215" i="6"/>
  <c r="AH255" i="6"/>
  <c r="U240" i="6"/>
  <c r="S207" i="6"/>
  <c r="S44" i="6"/>
  <c r="S220" i="6"/>
  <c r="S73" i="6"/>
  <c r="U9" i="6"/>
  <c r="AG213" i="6"/>
  <c r="AF135" i="6"/>
  <c r="R213" i="6"/>
  <c r="R116" i="6"/>
  <c r="AH84" i="6"/>
  <c r="T219" i="6"/>
  <c r="U219" i="6"/>
  <c r="AG98" i="6"/>
  <c r="U213" i="6"/>
  <c r="T167" i="6"/>
  <c r="S185" i="6"/>
  <c r="R144" i="6"/>
  <c r="AF240" i="6"/>
  <c r="S167" i="6"/>
  <c r="T185" i="6"/>
  <c r="T43" i="6"/>
  <c r="R44" i="6"/>
  <c r="T35" i="6"/>
  <c r="T205" i="6"/>
  <c r="R185" i="6"/>
  <c r="S43" i="6"/>
  <c r="T94" i="6"/>
  <c r="R43" i="6"/>
  <c r="AG72" i="6"/>
  <c r="R65" i="6"/>
  <c r="T26" i="6"/>
  <c r="S23" i="6"/>
  <c r="AI84" i="6"/>
  <c r="AO44" i="6"/>
  <c r="I44" i="6" s="1"/>
  <c r="S65" i="6"/>
  <c r="W65" i="6" s="1"/>
  <c r="AH213" i="6"/>
  <c r="AH216" i="6"/>
  <c r="S122" i="6"/>
  <c r="R207" i="6"/>
  <c r="AI82" i="6"/>
  <c r="R194" i="6"/>
  <c r="AI21" i="6"/>
  <c r="U85" i="6"/>
  <c r="AH165" i="6"/>
  <c r="T8" i="6"/>
  <c r="U270" i="6"/>
  <c r="AI179" i="6"/>
  <c r="AF165" i="6"/>
  <c r="S188" i="6"/>
  <c r="S144" i="6"/>
  <c r="U32" i="6"/>
  <c r="T32" i="6"/>
  <c r="U10" i="6"/>
  <c r="AI129" i="6"/>
  <c r="T62" i="6"/>
  <c r="U94" i="6"/>
  <c r="S94" i="6"/>
  <c r="AH157" i="6"/>
  <c r="S45" i="6"/>
  <c r="V45" i="6" s="1"/>
  <c r="S148" i="6"/>
  <c r="R94" i="6"/>
  <c r="F94" i="6" s="1"/>
  <c r="AG256" i="6"/>
  <c r="S151" i="6"/>
  <c r="S243" i="6"/>
  <c r="S32" i="6"/>
  <c r="AI99" i="6"/>
  <c r="T18" i="6"/>
  <c r="V144" i="6"/>
  <c r="AH56" i="6"/>
  <c r="S121" i="6"/>
  <c r="T21" i="6"/>
  <c r="AG196" i="6"/>
  <c r="S256" i="6"/>
  <c r="W256" i="6" s="1"/>
  <c r="R118" i="6"/>
  <c r="T233" i="6"/>
  <c r="U48" i="6"/>
  <c r="V262" i="6"/>
  <c r="T256" i="6"/>
  <c r="AI196" i="6"/>
  <c r="T58" i="6"/>
  <c r="AG179" i="6"/>
  <c r="S58" i="6"/>
  <c r="W58" i="6" s="1"/>
  <c r="R21" i="6"/>
  <c r="AF124" i="6"/>
  <c r="S206" i="6"/>
  <c r="AG126" i="6"/>
  <c r="AI170" i="6"/>
  <c r="AH170" i="6"/>
  <c r="S21" i="6"/>
  <c r="AF21" i="6"/>
  <c r="U74" i="6"/>
  <c r="AF20" i="6"/>
  <c r="AK20" i="6" s="1"/>
  <c r="S229" i="6"/>
  <c r="R233" i="6"/>
  <c r="AO233" i="6" s="1"/>
  <c r="AG170" i="6"/>
  <c r="AK170" i="6" s="1"/>
  <c r="U21" i="6"/>
  <c r="AI57" i="6"/>
  <c r="U135" i="6"/>
  <c r="AF74" i="6"/>
  <c r="S260" i="6"/>
  <c r="R47" i="6"/>
  <c r="F47" i="6" s="1"/>
  <c r="AG38" i="6"/>
  <c r="AG48" i="6"/>
  <c r="S62" i="6"/>
  <c r="T47" i="6"/>
  <c r="AG207" i="6"/>
  <c r="R270" i="6"/>
  <c r="R114" i="6"/>
  <c r="AH156" i="6"/>
  <c r="AH119" i="6"/>
  <c r="S47" i="6"/>
  <c r="AH152" i="6"/>
  <c r="S270" i="6"/>
  <c r="S135" i="6"/>
  <c r="AF119" i="6"/>
  <c r="S233" i="6"/>
  <c r="AI215" i="6"/>
  <c r="AG262" i="6"/>
  <c r="AK262" i="6" s="1"/>
  <c r="T48" i="6"/>
  <c r="AG216" i="6"/>
  <c r="T270" i="6"/>
  <c r="AF145" i="6"/>
  <c r="AO145" i="6" s="1"/>
  <c r="I145" i="6" s="1"/>
  <c r="R206" i="6"/>
  <c r="U144" i="6"/>
  <c r="AI64" i="6"/>
  <c r="S56" i="6"/>
  <c r="W56" i="6"/>
  <c r="F56" i="6"/>
  <c r="V56" i="6"/>
  <c r="S77" i="6"/>
  <c r="T229" i="6"/>
  <c r="AF152" i="6"/>
  <c r="T102" i="6"/>
  <c r="R102" i="6"/>
  <c r="S248" i="6"/>
  <c r="T141" i="6"/>
  <c r="R36" i="6"/>
  <c r="F36" i="6" s="1"/>
  <c r="AI214" i="6"/>
  <c r="R248" i="6"/>
  <c r="R69" i="6"/>
  <c r="F69" i="6" s="1"/>
  <c r="U29" i="6"/>
  <c r="AF158" i="6"/>
  <c r="AO158" i="6" s="1"/>
  <c r="I158" i="6" s="1"/>
  <c r="S108" i="6"/>
  <c r="V108" i="6" s="1"/>
  <c r="AI152" i="6"/>
  <c r="T165" i="6"/>
  <c r="U234" i="6"/>
  <c r="R77" i="6"/>
  <c r="R243" i="6"/>
  <c r="F17" i="6"/>
  <c r="T77" i="6"/>
  <c r="U165" i="6"/>
  <c r="AG223" i="6"/>
  <c r="S189" i="6"/>
  <c r="T178" i="6"/>
  <c r="R229" i="6"/>
  <c r="S165" i="6"/>
  <c r="AF223" i="6"/>
  <c r="S216" i="6"/>
  <c r="R178" i="6"/>
  <c r="W178" i="6" s="1"/>
  <c r="U243" i="6"/>
  <c r="AH223" i="6"/>
  <c r="T170" i="6"/>
  <c r="R113" i="6"/>
  <c r="S102" i="6"/>
  <c r="T29" i="6"/>
  <c r="U178" i="6"/>
  <c r="S91" i="6"/>
  <c r="W91" i="6" s="1"/>
  <c r="S24" i="6"/>
  <c r="U170" i="6"/>
  <c r="T113" i="6"/>
  <c r="S29" i="6"/>
  <c r="AH145" i="6"/>
  <c r="S230" i="6"/>
  <c r="V230" i="6" s="1"/>
  <c r="S170" i="6"/>
  <c r="F144" i="6"/>
  <c r="R91" i="6"/>
  <c r="T24" i="6"/>
  <c r="S113" i="6"/>
  <c r="U118" i="6"/>
  <c r="AH256" i="6"/>
  <c r="T91" i="6"/>
  <c r="U24" i="6"/>
  <c r="T118" i="6"/>
  <c r="V48" i="6"/>
  <c r="AF97" i="6"/>
  <c r="U68" i="6"/>
  <c r="AH176" i="6"/>
  <c r="AH13" i="6"/>
  <c r="U251" i="6"/>
  <c r="AF56" i="6"/>
  <c r="AO56" i="6" s="1"/>
  <c r="I56" i="6" s="1"/>
  <c r="R120" i="6"/>
  <c r="F120" i="6" s="1"/>
  <c r="AF33" i="6"/>
  <c r="AG94" i="6"/>
  <c r="AI228" i="6"/>
  <c r="AI33" i="6"/>
  <c r="R8" i="6"/>
  <c r="F8" i="6" s="1"/>
  <c r="S31" i="6"/>
  <c r="AH33" i="6"/>
  <c r="AG58" i="6"/>
  <c r="AF214" i="6"/>
  <c r="U8" i="6"/>
  <c r="U107" i="6"/>
  <c r="R201" i="6"/>
  <c r="W201" i="6" s="1"/>
  <c r="R246" i="6"/>
  <c r="R62" i="6"/>
  <c r="T201" i="6"/>
  <c r="T246" i="6"/>
  <c r="AI212" i="6"/>
  <c r="T241" i="6"/>
  <c r="U242" i="6"/>
  <c r="AH212" i="6"/>
  <c r="S201" i="6"/>
  <c r="S246" i="6"/>
  <c r="T54" i="6"/>
  <c r="R31" i="6"/>
  <c r="F31" i="6" s="1"/>
  <c r="AG42" i="6"/>
  <c r="U31" i="6"/>
  <c r="R211" i="6"/>
  <c r="AH61" i="6"/>
  <c r="AH27" i="6"/>
  <c r="S80" i="6"/>
  <c r="R76" i="6"/>
  <c r="T107" i="6"/>
  <c r="AI72" i="6"/>
  <c r="AG206" i="6"/>
  <c r="AF23" i="6"/>
  <c r="AO23" i="6" s="1"/>
  <c r="I23" i="6" s="1"/>
  <c r="AG5" i="6"/>
  <c r="AJ5" i="6" s="1"/>
  <c r="AF179" i="6"/>
  <c r="R133" i="6"/>
  <c r="R107" i="6"/>
  <c r="F107" i="6" s="1"/>
  <c r="T76" i="6"/>
  <c r="AF125" i="6"/>
  <c r="V33" i="6"/>
  <c r="R241" i="6"/>
  <c r="S76" i="6"/>
  <c r="U128" i="6"/>
  <c r="AG32" i="6"/>
  <c r="S133" i="6"/>
  <c r="AI157" i="6"/>
  <c r="S236" i="6"/>
  <c r="V236" i="6" s="1"/>
  <c r="R99" i="6"/>
  <c r="F99" i="6" s="1"/>
  <c r="AG141" i="6"/>
  <c r="AI119" i="6"/>
  <c r="U182" i="6"/>
  <c r="T15" i="6"/>
  <c r="AG157" i="6"/>
  <c r="AI13" i="6"/>
  <c r="R204" i="6"/>
  <c r="W204" i="6" s="1"/>
  <c r="AG23" i="6"/>
  <c r="U189" i="6"/>
  <c r="AF13" i="6"/>
  <c r="S224" i="6"/>
  <c r="W224" i="6" s="1"/>
  <c r="U95" i="6"/>
  <c r="AO197" i="6"/>
  <c r="AH265" i="6"/>
  <c r="R163" i="6"/>
  <c r="F163" i="6" s="1"/>
  <c r="R244" i="6"/>
  <c r="S244" i="6"/>
  <c r="AF64" i="6"/>
  <c r="AI61" i="6"/>
  <c r="AG13" i="6"/>
  <c r="AH242" i="6"/>
  <c r="U83" i="6"/>
  <c r="T244" i="6"/>
  <c r="AI83" i="6"/>
  <c r="R80" i="6"/>
  <c r="S99" i="6"/>
  <c r="R34" i="6"/>
  <c r="F34" i="6" s="1"/>
  <c r="R27" i="6"/>
  <c r="U99" i="6"/>
  <c r="AH179" i="6"/>
  <c r="AF83" i="6"/>
  <c r="AK83" i="6" s="1"/>
  <c r="T80" i="6"/>
  <c r="R74" i="6"/>
  <c r="AH83" i="6"/>
  <c r="T133" i="6"/>
  <c r="U80" i="6"/>
  <c r="AI27" i="6"/>
  <c r="T243" i="6"/>
  <c r="T74" i="6"/>
  <c r="U133" i="6"/>
  <c r="T236" i="6"/>
  <c r="AG180" i="6"/>
  <c r="S14" i="6"/>
  <c r="AF157" i="6"/>
  <c r="U236" i="6"/>
  <c r="AG61" i="6"/>
  <c r="AG103" i="6"/>
  <c r="R18" i="6"/>
  <c r="AH254" i="6"/>
  <c r="AF61" i="6"/>
  <c r="U260" i="6"/>
  <c r="T195" i="6"/>
  <c r="AF7" i="6"/>
  <c r="AO7" i="6" s="1"/>
  <c r="I7" i="6" s="1"/>
  <c r="U123" i="6"/>
  <c r="T4" i="6"/>
  <c r="R68" i="6"/>
  <c r="F68" i="6" s="1"/>
  <c r="AF141" i="6"/>
  <c r="AH185" i="6"/>
  <c r="T55" i="6"/>
  <c r="S68" i="6"/>
  <c r="AI141" i="6"/>
  <c r="T123" i="6"/>
  <c r="R54" i="6"/>
  <c r="AH258" i="6"/>
  <c r="AH264" i="6"/>
  <c r="AH74" i="6"/>
  <c r="AF243" i="6"/>
  <c r="AO243" i="6" s="1"/>
  <c r="T68" i="6"/>
  <c r="U194" i="6"/>
  <c r="R117" i="6"/>
  <c r="F117" i="6" s="1"/>
  <c r="AI207" i="6"/>
  <c r="AI216" i="6"/>
  <c r="R260" i="6"/>
  <c r="V260" i="6" s="1"/>
  <c r="W123" i="6"/>
  <c r="U117" i="6"/>
  <c r="T189" i="6"/>
  <c r="AF121" i="6"/>
  <c r="AK121" i="6" s="1"/>
  <c r="AI5" i="6"/>
  <c r="R186" i="6"/>
  <c r="F186" i="6" s="1"/>
  <c r="AH141" i="6"/>
  <c r="W210" i="6"/>
  <c r="AF47" i="6"/>
  <c r="U37" i="6"/>
  <c r="AO262" i="6"/>
  <c r="AH64" i="6"/>
  <c r="R141" i="6"/>
  <c r="U79" i="6"/>
  <c r="U54" i="6"/>
  <c r="U141" i="6"/>
  <c r="AG7" i="6"/>
  <c r="AF103" i="6"/>
  <c r="AO103" i="6" s="1"/>
  <c r="I103" i="6" s="1"/>
  <c r="T92" i="6"/>
  <c r="R79" i="6"/>
  <c r="F79" i="6" s="1"/>
  <c r="S163" i="6"/>
  <c r="AH32" i="6"/>
  <c r="U163" i="6"/>
  <c r="AI264" i="6"/>
  <c r="S125" i="6"/>
  <c r="T260" i="6"/>
  <c r="U34" i="6"/>
  <c r="T9" i="6"/>
  <c r="AF261" i="6"/>
  <c r="T163" i="6"/>
  <c r="S79" i="6"/>
  <c r="U55" i="6"/>
  <c r="S9" i="6"/>
  <c r="AG261" i="6"/>
  <c r="AI20" i="6"/>
  <c r="S128" i="6"/>
  <c r="S57" i="6"/>
  <c r="AI71" i="6"/>
  <c r="AF139" i="6"/>
  <c r="AO139" i="6" s="1"/>
  <c r="I139" i="6" s="1"/>
  <c r="AG251" i="6"/>
  <c r="AG171" i="6"/>
  <c r="T36" i="6"/>
  <c r="R9" i="6"/>
  <c r="AI261" i="6"/>
  <c r="S54" i="6"/>
  <c r="U36" i="6"/>
  <c r="AG258" i="6"/>
  <c r="W262" i="6"/>
  <c r="S36" i="6"/>
  <c r="AG64" i="6"/>
  <c r="AH26" i="6"/>
  <c r="R128" i="6"/>
  <c r="F128" i="6" s="1"/>
  <c r="AF85" i="6"/>
  <c r="AI74" i="6"/>
  <c r="AF71" i="6"/>
  <c r="AH243" i="6"/>
  <c r="AF45" i="6"/>
  <c r="AH168" i="6"/>
  <c r="AG74" i="6"/>
  <c r="AJ74" i="6" s="1"/>
  <c r="AH259" i="6"/>
  <c r="AG243" i="6"/>
  <c r="AH72" i="6"/>
  <c r="S257" i="6"/>
  <c r="AI206" i="6"/>
  <c r="S269" i="6"/>
  <c r="AG34" i="6"/>
  <c r="AI123" i="6"/>
  <c r="AI198" i="6"/>
  <c r="W87" i="6"/>
  <c r="U257" i="6"/>
  <c r="U225" i="6"/>
  <c r="AF171" i="6"/>
  <c r="T57" i="6"/>
  <c r="U269" i="6"/>
  <c r="R225" i="6"/>
  <c r="W225" i="6" s="1"/>
  <c r="AH171" i="6"/>
  <c r="AG145" i="6"/>
  <c r="AJ145" i="6" s="1"/>
  <c r="R257" i="6"/>
  <c r="R57" i="6"/>
  <c r="R16" i="6"/>
  <c r="W16" i="6" s="1"/>
  <c r="R269" i="6"/>
  <c r="T225" i="6"/>
  <c r="AG162" i="6"/>
  <c r="AG257" i="6"/>
  <c r="AF246" i="6"/>
  <c r="W136" i="6"/>
  <c r="X136" i="6" s="1"/>
  <c r="G136" i="6" s="1"/>
  <c r="U57" i="6"/>
  <c r="S16" i="6"/>
  <c r="T16" i="6"/>
  <c r="T140" i="6"/>
  <c r="T250" i="6"/>
  <c r="W17" i="6"/>
  <c r="X17" i="6" s="1"/>
  <c r="G17" i="6" s="1"/>
  <c r="R176" i="6"/>
  <c r="R140" i="6"/>
  <c r="AF27" i="6"/>
  <c r="AO27" i="6" s="1"/>
  <c r="I27" i="6" s="1"/>
  <c r="U226" i="6"/>
  <c r="AH93" i="6"/>
  <c r="S55" i="6"/>
  <c r="AH24" i="6"/>
  <c r="R55" i="6"/>
  <c r="AI156" i="6"/>
  <c r="U26" i="6"/>
  <c r="AH173" i="6"/>
  <c r="AG156" i="6"/>
  <c r="AF156" i="6"/>
  <c r="AO156" i="6" s="1"/>
  <c r="I156" i="6" s="1"/>
  <c r="AH77" i="6"/>
  <c r="T157" i="6"/>
  <c r="U45" i="6"/>
  <c r="U261" i="6"/>
  <c r="AF207" i="6"/>
  <c r="AO207" i="6" s="1"/>
  <c r="AH121" i="6"/>
  <c r="R14" i="6"/>
  <c r="AO135" i="6"/>
  <c r="I135" i="6" s="1"/>
  <c r="R161" i="6"/>
  <c r="W161" i="6" s="1"/>
  <c r="T161" i="6"/>
  <c r="AH85" i="6"/>
  <c r="AI85" i="6"/>
  <c r="U227" i="6"/>
  <c r="T45" i="6"/>
  <c r="R109" i="6"/>
  <c r="F109" i="6" s="1"/>
  <c r="U204" i="6"/>
  <c r="T204" i="6"/>
  <c r="S241" i="6"/>
  <c r="V241" i="6" s="1"/>
  <c r="U176" i="6"/>
  <c r="AG85" i="6"/>
  <c r="T227" i="6"/>
  <c r="R45" i="6"/>
  <c r="AG47" i="6"/>
  <c r="AI171" i="6"/>
  <c r="AG202" i="6"/>
  <c r="V249" i="6"/>
  <c r="AH180" i="6"/>
  <c r="T200" i="6"/>
  <c r="AI121" i="6"/>
  <c r="AH257" i="6"/>
  <c r="R218" i="6"/>
  <c r="AG69" i="6"/>
  <c r="T226" i="6"/>
  <c r="AF194" i="6"/>
  <c r="AO194" i="6" s="1"/>
  <c r="AH70" i="6"/>
  <c r="T14" i="6"/>
  <c r="U14" i="6"/>
  <c r="AI251" i="6"/>
  <c r="AG230" i="6"/>
  <c r="AG190" i="6"/>
  <c r="AH200" i="6"/>
  <c r="AI229" i="6"/>
  <c r="S231" i="6"/>
  <c r="AF242" i="6"/>
  <c r="AI242" i="6"/>
  <c r="S176" i="6"/>
  <c r="R189" i="6"/>
  <c r="V189" i="6" s="1"/>
  <c r="AO210" i="6"/>
  <c r="R104" i="6"/>
  <c r="F104" i="6" s="1"/>
  <c r="AH183" i="6"/>
  <c r="AG139" i="6"/>
  <c r="AK139" i="6" s="1"/>
  <c r="AF137" i="6"/>
  <c r="R35" i="6"/>
  <c r="AI265" i="6"/>
  <c r="AH263" i="6"/>
  <c r="AI14" i="6"/>
  <c r="AF217" i="6"/>
  <c r="AO217" i="6" s="1"/>
  <c r="AH41" i="6"/>
  <c r="R30" i="6"/>
  <c r="F30" i="6" s="1"/>
  <c r="AH229" i="6"/>
  <c r="R263" i="6"/>
  <c r="R261" i="6"/>
  <c r="V261" i="6" s="1"/>
  <c r="AF98" i="6"/>
  <c r="AF32" i="6"/>
  <c r="AH190" i="6"/>
  <c r="AG65" i="6"/>
  <c r="AF5" i="6"/>
  <c r="AH158" i="6"/>
  <c r="U104" i="6"/>
  <c r="R122" i="6"/>
  <c r="V122" i="6" s="1"/>
  <c r="U62" i="6"/>
  <c r="AF229" i="6"/>
  <c r="AG228" i="6"/>
  <c r="U250" i="6"/>
  <c r="AG259" i="6"/>
  <c r="R250" i="6"/>
  <c r="R92" i="6"/>
  <c r="AH65" i="6"/>
  <c r="AH137" i="6"/>
  <c r="AG158" i="6"/>
  <c r="U263" i="6"/>
  <c r="T261" i="6"/>
  <c r="S52" i="6"/>
  <c r="AH98" i="6"/>
  <c r="U35" i="6"/>
  <c r="AI263" i="6"/>
  <c r="T70" i="6"/>
  <c r="AF107" i="6"/>
  <c r="AO107" i="6" s="1"/>
  <c r="I107" i="6" s="1"/>
  <c r="AI180" i="6"/>
  <c r="AH5" i="6"/>
  <c r="AF228" i="6"/>
  <c r="AF259" i="6"/>
  <c r="AG217" i="6"/>
  <c r="U92" i="6"/>
  <c r="R142" i="6"/>
  <c r="AO142" i="6" s="1"/>
  <c r="I142" i="6" s="1"/>
  <c r="AF65" i="6"/>
  <c r="AO65" i="6" s="1"/>
  <c r="I65" i="6" s="1"/>
  <c r="AG137" i="6"/>
  <c r="S263" i="6"/>
  <c r="AG49" i="6"/>
  <c r="R231" i="6"/>
  <c r="AI32" i="6"/>
  <c r="T121" i="6"/>
  <c r="AH71" i="6"/>
  <c r="R61" i="6"/>
  <c r="AG55" i="6"/>
  <c r="S186" i="6"/>
  <c r="R95" i="6"/>
  <c r="U90" i="6"/>
  <c r="U172" i="6"/>
  <c r="AH217" i="6"/>
  <c r="S92" i="6"/>
  <c r="T142" i="6"/>
  <c r="AI137" i="6"/>
  <c r="T46" i="6"/>
  <c r="AI230" i="6"/>
  <c r="AH144" i="6"/>
  <c r="AH49" i="6"/>
  <c r="U231" i="6"/>
  <c r="AG260" i="6"/>
  <c r="AI97" i="6"/>
  <c r="S35" i="6"/>
  <c r="AI240" i="6"/>
  <c r="S95" i="6"/>
  <c r="U266" i="6"/>
  <c r="AI118" i="6"/>
  <c r="R181" i="6"/>
  <c r="W181" i="6" s="1"/>
  <c r="F135" i="6"/>
  <c r="AF250" i="6"/>
  <c r="AI210" i="6"/>
  <c r="AI239" i="6"/>
  <c r="AF264" i="6"/>
  <c r="AO264" i="6" s="1"/>
  <c r="R90" i="6"/>
  <c r="F90" i="6" s="1"/>
  <c r="S234" i="6"/>
  <c r="T172" i="6"/>
  <c r="S175" i="6"/>
  <c r="AI217" i="6"/>
  <c r="S142" i="6"/>
  <c r="AH214" i="6"/>
  <c r="AG110" i="6"/>
  <c r="AJ110" i="6" s="1"/>
  <c r="U46" i="6"/>
  <c r="AH230" i="6"/>
  <c r="AF49" i="6"/>
  <c r="T231" i="6"/>
  <c r="R121" i="6"/>
  <c r="F121" i="6" s="1"/>
  <c r="AG229" i="6"/>
  <c r="S97" i="6"/>
  <c r="AH139" i="6"/>
  <c r="U122" i="6"/>
  <c r="AG250" i="6"/>
  <c r="AG45" i="6"/>
  <c r="AK45" i="6" s="1"/>
  <c r="AI190" i="6"/>
  <c r="AH45" i="6"/>
  <c r="AH250" i="6"/>
  <c r="AH210" i="6"/>
  <c r="AG239" i="6"/>
  <c r="AG264" i="6"/>
  <c r="S90" i="6"/>
  <c r="T234" i="6"/>
  <c r="R172" i="6"/>
  <c r="V172" i="6" s="1"/>
  <c r="S30" i="6"/>
  <c r="U175" i="6"/>
  <c r="S250" i="6"/>
  <c r="AI110" i="6"/>
  <c r="R46" i="6"/>
  <c r="V46" i="6" s="1"/>
  <c r="AF230" i="6"/>
  <c r="AO230" i="6" s="1"/>
  <c r="U127" i="6"/>
  <c r="AI139" i="6"/>
  <c r="AH267" i="6"/>
  <c r="S159" i="6"/>
  <c r="AG210" i="6"/>
  <c r="AJ210" i="6" s="1"/>
  <c r="AF239" i="6"/>
  <c r="AI183" i="6"/>
  <c r="U30" i="6"/>
  <c r="T175" i="6"/>
  <c r="AH17" i="6"/>
  <c r="AH110" i="6"/>
  <c r="U205" i="6"/>
  <c r="AG232" i="6"/>
  <c r="AK232" i="6" s="1"/>
  <c r="AF263" i="6"/>
  <c r="AK263" i="6" s="1"/>
  <c r="T127" i="6"/>
  <c r="AH6" i="6"/>
  <c r="AH178" i="6"/>
  <c r="AI151" i="6"/>
  <c r="R41" i="6"/>
  <c r="F41" i="6" s="1"/>
  <c r="R242" i="6"/>
  <c r="AG200" i="6"/>
  <c r="T122" i="6"/>
  <c r="AH228" i="6"/>
  <c r="AG27" i="6"/>
  <c r="AF190" i="6"/>
  <c r="AK190" i="6" s="1"/>
  <c r="AH47" i="6"/>
  <c r="AF183" i="6"/>
  <c r="AG41" i="6"/>
  <c r="AJ41" i="6" s="1"/>
  <c r="T30" i="6"/>
  <c r="S147" i="6"/>
  <c r="V147" i="6" s="1"/>
  <c r="AF17" i="6"/>
  <c r="AO17" i="6" s="1"/>
  <c r="I17" i="6" s="1"/>
  <c r="S205" i="6"/>
  <c r="S109" i="6"/>
  <c r="R127" i="6"/>
  <c r="AO127" i="6" s="1"/>
  <c r="I127" i="6" s="1"/>
  <c r="R125" i="6"/>
  <c r="F125" i="6" s="1"/>
  <c r="U159" i="6"/>
  <c r="S242" i="6"/>
  <c r="AI45" i="6"/>
  <c r="S37" i="6"/>
  <c r="AI47" i="6"/>
  <c r="AI200" i="6"/>
  <c r="AG183" i="6"/>
  <c r="AI41" i="6"/>
  <c r="AH240" i="6"/>
  <c r="AI185" i="6"/>
  <c r="S140" i="6"/>
  <c r="U147" i="6"/>
  <c r="AI17" i="6"/>
  <c r="R205" i="6"/>
  <c r="S266" i="6"/>
  <c r="W266" i="6" s="1"/>
  <c r="U109" i="6"/>
  <c r="T181" i="6"/>
  <c r="AH260" i="6"/>
  <c r="AO221" i="6"/>
  <c r="T61" i="6"/>
  <c r="T186" i="6"/>
  <c r="AI192" i="6"/>
  <c r="S61" i="6"/>
  <c r="T242" i="6"/>
  <c r="AI155" i="6"/>
  <c r="U186" i="6"/>
  <c r="AH52" i="6"/>
  <c r="R159" i="6"/>
  <c r="F159" i="6" s="1"/>
  <c r="AF70" i="6"/>
  <c r="AH246" i="6"/>
  <c r="R85" i="6"/>
  <c r="T120" i="6"/>
  <c r="AG97" i="6"/>
  <c r="R200" i="6"/>
  <c r="W200" i="6" s="1"/>
  <c r="R78" i="6"/>
  <c r="AH76" i="6"/>
  <c r="AG6" i="6"/>
  <c r="AI246" i="6"/>
  <c r="S120" i="6"/>
  <c r="W120" i="6" s="1"/>
  <c r="AH97" i="6"/>
  <c r="T151" i="6"/>
  <c r="R83" i="6"/>
  <c r="F83" i="6" s="1"/>
  <c r="S63" i="6"/>
  <c r="AG8" i="6"/>
  <c r="AG70" i="6"/>
  <c r="AG246" i="6"/>
  <c r="AG99" i="6"/>
  <c r="U151" i="6"/>
  <c r="T83" i="6"/>
  <c r="T78" i="6"/>
  <c r="AG62" i="6"/>
  <c r="S164" i="6"/>
  <c r="AH43" i="6"/>
  <c r="T49" i="6"/>
  <c r="AG168" i="6"/>
  <c r="AK142" i="6"/>
  <c r="AF159" i="6"/>
  <c r="AF180" i="6"/>
  <c r="V87" i="6"/>
  <c r="AF99" i="6"/>
  <c r="AO99" i="6" s="1"/>
  <c r="I99" i="6" s="1"/>
  <c r="R151" i="6"/>
  <c r="U220" i="6"/>
  <c r="W144" i="6"/>
  <c r="Y144" i="6" s="1"/>
  <c r="AH99" i="6"/>
  <c r="AG66" i="6"/>
  <c r="AK66" i="6" s="1"/>
  <c r="T128" i="6"/>
  <c r="AH66" i="6"/>
  <c r="AH151" i="6"/>
  <c r="AI256" i="6"/>
  <c r="AF253" i="6"/>
  <c r="AF206" i="6"/>
  <c r="AF257" i="6"/>
  <c r="U157" i="6"/>
  <c r="AI107" i="6"/>
  <c r="AG194" i="6"/>
  <c r="AK194" i="6" s="1"/>
  <c r="AG151" i="6"/>
  <c r="AI66" i="6"/>
  <c r="AH78" i="6"/>
  <c r="AI257" i="6"/>
  <c r="S74" i="6"/>
  <c r="T117" i="6"/>
  <c r="AI93" i="6"/>
  <c r="R157" i="6"/>
  <c r="U78" i="6"/>
  <c r="AG78" i="6"/>
  <c r="AK78" i="6" s="1"/>
  <c r="R132" i="6"/>
  <c r="W132" i="6" s="1"/>
  <c r="AF6" i="6"/>
  <c r="R227" i="6"/>
  <c r="W227" i="6" s="1"/>
  <c r="AF93" i="6"/>
  <c r="AK93" i="6" s="1"/>
  <c r="S85" i="6"/>
  <c r="U200" i="6"/>
  <c r="S83" i="6"/>
  <c r="V83" i="6" s="1"/>
  <c r="AG161" i="6"/>
  <c r="AI78" i="6"/>
  <c r="AG201" i="6"/>
  <c r="R106" i="6"/>
  <c r="F106" i="6" s="1"/>
  <c r="T148" i="6"/>
  <c r="U19" i="6"/>
  <c r="S182" i="6"/>
  <c r="S22" i="6"/>
  <c r="W22" i="6" s="1"/>
  <c r="S41" i="6"/>
  <c r="R63" i="6"/>
  <c r="T22" i="6"/>
  <c r="T41" i="6"/>
  <c r="U216" i="6"/>
  <c r="R52" i="6"/>
  <c r="AJ20" i="6"/>
  <c r="R245" i="6"/>
  <c r="AI176" i="6"/>
  <c r="AF62" i="6"/>
  <c r="U41" i="6"/>
  <c r="AH159" i="6"/>
  <c r="U63" i="6"/>
  <c r="T216" i="6"/>
  <c r="V135" i="6"/>
  <c r="AI271" i="6"/>
  <c r="AF176" i="6"/>
  <c r="R111" i="6"/>
  <c r="W111" i="6" s="1"/>
  <c r="AH62" i="6"/>
  <c r="AG107" i="6"/>
  <c r="AI159" i="6"/>
  <c r="AG176" i="6"/>
  <c r="T111" i="6"/>
  <c r="AG159" i="6"/>
  <c r="R216" i="6"/>
  <c r="W216" i="6" s="1"/>
  <c r="AH80" i="6"/>
  <c r="R164" i="6"/>
  <c r="AI253" i="6"/>
  <c r="AI43" i="6"/>
  <c r="AH7" i="6"/>
  <c r="AH8" i="6"/>
  <c r="AF43" i="6"/>
  <c r="S183" i="6"/>
  <c r="T116" i="6"/>
  <c r="R26" i="6"/>
  <c r="V26" i="6" s="1"/>
  <c r="AI168" i="6"/>
  <c r="U183" i="6"/>
  <c r="U116" i="6"/>
  <c r="AF8" i="6"/>
  <c r="AO8" i="6" s="1"/>
  <c r="I8" i="6" s="1"/>
  <c r="AI173" i="6"/>
  <c r="AG112" i="6"/>
  <c r="AI143" i="6"/>
  <c r="S26" i="6"/>
  <c r="AF168" i="6"/>
  <c r="R183" i="6"/>
  <c r="S116" i="6"/>
  <c r="W116" i="6" s="1"/>
  <c r="AI8" i="6"/>
  <c r="AF173" i="6"/>
  <c r="AG195" i="6"/>
  <c r="AK195" i="6" s="1"/>
  <c r="AH88" i="6"/>
  <c r="R182" i="6"/>
  <c r="AG173" i="6"/>
  <c r="AI6" i="6"/>
  <c r="AH195" i="6"/>
  <c r="U125" i="6"/>
  <c r="AH206" i="6"/>
  <c r="AH107" i="6"/>
  <c r="T63" i="6"/>
  <c r="W249" i="6"/>
  <c r="U4" i="6"/>
  <c r="AH127" i="6"/>
  <c r="AI103" i="6"/>
  <c r="AG144" i="6"/>
  <c r="AF258" i="6"/>
  <c r="AJ258" i="6" s="1"/>
  <c r="T220" i="6"/>
  <c r="AF216" i="6"/>
  <c r="S8" i="6"/>
  <c r="W8" i="6" s="1"/>
  <c r="AG127" i="6"/>
  <c r="AK127" i="6" s="1"/>
  <c r="R4" i="6"/>
  <c r="W4" i="6" s="1"/>
  <c r="AF144" i="6"/>
  <c r="AO144" i="6" s="1"/>
  <c r="I144" i="6" s="1"/>
  <c r="AI258" i="6"/>
  <c r="AF147" i="6"/>
  <c r="AO147" i="6" s="1"/>
  <c r="I147" i="6" s="1"/>
  <c r="AI127" i="6"/>
  <c r="T106" i="6"/>
  <c r="U114" i="6"/>
  <c r="AH55" i="6"/>
  <c r="AG169" i="6"/>
  <c r="AI100" i="6"/>
  <c r="AG101" i="6"/>
  <c r="AH253" i="6"/>
  <c r="AF76" i="6"/>
  <c r="AO76" i="6" s="1"/>
  <c r="I76" i="6" s="1"/>
  <c r="S187" i="6"/>
  <c r="AF55" i="6"/>
  <c r="R71" i="6"/>
  <c r="R188" i="6"/>
  <c r="F188" i="6" s="1"/>
  <c r="T73" i="6"/>
  <c r="U70" i="6"/>
  <c r="AG76" i="6"/>
  <c r="U187" i="6"/>
  <c r="AI55" i="6"/>
  <c r="AI96" i="6"/>
  <c r="AG253" i="6"/>
  <c r="AK253" i="6" s="1"/>
  <c r="AI76" i="6"/>
  <c r="R187" i="6"/>
  <c r="F187" i="6" s="1"/>
  <c r="AG143" i="6"/>
  <c r="U188" i="6"/>
  <c r="AI202" i="6"/>
  <c r="W239" i="6"/>
  <c r="Y239" i="6" s="1"/>
  <c r="U164" i="6"/>
  <c r="AI201" i="6"/>
  <c r="R226" i="6"/>
  <c r="AO226" i="6" s="1"/>
  <c r="AF202" i="6"/>
  <c r="AO202" i="6" s="1"/>
  <c r="AF151" i="6"/>
  <c r="AO151" i="6" s="1"/>
  <c r="I151" i="6" s="1"/>
  <c r="W135" i="6"/>
  <c r="W243" i="6"/>
  <c r="T164" i="6"/>
  <c r="S226" i="6"/>
  <c r="AH202" i="6"/>
  <c r="AH103" i="6"/>
  <c r="R220" i="6"/>
  <c r="W220" i="6" s="1"/>
  <c r="R49" i="6"/>
  <c r="AH201" i="6"/>
  <c r="AF201" i="6"/>
  <c r="AF143" i="6"/>
  <c r="T125" i="6"/>
  <c r="W66" i="6"/>
  <c r="AF72" i="6"/>
  <c r="AK72" i="6" s="1"/>
  <c r="AO254" i="6"/>
  <c r="U6" i="6"/>
  <c r="AO215" i="6"/>
  <c r="AF16" i="6"/>
  <c r="AF111" i="6"/>
  <c r="W253" i="6"/>
  <c r="AH271" i="6"/>
  <c r="AF54" i="6"/>
  <c r="AI260" i="6"/>
  <c r="AF34" i="6"/>
  <c r="AO34" i="6" s="1"/>
  <c r="I34" i="6" s="1"/>
  <c r="AH124" i="6"/>
  <c r="T104" i="6"/>
  <c r="AF271" i="6"/>
  <c r="AJ271" i="6" s="1"/>
  <c r="AX271" i="6" s="1"/>
  <c r="T6" i="6"/>
  <c r="T52" i="6"/>
  <c r="V29" i="6"/>
  <c r="AH105" i="6"/>
  <c r="AF146" i="6"/>
  <c r="W193" i="6"/>
  <c r="S6" i="6"/>
  <c r="W6" i="6" s="1"/>
  <c r="S114" i="6"/>
  <c r="W114" i="6" s="1"/>
  <c r="U271" i="6"/>
  <c r="T271" i="6"/>
  <c r="R271" i="6"/>
  <c r="S271" i="6"/>
  <c r="AG265" i="6"/>
  <c r="AI254" i="6"/>
  <c r="U192" i="6"/>
  <c r="T192" i="6"/>
  <c r="S192" i="6"/>
  <c r="R192" i="6"/>
  <c r="AG254" i="6"/>
  <c r="AK254" i="6" s="1"/>
  <c r="AI113" i="6"/>
  <c r="AH4" i="6"/>
  <c r="F114" i="6"/>
  <c r="F75" i="6"/>
  <c r="V178" i="6"/>
  <c r="AG111" i="6"/>
  <c r="AG43" i="6"/>
  <c r="S11" i="6"/>
  <c r="AG4" i="6"/>
  <c r="AF256" i="6"/>
  <c r="AK256" i="6" s="1"/>
  <c r="AI34" i="6"/>
  <c r="AF134" i="6"/>
  <c r="U49" i="6"/>
  <c r="F178" i="6"/>
  <c r="AG124" i="6"/>
  <c r="AK124" i="6" s="1"/>
  <c r="AI111" i="6"/>
  <c r="AH113" i="6"/>
  <c r="U11" i="6"/>
  <c r="T255" i="6"/>
  <c r="AI4" i="6"/>
  <c r="AI26" i="6"/>
  <c r="AO32" i="6"/>
  <c r="I32" i="6" s="1"/>
  <c r="AI124" i="6"/>
  <c r="T37" i="6"/>
  <c r="AG113" i="6"/>
  <c r="R11" i="6"/>
  <c r="U255" i="6"/>
  <c r="U253" i="6"/>
  <c r="AF4" i="6"/>
  <c r="T253" i="6"/>
  <c r="AH34" i="6"/>
  <c r="R70" i="6"/>
  <c r="AH75" i="6"/>
  <c r="AH120" i="6"/>
  <c r="T218" i="6"/>
  <c r="S255" i="6"/>
  <c r="W255" i="6" s="1"/>
  <c r="U72" i="6"/>
  <c r="R59" i="6"/>
  <c r="AH57" i="6"/>
  <c r="T138" i="6"/>
  <c r="S104" i="6"/>
  <c r="AF113" i="6"/>
  <c r="AF60" i="6"/>
  <c r="AO60" i="6" s="1"/>
  <c r="I60" i="6" s="1"/>
  <c r="R37" i="6"/>
  <c r="AI112" i="6"/>
  <c r="S154" i="6"/>
  <c r="W154" i="6" s="1"/>
  <c r="S211" i="6"/>
  <c r="V211" i="6" s="1"/>
  <c r="AH60" i="6"/>
  <c r="U218" i="6"/>
  <c r="AG26" i="6"/>
  <c r="AF26" i="6"/>
  <c r="T72" i="6"/>
  <c r="U211" i="6"/>
  <c r="AG60" i="6"/>
  <c r="AK60" i="6" s="1"/>
  <c r="S218" i="6"/>
  <c r="AH161" i="6"/>
  <c r="AH112" i="6"/>
  <c r="AF101" i="6"/>
  <c r="S60" i="6"/>
  <c r="V60" i="6" s="1"/>
  <c r="AF112" i="6"/>
  <c r="T154" i="6"/>
  <c r="AG192" i="6"/>
  <c r="AG16" i="6"/>
  <c r="T211" i="6"/>
  <c r="AI101" i="6"/>
  <c r="U60" i="6"/>
  <c r="AH16" i="6"/>
  <c r="AF192" i="6"/>
  <c r="AF161" i="6"/>
  <c r="S70" i="6"/>
  <c r="U75" i="6"/>
  <c r="T60" i="6"/>
  <c r="AF251" i="6"/>
  <c r="AO251" i="6" s="1"/>
  <c r="AI16" i="6"/>
  <c r="R168" i="6"/>
  <c r="AI231" i="6"/>
  <c r="AH146" i="6"/>
  <c r="AI161" i="6"/>
  <c r="AH192" i="6"/>
  <c r="R72" i="6"/>
  <c r="S75" i="6"/>
  <c r="V75" i="6" s="1"/>
  <c r="AF95" i="6"/>
  <c r="V215" i="6"/>
  <c r="AI158" i="6"/>
  <c r="T114" i="6"/>
  <c r="AH101" i="6"/>
  <c r="AH251" i="6"/>
  <c r="S168" i="6"/>
  <c r="AF231" i="6"/>
  <c r="AJ231" i="6" s="1"/>
  <c r="AI195" i="6"/>
  <c r="AF90" i="6"/>
  <c r="AG46" i="6"/>
  <c r="AI62" i="6"/>
  <c r="AH231" i="6"/>
  <c r="W119" i="6"/>
  <c r="AF57" i="6"/>
  <c r="U38" i="6"/>
  <c r="AG57" i="6"/>
  <c r="AF267" i="6"/>
  <c r="V268" i="6"/>
  <c r="AI267" i="6"/>
  <c r="AH89" i="6"/>
  <c r="AH182" i="6"/>
  <c r="U138" i="6"/>
  <c r="AG267" i="6"/>
  <c r="AG52" i="6"/>
  <c r="AG104" i="6"/>
  <c r="AK104" i="6" s="1"/>
  <c r="AF198" i="6"/>
  <c r="AO198" i="6" s="1"/>
  <c r="AH134" i="6"/>
  <c r="AG198" i="6"/>
  <c r="AG134" i="6"/>
  <c r="R138" i="6"/>
  <c r="F138" i="6" s="1"/>
  <c r="AJ37" i="6"/>
  <c r="AH104" i="6"/>
  <c r="AI52" i="6"/>
  <c r="AH82" i="6"/>
  <c r="AI194" i="6"/>
  <c r="W184" i="6"/>
  <c r="X184" i="6" s="1"/>
  <c r="G184" i="6" s="1"/>
  <c r="AH198" i="6"/>
  <c r="AF100" i="6"/>
  <c r="S138" i="6"/>
  <c r="AI59" i="6"/>
  <c r="AI104" i="6"/>
  <c r="AF52" i="6"/>
  <c r="AJ52" i="6" s="1"/>
  <c r="V39" i="6"/>
  <c r="S86" i="6"/>
  <c r="T59" i="6"/>
  <c r="AI134" i="6"/>
  <c r="AF24" i="6"/>
  <c r="AH100" i="6"/>
  <c r="AF59" i="6"/>
  <c r="W78" i="6"/>
  <c r="AH150" i="6"/>
  <c r="AF96" i="6"/>
  <c r="AO96" i="6" s="1"/>
  <c r="I96" i="6" s="1"/>
  <c r="T153" i="6"/>
  <c r="AG100" i="6"/>
  <c r="AG59" i="6"/>
  <c r="AF252" i="6"/>
  <c r="U86" i="6"/>
  <c r="AG54" i="6"/>
  <c r="AK54" i="6" s="1"/>
  <c r="S106" i="6"/>
  <c r="AG80" i="6"/>
  <c r="S49" i="6"/>
  <c r="S153" i="6"/>
  <c r="AI24" i="6"/>
  <c r="AI169" i="6"/>
  <c r="AG24" i="6"/>
  <c r="AH169" i="6"/>
  <c r="T34" i="6"/>
  <c r="AH252" i="6"/>
  <c r="S190" i="6"/>
  <c r="U59" i="6"/>
  <c r="R153" i="6"/>
  <c r="AG252" i="6"/>
  <c r="R86" i="6"/>
  <c r="F86" i="6" s="1"/>
  <c r="AO214" i="6"/>
  <c r="U190" i="6"/>
  <c r="AG154" i="6"/>
  <c r="S100" i="6"/>
  <c r="R100" i="6"/>
  <c r="T100" i="6"/>
  <c r="U100" i="6"/>
  <c r="S34" i="6"/>
  <c r="W34" i="6" s="1"/>
  <c r="AI147" i="6"/>
  <c r="R190" i="6"/>
  <c r="S27" i="6"/>
  <c r="V27" i="6" s="1"/>
  <c r="F27" i="6"/>
  <c r="V66" i="6"/>
  <c r="V107" i="6"/>
  <c r="W215" i="6"/>
  <c r="V253" i="6"/>
  <c r="AG150" i="6"/>
  <c r="S195" i="6"/>
  <c r="V195" i="6" s="1"/>
  <c r="U124" i="6"/>
  <c r="AG155" i="6"/>
  <c r="AJ155" i="6" s="1"/>
  <c r="AF105" i="6"/>
  <c r="R13" i="6"/>
  <c r="AG118" i="6"/>
  <c r="AJ118" i="6" s="1"/>
  <c r="AG86" i="6"/>
  <c r="AH38" i="6"/>
  <c r="AF265" i="6"/>
  <c r="V221" i="6"/>
  <c r="AI90" i="6"/>
  <c r="R234" i="6"/>
  <c r="AH155" i="6"/>
  <c r="AI105" i="6"/>
  <c r="U258" i="6"/>
  <c r="AG71" i="6"/>
  <c r="AO253" i="6"/>
  <c r="AF150" i="6"/>
  <c r="U195" i="6"/>
  <c r="S124" i="6"/>
  <c r="AG105" i="6"/>
  <c r="T13" i="6"/>
  <c r="AH118" i="6"/>
  <c r="AF123" i="6"/>
  <c r="AO123" i="6" s="1"/>
  <c r="I123" i="6" s="1"/>
  <c r="AH46" i="6"/>
  <c r="AF38" i="6"/>
  <c r="AK38" i="6" s="1"/>
  <c r="AF80" i="6"/>
  <c r="AF182" i="6"/>
  <c r="AG89" i="6"/>
  <c r="AI54" i="6"/>
  <c r="AI69" i="6"/>
  <c r="AG136" i="6"/>
  <c r="AF136" i="6"/>
  <c r="V188" i="6"/>
  <c r="AH147" i="6"/>
  <c r="AH95" i="6"/>
  <c r="AF172" i="6"/>
  <c r="AO172" i="6" s="1"/>
  <c r="I172" i="6" s="1"/>
  <c r="AG95" i="6"/>
  <c r="U177" i="6"/>
  <c r="AF75" i="6"/>
  <c r="AO75" i="6" s="1"/>
  <c r="I75" i="6" s="1"/>
  <c r="AI120" i="6"/>
  <c r="AI150" i="6"/>
  <c r="F33" i="6"/>
  <c r="R124" i="6"/>
  <c r="F124" i="6" s="1"/>
  <c r="W268" i="6"/>
  <c r="S13" i="6"/>
  <c r="AG123" i="6"/>
  <c r="AF46" i="6"/>
  <c r="AG82" i="6"/>
  <c r="AI38" i="6"/>
  <c r="T258" i="6"/>
  <c r="AF89" i="6"/>
  <c r="AF31" i="6"/>
  <c r="AH194" i="6"/>
  <c r="AH143" i="6"/>
  <c r="AI40" i="6"/>
  <c r="U97" i="6"/>
  <c r="AH69" i="6"/>
  <c r="AG147" i="6"/>
  <c r="AI95" i="6"/>
  <c r="T177" i="6"/>
  <c r="AG75" i="6"/>
  <c r="AK75" i="6" s="1"/>
  <c r="AG120" i="6"/>
  <c r="T7" i="6"/>
  <c r="AI46" i="6"/>
  <c r="AF82" i="6"/>
  <c r="R258" i="6"/>
  <c r="V258" i="6" s="1"/>
  <c r="AI89" i="6"/>
  <c r="AG90" i="6"/>
  <c r="AH90" i="6"/>
  <c r="AI136" i="6"/>
  <c r="R209" i="6"/>
  <c r="AO209" i="6" s="1"/>
  <c r="S209" i="6"/>
  <c r="U209" i="6"/>
  <c r="T209" i="6"/>
  <c r="R97" i="6"/>
  <c r="AF69" i="6"/>
  <c r="AJ69" i="6" s="1"/>
  <c r="R177" i="6"/>
  <c r="F177" i="6" s="1"/>
  <c r="AH172" i="6"/>
  <c r="U228" i="6"/>
  <c r="AI75" i="6"/>
  <c r="AF120" i="6"/>
  <c r="U7" i="6"/>
  <c r="AH48" i="6"/>
  <c r="AI48" i="6"/>
  <c r="AH123" i="6"/>
  <c r="AK145" i="6"/>
  <c r="AM145" i="6" s="1"/>
  <c r="T97" i="6"/>
  <c r="AO232" i="6"/>
  <c r="T228" i="6"/>
  <c r="AG172" i="6"/>
  <c r="F35" i="6"/>
  <c r="S7" i="6"/>
  <c r="V7" i="6" s="1"/>
  <c r="AF48" i="6"/>
  <c r="AK48" i="6" s="1"/>
  <c r="U106" i="6"/>
  <c r="T71" i="6"/>
  <c r="W98" i="6"/>
  <c r="S38" i="6"/>
  <c r="T27" i="6"/>
  <c r="W107" i="6"/>
  <c r="AG21" i="6"/>
  <c r="AK21" i="6" s="1"/>
  <c r="AF169" i="6"/>
  <c r="AO169" i="6" s="1"/>
  <c r="I169" i="6" s="1"/>
  <c r="S228" i="6"/>
  <c r="V228" i="6" s="1"/>
  <c r="AG56" i="6"/>
  <c r="U22" i="6"/>
  <c r="S71" i="6"/>
  <c r="W71" i="6" s="1"/>
  <c r="AI80" i="6"/>
  <c r="AG96" i="6"/>
  <c r="AJ84" i="6"/>
  <c r="F184" i="6"/>
  <c r="R38" i="6"/>
  <c r="AH96" i="6"/>
  <c r="U27" i="6"/>
  <c r="R84" i="6"/>
  <c r="AO84" i="6" s="1"/>
  <c r="I84" i="6" s="1"/>
  <c r="U84" i="6"/>
  <c r="T84" i="6"/>
  <c r="S84" i="6"/>
  <c r="AG146" i="6"/>
  <c r="AJ146" i="6" s="1"/>
  <c r="T267" i="6"/>
  <c r="V94" i="6"/>
  <c r="AH42" i="6"/>
  <c r="U245" i="6"/>
  <c r="AI232" i="6"/>
  <c r="AH232" i="6"/>
  <c r="W221" i="6"/>
  <c r="AG129" i="6"/>
  <c r="S267" i="6"/>
  <c r="S245" i="6"/>
  <c r="W245" i="6" s="1"/>
  <c r="AF178" i="6"/>
  <c r="T245" i="6"/>
  <c r="AI146" i="6"/>
  <c r="AI7" i="6"/>
  <c r="AF40" i="6"/>
  <c r="AG88" i="6"/>
  <c r="AH129" i="6"/>
  <c r="AF88" i="6"/>
  <c r="AH154" i="6"/>
  <c r="AG178" i="6"/>
  <c r="AI88" i="6"/>
  <c r="AI154" i="6"/>
  <c r="AG128" i="6"/>
  <c r="AK128" i="6" s="1"/>
  <c r="AH40" i="6"/>
  <c r="AF154" i="6"/>
  <c r="AO154" i="6" s="1"/>
  <c r="I154" i="6" s="1"/>
  <c r="AI128" i="6"/>
  <c r="AG40" i="6"/>
  <c r="AH128" i="6"/>
  <c r="AI178" i="6"/>
  <c r="AO193" i="6"/>
  <c r="W32" i="6"/>
  <c r="S82" i="6"/>
  <c r="R267" i="6"/>
  <c r="T150" i="6"/>
  <c r="R150" i="6"/>
  <c r="S150" i="6"/>
  <c r="U150" i="6"/>
  <c r="W33" i="6"/>
  <c r="Y33" i="6" s="1"/>
  <c r="F98" i="6"/>
  <c r="AO66" i="6"/>
  <c r="I66" i="6" s="1"/>
  <c r="S129" i="6"/>
  <c r="T129" i="6"/>
  <c r="U129" i="6"/>
  <c r="R129" i="6"/>
  <c r="V78" i="6"/>
  <c r="R82" i="6"/>
  <c r="F82" i="6" s="1"/>
  <c r="T82" i="6"/>
  <c r="AH91" i="6"/>
  <c r="V98" i="6"/>
  <c r="AH31" i="6"/>
  <c r="U82" i="6"/>
  <c r="AI91" i="6"/>
  <c r="AF14" i="6"/>
  <c r="V193" i="6"/>
  <c r="U154" i="6"/>
  <c r="W217" i="6"/>
  <c r="AF91" i="6"/>
  <c r="AO91" i="6" s="1"/>
  <c r="I91" i="6" s="1"/>
  <c r="AH14" i="6"/>
  <c r="AG219" i="6"/>
  <c r="AG14" i="6"/>
  <c r="AK158" i="6"/>
  <c r="W29" i="6"/>
  <c r="R252" i="6"/>
  <c r="T252" i="6"/>
  <c r="U252" i="6"/>
  <c r="S252" i="6"/>
  <c r="AI31" i="6"/>
  <c r="AK126" i="6"/>
  <c r="AG125" i="6"/>
  <c r="AO20" i="6"/>
  <c r="I20" i="6" s="1"/>
  <c r="R126" i="6"/>
  <c r="S126" i="6"/>
  <c r="U126" i="6"/>
  <c r="T126" i="6"/>
  <c r="W93" i="6"/>
  <c r="W102" i="6"/>
  <c r="AI42" i="6"/>
  <c r="S28" i="6"/>
  <c r="U69" i="6"/>
  <c r="AF42" i="6"/>
  <c r="AO42" i="6" s="1"/>
  <c r="I42" i="6" s="1"/>
  <c r="W40" i="6"/>
  <c r="U71" i="6"/>
  <c r="AO50" i="6"/>
  <c r="I50" i="6" s="1"/>
  <c r="W94" i="6"/>
  <c r="W196" i="6"/>
  <c r="V194" i="6"/>
  <c r="F71" i="6"/>
  <c r="AO78" i="6"/>
  <c r="I78" i="6" s="1"/>
  <c r="F78" i="6"/>
  <c r="AK228" i="6"/>
  <c r="V254" i="6"/>
  <c r="W236" i="6"/>
  <c r="R28" i="6"/>
  <c r="U28" i="6"/>
  <c r="AK199" i="6"/>
  <c r="AH219" i="6"/>
  <c r="W146" i="6"/>
  <c r="AG31" i="6"/>
  <c r="AF219" i="6"/>
  <c r="AK215" i="6"/>
  <c r="S69" i="6"/>
  <c r="W69" i="6" s="1"/>
  <c r="U166" i="6"/>
  <c r="S166" i="6"/>
  <c r="T166" i="6"/>
  <c r="R166" i="6"/>
  <c r="AH225" i="6"/>
  <c r="AI225" i="6"/>
  <c r="AG225" i="6"/>
  <c r="AF225" i="6"/>
  <c r="AI125" i="6"/>
  <c r="W118" i="6"/>
  <c r="F70" i="6"/>
  <c r="W51" i="6"/>
  <c r="AO5" i="6"/>
  <c r="I5" i="6" s="1"/>
  <c r="V214" i="6"/>
  <c r="AF227" i="6"/>
  <c r="AI227" i="6"/>
  <c r="AH227" i="6"/>
  <c r="AG227" i="6"/>
  <c r="AH125" i="6"/>
  <c r="W18" i="6"/>
  <c r="AG222" i="6"/>
  <c r="V51" i="6"/>
  <c r="AK235" i="6"/>
  <c r="AH86" i="6"/>
  <c r="T69" i="6"/>
  <c r="V50" i="6"/>
  <c r="AK191" i="6"/>
  <c r="AH222" i="6"/>
  <c r="AF86" i="6"/>
  <c r="AK119" i="6"/>
  <c r="W194" i="6"/>
  <c r="AG182" i="6"/>
  <c r="AI94" i="6"/>
  <c r="AF222" i="6"/>
  <c r="AO222" i="6" s="1"/>
  <c r="AI182" i="6"/>
  <c r="W24" i="6"/>
  <c r="V5" i="6"/>
  <c r="X5" i="6" s="1"/>
  <c r="G5" i="6" s="1"/>
  <c r="AH94" i="6"/>
  <c r="AG211" i="6"/>
  <c r="AF164" i="6"/>
  <c r="W214" i="6"/>
  <c r="F5" i="6"/>
  <c r="AF94" i="6"/>
  <c r="AK226" i="6"/>
  <c r="AJ221" i="6"/>
  <c r="AT221" i="6" s="1"/>
  <c r="AJ185" i="6"/>
  <c r="AJ255" i="6"/>
  <c r="V197" i="6"/>
  <c r="W149" i="6"/>
  <c r="W212" i="6"/>
  <c r="W173" i="6"/>
  <c r="AK210" i="6"/>
  <c r="AF162" i="6"/>
  <c r="W88" i="6"/>
  <c r="AO195" i="6"/>
  <c r="AH162" i="6"/>
  <c r="AH58" i="6"/>
  <c r="AJ195" i="6"/>
  <c r="AI162" i="6"/>
  <c r="W231" i="6"/>
  <c r="W141" i="6"/>
  <c r="AI58" i="6"/>
  <c r="AF129" i="6"/>
  <c r="W208" i="6"/>
  <c r="AJ10" i="6"/>
  <c r="AX10" i="6" s="1"/>
  <c r="J10" i="6" s="1"/>
  <c r="W240" i="6"/>
  <c r="AF58" i="6"/>
  <c r="W185" i="6"/>
  <c r="AK189" i="6"/>
  <c r="W187" i="6"/>
  <c r="AJ68" i="6"/>
  <c r="W162" i="6"/>
  <c r="W167" i="6"/>
  <c r="W264" i="6"/>
  <c r="W152" i="6"/>
  <c r="W147" i="6"/>
  <c r="W46" i="6"/>
  <c r="W203" i="6"/>
  <c r="W191" i="6"/>
  <c r="W213" i="6"/>
  <c r="AK22" i="6"/>
  <c r="W101" i="6"/>
  <c r="AK212" i="6"/>
  <c r="W43" i="6"/>
  <c r="AK175" i="6"/>
  <c r="AG122" i="6"/>
  <c r="AH122" i="6"/>
  <c r="AF122" i="6"/>
  <c r="AI122" i="6"/>
  <c r="AJ44" i="6"/>
  <c r="W172" i="6"/>
  <c r="W64" i="6"/>
  <c r="AK196" i="6"/>
  <c r="AJ214" i="6"/>
  <c r="AJ73" i="6"/>
  <c r="W12" i="6"/>
  <c r="AK213" i="6"/>
  <c r="AH19" i="6"/>
  <c r="AF19" i="6"/>
  <c r="AO19" i="6" s="1"/>
  <c r="I19" i="6" s="1"/>
  <c r="AG19" i="6"/>
  <c r="AI19" i="6"/>
  <c r="AJ237" i="6"/>
  <c r="AK209" i="6"/>
  <c r="AK133" i="6"/>
  <c r="W198" i="6"/>
  <c r="AG163" i="6"/>
  <c r="AJ233" i="6"/>
  <c r="AY233" i="6" s="1"/>
  <c r="W170" i="6"/>
  <c r="W269" i="6"/>
  <c r="AI220" i="6"/>
  <c r="AG220" i="6"/>
  <c r="AF220" i="6"/>
  <c r="AH220" i="6"/>
  <c r="AF174" i="6"/>
  <c r="AI174" i="6"/>
  <c r="AH174" i="6"/>
  <c r="AG174" i="6"/>
  <c r="AK85" i="6"/>
  <c r="AK238" i="6"/>
  <c r="W148" i="6"/>
  <c r="W60" i="6"/>
  <c r="V265" i="6"/>
  <c r="W171" i="6"/>
  <c r="AJ77" i="6"/>
  <c r="AF130" i="6"/>
  <c r="AO130" i="6" s="1"/>
  <c r="I130" i="6" s="1"/>
  <c r="AJ152" i="6"/>
  <c r="AJ204" i="6"/>
  <c r="AU204" i="6" s="1"/>
  <c r="AK240" i="6"/>
  <c r="W42" i="6"/>
  <c r="AK135" i="6"/>
  <c r="AJ216" i="6"/>
  <c r="AX216" i="6" s="1"/>
  <c r="AJ200" i="6"/>
  <c r="AX200" i="6" s="1"/>
  <c r="AK242" i="6"/>
  <c r="W156" i="6"/>
  <c r="AG11" i="6"/>
  <c r="AI11" i="6"/>
  <c r="AH11" i="6"/>
  <c r="AF11" i="6"/>
  <c r="AH234" i="6"/>
  <c r="AG234" i="6"/>
  <c r="AF234" i="6"/>
  <c r="AI234" i="6"/>
  <c r="V175" i="6"/>
  <c r="AO175" i="6"/>
  <c r="I175" i="6" s="1"/>
  <c r="F175" i="6"/>
  <c r="V119" i="6"/>
  <c r="AO119" i="6"/>
  <c r="I119" i="6" s="1"/>
  <c r="F119" i="6"/>
  <c r="V233" i="6"/>
  <c r="V23" i="6"/>
  <c r="F23" i="6"/>
  <c r="AG224" i="6"/>
  <c r="AF224" i="6"/>
  <c r="AH224" i="6"/>
  <c r="AI224" i="6"/>
  <c r="AG208" i="6"/>
  <c r="AF208" i="6"/>
  <c r="AH208" i="6"/>
  <c r="AI208" i="6"/>
  <c r="AO191" i="6"/>
  <c r="I191" i="6" s="1"/>
  <c r="V191" i="6"/>
  <c r="W139" i="6"/>
  <c r="F139" i="6"/>
  <c r="V139" i="6"/>
  <c r="AJ238" i="6"/>
  <c r="F155" i="6"/>
  <c r="AO155" i="6"/>
  <c r="I155" i="6" s="1"/>
  <c r="W251" i="6"/>
  <c r="AF184" i="6"/>
  <c r="AG184" i="6"/>
  <c r="AI184" i="6"/>
  <c r="AH184" i="6"/>
  <c r="AJ22" i="6"/>
  <c r="F9" i="6"/>
  <c r="AO9" i="6"/>
  <c r="I9" i="6" s="1"/>
  <c r="F101" i="6"/>
  <c r="V101" i="6"/>
  <c r="F152" i="6"/>
  <c r="V152" i="6"/>
  <c r="AO152" i="6"/>
  <c r="I152" i="6" s="1"/>
  <c r="V238" i="6"/>
  <c r="AO238" i="6"/>
  <c r="AH51" i="6"/>
  <c r="AF51" i="6"/>
  <c r="AI51" i="6"/>
  <c r="AG51" i="6"/>
  <c r="AG205" i="6"/>
  <c r="AI205" i="6"/>
  <c r="AH205" i="6"/>
  <c r="AF205" i="6"/>
  <c r="W89" i="6"/>
  <c r="AH181" i="6"/>
  <c r="AF181" i="6"/>
  <c r="AG181" i="6"/>
  <c r="AI181" i="6"/>
  <c r="F141" i="6"/>
  <c r="V141" i="6"/>
  <c r="F89" i="6"/>
  <c r="V89" i="6"/>
  <c r="W199" i="6"/>
  <c r="V199" i="6"/>
  <c r="AO199" i="6"/>
  <c r="AJ209" i="6"/>
  <c r="AJ191" i="6"/>
  <c r="W23" i="6"/>
  <c r="AK84" i="6"/>
  <c r="V198" i="6"/>
  <c r="F164" i="6"/>
  <c r="V219" i="6"/>
  <c r="AI67" i="6"/>
  <c r="AF67" i="6"/>
  <c r="AH67" i="6"/>
  <c r="AG67" i="6"/>
  <c r="AJ248" i="6"/>
  <c r="AK248" i="6"/>
  <c r="AF268" i="6"/>
  <c r="AG268" i="6"/>
  <c r="AH268" i="6"/>
  <c r="AI268" i="6"/>
  <c r="AK237" i="6"/>
  <c r="AO213" i="6"/>
  <c r="V213" i="6"/>
  <c r="V167" i="6"/>
  <c r="F167" i="6"/>
  <c r="AK44" i="6"/>
  <c r="V145" i="6"/>
  <c r="F145" i="6"/>
  <c r="F18" i="6"/>
  <c r="V18" i="6"/>
  <c r="AH138" i="6"/>
  <c r="AG138" i="6"/>
  <c r="AI138" i="6"/>
  <c r="AF138" i="6"/>
  <c r="V185" i="6"/>
  <c r="F185" i="6"/>
  <c r="AO185" i="6"/>
  <c r="I185" i="6" s="1"/>
  <c r="W238" i="6"/>
  <c r="AO22" i="6"/>
  <c r="I22" i="6" s="1"/>
  <c r="F22" i="6"/>
  <c r="W85" i="6"/>
  <c r="AJ135" i="6"/>
  <c r="AG87" i="6"/>
  <c r="AI87" i="6"/>
  <c r="AF87" i="6"/>
  <c r="AH87" i="6"/>
  <c r="V255" i="6"/>
  <c r="AO255" i="6"/>
  <c r="W235" i="6"/>
  <c r="V19" i="6"/>
  <c r="F19" i="6"/>
  <c r="V155" i="6"/>
  <c r="W155" i="6"/>
  <c r="AH12" i="6"/>
  <c r="AF12" i="6"/>
  <c r="AG12" i="6"/>
  <c r="AI12" i="6"/>
  <c r="F91" i="6"/>
  <c r="V251" i="6"/>
  <c r="AI140" i="6"/>
  <c r="AH140" i="6"/>
  <c r="AG140" i="6"/>
  <c r="AF140" i="6"/>
  <c r="V67" i="6"/>
  <c r="F67" i="6"/>
  <c r="W237" i="6"/>
  <c r="AH63" i="6"/>
  <c r="AI63" i="6"/>
  <c r="AG63" i="6"/>
  <c r="AF63" i="6"/>
  <c r="AJ189" i="6"/>
  <c r="V196" i="6"/>
  <c r="AO196" i="6"/>
  <c r="AI131" i="6"/>
  <c r="AH131" i="6"/>
  <c r="AF131" i="6"/>
  <c r="AO131" i="6" s="1"/>
  <c r="I131" i="6" s="1"/>
  <c r="AG131" i="6"/>
  <c r="W165" i="6"/>
  <c r="AG35" i="6"/>
  <c r="AH35" i="6"/>
  <c r="AI35" i="6"/>
  <c r="AF35" i="6"/>
  <c r="AO118" i="6"/>
  <c r="I118" i="6" s="1"/>
  <c r="V118" i="6"/>
  <c r="F118" i="6"/>
  <c r="V240" i="6"/>
  <c r="AO240" i="6"/>
  <c r="AI116" i="6"/>
  <c r="AG116" i="6"/>
  <c r="AH116" i="6"/>
  <c r="AF116" i="6"/>
  <c r="AJ179" i="6"/>
  <c r="F180" i="6"/>
  <c r="AO180" i="6"/>
  <c r="I180" i="6" s="1"/>
  <c r="V180" i="6"/>
  <c r="W48" i="6"/>
  <c r="X48" i="6" s="1"/>
  <c r="G48" i="6" s="1"/>
  <c r="AJ199" i="6"/>
  <c r="W112" i="6"/>
  <c r="AG25" i="6"/>
  <c r="AH25" i="6"/>
  <c r="AF25" i="6"/>
  <c r="AO25" i="6" s="1"/>
  <c r="I25" i="6" s="1"/>
  <c r="AI25" i="6"/>
  <c r="W19" i="6"/>
  <c r="AO173" i="6"/>
  <c r="I173" i="6" s="1"/>
  <c r="V173" i="6"/>
  <c r="F173" i="6"/>
  <c r="W219" i="6"/>
  <c r="V217" i="6"/>
  <c r="AI236" i="6"/>
  <c r="AF236" i="6"/>
  <c r="AO236" i="6" s="1"/>
  <c r="AG236" i="6"/>
  <c r="AH236" i="6"/>
  <c r="AJ226" i="6"/>
  <c r="AG153" i="6"/>
  <c r="AI153" i="6"/>
  <c r="AF153" i="6"/>
  <c r="AH153" i="6"/>
  <c r="W67" i="6"/>
  <c r="W143" i="6"/>
  <c r="F65" i="6"/>
  <c r="AO64" i="6"/>
  <c r="I64" i="6" s="1"/>
  <c r="V64" i="6"/>
  <c r="F64" i="6"/>
  <c r="F140" i="6"/>
  <c r="V140" i="6"/>
  <c r="F108" i="6"/>
  <c r="AH109" i="6"/>
  <c r="AG109" i="6"/>
  <c r="AF109" i="6"/>
  <c r="AI109" i="6"/>
  <c r="AK214" i="6"/>
  <c r="AI108" i="6"/>
  <c r="AG108" i="6"/>
  <c r="AF108" i="6"/>
  <c r="AH108" i="6"/>
  <c r="W20" i="6"/>
  <c r="F20" i="6"/>
  <c r="V20" i="6"/>
  <c r="W223" i="6"/>
  <c r="F165" i="6"/>
  <c r="AO165" i="6"/>
  <c r="I165" i="6" s="1"/>
  <c r="V165" i="6"/>
  <c r="W232" i="6"/>
  <c r="V232" i="6"/>
  <c r="W254" i="6"/>
  <c r="AG167" i="6"/>
  <c r="AI167" i="6"/>
  <c r="AH167" i="6"/>
  <c r="AF167" i="6"/>
  <c r="AO167" i="6" s="1"/>
  <c r="I167" i="6" s="1"/>
  <c r="AG92" i="6"/>
  <c r="AI92" i="6"/>
  <c r="AH92" i="6"/>
  <c r="AF92" i="6"/>
  <c r="AJ175" i="6"/>
  <c r="V123" i="6"/>
  <c r="F131" i="6"/>
  <c r="V131" i="6"/>
  <c r="F77" i="6"/>
  <c r="V77" i="6"/>
  <c r="AO77" i="6"/>
  <c r="I77" i="6" s="1"/>
  <c r="V93" i="6"/>
  <c r="F93" i="6"/>
  <c r="AI28" i="6"/>
  <c r="AG28" i="6"/>
  <c r="AH28" i="6"/>
  <c r="AF28" i="6"/>
  <c r="AI245" i="6"/>
  <c r="AF245" i="6"/>
  <c r="AG245" i="6"/>
  <c r="AH245" i="6"/>
  <c r="W265" i="6"/>
  <c r="AH160" i="6"/>
  <c r="AG160" i="6"/>
  <c r="AI160" i="6"/>
  <c r="AF160" i="6"/>
  <c r="W73" i="6"/>
  <c r="AI187" i="6"/>
  <c r="AH187" i="6"/>
  <c r="AF187" i="6"/>
  <c r="AG187" i="6"/>
  <c r="W145" i="6"/>
  <c r="AF163" i="6"/>
  <c r="AO163" i="6" s="1"/>
  <c r="I163" i="6" s="1"/>
  <c r="AI163" i="6"/>
  <c r="AH163" i="6"/>
  <c r="W50" i="6"/>
  <c r="AG132" i="6"/>
  <c r="AF132" i="6"/>
  <c r="AH132" i="6"/>
  <c r="AI132" i="6"/>
  <c r="AK221" i="6"/>
  <c r="AJ212" i="6"/>
  <c r="V138" i="6"/>
  <c r="F147" i="6"/>
  <c r="AJ196" i="6"/>
  <c r="V85" i="6"/>
  <c r="F85" i="6"/>
  <c r="AO85" i="6"/>
  <c r="I85" i="6" s="1"/>
  <c r="AK107" i="6"/>
  <c r="AJ107" i="6"/>
  <c r="AG164" i="6"/>
  <c r="AI164" i="6"/>
  <c r="AH164" i="6"/>
  <c r="AK33" i="6"/>
  <c r="Y249" i="6"/>
  <c r="AO216" i="6"/>
  <c r="V112" i="6"/>
  <c r="F112" i="6"/>
  <c r="AJ85" i="6"/>
  <c r="W174" i="6"/>
  <c r="AF148" i="6"/>
  <c r="AO148" i="6" s="1"/>
  <c r="I148" i="6" s="1"/>
  <c r="AG148" i="6"/>
  <c r="AH148" i="6"/>
  <c r="AI148" i="6"/>
  <c r="AO73" i="6"/>
  <c r="I73" i="6" s="1"/>
  <c r="V73" i="6"/>
  <c r="F73" i="6"/>
  <c r="W202" i="6"/>
  <c r="F143" i="6"/>
  <c r="V143" i="6"/>
  <c r="V244" i="6"/>
  <c r="V47" i="6"/>
  <c r="AO237" i="6"/>
  <c r="V237" i="6"/>
  <c r="AK152" i="6"/>
  <c r="AG79" i="6"/>
  <c r="AI79" i="6"/>
  <c r="AF79" i="6"/>
  <c r="AH79" i="6"/>
  <c r="V80" i="6"/>
  <c r="F80" i="6"/>
  <c r="AJ213" i="6"/>
  <c r="AF117" i="6"/>
  <c r="AH117" i="6"/>
  <c r="AG117" i="6"/>
  <c r="AI117" i="6"/>
  <c r="V223" i="6"/>
  <c r="AO223" i="6"/>
  <c r="AI102" i="6"/>
  <c r="AH102" i="6"/>
  <c r="AG102" i="6"/>
  <c r="AF102" i="6"/>
  <c r="V256" i="6"/>
  <c r="V259" i="6"/>
  <c r="AO179" i="6"/>
  <c r="I179" i="6" s="1"/>
  <c r="F179" i="6"/>
  <c r="V179" i="6"/>
  <c r="AO33" i="6"/>
  <c r="I33" i="6" s="1"/>
  <c r="AJ33" i="6"/>
  <c r="W10" i="6"/>
  <c r="F151" i="6"/>
  <c r="V151" i="6"/>
  <c r="AG39" i="6"/>
  <c r="AF39" i="6"/>
  <c r="AH39" i="6"/>
  <c r="AI39" i="6"/>
  <c r="AJ133" i="6"/>
  <c r="W131" i="6"/>
  <c r="V148" i="6"/>
  <c r="F148" i="6"/>
  <c r="F60" i="6"/>
  <c r="F154" i="6"/>
  <c r="V154" i="6"/>
  <c r="AJ119" i="6"/>
  <c r="V208" i="6"/>
  <c r="V224" i="6"/>
  <c r="AG81" i="6"/>
  <c r="AI81" i="6"/>
  <c r="AF81" i="6"/>
  <c r="AO81" i="6" s="1"/>
  <c r="I81" i="6" s="1"/>
  <c r="AH81" i="6"/>
  <c r="F171" i="6"/>
  <c r="V171" i="6"/>
  <c r="W169" i="6"/>
  <c r="F74" i="6"/>
  <c r="V74" i="6"/>
  <c r="AO74" i="6"/>
  <c r="I74" i="6" s="1"/>
  <c r="W244" i="6"/>
  <c r="AJ261" i="6"/>
  <c r="F24" i="6"/>
  <c r="V24" i="6"/>
  <c r="AK185" i="6"/>
  <c r="V42" i="6"/>
  <c r="F42" i="6"/>
  <c r="AH269" i="6"/>
  <c r="AK233" i="6"/>
  <c r="F146" i="6"/>
  <c r="V146" i="6"/>
  <c r="AO146" i="6"/>
  <c r="I146" i="6" s="1"/>
  <c r="W142" i="6"/>
  <c r="AI211" i="6"/>
  <c r="AF211" i="6"/>
  <c r="AH211" i="6"/>
  <c r="F116" i="6"/>
  <c r="V116" i="6"/>
  <c r="AK73" i="6"/>
  <c r="W130" i="6"/>
  <c r="F43" i="6"/>
  <c r="V43" i="6"/>
  <c r="W96" i="6"/>
  <c r="AJ165" i="6"/>
  <c r="AK165" i="6"/>
  <c r="W259" i="6"/>
  <c r="W179" i="6"/>
  <c r="AG36" i="6"/>
  <c r="AF36" i="6"/>
  <c r="AI36" i="6"/>
  <c r="AH36" i="6"/>
  <c r="V212" i="6"/>
  <c r="AO212" i="6"/>
  <c r="W151" i="6"/>
  <c r="W25" i="6"/>
  <c r="V25" i="6"/>
  <c r="F25" i="6"/>
  <c r="F12" i="6"/>
  <c r="V12" i="6"/>
  <c r="W92" i="6"/>
  <c r="F92" i="6"/>
  <c r="F37" i="6"/>
  <c r="AO37" i="6"/>
  <c r="I37" i="6" s="1"/>
  <c r="F174" i="6"/>
  <c r="V174" i="6"/>
  <c r="AO134" i="6"/>
  <c r="I134" i="6" s="1"/>
  <c r="F134" i="6"/>
  <c r="V134" i="6"/>
  <c r="F53" i="6"/>
  <c r="V53" i="6"/>
  <c r="V202" i="6"/>
  <c r="F110" i="6"/>
  <c r="AO110" i="6"/>
  <c r="I110" i="6" s="1"/>
  <c r="V110" i="6"/>
  <c r="AH53" i="6"/>
  <c r="AG53" i="6"/>
  <c r="AI53" i="6"/>
  <c r="AF53" i="6"/>
  <c r="AF269" i="6"/>
  <c r="AG269" i="6"/>
  <c r="AI269" i="6"/>
  <c r="AF29" i="6"/>
  <c r="AH29" i="6"/>
  <c r="AI29" i="6"/>
  <c r="AG29" i="6"/>
  <c r="V81" i="6"/>
  <c r="F81" i="6"/>
  <c r="F96" i="6"/>
  <c r="V96" i="6"/>
  <c r="AF186" i="6"/>
  <c r="AG186" i="6"/>
  <c r="AI186" i="6"/>
  <c r="AH186" i="6"/>
  <c r="AJ235" i="6"/>
  <c r="AJ17" i="6"/>
  <c r="AK17" i="6"/>
  <c r="F54" i="6"/>
  <c r="AG15" i="6"/>
  <c r="AI15" i="6"/>
  <c r="AF15" i="6"/>
  <c r="AO15" i="6" s="1"/>
  <c r="I15" i="6" s="1"/>
  <c r="AH15" i="6"/>
  <c r="W134" i="6"/>
  <c r="V247" i="6"/>
  <c r="AK200" i="6"/>
  <c r="W222" i="6"/>
  <c r="V222" i="6"/>
  <c r="V169" i="6"/>
  <c r="F169" i="6"/>
  <c r="W110" i="6"/>
  <c r="AG130" i="6"/>
  <c r="AH130" i="6"/>
  <c r="AI130" i="6"/>
  <c r="F88" i="6"/>
  <c r="V88" i="6"/>
  <c r="W175" i="6"/>
  <c r="F7" i="6"/>
  <c r="AF218" i="6"/>
  <c r="AI218" i="6"/>
  <c r="AH218" i="6"/>
  <c r="AG218" i="6"/>
  <c r="F58" i="6"/>
  <c r="V58" i="6"/>
  <c r="W81" i="6"/>
  <c r="W197" i="6"/>
  <c r="W80" i="6"/>
  <c r="AJ193" i="6"/>
  <c r="AK193" i="6"/>
  <c r="AH241" i="6"/>
  <c r="AI241" i="6"/>
  <c r="AF241" i="6"/>
  <c r="AG241" i="6"/>
  <c r="AF114" i="6"/>
  <c r="AH114" i="6"/>
  <c r="AG114" i="6"/>
  <c r="AI114" i="6"/>
  <c r="AH266" i="6"/>
  <c r="AG266" i="6"/>
  <c r="AF266" i="6"/>
  <c r="AI266" i="6"/>
  <c r="V231" i="6"/>
  <c r="AO231" i="6"/>
  <c r="F105" i="6"/>
  <c r="V105" i="6"/>
  <c r="AO105" i="6"/>
  <c r="I105" i="6" s="1"/>
  <c r="AK9" i="6"/>
  <c r="AJ9" i="6"/>
  <c r="W62" i="6"/>
  <c r="V243" i="6"/>
  <c r="W115" i="6"/>
  <c r="V10" i="6"/>
  <c r="AO10" i="6"/>
  <c r="I10" i="6" s="1"/>
  <c r="F10" i="6"/>
  <c r="AF249" i="6"/>
  <c r="AG249" i="6"/>
  <c r="AI249" i="6"/>
  <c r="AH249" i="6"/>
  <c r="AK68" i="6"/>
  <c r="AH270" i="6"/>
  <c r="AF270" i="6"/>
  <c r="AI270" i="6"/>
  <c r="AG270" i="6"/>
  <c r="W160" i="6"/>
  <c r="F160" i="6"/>
  <c r="V160" i="6"/>
  <c r="AI149" i="6"/>
  <c r="AH149" i="6"/>
  <c r="AG149" i="6"/>
  <c r="AF149" i="6"/>
  <c r="AO149" i="6" s="1"/>
  <c r="I149" i="6" s="1"/>
  <c r="W53" i="6"/>
  <c r="W247" i="6"/>
  <c r="AK264" i="6"/>
  <c r="V264" i="6"/>
  <c r="AJ215" i="6"/>
  <c r="W137" i="6"/>
  <c r="V137" i="6"/>
  <c r="AO137" i="6"/>
  <c r="I137" i="6" s="1"/>
  <c r="F137" i="6"/>
  <c r="AK77" i="6"/>
  <c r="AJ240" i="6"/>
  <c r="AF203" i="6"/>
  <c r="AG203" i="6"/>
  <c r="AH203" i="6"/>
  <c r="AI203" i="6"/>
  <c r="AF247" i="6"/>
  <c r="AO247" i="6" s="1"/>
  <c r="AH247" i="6"/>
  <c r="AI247" i="6"/>
  <c r="AG247" i="6"/>
  <c r="AJ126" i="6"/>
  <c r="V269" i="6"/>
  <c r="F40" i="6"/>
  <c r="V40" i="6"/>
  <c r="AK255" i="6"/>
  <c r="AO133" i="6"/>
  <c r="I133" i="6" s="1"/>
  <c r="F133" i="6"/>
  <c r="W180" i="6"/>
  <c r="F102" i="6"/>
  <c r="V102" i="6"/>
  <c r="AK37" i="6"/>
  <c r="AK216" i="6"/>
  <c r="F149" i="6"/>
  <c r="V149" i="6"/>
  <c r="F130" i="6"/>
  <c r="V130" i="6"/>
  <c r="V225" i="6"/>
  <c r="W248" i="6"/>
  <c r="AJ223" i="6"/>
  <c r="AI106" i="6"/>
  <c r="AF106" i="6"/>
  <c r="AG106" i="6"/>
  <c r="AH106" i="6"/>
  <c r="AH166" i="6"/>
  <c r="AI166" i="6"/>
  <c r="AF166" i="6"/>
  <c r="AG166" i="6"/>
  <c r="W105" i="6"/>
  <c r="X39" i="6"/>
  <c r="G39" i="6" s="1"/>
  <c r="F158" i="6"/>
  <c r="V158" i="6"/>
  <c r="F62" i="6"/>
  <c r="V62" i="6"/>
  <c r="V115" i="6"/>
  <c r="F115" i="6"/>
  <c r="F176" i="6"/>
  <c r="V176" i="6"/>
  <c r="AO176" i="6"/>
  <c r="I176" i="6" s="1"/>
  <c r="W158" i="6"/>
  <c r="AF177" i="6"/>
  <c r="AG177" i="6"/>
  <c r="AH177" i="6"/>
  <c r="AI177" i="6"/>
  <c r="AJ180" i="6"/>
  <c r="AI30" i="6"/>
  <c r="AH30" i="6"/>
  <c r="AG30" i="6"/>
  <c r="AF30" i="6"/>
  <c r="F162" i="6"/>
  <c r="V162" i="6"/>
  <c r="AG18" i="6"/>
  <c r="AH18" i="6"/>
  <c r="AF18" i="6"/>
  <c r="AI18" i="6"/>
  <c r="AI244" i="6"/>
  <c r="AH244" i="6"/>
  <c r="AG244" i="6"/>
  <c r="AF244" i="6"/>
  <c r="W15" i="6"/>
  <c r="V15" i="6"/>
  <c r="F15" i="6"/>
  <c r="F156" i="6"/>
  <c r="V156" i="6"/>
  <c r="F170" i="6"/>
  <c r="V170" i="6"/>
  <c r="AO170" i="6"/>
  <c r="I170" i="6" s="1"/>
  <c r="AK10" i="6"/>
  <c r="AO248" i="6"/>
  <c r="V248" i="6"/>
  <c r="AO113" i="6"/>
  <c r="I113" i="6" s="1"/>
  <c r="F113" i="6"/>
  <c r="V235" i="6"/>
  <c r="AO235" i="6"/>
  <c r="V203" i="6"/>
  <c r="AH115" i="6"/>
  <c r="AG115" i="6"/>
  <c r="AF115" i="6"/>
  <c r="AO115" i="6" s="1"/>
  <c r="I115" i="6" s="1"/>
  <c r="AI115" i="6"/>
  <c r="Y136" i="6"/>
  <c r="X221" i="6"/>
  <c r="X56" i="6"/>
  <c r="G56" i="6" s="1"/>
  <c r="Y56" i="6"/>
  <c r="AL197" i="6"/>
  <c r="AM197" i="6"/>
  <c r="Y210" i="6"/>
  <c r="X210" i="6"/>
  <c r="X103" i="6"/>
  <c r="G103" i="6" s="1"/>
  <c r="Y103" i="6"/>
  <c r="AJ242" i="6"/>
  <c r="AJ62" i="6" l="1"/>
  <c r="W45" i="6"/>
  <c r="V65" i="6"/>
  <c r="AK13" i="6"/>
  <c r="W117" i="6"/>
  <c r="V201" i="6"/>
  <c r="AK5" i="6"/>
  <c r="AK50" i="6"/>
  <c r="F16" i="6"/>
  <c r="AK143" i="6"/>
  <c r="AY271" i="6"/>
  <c r="AT271" i="6"/>
  <c r="AU271" i="6"/>
  <c r="AJ38" i="6"/>
  <c r="V32" i="6"/>
  <c r="AO31" i="6"/>
  <c r="I31" i="6" s="1"/>
  <c r="AO13" i="6"/>
  <c r="I13" i="6" s="1"/>
  <c r="AO190" i="6"/>
  <c r="I190" i="6" s="1"/>
  <c r="W74" i="6"/>
  <c r="AM142" i="6"/>
  <c r="Y17" i="6"/>
  <c r="AJ188" i="6"/>
  <c r="AQ188" i="6" s="1"/>
  <c r="AO117" i="6"/>
  <c r="I117" i="6" s="1"/>
  <c r="V31" i="6"/>
  <c r="X31" i="6" s="1"/>
  <c r="G31" i="6" s="1"/>
  <c r="AJ171" i="6"/>
  <c r="V99" i="6"/>
  <c r="F26" i="6"/>
  <c r="W31" i="6"/>
  <c r="V117" i="6"/>
  <c r="Y39" i="6"/>
  <c r="AO71" i="6"/>
  <c r="I71" i="6" s="1"/>
  <c r="AK183" i="6"/>
  <c r="W54" i="6"/>
  <c r="X178" i="6"/>
  <c r="G178" i="6" s="1"/>
  <c r="AK223" i="6"/>
  <c r="W206" i="6"/>
  <c r="X206" i="6" s="1"/>
  <c r="W188" i="6"/>
  <c r="V207" i="6"/>
  <c r="AK179" i="6"/>
  <c r="AO246" i="6"/>
  <c r="W229" i="6"/>
  <c r="AK113" i="6"/>
  <c r="W26" i="6"/>
  <c r="AM20" i="6"/>
  <c r="W133" i="6"/>
  <c r="AL20" i="6"/>
  <c r="AO143" i="6"/>
  <c r="I143" i="6" s="1"/>
  <c r="F161" i="6"/>
  <c r="AK103" i="6"/>
  <c r="AO94" i="6"/>
  <c r="I94" i="6" s="1"/>
  <c r="AJ93" i="6"/>
  <c r="X87" i="6"/>
  <c r="G87" i="6" s="1"/>
  <c r="AO250" i="6"/>
  <c r="W228" i="6"/>
  <c r="X228" i="6" s="1"/>
  <c r="V161" i="6"/>
  <c r="AJ103" i="6"/>
  <c r="AP103" i="6" s="1"/>
  <c r="AO161" i="6"/>
  <c r="I161" i="6" s="1"/>
  <c r="F44" i="6"/>
  <c r="V44" i="6"/>
  <c r="AJ16" i="6"/>
  <c r="AX16" i="6" s="1"/>
  <c r="J16" i="6" s="1"/>
  <c r="AK98" i="6"/>
  <c r="AK137" i="6"/>
  <c r="AK61" i="6"/>
  <c r="AO125" i="6"/>
  <c r="I125" i="6" s="1"/>
  <c r="W207" i="6"/>
  <c r="W21" i="6"/>
  <c r="X21" i="6" s="1"/>
  <c r="G21" i="6" s="1"/>
  <c r="V206" i="6"/>
  <c r="AJ143" i="6"/>
  <c r="AK43" i="6"/>
  <c r="AK49" i="6"/>
  <c r="W44" i="6"/>
  <c r="AK178" i="6"/>
  <c r="V16" i="6"/>
  <c r="Y32" i="6"/>
  <c r="W176" i="6"/>
  <c r="V187" i="6"/>
  <c r="W140" i="6"/>
  <c r="Y140" i="6" s="1"/>
  <c r="AJ251" i="6"/>
  <c r="AU251" i="6" s="1"/>
  <c r="AK157" i="6"/>
  <c r="V120" i="6"/>
  <c r="V91" i="6"/>
  <c r="W270" i="6"/>
  <c r="V21" i="6"/>
  <c r="AJ32" i="6"/>
  <c r="W246" i="6"/>
  <c r="V113" i="6"/>
  <c r="Y113" i="6" s="1"/>
  <c r="W77" i="6"/>
  <c r="AJ207" i="6"/>
  <c r="AJ246" i="6"/>
  <c r="W230" i="6"/>
  <c r="Y230" i="6" s="1"/>
  <c r="AK259" i="6"/>
  <c r="W47" i="6"/>
  <c r="AJ170" i="6"/>
  <c r="W99" i="6"/>
  <c r="Y99" i="6" s="1"/>
  <c r="W36" i="6"/>
  <c r="V68" i="6"/>
  <c r="AO45" i="6"/>
  <c r="I45" i="6" s="1"/>
  <c r="AO43" i="6"/>
  <c r="I43" i="6" s="1"/>
  <c r="W113" i="6"/>
  <c r="W233" i="6"/>
  <c r="AQ233" i="6" s="1"/>
  <c r="W108" i="6"/>
  <c r="AK32" i="6"/>
  <c r="AO229" i="6"/>
  <c r="X262" i="6"/>
  <c r="AK251" i="6"/>
  <c r="V54" i="6"/>
  <c r="F21" i="6"/>
  <c r="AJ125" i="6"/>
  <c r="V37" i="6"/>
  <c r="AO157" i="6"/>
  <c r="I157" i="6" s="1"/>
  <c r="AJ206" i="6"/>
  <c r="AJ61" i="6"/>
  <c r="AL61" i="6" s="1"/>
  <c r="F45" i="6"/>
  <c r="V132" i="6"/>
  <c r="Y132" i="6" s="1"/>
  <c r="AO62" i="6"/>
  <c r="I62" i="6" s="1"/>
  <c r="AO21" i="6"/>
  <c r="I21" i="6" s="1"/>
  <c r="F132" i="6"/>
  <c r="V246" i="6"/>
  <c r="AJ217" i="6"/>
  <c r="AX217" i="6" s="1"/>
  <c r="W182" i="6"/>
  <c r="Y182" i="6" s="1"/>
  <c r="F46" i="6"/>
  <c r="AJ43" i="6"/>
  <c r="AM43" i="6" s="1"/>
  <c r="X135" i="6"/>
  <c r="G135" i="6" s="1"/>
  <c r="AK207" i="6"/>
  <c r="AM207" i="6" s="1"/>
  <c r="AK97" i="6"/>
  <c r="AJ158" i="6"/>
  <c r="AQ158" i="6" s="1"/>
  <c r="V270" i="6"/>
  <c r="W163" i="6"/>
  <c r="AJ60" i="6"/>
  <c r="AJ262" i="6"/>
  <c r="AP262" i="6" s="1"/>
  <c r="AO47" i="6"/>
  <c r="I47" i="6" s="1"/>
  <c r="AO120" i="6"/>
  <c r="I120" i="6" s="1"/>
  <c r="AK41" i="6"/>
  <c r="AJ183" i="6"/>
  <c r="AM183" i="6" s="1"/>
  <c r="AK246" i="6"/>
  <c r="AJ121" i="6"/>
  <c r="AL121" i="6" s="1"/>
  <c r="V14" i="6"/>
  <c r="AO98" i="6"/>
  <c r="I98" i="6" s="1"/>
  <c r="V229" i="6"/>
  <c r="X144" i="6"/>
  <c r="G144" i="6" s="1"/>
  <c r="V133" i="6"/>
  <c r="W211" i="6"/>
  <c r="X211" i="6" s="1"/>
  <c r="AJ157" i="6"/>
  <c r="AK56" i="6"/>
  <c r="AK261" i="6"/>
  <c r="AO26" i="6"/>
  <c r="I26" i="6" s="1"/>
  <c r="AK231" i="6"/>
  <c r="AJ154" i="6"/>
  <c r="AJ239" i="6"/>
  <c r="AX239" i="6" s="1"/>
  <c r="W95" i="6"/>
  <c r="AJ202" i="6"/>
  <c r="W125" i="6"/>
  <c r="AK64" i="6"/>
  <c r="W76" i="6"/>
  <c r="Y193" i="6"/>
  <c r="AK58" i="6"/>
  <c r="AJ49" i="6"/>
  <c r="AK76" i="6"/>
  <c r="F76" i="6"/>
  <c r="V76" i="6"/>
  <c r="F95" i="6"/>
  <c r="V95" i="6"/>
  <c r="AK144" i="6"/>
  <c r="AJ159" i="6"/>
  <c r="AJ250" i="6"/>
  <c r="AX250" i="6" s="1"/>
  <c r="AJ55" i="6"/>
  <c r="AJ47" i="6"/>
  <c r="AJ46" i="6"/>
  <c r="W226" i="6"/>
  <c r="X197" i="6"/>
  <c r="V226" i="6"/>
  <c r="AK146" i="6"/>
  <c r="V111" i="6"/>
  <c r="Y111" i="6" s="1"/>
  <c r="AK202" i="6"/>
  <c r="AL202" i="6" s="1"/>
  <c r="Y188" i="6"/>
  <c r="W37" i="6"/>
  <c r="AK192" i="6"/>
  <c r="V142" i="6"/>
  <c r="AQ142" i="6" s="1"/>
  <c r="AK74" i="6"/>
  <c r="F142" i="6"/>
  <c r="V257" i="6"/>
  <c r="X193" i="6"/>
  <c r="Y5" i="6"/>
  <c r="H5" i="6" s="1"/>
  <c r="AK229" i="6"/>
  <c r="W68" i="6"/>
  <c r="AJ64" i="6"/>
  <c r="W75" i="6"/>
  <c r="X75" i="6" s="1"/>
  <c r="G75" i="6" s="1"/>
  <c r="AO95" i="6"/>
  <c r="I95" i="6" s="1"/>
  <c r="AK23" i="6"/>
  <c r="AK180" i="6"/>
  <c r="AK159" i="6"/>
  <c r="AJ144" i="6"/>
  <c r="AJ97" i="6"/>
  <c r="AK217" i="6"/>
  <c r="AM217" i="6" s="1"/>
  <c r="V36" i="6"/>
  <c r="Y36" i="6" s="1"/>
  <c r="AJ23" i="6"/>
  <c r="AJ230" i="6"/>
  <c r="AU230" i="6" s="1"/>
  <c r="AO164" i="6"/>
  <c r="I164" i="6" s="1"/>
  <c r="AJ27" i="6"/>
  <c r="AL142" i="6"/>
  <c r="Y135" i="6"/>
  <c r="AK55" i="6"/>
  <c r="AO200" i="6"/>
  <c r="AO182" i="6"/>
  <c r="I182" i="6" s="1"/>
  <c r="W122" i="6"/>
  <c r="X122" i="6" s="1"/>
  <c r="G122" i="6" s="1"/>
  <c r="Y262" i="6"/>
  <c r="F122" i="6"/>
  <c r="V200" i="6"/>
  <c r="AJ83" i="6"/>
  <c r="AM83" i="6" s="1"/>
  <c r="V30" i="6"/>
  <c r="V57" i="6"/>
  <c r="F182" i="6"/>
  <c r="AK8" i="6"/>
  <c r="V125" i="6"/>
  <c r="AO171" i="6"/>
  <c r="I171" i="6" s="1"/>
  <c r="AK47" i="6"/>
  <c r="AQ47" i="6" s="1"/>
  <c r="AO204" i="6"/>
  <c r="AO16" i="6"/>
  <c r="I16" i="6" s="1"/>
  <c r="W189" i="6"/>
  <c r="X189" i="6" s="1"/>
  <c r="G189" i="6" s="1"/>
  <c r="AJ257" i="6"/>
  <c r="AT257" i="6" s="1"/>
  <c r="AK6" i="6"/>
  <c r="V204" i="6"/>
  <c r="AK171" i="6"/>
  <c r="AL171" i="6" s="1"/>
  <c r="AM50" i="6"/>
  <c r="AO141" i="6"/>
  <c r="I141" i="6" s="1"/>
  <c r="AO189" i="6"/>
  <c r="I189" i="6" s="1"/>
  <c r="AJ156" i="6"/>
  <c r="V52" i="6"/>
  <c r="Y52" i="6" s="1"/>
  <c r="AK99" i="6"/>
  <c r="AJ264" i="6"/>
  <c r="AT264" i="6" s="1"/>
  <c r="AO263" i="6"/>
  <c r="X249" i="6"/>
  <c r="AJ7" i="6"/>
  <c r="AY7" i="6" s="1"/>
  <c r="AK243" i="6"/>
  <c r="AL243" i="6" s="1"/>
  <c r="AJ13" i="6"/>
  <c r="AL13" i="6" s="1"/>
  <c r="X239" i="6"/>
  <c r="AK250" i="6"/>
  <c r="AJ8" i="6"/>
  <c r="AT8" i="6" s="1"/>
  <c r="F189" i="6"/>
  <c r="AJ162" i="6"/>
  <c r="AK27" i="6"/>
  <c r="Y87" i="6"/>
  <c r="H87" i="6" s="1"/>
  <c r="AK141" i="6"/>
  <c r="F111" i="6"/>
  <c r="AK257" i="6"/>
  <c r="AJ190" i="6"/>
  <c r="AM190" i="6" s="1"/>
  <c r="AJ99" i="6"/>
  <c r="AL99" i="6" s="1"/>
  <c r="W106" i="6"/>
  <c r="AJ112" i="6"/>
  <c r="AO121" i="6"/>
  <c r="I121" i="6" s="1"/>
  <c r="AO68" i="6"/>
  <c r="I68" i="6" s="1"/>
  <c r="W257" i="6"/>
  <c r="F157" i="6"/>
  <c r="AK7" i="6"/>
  <c r="AM7" i="6" s="1"/>
  <c r="W186" i="6"/>
  <c r="AJ141" i="6"/>
  <c r="F52" i="6"/>
  <c r="AO205" i="6"/>
  <c r="V121" i="6"/>
  <c r="Y121" i="6" s="1"/>
  <c r="W109" i="6"/>
  <c r="W261" i="6"/>
  <c r="X261" i="6" s="1"/>
  <c r="W157" i="6"/>
  <c r="AJ243" i="6"/>
  <c r="AT243" i="6" s="1"/>
  <c r="AO261" i="6"/>
  <c r="W13" i="6"/>
  <c r="AO90" i="6"/>
  <c r="I90" i="6" s="1"/>
  <c r="AJ263" i="6"/>
  <c r="AL263" i="6" s="1"/>
  <c r="AO260" i="6"/>
  <c r="AO128" i="6"/>
  <c r="I128" i="6" s="1"/>
  <c r="F13" i="6"/>
  <c r="AL50" i="6"/>
  <c r="AO257" i="6"/>
  <c r="AJ137" i="6"/>
  <c r="AL137" i="6" s="1"/>
  <c r="V128" i="6"/>
  <c r="W164" i="6"/>
  <c r="AK70" i="6"/>
  <c r="AK65" i="6"/>
  <c r="W218" i="6"/>
  <c r="W55" i="6"/>
  <c r="W9" i="6"/>
  <c r="AK46" i="6"/>
  <c r="AO86" i="6"/>
  <c r="I86" i="6" s="1"/>
  <c r="W121" i="6"/>
  <c r="AK168" i="6"/>
  <c r="V182" i="6"/>
  <c r="AJ6" i="6"/>
  <c r="AU6" i="6" s="1"/>
  <c r="AK62" i="6"/>
  <c r="AK239" i="6"/>
  <c r="V92" i="6"/>
  <c r="Y92" i="6" s="1"/>
  <c r="V35" i="6"/>
  <c r="AO104" i="6"/>
  <c r="I104" i="6" s="1"/>
  <c r="AJ111" i="6"/>
  <c r="AL111" i="6" s="1"/>
  <c r="V263" i="6"/>
  <c r="W260" i="6"/>
  <c r="Y178" i="6"/>
  <c r="H178" i="6" s="1"/>
  <c r="F14" i="6"/>
  <c r="V22" i="6"/>
  <c r="V4" i="6"/>
  <c r="Y4" i="6" s="1"/>
  <c r="AO14" i="6"/>
  <c r="I14" i="6" s="1"/>
  <c r="Y215" i="6"/>
  <c r="V159" i="6"/>
  <c r="W90" i="6"/>
  <c r="W35" i="6"/>
  <c r="AK230" i="6"/>
  <c r="V9" i="6"/>
  <c r="AJ56" i="6"/>
  <c r="AO46" i="6"/>
  <c r="I46" i="6" s="1"/>
  <c r="AO4" i="6"/>
  <c r="I4" i="6" s="1"/>
  <c r="AJ169" i="6"/>
  <c r="W7" i="6"/>
  <c r="Y7" i="6" s="1"/>
  <c r="AJ124" i="6"/>
  <c r="AM124" i="6" s="1"/>
  <c r="F4" i="6"/>
  <c r="AO239" i="6"/>
  <c r="W57" i="6"/>
  <c r="AO159" i="6"/>
  <c r="I159" i="6" s="1"/>
  <c r="AK173" i="6"/>
  <c r="AO52" i="6"/>
  <c r="I52" i="6" s="1"/>
  <c r="X29" i="6"/>
  <c r="G29" i="6" s="1"/>
  <c r="V218" i="6"/>
  <c r="W30" i="6"/>
  <c r="F57" i="6"/>
  <c r="AO112" i="6"/>
  <c r="I112" i="6" s="1"/>
  <c r="AO41" i="6"/>
  <c r="I41" i="6" s="1"/>
  <c r="AO6" i="6"/>
  <c r="I6" i="6" s="1"/>
  <c r="W241" i="6"/>
  <c r="Y241" i="6" s="1"/>
  <c r="AK111" i="6"/>
  <c r="AK14" i="6"/>
  <c r="V49" i="6"/>
  <c r="F172" i="6"/>
  <c r="X233" i="6"/>
  <c r="AJ65" i="6"/>
  <c r="AJ194" i="6"/>
  <c r="AQ194" i="6" s="1"/>
  <c r="AK71" i="6"/>
  <c r="AJ253" i="6"/>
  <c r="AT253" i="6" s="1"/>
  <c r="W79" i="6"/>
  <c r="AO55" i="6"/>
  <c r="I55" i="6" s="1"/>
  <c r="W128" i="6"/>
  <c r="V163" i="6"/>
  <c r="W14" i="6"/>
  <c r="Y14" i="6" s="1"/>
  <c r="V79" i="6"/>
  <c r="W41" i="6"/>
  <c r="AY206" i="6"/>
  <c r="AX206" i="6"/>
  <c r="AT206" i="6"/>
  <c r="AU206" i="6"/>
  <c r="Y48" i="6"/>
  <c r="H48" i="6" s="1"/>
  <c r="AK258" i="6"/>
  <c r="AL258" i="6" s="1"/>
  <c r="V266" i="6"/>
  <c r="Y266" i="6" s="1"/>
  <c r="AJ86" i="6"/>
  <c r="AK206" i="6"/>
  <c r="W263" i="6"/>
  <c r="AJ98" i="6"/>
  <c r="AL98" i="6" s="1"/>
  <c r="AO206" i="6"/>
  <c r="AM195" i="6"/>
  <c r="W234" i="6"/>
  <c r="AJ150" i="6"/>
  <c r="AO111" i="6"/>
  <c r="I111" i="6" s="1"/>
  <c r="AJ59" i="6"/>
  <c r="AJ259" i="6"/>
  <c r="AX259" i="6" s="1"/>
  <c r="V90" i="6"/>
  <c r="W52" i="6"/>
  <c r="V267" i="6"/>
  <c r="AK105" i="6"/>
  <c r="AL105" i="6" s="1"/>
  <c r="W138" i="6"/>
  <c r="AO183" i="6"/>
  <c r="I183" i="6" s="1"/>
  <c r="V250" i="6"/>
  <c r="AT217" i="6"/>
  <c r="AK118" i="6"/>
  <c r="AM118" i="6" s="1"/>
  <c r="V157" i="6"/>
  <c r="AJ173" i="6"/>
  <c r="X98" i="6"/>
  <c r="G98" i="6" s="1"/>
  <c r="AJ139" i="6"/>
  <c r="AP139" i="6" s="1"/>
  <c r="AK120" i="6"/>
  <c r="W159" i="6"/>
  <c r="AJ120" i="6"/>
  <c r="AP120" i="6" s="1"/>
  <c r="AO49" i="6"/>
  <c r="I49" i="6" s="1"/>
  <c r="V186" i="6"/>
  <c r="AK156" i="6"/>
  <c r="AK40" i="6"/>
  <c r="Y221" i="6"/>
  <c r="AJ75" i="6"/>
  <c r="AJ192" i="6"/>
  <c r="AM192" i="6" s="1"/>
  <c r="W61" i="6"/>
  <c r="V216" i="6"/>
  <c r="Y216" i="6" s="1"/>
  <c r="AJ151" i="6"/>
  <c r="V164" i="6"/>
  <c r="AJ70" i="6"/>
  <c r="V205" i="6"/>
  <c r="AJ228" i="6"/>
  <c r="AM37" i="6"/>
  <c r="AJ105" i="6"/>
  <c r="AL145" i="6"/>
  <c r="AK154" i="6"/>
  <c r="AJ232" i="6"/>
  <c r="AL232" i="6" s="1"/>
  <c r="AJ168" i="6"/>
  <c r="W183" i="6"/>
  <c r="AK176" i="6"/>
  <c r="V242" i="6"/>
  <c r="AJ76" i="6"/>
  <c r="AM76" i="6" s="1"/>
  <c r="F55" i="6"/>
  <c r="V55" i="6"/>
  <c r="AK52" i="6"/>
  <c r="AM52" i="6" s="1"/>
  <c r="X66" i="6"/>
  <c r="G66" i="6" s="1"/>
  <c r="AK169" i="6"/>
  <c r="AL169" i="6" s="1"/>
  <c r="AK112" i="6"/>
  <c r="AP210" i="6"/>
  <c r="AJ24" i="6"/>
  <c r="W168" i="6"/>
  <c r="AJ113" i="6"/>
  <c r="W70" i="6"/>
  <c r="AK16" i="6"/>
  <c r="Y107" i="6"/>
  <c r="X268" i="6"/>
  <c r="AO228" i="6"/>
  <c r="AJ72" i="6"/>
  <c r="W195" i="6"/>
  <c r="AQ195" i="6" s="1"/>
  <c r="AO24" i="6"/>
  <c r="I24" i="6" s="1"/>
  <c r="V227" i="6"/>
  <c r="Y227" i="6" s="1"/>
  <c r="W205" i="6"/>
  <c r="AO93" i="6"/>
  <c r="I93" i="6" s="1"/>
  <c r="V168" i="6"/>
  <c r="AJ176" i="6"/>
  <c r="V41" i="6"/>
  <c r="AK123" i="6"/>
  <c r="W83" i="6"/>
  <c r="X83" i="6" s="1"/>
  <c r="G83" i="6" s="1"/>
  <c r="AK4" i="6"/>
  <c r="AK24" i="6"/>
  <c r="AL24" i="6" s="1"/>
  <c r="V70" i="6"/>
  <c r="X194" i="6"/>
  <c r="F181" i="6"/>
  <c r="W250" i="6"/>
  <c r="X188" i="6"/>
  <c r="G188" i="6" s="1"/>
  <c r="V181" i="6"/>
  <c r="Y181" i="6" s="1"/>
  <c r="F168" i="6"/>
  <c r="AO70" i="6"/>
  <c r="I70" i="6" s="1"/>
  <c r="AO259" i="6"/>
  <c r="AO181" i="6"/>
  <c r="I181" i="6" s="1"/>
  <c r="V109" i="6"/>
  <c r="Y184" i="6"/>
  <c r="H184" i="6" s="1"/>
  <c r="AJ256" i="6"/>
  <c r="AX256" i="6" s="1"/>
  <c r="V106" i="6"/>
  <c r="V13" i="6"/>
  <c r="AO168" i="6"/>
  <c r="I168" i="6" s="1"/>
  <c r="AO83" i="6"/>
  <c r="I83" i="6" s="1"/>
  <c r="V220" i="6"/>
  <c r="Y220" i="6" s="1"/>
  <c r="AJ45" i="6"/>
  <c r="AQ45" i="6" s="1"/>
  <c r="V8" i="6"/>
  <c r="X8" i="6" s="1"/>
  <c r="G8" i="6" s="1"/>
  <c r="AJ34" i="6"/>
  <c r="AO256" i="6"/>
  <c r="AO124" i="6"/>
  <c r="I124" i="6" s="1"/>
  <c r="AK151" i="6"/>
  <c r="AO61" i="6"/>
  <c r="I61" i="6" s="1"/>
  <c r="AK134" i="6"/>
  <c r="AO188" i="6"/>
  <c r="I188" i="6" s="1"/>
  <c r="Y29" i="6"/>
  <c r="V234" i="6"/>
  <c r="V61" i="6"/>
  <c r="Y66" i="6"/>
  <c r="Y268" i="6"/>
  <c r="AL170" i="6"/>
  <c r="V34" i="6"/>
  <c r="AL217" i="6"/>
  <c r="AT204" i="6"/>
  <c r="F183" i="6"/>
  <c r="AK150" i="6"/>
  <c r="W242" i="6"/>
  <c r="AQ242" i="6" s="1"/>
  <c r="AK110" i="6"/>
  <c r="AQ110" i="6" s="1"/>
  <c r="V183" i="6"/>
  <c r="AP183" i="6" s="1"/>
  <c r="AJ66" i="6"/>
  <c r="AP66" i="6" s="1"/>
  <c r="F61" i="6"/>
  <c r="AJ78" i="6"/>
  <c r="AP78" i="6" s="1"/>
  <c r="AK260" i="6"/>
  <c r="AJ260" i="6"/>
  <c r="AJ229" i="6"/>
  <c r="AM229" i="6" s="1"/>
  <c r="AY217" i="6"/>
  <c r="AM185" i="6"/>
  <c r="AO59" i="6"/>
  <c r="I59" i="6" s="1"/>
  <c r="V6" i="6"/>
  <c r="Y6" i="6" s="1"/>
  <c r="AO242" i="6"/>
  <c r="F127" i="6"/>
  <c r="V127" i="6"/>
  <c r="W127" i="6"/>
  <c r="F49" i="6"/>
  <c r="AJ211" i="6"/>
  <c r="AU211" i="6" s="1"/>
  <c r="AJ265" i="6"/>
  <c r="AU265" i="6" s="1"/>
  <c r="AO162" i="6"/>
  <c r="I162" i="6" s="1"/>
  <c r="AQ262" i="6"/>
  <c r="AK59" i="6"/>
  <c r="AK86" i="6"/>
  <c r="X141" i="6"/>
  <c r="G141" i="6" s="1"/>
  <c r="AJ80" i="6"/>
  <c r="AJ104" i="6"/>
  <c r="AJ147" i="6"/>
  <c r="V63" i="6"/>
  <c r="F63" i="6"/>
  <c r="AJ267" i="6"/>
  <c r="AK26" i="6"/>
  <c r="AQ17" i="6"/>
  <c r="Y194" i="6"/>
  <c r="AQ20" i="6"/>
  <c r="W63" i="6"/>
  <c r="AX204" i="6"/>
  <c r="AK80" i="6"/>
  <c r="AY204" i="6"/>
  <c r="AK267" i="6"/>
  <c r="AO72" i="6"/>
  <c r="I72" i="6" s="1"/>
  <c r="AJ100" i="6"/>
  <c r="AJ198" i="6"/>
  <c r="AJ57" i="6"/>
  <c r="AJ101" i="6"/>
  <c r="W11" i="6"/>
  <c r="AJ54" i="6"/>
  <c r="AM54" i="6" s="1"/>
  <c r="AJ134" i="6"/>
  <c r="AJ4" i="6"/>
  <c r="AY4" i="6" s="1"/>
  <c r="AJ127" i="6"/>
  <c r="AM127" i="6" s="1"/>
  <c r="AO192" i="6"/>
  <c r="I192" i="6" s="1"/>
  <c r="AJ21" i="6"/>
  <c r="AM21" i="6" s="1"/>
  <c r="AU217" i="6"/>
  <c r="AK201" i="6"/>
  <c r="AJ201" i="6"/>
  <c r="AO201" i="6"/>
  <c r="AQ204" i="6"/>
  <c r="AJ71" i="6"/>
  <c r="AL71" i="6" s="1"/>
  <c r="AK34" i="6"/>
  <c r="V114" i="6"/>
  <c r="AO267" i="6"/>
  <c r="AK172" i="6"/>
  <c r="AO80" i="6"/>
  <c r="I80" i="6" s="1"/>
  <c r="AL84" i="6"/>
  <c r="AJ26" i="6"/>
  <c r="AL195" i="6"/>
  <c r="AJ95" i="6"/>
  <c r="AK155" i="6"/>
  <c r="AL155" i="6" s="1"/>
  <c r="V71" i="6"/>
  <c r="AK198" i="6"/>
  <c r="AK100" i="6"/>
  <c r="X78" i="6"/>
  <c r="G78" i="6" s="1"/>
  <c r="F11" i="6"/>
  <c r="AJ123" i="6"/>
  <c r="AK101" i="6"/>
  <c r="AJ161" i="6"/>
  <c r="V11" i="6"/>
  <c r="AK161" i="6"/>
  <c r="W271" i="6"/>
  <c r="AO57" i="6"/>
  <c r="I57" i="6" s="1"/>
  <c r="AK90" i="6"/>
  <c r="AJ252" i="6"/>
  <c r="AX252" i="6" s="1"/>
  <c r="V271" i="6"/>
  <c r="AO271" i="6"/>
  <c r="AO101" i="6"/>
  <c r="I101" i="6" s="1"/>
  <c r="AO54" i="6"/>
  <c r="I54" i="6" s="1"/>
  <c r="Y98" i="6"/>
  <c r="H98" i="6" s="1"/>
  <c r="AK57" i="6"/>
  <c r="W49" i="6"/>
  <c r="AJ82" i="6"/>
  <c r="AJ254" i="6"/>
  <c r="AP254" i="6" s="1"/>
  <c r="F192" i="6"/>
  <c r="V192" i="6"/>
  <c r="W192" i="6"/>
  <c r="AK271" i="6"/>
  <c r="AU233" i="6"/>
  <c r="W153" i="6"/>
  <c r="W59" i="6"/>
  <c r="V59" i="6"/>
  <c r="F59" i="6"/>
  <c r="AT233" i="6"/>
  <c r="F72" i="6"/>
  <c r="V72" i="6"/>
  <c r="AX233" i="6"/>
  <c r="AM233" i="6"/>
  <c r="AK136" i="6"/>
  <c r="W27" i="6"/>
  <c r="Y27" i="6" s="1"/>
  <c r="W100" i="6"/>
  <c r="V86" i="6"/>
  <c r="AQ86" i="6" s="1"/>
  <c r="W72" i="6"/>
  <c r="AM38" i="6"/>
  <c r="AJ88" i="6"/>
  <c r="V104" i="6"/>
  <c r="W104" i="6"/>
  <c r="W86" i="6"/>
  <c r="AJ182" i="6"/>
  <c r="AM73" i="6"/>
  <c r="X254" i="6"/>
  <c r="AM93" i="6"/>
  <c r="Y217" i="6"/>
  <c r="W38" i="6"/>
  <c r="AP38" i="6" s="1"/>
  <c r="AK182" i="6"/>
  <c r="AP142" i="6"/>
  <c r="AK252" i="6"/>
  <c r="AK82" i="6"/>
  <c r="AK147" i="6"/>
  <c r="AM216" i="6"/>
  <c r="AU216" i="6"/>
  <c r="V190" i="6"/>
  <c r="F190" i="6"/>
  <c r="X51" i="6"/>
  <c r="G51" i="6" s="1"/>
  <c r="V209" i="6"/>
  <c r="V69" i="6"/>
  <c r="X69" i="6" s="1"/>
  <c r="G69" i="6" s="1"/>
  <c r="AJ219" i="6"/>
  <c r="AT219" i="6" s="1"/>
  <c r="V153" i="6"/>
  <c r="F153" i="6"/>
  <c r="W124" i="6"/>
  <c r="AM84" i="6"/>
  <c r="AJ89" i="6"/>
  <c r="W190" i="6"/>
  <c r="F100" i="6"/>
  <c r="V100" i="6"/>
  <c r="AO100" i="6"/>
  <c r="I100" i="6" s="1"/>
  <c r="Y78" i="6"/>
  <c r="H78" i="6" s="1"/>
  <c r="AO82" i="6"/>
  <c r="I82" i="6" s="1"/>
  <c r="AQ215" i="6"/>
  <c r="X33" i="6"/>
  <c r="G33" i="6" s="1"/>
  <c r="H33" i="6" s="1"/>
  <c r="AK96" i="6"/>
  <c r="AJ96" i="6"/>
  <c r="AO258" i="6"/>
  <c r="V124" i="6"/>
  <c r="AY216" i="6"/>
  <c r="AO219" i="6"/>
  <c r="W258" i="6"/>
  <c r="X258" i="6" s="1"/>
  <c r="AK88" i="6"/>
  <c r="W150" i="6"/>
  <c r="AJ172" i="6"/>
  <c r="AK89" i="6"/>
  <c r="AK91" i="6"/>
  <c r="V177" i="6"/>
  <c r="AK219" i="6"/>
  <c r="AU221" i="6"/>
  <c r="AP50" i="6"/>
  <c r="AL74" i="6"/>
  <c r="V245" i="6"/>
  <c r="V97" i="6"/>
  <c r="F97" i="6"/>
  <c r="AO97" i="6"/>
  <c r="I97" i="6" s="1"/>
  <c r="AK69" i="6"/>
  <c r="AP107" i="6"/>
  <c r="X107" i="6"/>
  <c r="G107" i="6" s="1"/>
  <c r="AL62" i="6"/>
  <c r="AK125" i="6"/>
  <c r="AY207" i="6"/>
  <c r="AU207" i="6"/>
  <c r="AT207" i="6"/>
  <c r="AX207" i="6"/>
  <c r="AO69" i="6"/>
  <c r="I69" i="6" s="1"/>
  <c r="AJ90" i="6"/>
  <c r="AJ91" i="6"/>
  <c r="AQ107" i="6"/>
  <c r="AS107" i="6" s="1"/>
  <c r="W177" i="6"/>
  <c r="AO38" i="6"/>
  <c r="I38" i="6" s="1"/>
  <c r="W97" i="6"/>
  <c r="X121" i="6"/>
  <c r="G121" i="6" s="1"/>
  <c r="AL143" i="6"/>
  <c r="AK265" i="6"/>
  <c r="W82" i="6"/>
  <c r="X94" i="6"/>
  <c r="G94" i="6" s="1"/>
  <c r="W209" i="6"/>
  <c r="AO265" i="6"/>
  <c r="AO88" i="6"/>
  <c r="I88" i="6" s="1"/>
  <c r="AO89" i="6"/>
  <c r="I89" i="6" s="1"/>
  <c r="V38" i="6"/>
  <c r="F38" i="6"/>
  <c r="AJ48" i="6"/>
  <c r="AM48" i="6" s="1"/>
  <c r="AO48" i="6"/>
  <c r="I48" i="6" s="1"/>
  <c r="Y253" i="6"/>
  <c r="X214" i="6"/>
  <c r="X253" i="6"/>
  <c r="Y31" i="6"/>
  <c r="X215" i="6"/>
  <c r="AK95" i="6"/>
  <c r="AJ136" i="6"/>
  <c r="AO136" i="6"/>
  <c r="I136" i="6" s="1"/>
  <c r="AQ103" i="6"/>
  <c r="AJ14" i="6"/>
  <c r="AJ128" i="6"/>
  <c r="AM128" i="6" s="1"/>
  <c r="AO178" i="6"/>
  <c r="I178" i="6" s="1"/>
  <c r="AJ178" i="6"/>
  <c r="W84" i="6"/>
  <c r="AQ135" i="6"/>
  <c r="Y214" i="6"/>
  <c r="AM214" i="6"/>
  <c r="F84" i="6"/>
  <c r="V84" i="6"/>
  <c r="Y94" i="6"/>
  <c r="V82" i="6"/>
  <c r="X32" i="6"/>
  <c r="G32" i="6" s="1"/>
  <c r="AO211" i="6"/>
  <c r="F150" i="6"/>
  <c r="V150" i="6"/>
  <c r="AT216" i="6"/>
  <c r="AO150" i="6"/>
  <c r="I150" i="6" s="1"/>
  <c r="AP20" i="6"/>
  <c r="W267" i="6"/>
  <c r="AJ40" i="6"/>
  <c r="AO40" i="6"/>
  <c r="I40" i="6" s="1"/>
  <c r="F129" i="6"/>
  <c r="V129" i="6"/>
  <c r="AP17" i="6"/>
  <c r="AM98" i="6"/>
  <c r="AO252" i="6"/>
  <c r="V252" i="6"/>
  <c r="AQ210" i="6"/>
  <c r="W126" i="6"/>
  <c r="W129" i="6"/>
  <c r="Y254" i="6"/>
  <c r="V126" i="6"/>
  <c r="AO126" i="6"/>
  <c r="I126" i="6" s="1"/>
  <c r="F126" i="6"/>
  <c r="AP230" i="6"/>
  <c r="AL152" i="6"/>
  <c r="AJ108" i="6"/>
  <c r="X265" i="6"/>
  <c r="AK162" i="6"/>
  <c r="Y50" i="6"/>
  <c r="AP215" i="6"/>
  <c r="AP5" i="6"/>
  <c r="W252" i="6"/>
  <c r="AJ94" i="6"/>
  <c r="AK25" i="6"/>
  <c r="AJ42" i="6"/>
  <c r="AL10" i="6"/>
  <c r="AU200" i="6"/>
  <c r="AJ132" i="6"/>
  <c r="AK130" i="6"/>
  <c r="AK174" i="6"/>
  <c r="AK163" i="6"/>
  <c r="AY10" i="6"/>
  <c r="K10" i="6" s="1"/>
  <c r="AK94" i="6"/>
  <c r="AU10" i="6"/>
  <c r="AK184" i="6"/>
  <c r="AK42" i="6"/>
  <c r="AP144" i="6"/>
  <c r="AK270" i="6"/>
  <c r="Y67" i="6"/>
  <c r="AP98" i="6"/>
  <c r="X175" i="6"/>
  <c r="G175" i="6" s="1"/>
  <c r="AK148" i="6"/>
  <c r="F166" i="6"/>
  <c r="V166" i="6"/>
  <c r="AJ18" i="6"/>
  <c r="AU18" i="6" s="1"/>
  <c r="AK31" i="6"/>
  <c r="AJ31" i="6"/>
  <c r="AT10" i="6"/>
  <c r="AK19" i="6"/>
  <c r="W166" i="6"/>
  <c r="V28" i="6"/>
  <c r="F28" i="6"/>
  <c r="W28" i="6"/>
  <c r="Y51" i="6"/>
  <c r="AL77" i="6"/>
  <c r="AK227" i="6"/>
  <c r="AM22" i="6"/>
  <c r="X14" i="6"/>
  <c r="G14" i="6" s="1"/>
  <c r="AQ50" i="6"/>
  <c r="AM196" i="6"/>
  <c r="X50" i="6"/>
  <c r="G50" i="6" s="1"/>
  <c r="AQ145" i="6"/>
  <c r="AJ227" i="6"/>
  <c r="AO227" i="6"/>
  <c r="AP193" i="6"/>
  <c r="AY221" i="6"/>
  <c r="X26" i="6"/>
  <c r="G26" i="6" s="1"/>
  <c r="AJ225" i="6"/>
  <c r="AO225" i="6"/>
  <c r="AX221" i="6"/>
  <c r="AQ5" i="6"/>
  <c r="AK236" i="6"/>
  <c r="AJ138" i="6"/>
  <c r="AK225" i="6"/>
  <c r="AM221" i="6"/>
  <c r="AM143" i="6"/>
  <c r="AK222" i="6"/>
  <c r="AJ129" i="6"/>
  <c r="AO129" i="6"/>
  <c r="I129" i="6" s="1"/>
  <c r="AK129" i="6"/>
  <c r="AU255" i="6"/>
  <c r="AY255" i="6"/>
  <c r="AT255" i="6"/>
  <c r="AX255" i="6"/>
  <c r="AJ222" i="6"/>
  <c r="AT222" i="6" s="1"/>
  <c r="AK63" i="6"/>
  <c r="AP145" i="6"/>
  <c r="AJ177" i="6"/>
  <c r="AL44" i="6"/>
  <c r="AJ58" i="6"/>
  <c r="AO58" i="6"/>
  <c r="I58" i="6" s="1"/>
  <c r="AK53" i="6"/>
  <c r="AQ197" i="6"/>
  <c r="AP197" i="6"/>
  <c r="AK241" i="6"/>
  <c r="AK269" i="6"/>
  <c r="AM62" i="6"/>
  <c r="AJ224" i="6"/>
  <c r="AT224" i="6" s="1"/>
  <c r="AK220" i="6"/>
  <c r="AP214" i="6"/>
  <c r="AY231" i="6"/>
  <c r="AU231" i="6"/>
  <c r="AT231" i="6"/>
  <c r="AX231" i="6"/>
  <c r="AM77" i="6"/>
  <c r="AQ171" i="6"/>
  <c r="AK245" i="6"/>
  <c r="AK81" i="6"/>
  <c r="AP233" i="6"/>
  <c r="AK244" i="6"/>
  <c r="AM204" i="6"/>
  <c r="AM152" i="6"/>
  <c r="AJ163" i="6"/>
  <c r="AK234" i="6"/>
  <c r="H103" i="6"/>
  <c r="AM170" i="6"/>
  <c r="AK116" i="6"/>
  <c r="AO132" i="6"/>
  <c r="I132" i="6" s="1"/>
  <c r="AK249" i="6"/>
  <c r="AJ266" i="6"/>
  <c r="AU266" i="6" s="1"/>
  <c r="AK15" i="6"/>
  <c r="AL214" i="6"/>
  <c r="AL233" i="6"/>
  <c r="Y265" i="6"/>
  <c r="AL93" i="6"/>
  <c r="AJ247" i="6"/>
  <c r="AY247" i="6" s="1"/>
  <c r="AP62" i="6"/>
  <c r="AY214" i="6"/>
  <c r="AK181" i="6"/>
  <c r="AJ220" i="6"/>
  <c r="AO220" i="6"/>
  <c r="H56" i="6"/>
  <c r="H39" i="6"/>
  <c r="AJ106" i="6"/>
  <c r="AX214" i="6"/>
  <c r="AU243" i="6"/>
  <c r="AY200" i="6"/>
  <c r="AK102" i="6"/>
  <c r="AK268" i="6"/>
  <c r="AT237" i="6"/>
  <c r="AX237" i="6"/>
  <c r="AU237" i="6"/>
  <c r="AY237" i="6"/>
  <c r="AQ193" i="6"/>
  <c r="Y160" i="6"/>
  <c r="AQ214" i="6"/>
  <c r="AU214" i="6"/>
  <c r="AY243" i="6"/>
  <c r="AL200" i="6"/>
  <c r="AJ109" i="6"/>
  <c r="AK203" i="6"/>
  <c r="AT214" i="6"/>
  <c r="AK29" i="6"/>
  <c r="AX243" i="6"/>
  <c r="AT200" i="6"/>
  <c r="AJ234" i="6"/>
  <c r="AO234" i="6"/>
  <c r="X232" i="6"/>
  <c r="AO138" i="6"/>
  <c r="I138" i="6" s="1"/>
  <c r="AK160" i="6"/>
  <c r="AK12" i="6"/>
  <c r="AK67" i="6"/>
  <c r="AJ19" i="6"/>
  <c r="AK186" i="6"/>
  <c r="AO224" i="6"/>
  <c r="AP213" i="6"/>
  <c r="AO11" i="6"/>
  <c r="I11" i="6" s="1"/>
  <c r="AJ11" i="6"/>
  <c r="AJ122" i="6"/>
  <c r="AO122" i="6"/>
  <c r="I122" i="6" s="1"/>
  <c r="AK115" i="6"/>
  <c r="AJ187" i="6"/>
  <c r="AK149" i="6"/>
  <c r="AM200" i="6"/>
  <c r="AJ117" i="6"/>
  <c r="AJ92" i="6"/>
  <c r="AK11" i="6"/>
  <c r="AJ174" i="6"/>
  <c r="AK122" i="6"/>
  <c r="AO174" i="6"/>
  <c r="I174" i="6" s="1"/>
  <c r="H136" i="6"/>
  <c r="X163" i="6"/>
  <c r="G163" i="6" s="1"/>
  <c r="X248" i="6"/>
  <c r="AP248" i="6"/>
  <c r="AQ248" i="6"/>
  <c r="Y248" i="6"/>
  <c r="AO266" i="6"/>
  <c r="AJ203" i="6"/>
  <c r="AK266" i="6"/>
  <c r="AO218" i="6"/>
  <c r="AJ218" i="6"/>
  <c r="X174" i="6"/>
  <c r="G174" i="6" s="1"/>
  <c r="Y174" i="6"/>
  <c r="AK36" i="6"/>
  <c r="Y171" i="6"/>
  <c r="X171" i="6"/>
  <c r="G171" i="6" s="1"/>
  <c r="AM23" i="6"/>
  <c r="AL23" i="6"/>
  <c r="AJ39" i="6"/>
  <c r="AO39" i="6"/>
  <c r="I39" i="6" s="1"/>
  <c r="X147" i="6"/>
  <c r="G147" i="6" s="1"/>
  <c r="Y147" i="6"/>
  <c r="AK28" i="6"/>
  <c r="X236" i="6"/>
  <c r="Y236" i="6"/>
  <c r="X140" i="6"/>
  <c r="G140" i="6" s="1"/>
  <c r="AJ35" i="6"/>
  <c r="AO35" i="6"/>
  <c r="I35" i="6" s="1"/>
  <c r="Y187" i="6"/>
  <c r="X187" i="6"/>
  <c r="G187" i="6" s="1"/>
  <c r="X219" i="6"/>
  <c r="Y219" i="6"/>
  <c r="AY209" i="6"/>
  <c r="AM209" i="6"/>
  <c r="AX209" i="6"/>
  <c r="AT209" i="6"/>
  <c r="AL209" i="6"/>
  <c r="AU209" i="6"/>
  <c r="Y139" i="6"/>
  <c r="X139" i="6"/>
  <c r="G139" i="6" s="1"/>
  <c r="X119" i="6"/>
  <c r="G119" i="6" s="1"/>
  <c r="AQ119" i="6"/>
  <c r="Y119" i="6"/>
  <c r="AP119" i="6"/>
  <c r="Y208" i="6"/>
  <c r="X208" i="6"/>
  <c r="AJ269" i="6"/>
  <c r="AT213" i="6"/>
  <c r="AX213" i="6"/>
  <c r="AU213" i="6"/>
  <c r="AY213" i="6"/>
  <c r="AL213" i="6"/>
  <c r="AJ115" i="6"/>
  <c r="AJ244" i="6"/>
  <c r="AO177" i="6"/>
  <c r="I177" i="6" s="1"/>
  <c r="AL180" i="6"/>
  <c r="AM180" i="6"/>
  <c r="AM8" i="6"/>
  <c r="AO269" i="6"/>
  <c r="Y137" i="6"/>
  <c r="X137" i="6"/>
  <c r="G137" i="6" s="1"/>
  <c r="AQ137" i="6"/>
  <c r="AO270" i="6"/>
  <c r="AJ270" i="6"/>
  <c r="Y105" i="6"/>
  <c r="X105" i="6"/>
  <c r="G105" i="6" s="1"/>
  <c r="X169" i="6"/>
  <c r="G169" i="6" s="1"/>
  <c r="Y169" i="6"/>
  <c r="AJ130" i="6"/>
  <c r="Y53" i="6"/>
  <c r="X53" i="6"/>
  <c r="G53" i="6" s="1"/>
  <c r="X12" i="6"/>
  <c r="G12" i="6" s="1"/>
  <c r="Y12" i="6"/>
  <c r="X36" i="6"/>
  <c r="G36" i="6" s="1"/>
  <c r="AK39" i="6"/>
  <c r="X80" i="6"/>
  <c r="G80" i="6" s="1"/>
  <c r="Y80" i="6"/>
  <c r="Y47" i="6"/>
  <c r="X47" i="6"/>
  <c r="G47" i="6" s="1"/>
  <c r="AP73" i="6"/>
  <c r="AQ73" i="6"/>
  <c r="Y73" i="6"/>
  <c r="X73" i="6"/>
  <c r="G73" i="6" s="1"/>
  <c r="AJ148" i="6"/>
  <c r="AM157" i="6"/>
  <c r="AL157" i="6"/>
  <c r="AL55" i="6"/>
  <c r="AM55" i="6"/>
  <c r="AJ236" i="6"/>
  <c r="X240" i="6"/>
  <c r="AP240" i="6"/>
  <c r="Y240" i="6"/>
  <c r="AQ240" i="6"/>
  <c r="X196" i="6"/>
  <c r="Y196" i="6"/>
  <c r="AP196" i="6"/>
  <c r="AQ196" i="6"/>
  <c r="Y120" i="6"/>
  <c r="X120" i="6"/>
  <c r="G120" i="6" s="1"/>
  <c r="AJ181" i="6"/>
  <c r="AM10" i="6"/>
  <c r="Y152" i="6"/>
  <c r="X152" i="6"/>
  <c r="G152" i="6" s="1"/>
  <c r="AP152" i="6"/>
  <c r="AQ152" i="6"/>
  <c r="AJ28" i="6"/>
  <c r="AO28" i="6"/>
  <c r="I28" i="6" s="1"/>
  <c r="Y200" i="6"/>
  <c r="X200" i="6"/>
  <c r="AP200" i="6"/>
  <c r="AQ200" i="6"/>
  <c r="AY9" i="6"/>
  <c r="AM9" i="6"/>
  <c r="AT9" i="6"/>
  <c r="AU9" i="6"/>
  <c r="AL9" i="6"/>
  <c r="AX9" i="6"/>
  <c r="J9" i="6" s="1"/>
  <c r="AJ241" i="6"/>
  <c r="AO241" i="6"/>
  <c r="AX235" i="6"/>
  <c r="AY235" i="6"/>
  <c r="AM235" i="6"/>
  <c r="AT235" i="6"/>
  <c r="AL235" i="6"/>
  <c r="AU235" i="6"/>
  <c r="AJ164" i="6"/>
  <c r="AK164" i="6"/>
  <c r="Y269" i="6"/>
  <c r="X269" i="6"/>
  <c r="AY240" i="6"/>
  <c r="AT240" i="6"/>
  <c r="AM240" i="6"/>
  <c r="AU240" i="6"/>
  <c r="AL240" i="6"/>
  <c r="AX240" i="6"/>
  <c r="X243" i="6"/>
  <c r="Y243" i="6"/>
  <c r="AP243" i="6"/>
  <c r="AL37" i="6"/>
  <c r="X110" i="6"/>
  <c r="G110" i="6" s="1"/>
  <c r="Y110" i="6"/>
  <c r="X46" i="6"/>
  <c r="G46" i="6" s="1"/>
  <c r="Y46" i="6"/>
  <c r="Y146" i="6"/>
  <c r="X146" i="6"/>
  <c r="G146" i="6" s="1"/>
  <c r="AP146" i="6"/>
  <c r="AQ146" i="6"/>
  <c r="Y148" i="6"/>
  <c r="X148" i="6"/>
  <c r="G148" i="6" s="1"/>
  <c r="AL133" i="6"/>
  <c r="X179" i="6"/>
  <c r="G179" i="6" s="1"/>
  <c r="Y179" i="6"/>
  <c r="AQ179" i="6"/>
  <c r="AP179" i="6"/>
  <c r="X223" i="6"/>
  <c r="Y223" i="6"/>
  <c r="AQ223" i="6"/>
  <c r="AP223" i="6"/>
  <c r="AU202" i="6"/>
  <c r="AT202" i="6"/>
  <c r="AX202" i="6"/>
  <c r="AY202" i="6"/>
  <c r="AM202" i="6"/>
  <c r="AL183" i="6"/>
  <c r="AL189" i="6"/>
  <c r="AM189" i="6"/>
  <c r="AM133" i="6"/>
  <c r="Y18" i="6"/>
  <c r="X18" i="6"/>
  <c r="G18" i="6" s="1"/>
  <c r="AM74" i="6"/>
  <c r="Y164" i="6"/>
  <c r="X164" i="6"/>
  <c r="G164" i="6" s="1"/>
  <c r="AO109" i="6"/>
  <c r="I109" i="6" s="1"/>
  <c r="AJ184" i="6"/>
  <c r="AO184" i="6"/>
  <c r="I184" i="6" s="1"/>
  <c r="X15" i="6"/>
  <c r="G15" i="6" s="1"/>
  <c r="Y15" i="6"/>
  <c r="Y81" i="6"/>
  <c r="X81" i="6"/>
  <c r="G81" i="6" s="1"/>
  <c r="Y211" i="6"/>
  <c r="AO36" i="6"/>
  <c r="I36" i="6" s="1"/>
  <c r="AJ36" i="6"/>
  <c r="X74" i="6"/>
  <c r="G74" i="6" s="1"/>
  <c r="AQ74" i="6"/>
  <c r="Y74" i="6"/>
  <c r="AP74" i="6"/>
  <c r="AX238" i="6"/>
  <c r="AM238" i="6"/>
  <c r="AY238" i="6"/>
  <c r="AL238" i="6"/>
  <c r="AU238" i="6"/>
  <c r="AT238" i="6"/>
  <c r="Y115" i="6"/>
  <c r="X115" i="6"/>
  <c r="G115" i="6" s="1"/>
  <c r="AP99" i="6"/>
  <c r="AQ44" i="6"/>
  <c r="AP221" i="6"/>
  <c r="X156" i="6"/>
  <c r="G156" i="6" s="1"/>
  <c r="Y156" i="6"/>
  <c r="Y176" i="6"/>
  <c r="X176" i="6"/>
  <c r="G176" i="6" s="1"/>
  <c r="AK106" i="6"/>
  <c r="X225" i="6"/>
  <c r="Y225" i="6"/>
  <c r="AL126" i="6"/>
  <c r="AM126" i="6"/>
  <c r="AL68" i="6"/>
  <c r="AM68" i="6"/>
  <c r="AM193" i="6"/>
  <c r="AL193" i="6"/>
  <c r="X222" i="6"/>
  <c r="Y222" i="6"/>
  <c r="Y247" i="6"/>
  <c r="X247" i="6"/>
  <c r="AJ15" i="6"/>
  <c r="AL73" i="6"/>
  <c r="AM213" i="6"/>
  <c r="AL204" i="6"/>
  <c r="X24" i="6"/>
  <c r="G24" i="6" s="1"/>
  <c r="Y24" i="6"/>
  <c r="AJ81" i="6"/>
  <c r="AL119" i="6"/>
  <c r="AM119" i="6"/>
  <c r="AL38" i="6"/>
  <c r="AK211" i="6"/>
  <c r="AL85" i="6"/>
  <c r="AM85" i="6"/>
  <c r="AK132" i="6"/>
  <c r="X93" i="6"/>
  <c r="G93" i="6" s="1"/>
  <c r="AQ93" i="6"/>
  <c r="AP93" i="6"/>
  <c r="Y93" i="6"/>
  <c r="AL216" i="6"/>
  <c r="AK92" i="6"/>
  <c r="X64" i="6"/>
  <c r="G64" i="6" s="1"/>
  <c r="Y64" i="6"/>
  <c r="AQ64" i="6"/>
  <c r="AX210" i="6"/>
  <c r="AY210" i="6"/>
  <c r="AT210" i="6"/>
  <c r="AU210" i="6"/>
  <c r="AL210" i="6"/>
  <c r="AM210" i="6"/>
  <c r="AJ25" i="6"/>
  <c r="X180" i="6"/>
  <c r="G180" i="6" s="1"/>
  <c r="AQ180" i="6"/>
  <c r="AP180" i="6"/>
  <c r="Y180" i="6"/>
  <c r="AK35" i="6"/>
  <c r="AM44" i="6"/>
  <c r="X255" i="6"/>
  <c r="Y255" i="6"/>
  <c r="AP255" i="6"/>
  <c r="AQ255" i="6"/>
  <c r="AO18" i="6"/>
  <c r="I18" i="6" s="1"/>
  <c r="AJ268" i="6"/>
  <c r="AO268" i="6"/>
  <c r="Y199" i="6"/>
  <c r="X199" i="6"/>
  <c r="AP199" i="6"/>
  <c r="AQ199" i="6"/>
  <c r="AL83" i="6"/>
  <c r="AQ191" i="6"/>
  <c r="Y191" i="6"/>
  <c r="X191" i="6"/>
  <c r="G191" i="6" s="1"/>
  <c r="AP191" i="6"/>
  <c r="AK224" i="6"/>
  <c r="AQ144" i="6"/>
  <c r="AP44" i="6"/>
  <c r="AP216" i="6"/>
  <c r="X203" i="6"/>
  <c r="Y203" i="6"/>
  <c r="X132" i="6"/>
  <c r="G132" i="6" s="1"/>
  <c r="AQ62" i="6"/>
  <c r="Y62" i="6"/>
  <c r="X62" i="6"/>
  <c r="G62" i="6" s="1"/>
  <c r="Y130" i="6"/>
  <c r="X130" i="6"/>
  <c r="G130" i="6" s="1"/>
  <c r="Y133" i="6"/>
  <c r="X133" i="6"/>
  <c r="G133" i="6" s="1"/>
  <c r="AQ133" i="6"/>
  <c r="AP133" i="6"/>
  <c r="AK247" i="6"/>
  <c r="AJ149" i="6"/>
  <c r="Y231" i="6"/>
  <c r="X231" i="6"/>
  <c r="AQ231" i="6"/>
  <c r="AP231" i="6"/>
  <c r="AK114" i="6"/>
  <c r="AL43" i="6"/>
  <c r="AM49" i="6"/>
  <c r="AL49" i="6"/>
  <c r="AL165" i="6"/>
  <c r="AM165" i="6"/>
  <c r="X116" i="6"/>
  <c r="G116" i="6" s="1"/>
  <c r="Y116" i="6"/>
  <c r="Y154" i="6"/>
  <c r="X154" i="6"/>
  <c r="G154" i="6" s="1"/>
  <c r="X151" i="6"/>
  <c r="G151" i="6" s="1"/>
  <c r="Y151" i="6"/>
  <c r="AK117" i="6"/>
  <c r="AO244" i="6"/>
  <c r="AL120" i="6"/>
  <c r="AM120" i="6"/>
  <c r="AJ167" i="6"/>
  <c r="AK167" i="6"/>
  <c r="X20" i="6"/>
  <c r="G20" i="6" s="1"/>
  <c r="Y20" i="6"/>
  <c r="AM97" i="6"/>
  <c r="AM103" i="6"/>
  <c r="AL103" i="6"/>
  <c r="AJ63" i="6"/>
  <c r="AO63" i="6"/>
  <c r="I63" i="6" s="1"/>
  <c r="X67" i="6"/>
  <c r="G67" i="6" s="1"/>
  <c r="Y19" i="6"/>
  <c r="X19" i="6"/>
  <c r="G19" i="6" s="1"/>
  <c r="X198" i="6"/>
  <c r="Y198" i="6"/>
  <c r="AK205" i="6"/>
  <c r="AJ205" i="6"/>
  <c r="AT230" i="6"/>
  <c r="AL230" i="6"/>
  <c r="AQ170" i="6"/>
  <c r="Y170" i="6"/>
  <c r="AP170" i="6"/>
  <c r="X170" i="6"/>
  <c r="G170" i="6" s="1"/>
  <c r="AQ221" i="6"/>
  <c r="AO203" i="6"/>
  <c r="Y162" i="6"/>
  <c r="X162" i="6"/>
  <c r="G162" i="6" s="1"/>
  <c r="AM215" i="6"/>
  <c r="AX215" i="6"/>
  <c r="AL215" i="6"/>
  <c r="AT215" i="6"/>
  <c r="AY215" i="6"/>
  <c r="AU215" i="6"/>
  <c r="AP202" i="6"/>
  <c r="X202" i="6"/>
  <c r="AQ202" i="6"/>
  <c r="Y202" i="6"/>
  <c r="Y25" i="6"/>
  <c r="X25" i="6"/>
  <c r="G25" i="6" s="1"/>
  <c r="AL64" i="6"/>
  <c r="AT261" i="6"/>
  <c r="AM261" i="6"/>
  <c r="AY261" i="6"/>
  <c r="AX261" i="6"/>
  <c r="AU261" i="6"/>
  <c r="AL261" i="6"/>
  <c r="X259" i="6"/>
  <c r="Y259" i="6"/>
  <c r="AO79" i="6"/>
  <c r="I79" i="6" s="1"/>
  <c r="AJ79" i="6"/>
  <c r="X244" i="6"/>
  <c r="Y244" i="6"/>
  <c r="Y112" i="6"/>
  <c r="X112" i="6"/>
  <c r="G112" i="6" s="1"/>
  <c r="AP112" i="6"/>
  <c r="AM107" i="6"/>
  <c r="AL107" i="6"/>
  <c r="Y138" i="6"/>
  <c r="X138" i="6"/>
  <c r="G138" i="6" s="1"/>
  <c r="AJ160" i="6"/>
  <c r="AO160" i="6"/>
  <c r="I160" i="6" s="1"/>
  <c r="Y26" i="6"/>
  <c r="Y65" i="6"/>
  <c r="X65" i="6"/>
  <c r="G65" i="6" s="1"/>
  <c r="AP217" i="6"/>
  <c r="AQ217" i="6"/>
  <c r="X217" i="6"/>
  <c r="Y118" i="6"/>
  <c r="X118" i="6"/>
  <c r="G118" i="6" s="1"/>
  <c r="AM146" i="6"/>
  <c r="AL146" i="6"/>
  <c r="AJ140" i="6"/>
  <c r="AO140" i="6"/>
  <c r="I140" i="6" s="1"/>
  <c r="Y91" i="6"/>
  <c r="X91" i="6"/>
  <c r="G91" i="6" s="1"/>
  <c r="AJ87" i="6"/>
  <c r="AO87" i="6"/>
  <c r="I87" i="6" s="1"/>
  <c r="Y167" i="6"/>
  <c r="X167" i="6"/>
  <c r="G167" i="6" s="1"/>
  <c r="AL248" i="6"/>
  <c r="AM248" i="6"/>
  <c r="AU248" i="6"/>
  <c r="AY248" i="6"/>
  <c r="AX248" i="6"/>
  <c r="AT248" i="6"/>
  <c r="X101" i="6"/>
  <c r="G101" i="6" s="1"/>
  <c r="Y101" i="6"/>
  <c r="AP23" i="6"/>
  <c r="Y23" i="6"/>
  <c r="X23" i="6"/>
  <c r="G23" i="6" s="1"/>
  <c r="AQ23" i="6"/>
  <c r="Y131" i="6"/>
  <c r="X131" i="6"/>
  <c r="G131" i="6" s="1"/>
  <c r="X123" i="6"/>
  <c r="G123" i="6" s="1"/>
  <c r="Y123" i="6"/>
  <c r="AP165" i="6"/>
  <c r="Y165" i="6"/>
  <c r="AQ165" i="6"/>
  <c r="X165" i="6"/>
  <c r="G165" i="6" s="1"/>
  <c r="AT226" i="6"/>
  <c r="AM226" i="6"/>
  <c r="AX226" i="6"/>
  <c r="AU226" i="6"/>
  <c r="AY226" i="6"/>
  <c r="AL226" i="6"/>
  <c r="AP204" i="6"/>
  <c r="AM60" i="6"/>
  <c r="AL60" i="6"/>
  <c r="AM46" i="6"/>
  <c r="AT262" i="6"/>
  <c r="AY262" i="6"/>
  <c r="AM262" i="6"/>
  <c r="AX262" i="6"/>
  <c r="AL255" i="6"/>
  <c r="AM255" i="6"/>
  <c r="X264" i="6"/>
  <c r="AQ264" i="6"/>
  <c r="AP264" i="6"/>
  <c r="AJ114" i="6"/>
  <c r="AO114" i="6"/>
  <c r="I114" i="6" s="1"/>
  <c r="Y197" i="6"/>
  <c r="X237" i="6"/>
  <c r="Y237" i="6"/>
  <c r="AQ237" i="6"/>
  <c r="AP237" i="6"/>
  <c r="X142" i="6"/>
  <c r="G142" i="6" s="1"/>
  <c r="Y142" i="6"/>
  <c r="AJ245" i="6"/>
  <c r="AO245" i="6"/>
  <c r="X52" i="6"/>
  <c r="G52" i="6" s="1"/>
  <c r="Y232" i="6"/>
  <c r="AK109" i="6"/>
  <c r="AJ153" i="6"/>
  <c r="AO153" i="6"/>
  <c r="I153" i="6" s="1"/>
  <c r="AL179" i="6"/>
  <c r="AM179" i="6"/>
  <c r="AK140" i="6"/>
  <c r="AX246" i="6"/>
  <c r="AM246" i="6"/>
  <c r="AT246" i="6"/>
  <c r="AY246" i="6"/>
  <c r="AU246" i="6"/>
  <c r="AL246" i="6"/>
  <c r="Y145" i="6"/>
  <c r="X145" i="6"/>
  <c r="G145" i="6" s="1"/>
  <c r="Y89" i="6"/>
  <c r="X89" i="6"/>
  <c r="G89" i="6" s="1"/>
  <c r="Y264" i="6"/>
  <c r="Y40" i="6"/>
  <c r="X40" i="6"/>
  <c r="G40" i="6" s="1"/>
  <c r="X10" i="6"/>
  <c r="G10" i="6" s="1"/>
  <c r="AQ10" i="6"/>
  <c r="AP10" i="6"/>
  <c r="Y10" i="6"/>
  <c r="AM47" i="6"/>
  <c r="AJ51" i="6"/>
  <c r="AO51" i="6"/>
  <c r="I51" i="6" s="1"/>
  <c r="X9" i="6"/>
  <c r="G9" i="6" s="1"/>
  <c r="Y9" i="6"/>
  <c r="X161" i="6"/>
  <c r="G161" i="6" s="1"/>
  <c r="Y161" i="6"/>
  <c r="X257" i="6"/>
  <c r="AL72" i="6"/>
  <c r="AM72" i="6"/>
  <c r="X102" i="6"/>
  <c r="G102" i="6" s="1"/>
  <c r="Y102" i="6"/>
  <c r="AL175" i="6"/>
  <c r="AM175" i="6"/>
  <c r="AK108" i="6"/>
  <c r="Y172" i="6"/>
  <c r="X172" i="6"/>
  <c r="G172" i="6" s="1"/>
  <c r="AL199" i="6"/>
  <c r="AM199" i="6"/>
  <c r="AO187" i="6"/>
  <c r="I187" i="6" s="1"/>
  <c r="Y155" i="6"/>
  <c r="X155" i="6"/>
  <c r="G155" i="6" s="1"/>
  <c r="AL135" i="6"/>
  <c r="AM135" i="6"/>
  <c r="X4" i="6"/>
  <c r="G4" i="6" s="1"/>
  <c r="AQ4" i="6"/>
  <c r="AL191" i="6"/>
  <c r="AM191" i="6"/>
  <c r="AJ30" i="6"/>
  <c r="AO30" i="6"/>
  <c r="I30" i="6" s="1"/>
  <c r="AL223" i="6"/>
  <c r="AX223" i="6"/>
  <c r="AM223" i="6"/>
  <c r="AY223" i="6"/>
  <c r="AU223" i="6"/>
  <c r="AT223" i="6"/>
  <c r="Y45" i="6"/>
  <c r="X45" i="6"/>
  <c r="G45" i="6" s="1"/>
  <c r="X16" i="6"/>
  <c r="G16" i="6" s="1"/>
  <c r="Y16" i="6"/>
  <c r="AJ249" i="6"/>
  <c r="AO249" i="6"/>
  <c r="X58" i="6"/>
  <c r="G58" i="6" s="1"/>
  <c r="Y58" i="6"/>
  <c r="AL264" i="6"/>
  <c r="AM17" i="6"/>
  <c r="AX17" i="6"/>
  <c r="J17" i="6" s="1"/>
  <c r="AT17" i="6"/>
  <c r="AY17" i="6"/>
  <c r="AL17" i="6"/>
  <c r="AU17" i="6"/>
  <c r="X212" i="6"/>
  <c r="Y212" i="6"/>
  <c r="AP212" i="6"/>
  <c r="AQ212" i="6"/>
  <c r="X117" i="6"/>
  <c r="G117" i="6" s="1"/>
  <c r="Y117" i="6"/>
  <c r="AP226" i="6"/>
  <c r="X226" i="6"/>
  <c r="AQ256" i="6"/>
  <c r="X256" i="6"/>
  <c r="AP256" i="6"/>
  <c r="Y256" i="6"/>
  <c r="Y205" i="6"/>
  <c r="X205" i="6"/>
  <c r="AK79" i="6"/>
  <c r="AL185" i="6"/>
  <c r="X143" i="6"/>
  <c r="G143" i="6" s="1"/>
  <c r="Y143" i="6"/>
  <c r="AP143" i="6"/>
  <c r="AQ143" i="6"/>
  <c r="Y77" i="6"/>
  <c r="X77" i="6"/>
  <c r="G77" i="6" s="1"/>
  <c r="AQ77" i="6"/>
  <c r="AP77" i="6"/>
  <c r="AY5" i="6"/>
  <c r="AL5" i="6"/>
  <c r="AX5" i="6"/>
  <c r="J5" i="6" s="1"/>
  <c r="AM5" i="6"/>
  <c r="AT5" i="6"/>
  <c r="AU5" i="6"/>
  <c r="AJ131" i="6"/>
  <c r="AK131" i="6"/>
  <c r="AT258" i="6"/>
  <c r="AY258" i="6"/>
  <c r="AX258" i="6"/>
  <c r="AU258" i="6"/>
  <c r="AK87" i="6"/>
  <c r="AQ22" i="6"/>
  <c r="X22" i="6"/>
  <c r="G22" i="6" s="1"/>
  <c r="AP22" i="6"/>
  <c r="Y22" i="6"/>
  <c r="X213" i="6"/>
  <c r="Y213" i="6"/>
  <c r="AQ213" i="6"/>
  <c r="AL22" i="6"/>
  <c r="AJ208" i="6"/>
  <c r="AO208" i="6"/>
  <c r="Y175" i="6"/>
  <c r="AP175" i="6"/>
  <c r="AQ175" i="6"/>
  <c r="Y235" i="6"/>
  <c r="X235" i="6"/>
  <c r="AQ235" i="6"/>
  <c r="AP235" i="6"/>
  <c r="AK18" i="6"/>
  <c r="AK30" i="6"/>
  <c r="Y82" i="6"/>
  <c r="X82" i="6"/>
  <c r="G82" i="6" s="1"/>
  <c r="AK166" i="6"/>
  <c r="AO106" i="6"/>
  <c r="I106" i="6" s="1"/>
  <c r="Y149" i="6"/>
  <c r="X149" i="6"/>
  <c r="G149" i="6" s="1"/>
  <c r="X160" i="6"/>
  <c r="G160" i="6" s="1"/>
  <c r="Y246" i="6"/>
  <c r="AP246" i="6"/>
  <c r="X246" i="6"/>
  <c r="X88" i="6"/>
  <c r="G88" i="6" s="1"/>
  <c r="Y88" i="6"/>
  <c r="Y54" i="6"/>
  <c r="X54" i="6"/>
  <c r="G54" i="6" s="1"/>
  <c r="AJ186" i="6"/>
  <c r="AO186" i="6"/>
  <c r="I186" i="6" s="1"/>
  <c r="AJ29" i="6"/>
  <c r="AO29" i="6"/>
  <c r="I29" i="6" s="1"/>
  <c r="AO53" i="6"/>
  <c r="I53" i="6" s="1"/>
  <c r="AJ53" i="6"/>
  <c r="Y43" i="6"/>
  <c r="X43" i="6"/>
  <c r="G43" i="6" s="1"/>
  <c r="AP43" i="6"/>
  <c r="AQ43" i="6"/>
  <c r="AY211" i="6"/>
  <c r="AX211" i="6"/>
  <c r="AT211" i="6"/>
  <c r="Y42" i="6"/>
  <c r="X42" i="6"/>
  <c r="G42" i="6" s="1"/>
  <c r="AL196" i="6"/>
  <c r="AU14" i="6"/>
  <c r="AL221" i="6"/>
  <c r="AU212" i="6"/>
  <c r="AT212" i="6"/>
  <c r="AX212" i="6"/>
  <c r="AY212" i="6"/>
  <c r="AM212" i="6"/>
  <c r="AL212" i="6"/>
  <c r="AL158" i="6"/>
  <c r="AM158" i="6"/>
  <c r="AO108" i="6"/>
  <c r="I108" i="6" s="1"/>
  <c r="AK153" i="6"/>
  <c r="X173" i="6"/>
  <c r="G173" i="6" s="1"/>
  <c r="Y173" i="6"/>
  <c r="AJ116" i="6"/>
  <c r="AO116" i="6"/>
  <c r="I116" i="6" s="1"/>
  <c r="Y95" i="6"/>
  <c r="X95" i="6"/>
  <c r="G95" i="6" s="1"/>
  <c r="AM41" i="6"/>
  <c r="AL41" i="6"/>
  <c r="AQ251" i="6"/>
  <c r="X251" i="6"/>
  <c r="Y251" i="6"/>
  <c r="AO12" i="6"/>
  <c r="I12" i="6" s="1"/>
  <c r="AJ12" i="6"/>
  <c r="AJ67" i="6"/>
  <c r="AO67" i="6"/>
  <c r="I67" i="6" s="1"/>
  <c r="AK51" i="6"/>
  <c r="AQ183" i="6"/>
  <c r="AK208" i="6"/>
  <c r="AQ46" i="6"/>
  <c r="AM144" i="6"/>
  <c r="AL144" i="6"/>
  <c r="AQ185" i="6"/>
  <c r="AP185" i="6"/>
  <c r="X185" i="6"/>
  <c r="G185" i="6" s="1"/>
  <c r="Y185" i="6"/>
  <c r="AM237" i="6"/>
  <c r="AL237" i="6"/>
  <c r="AP238" i="6"/>
  <c r="X238" i="6"/>
  <c r="Y238" i="6"/>
  <c r="AQ238" i="6"/>
  <c r="AP135" i="6"/>
  <c r="AM188" i="6"/>
  <c r="AK177" i="6"/>
  <c r="Y158" i="6"/>
  <c r="X158" i="6"/>
  <c r="G158" i="6" s="1"/>
  <c r="AO166" i="6"/>
  <c r="I166" i="6" s="1"/>
  <c r="AJ166" i="6"/>
  <c r="X250" i="6"/>
  <c r="AP250" i="6"/>
  <c r="Y34" i="6"/>
  <c r="X34" i="6"/>
  <c r="G34" i="6" s="1"/>
  <c r="AK218" i="6"/>
  <c r="Y229" i="6"/>
  <c r="X229" i="6"/>
  <c r="Y96" i="6"/>
  <c r="X96" i="6"/>
  <c r="G96" i="6" s="1"/>
  <c r="Y134" i="6"/>
  <c r="AQ134" i="6"/>
  <c r="X134" i="6"/>
  <c r="G134" i="6" s="1"/>
  <c r="X224" i="6"/>
  <c r="Y224" i="6"/>
  <c r="Y60" i="6"/>
  <c r="X60" i="6"/>
  <c r="G60" i="6" s="1"/>
  <c r="AQ60" i="6"/>
  <c r="AP60" i="6"/>
  <c r="AM33" i="6"/>
  <c r="AL33" i="6"/>
  <c r="AQ33" i="6"/>
  <c r="AP33" i="6"/>
  <c r="AJ102" i="6"/>
  <c r="AO102" i="6"/>
  <c r="I102" i="6" s="1"/>
  <c r="AU16" i="6"/>
  <c r="AY16" i="6"/>
  <c r="AT16" i="6"/>
  <c r="Y85" i="6"/>
  <c r="X85" i="6"/>
  <c r="G85" i="6" s="1"/>
  <c r="AP85" i="6"/>
  <c r="AQ85" i="6"/>
  <c r="AK187" i="6"/>
  <c r="AQ187" i="6" s="1"/>
  <c r="X201" i="6"/>
  <c r="Y201" i="6"/>
  <c r="Y108" i="6"/>
  <c r="X108" i="6"/>
  <c r="G108" i="6" s="1"/>
  <c r="AM231" i="6"/>
  <c r="AL231" i="6"/>
  <c r="AK138" i="6"/>
  <c r="Y141" i="6"/>
  <c r="AO92" i="6"/>
  <c r="I92" i="6" s="1"/>
  <c r="AL188" i="6"/>
  <c r="H17" i="6"/>
  <c r="AP188" i="6"/>
  <c r="H144" i="6"/>
  <c r="AM242" i="6"/>
  <c r="AY242" i="6"/>
  <c r="AT242" i="6"/>
  <c r="AU242" i="6"/>
  <c r="AX242" i="6"/>
  <c r="AL242" i="6"/>
  <c r="H135" i="6"/>
  <c r="Y183" i="6" l="1"/>
  <c r="AP4" i="6"/>
  <c r="AU8" i="6"/>
  <c r="X113" i="6"/>
  <c r="G113" i="6" s="1"/>
  <c r="AU264" i="6"/>
  <c r="X182" i="6"/>
  <c r="G182" i="6" s="1"/>
  <c r="AM4" i="6"/>
  <c r="H32" i="6"/>
  <c r="AL56" i="6"/>
  <c r="AS188" i="6"/>
  <c r="AQ120" i="6"/>
  <c r="AL46" i="6"/>
  <c r="Y206" i="6"/>
  <c r="AL125" i="6"/>
  <c r="AQ32" i="6"/>
  <c r="AQ16" i="6"/>
  <c r="AQ68" i="6"/>
  <c r="AX6" i="6"/>
  <c r="J6" i="6" s="1"/>
  <c r="AP206" i="6"/>
  <c r="Y163" i="6"/>
  <c r="H141" i="6"/>
  <c r="Y61" i="6"/>
  <c r="AM113" i="6"/>
  <c r="AQ98" i="6"/>
  <c r="AS98" i="6" s="1"/>
  <c r="AL190" i="6"/>
  <c r="AM111" i="6"/>
  <c r="AY6" i="6"/>
  <c r="AX264" i="6"/>
  <c r="AP101" i="6"/>
  <c r="Y125" i="6"/>
  <c r="AX4" i="6"/>
  <c r="J4" i="6" s="1"/>
  <c r="K4" i="6" s="1"/>
  <c r="AW210" i="6"/>
  <c r="AP232" i="6"/>
  <c r="Y270" i="6"/>
  <c r="X68" i="6"/>
  <c r="G68" i="6" s="1"/>
  <c r="AP16" i="6"/>
  <c r="AS16" i="6" s="1"/>
  <c r="X183" i="6"/>
  <c r="G183" i="6" s="1"/>
  <c r="AY230" i="6"/>
  <c r="AL4" i="6"/>
  <c r="AW197" i="6"/>
  <c r="AW50" i="6"/>
  <c r="AM86" i="6"/>
  <c r="AM112" i="6"/>
  <c r="AM14" i="6"/>
  <c r="AL59" i="6"/>
  <c r="AX230" i="6"/>
  <c r="Y68" i="6"/>
  <c r="X227" i="6"/>
  <c r="AR193" i="6"/>
  <c r="X230" i="6"/>
  <c r="AR144" i="6"/>
  <c r="AQ230" i="6"/>
  <c r="AM251" i="6"/>
  <c r="Y21" i="6"/>
  <c r="X207" i="6"/>
  <c r="Y207" i="6"/>
  <c r="AQ226" i="6"/>
  <c r="AR226" i="6" s="1"/>
  <c r="AL229" i="6"/>
  <c r="AP251" i="6"/>
  <c r="AW251" i="6" s="1"/>
  <c r="AQ216" i="6"/>
  <c r="AS216" i="6" s="1"/>
  <c r="AR103" i="6"/>
  <c r="AM32" i="6"/>
  <c r="AY251" i="6"/>
  <c r="AM61" i="6"/>
  <c r="AL251" i="6"/>
  <c r="AT251" i="6"/>
  <c r="Y228" i="6"/>
  <c r="AQ26" i="6"/>
  <c r="AQ207" i="6"/>
  <c r="AP46" i="6"/>
  <c r="AP111" i="6"/>
  <c r="AW111" i="6" s="1"/>
  <c r="X216" i="6"/>
  <c r="AP158" i="6"/>
  <c r="AP68" i="6"/>
  <c r="AS68" i="6" s="1"/>
  <c r="X111" i="6"/>
  <c r="G111" i="6" s="1"/>
  <c r="H51" i="6"/>
  <c r="AL32" i="6"/>
  <c r="AQ228" i="6"/>
  <c r="X125" i="6"/>
  <c r="G125" i="6" s="1"/>
  <c r="X44" i="6"/>
  <c r="G44" i="6" s="1"/>
  <c r="Y44" i="6"/>
  <c r="AP32" i="6"/>
  <c r="AQ246" i="6"/>
  <c r="AX251" i="6"/>
  <c r="AQ9" i="6"/>
  <c r="Y263" i="6"/>
  <c r="X37" i="6"/>
  <c r="G37" i="6" s="1"/>
  <c r="AP64" i="6"/>
  <c r="AP24" i="6"/>
  <c r="AQ169" i="6"/>
  <c r="AQ71" i="6"/>
  <c r="AP151" i="6"/>
  <c r="AP9" i="6"/>
  <c r="AR9" i="6" s="1"/>
  <c r="AL262" i="6"/>
  <c r="AQ24" i="6"/>
  <c r="AV24" i="6" s="1"/>
  <c r="AL256" i="6"/>
  <c r="AL127" i="6"/>
  <c r="AM264" i="6"/>
  <c r="AY264" i="6"/>
  <c r="H29" i="6"/>
  <c r="Y250" i="6"/>
  <c r="AM230" i="6"/>
  <c r="AQ111" i="6"/>
  <c r="AQ243" i="6"/>
  <c r="AV243" i="6" s="1"/>
  <c r="AM27" i="6"/>
  <c r="AL18" i="6"/>
  <c r="AU262" i="6"/>
  <c r="AQ118" i="6"/>
  <c r="AQ21" i="6"/>
  <c r="AM99" i="6"/>
  <c r="AP118" i="6"/>
  <c r="AP21" i="6"/>
  <c r="AP169" i="6"/>
  <c r="Y106" i="6"/>
  <c r="X270" i="6"/>
  <c r="X99" i="6"/>
  <c r="G99" i="6" s="1"/>
  <c r="H99" i="6" s="1"/>
  <c r="AQ105" i="6"/>
  <c r="AL150" i="6"/>
  <c r="AP154" i="6"/>
  <c r="AV197" i="6"/>
  <c r="AY197" i="6" s="1"/>
  <c r="AM169" i="6"/>
  <c r="AQ156" i="6"/>
  <c r="AX253" i="6"/>
  <c r="AP157" i="6"/>
  <c r="AP47" i="6"/>
  <c r="AL97" i="6"/>
  <c r="AP257" i="6"/>
  <c r="Y226" i="6"/>
  <c r="AW17" i="6"/>
  <c r="AP34" i="6"/>
  <c r="AM64" i="6"/>
  <c r="AP171" i="6"/>
  <c r="AV171" i="6" s="1"/>
  <c r="AP195" i="6"/>
  <c r="AQ99" i="6"/>
  <c r="AR99" i="6" s="1"/>
  <c r="AM171" i="6"/>
  <c r="AR20" i="6"/>
  <c r="AP263" i="6"/>
  <c r="AQ229" i="6"/>
  <c r="AX222" i="6"/>
  <c r="AY8" i="6"/>
  <c r="Y195" i="6"/>
  <c r="AM243" i="6"/>
  <c r="AP121" i="6"/>
  <c r="AS121" i="6" s="1"/>
  <c r="Y233" i="6"/>
  <c r="Y257" i="6"/>
  <c r="AL47" i="6"/>
  <c r="AM105" i="6"/>
  <c r="X263" i="6"/>
  <c r="AL8" i="6"/>
  <c r="AY239" i="6"/>
  <c r="AT6" i="6"/>
  <c r="AP207" i="6"/>
  <c r="Y122" i="6"/>
  <c r="H122" i="6" s="1"/>
  <c r="AX8" i="6"/>
  <c r="J8" i="6" s="1"/>
  <c r="AM121" i="6"/>
  <c r="AQ83" i="6"/>
  <c r="AW83" i="6" s="1"/>
  <c r="AT4" i="6"/>
  <c r="AL207" i="6"/>
  <c r="AQ254" i="6"/>
  <c r="AW254" i="6" s="1"/>
  <c r="AM154" i="6"/>
  <c r="AM173" i="6"/>
  <c r="AM24" i="6"/>
  <c r="X157" i="6"/>
  <c r="G157" i="6" s="1"/>
  <c r="Y128" i="6"/>
  <c r="Y76" i="6"/>
  <c r="AL162" i="6"/>
  <c r="AQ96" i="6"/>
  <c r="AU239" i="6"/>
  <c r="X57" i="6"/>
  <c r="G57" i="6" s="1"/>
  <c r="AL159" i="6"/>
  <c r="AP113" i="6"/>
  <c r="AQ121" i="6"/>
  <c r="AP40" i="6"/>
  <c r="AP65" i="6"/>
  <c r="X13" i="6"/>
  <c r="G13" i="6" s="1"/>
  <c r="AL141" i="6"/>
  <c r="Y30" i="6"/>
  <c r="AM239" i="6"/>
  <c r="AQ70" i="6"/>
  <c r="AV107" i="6"/>
  <c r="AY107" i="6" s="1"/>
  <c r="AT239" i="6"/>
  <c r="Y41" i="6"/>
  <c r="AM65" i="6"/>
  <c r="AQ250" i="6"/>
  <c r="AP83" i="6"/>
  <c r="AP156" i="6"/>
  <c r="H31" i="6"/>
  <c r="AL34" i="6"/>
  <c r="H188" i="6"/>
  <c r="AM34" i="6"/>
  <c r="AP37" i="6"/>
  <c r="AL54" i="6"/>
  <c r="AQ176" i="6"/>
  <c r="AR107" i="6"/>
  <c r="AU107" i="6" s="1"/>
  <c r="AL52" i="6"/>
  <c r="AL70" i="6"/>
  <c r="AM198" i="6"/>
  <c r="AL267" i="6"/>
  <c r="AT228" i="6"/>
  <c r="H125" i="6"/>
  <c r="X76" i="6"/>
  <c r="G76" i="6" s="1"/>
  <c r="AW107" i="6"/>
  <c r="AQ34" i="6"/>
  <c r="AV34" i="6" s="1"/>
  <c r="AQ155" i="6"/>
  <c r="AU228" i="6"/>
  <c r="AP155" i="6"/>
  <c r="AW155" i="6" s="1"/>
  <c r="X195" i="6"/>
  <c r="AM59" i="6"/>
  <c r="AV20" i="6"/>
  <c r="AL110" i="6"/>
  <c r="AP13" i="6"/>
  <c r="Y13" i="6"/>
  <c r="H13" i="6" s="1"/>
  <c r="AX228" i="6"/>
  <c r="AM257" i="6"/>
  <c r="AX257" i="6"/>
  <c r="Y83" i="6"/>
  <c r="H83" i="6" s="1"/>
  <c r="AQ101" i="6"/>
  <c r="AW101" i="6" s="1"/>
  <c r="AQ141" i="6"/>
  <c r="AV141" i="6" s="1"/>
  <c r="X181" i="6"/>
  <c r="G181" i="6" s="1"/>
  <c r="AM159" i="6"/>
  <c r="AQ14" i="6"/>
  <c r="AP253" i="6"/>
  <c r="X241" i="6"/>
  <c r="AL239" i="6"/>
  <c r="AQ239" i="6"/>
  <c r="AM70" i="6"/>
  <c r="AQ172" i="6"/>
  <c r="AL65" i="6"/>
  <c r="AQ13" i="6"/>
  <c r="AQ37" i="6"/>
  <c r="Y75" i="6"/>
  <c r="AP141" i="6"/>
  <c r="AP242" i="6"/>
  <c r="Y57" i="6"/>
  <c r="AM141" i="6"/>
  <c r="Y189" i="6"/>
  <c r="H189" i="6" s="1"/>
  <c r="AL250" i="6"/>
  <c r="AQ257" i="6"/>
  <c r="AP26" i="6"/>
  <c r="AQ189" i="6"/>
  <c r="AQ65" i="6"/>
  <c r="X7" i="6"/>
  <c r="G7" i="6" s="1"/>
  <c r="H7" i="6" s="1"/>
  <c r="AP189" i="6"/>
  <c r="AY250" i="6"/>
  <c r="AQ253" i="6"/>
  <c r="AS253" i="6" s="1"/>
  <c r="AU250" i="6"/>
  <c r="AP228" i="6"/>
  <c r="AQ27" i="6"/>
  <c r="AL27" i="6"/>
  <c r="X92" i="6"/>
  <c r="G92" i="6" s="1"/>
  <c r="AM250" i="6"/>
  <c r="AY257" i="6"/>
  <c r="AL257" i="6"/>
  <c r="AR195" i="6"/>
  <c r="AQ263" i="6"/>
  <c r="AS263" i="6" s="1"/>
  <c r="X30" i="6"/>
  <c r="G30" i="6" s="1"/>
  <c r="AY228" i="6"/>
  <c r="AT250" i="6"/>
  <c r="AP75" i="6"/>
  <c r="AM228" i="6"/>
  <c r="Y37" i="6"/>
  <c r="AL228" i="6"/>
  <c r="H14" i="6"/>
  <c r="AU219" i="6"/>
  <c r="AQ159" i="6"/>
  <c r="X35" i="6"/>
  <c r="G35" i="6" s="1"/>
  <c r="X218" i="6"/>
  <c r="AL6" i="6"/>
  <c r="AQ40" i="6"/>
  <c r="Y159" i="6"/>
  <c r="AL16" i="6"/>
  <c r="AP6" i="6"/>
  <c r="AL21" i="6"/>
  <c r="AV142" i="6"/>
  <c r="AS210" i="6"/>
  <c r="AM16" i="6"/>
  <c r="AP176" i="6"/>
  <c r="AS176" i="6" s="1"/>
  <c r="AS204" i="6"/>
  <c r="AQ157" i="6"/>
  <c r="AV157" i="6" s="1"/>
  <c r="AU257" i="6"/>
  <c r="AP159" i="6"/>
  <c r="H75" i="6"/>
  <c r="X128" i="6"/>
  <c r="G128" i="6" s="1"/>
  <c r="H128" i="6" s="1"/>
  <c r="AP172" i="6"/>
  <c r="Y218" i="6"/>
  <c r="AP124" i="6"/>
  <c r="AT7" i="6"/>
  <c r="AM71" i="6"/>
  <c r="AQ124" i="6"/>
  <c r="AL168" i="6"/>
  <c r="Y109" i="6"/>
  <c r="AM150" i="6"/>
  <c r="AP52" i="6"/>
  <c r="AU7" i="6"/>
  <c r="AM6" i="6"/>
  <c r="AQ52" i="6"/>
  <c r="AS52" i="6" s="1"/>
  <c r="AL7" i="6"/>
  <c r="X90" i="6"/>
  <c r="G90" i="6" s="1"/>
  <c r="AL124" i="6"/>
  <c r="AX7" i="6"/>
  <c r="J7" i="6" s="1"/>
  <c r="K7" i="6" s="1"/>
  <c r="AP239" i="6"/>
  <c r="AV239" i="6" s="1"/>
  <c r="AP7" i="6"/>
  <c r="AW7" i="6" s="1"/>
  <c r="AS262" i="6"/>
  <c r="H66" i="6"/>
  <c r="AU13" i="6"/>
  <c r="AY13" i="6"/>
  <c r="AX13" i="6"/>
  <c r="J13" i="6" s="1"/>
  <c r="AT13" i="6"/>
  <c r="AQ7" i="6"/>
  <c r="Y204" i="6"/>
  <c r="X204" i="6"/>
  <c r="AM13" i="6"/>
  <c r="X266" i="6"/>
  <c r="AP41" i="6"/>
  <c r="AL14" i="6"/>
  <c r="AL224" i="6"/>
  <c r="AL128" i="6"/>
  <c r="AM45" i="6"/>
  <c r="AM110" i="6"/>
  <c r="AP105" i="6"/>
  <c r="AW105" i="6" s="1"/>
  <c r="AT259" i="6"/>
  <c r="X260" i="6"/>
  <c r="Y260" i="6"/>
  <c r="AP137" i="6"/>
  <c r="AS137" i="6" s="1"/>
  <c r="AP110" i="6"/>
  <c r="AV110" i="6" s="1"/>
  <c r="AP70" i="6"/>
  <c r="Y55" i="6"/>
  <c r="Y35" i="6"/>
  <c r="AP173" i="6"/>
  <c r="AX267" i="6"/>
  <c r="AP56" i="6"/>
  <c r="AQ75" i="6"/>
  <c r="AQ267" i="6"/>
  <c r="X49" i="6"/>
  <c r="G49" i="6" s="1"/>
  <c r="AL45" i="6"/>
  <c r="X234" i="6"/>
  <c r="Y90" i="6"/>
  <c r="AW142" i="6"/>
  <c r="AV144" i="6"/>
  <c r="X41" i="6"/>
  <c r="G41" i="6" s="1"/>
  <c r="AR142" i="6"/>
  <c r="AV195" i="6"/>
  <c r="AQ41" i="6"/>
  <c r="Y168" i="6"/>
  <c r="AT263" i="6"/>
  <c r="AU263" i="6"/>
  <c r="AX263" i="6"/>
  <c r="AY263" i="6"/>
  <c r="Y261" i="6"/>
  <c r="AP261" i="6"/>
  <c r="AW195" i="6"/>
  <c r="AM168" i="6"/>
  <c r="AQ173" i="6"/>
  <c r="AS173" i="6" s="1"/>
  <c r="AQ261" i="6"/>
  <c r="AQ8" i="6"/>
  <c r="AQ198" i="6"/>
  <c r="AM267" i="6"/>
  <c r="AM259" i="6"/>
  <c r="AT247" i="6"/>
  <c r="AP259" i="6"/>
  <c r="AM75" i="6"/>
  <c r="AY267" i="6"/>
  <c r="X109" i="6"/>
  <c r="G109" i="6" s="1"/>
  <c r="AL265" i="6"/>
  <c r="AP61" i="6"/>
  <c r="AU259" i="6"/>
  <c r="AL173" i="6"/>
  <c r="AL75" i="6"/>
  <c r="AU267" i="6"/>
  <c r="AM56" i="6"/>
  <c r="AY259" i="6"/>
  <c r="X86" i="6"/>
  <c r="G86" i="6" s="1"/>
  <c r="AQ80" i="6"/>
  <c r="X159" i="6"/>
  <c r="G159" i="6" s="1"/>
  <c r="AX14" i="6"/>
  <c r="J14" i="6" s="1"/>
  <c r="AT267" i="6"/>
  <c r="AM155" i="6"/>
  <c r="AQ61" i="6"/>
  <c r="AQ123" i="6"/>
  <c r="AM258" i="6"/>
  <c r="AP45" i="6"/>
  <c r="AV50" i="6"/>
  <c r="AX50" i="6" s="1"/>
  <c r="J50" i="6" s="1"/>
  <c r="AT14" i="6"/>
  <c r="AL154" i="6"/>
  <c r="AM137" i="6"/>
  <c r="AQ154" i="6"/>
  <c r="AR154" i="6" s="1"/>
  <c r="Y157" i="6"/>
  <c r="AQ56" i="6"/>
  <c r="AL259" i="6"/>
  <c r="AS50" i="6"/>
  <c r="AY14" i="6"/>
  <c r="AQ259" i="6"/>
  <c r="AQ113" i="6"/>
  <c r="AR50" i="6"/>
  <c r="AM263" i="6"/>
  <c r="AL118" i="6"/>
  <c r="AX265" i="6"/>
  <c r="AQ232" i="6"/>
  <c r="AR232" i="6" s="1"/>
  <c r="X70" i="6"/>
  <c r="G70" i="6" s="1"/>
  <c r="X55" i="6"/>
  <c r="G55" i="6" s="1"/>
  <c r="AL253" i="6"/>
  <c r="AY253" i="6"/>
  <c r="AU253" i="6"/>
  <c r="AM253" i="6"/>
  <c r="AT18" i="6"/>
  <c r="AP86" i="6"/>
  <c r="AW86" i="6" s="1"/>
  <c r="X220" i="6"/>
  <c r="H107" i="6"/>
  <c r="AQ55" i="6"/>
  <c r="AP201" i="6"/>
  <c r="AL86" i="6"/>
  <c r="AX18" i="6"/>
  <c r="J18" i="6" s="1"/>
  <c r="AY265" i="6"/>
  <c r="X61" i="6"/>
  <c r="G61" i="6" s="1"/>
  <c r="H61" i="6" s="1"/>
  <c r="AM194" i="6"/>
  <c r="AL194" i="6"/>
  <c r="Y234" i="6"/>
  <c r="X106" i="6"/>
  <c r="G106" i="6" s="1"/>
  <c r="AY18" i="6"/>
  <c r="AL76" i="6"/>
  <c r="AP76" i="6"/>
  <c r="AP91" i="6"/>
  <c r="AP198" i="6"/>
  <c r="X79" i="6"/>
  <c r="G79" i="6" s="1"/>
  <c r="Y79" i="6"/>
  <c r="AU222" i="6"/>
  <c r="AP123" i="6"/>
  <c r="Y70" i="6"/>
  <c r="AT265" i="6"/>
  <c r="AQ76" i="6"/>
  <c r="AP55" i="6"/>
  <c r="AP194" i="6"/>
  <c r="AU247" i="6"/>
  <c r="AP168" i="6"/>
  <c r="AQ25" i="6"/>
  <c r="AL80" i="6"/>
  <c r="AM139" i="6"/>
  <c r="AL139" i="6"/>
  <c r="AS20" i="6"/>
  <c r="AT20" i="6" s="1"/>
  <c r="AL192" i="6"/>
  <c r="AX247" i="6"/>
  <c r="AL198" i="6"/>
  <c r="AS17" i="6"/>
  <c r="AM206" i="6"/>
  <c r="AQ54" i="6"/>
  <c r="AP54" i="6"/>
  <c r="AQ139" i="6"/>
  <c r="AW139" i="6" s="1"/>
  <c r="AW103" i="6"/>
  <c r="X124" i="6"/>
  <c r="G124" i="6" s="1"/>
  <c r="AP147" i="6"/>
  <c r="AM232" i="6"/>
  <c r="AQ206" i="6"/>
  <c r="AS206" i="6" s="1"/>
  <c r="AL206" i="6"/>
  <c r="AL113" i="6"/>
  <c r="AP229" i="6"/>
  <c r="AV263" i="6"/>
  <c r="AL176" i="6"/>
  <c r="AQ151" i="6"/>
  <c r="AL123" i="6"/>
  <c r="AM101" i="6"/>
  <c r="AM123" i="6"/>
  <c r="AM182" i="6"/>
  <c r="AQ108" i="6"/>
  <c r="AS103" i="6"/>
  <c r="AT103" i="6" s="1"/>
  <c r="AL112" i="6"/>
  <c r="AU4" i="6"/>
  <c r="AW20" i="6"/>
  <c r="AU256" i="6"/>
  <c r="AM256" i="6"/>
  <c r="X168" i="6"/>
  <c r="G168" i="6" s="1"/>
  <c r="AU232" i="6"/>
  <c r="AT232" i="6"/>
  <c r="AY232" i="6"/>
  <c r="AX232" i="6"/>
  <c r="AQ6" i="6"/>
  <c r="AP134" i="6"/>
  <c r="AV134" i="6" s="1"/>
  <c r="AL151" i="6"/>
  <c r="Y124" i="6"/>
  <c r="AM176" i="6"/>
  <c r="AM151" i="6"/>
  <c r="AL156" i="6"/>
  <c r="AM156" i="6"/>
  <c r="AQ112" i="6"/>
  <c r="AV112" i="6" s="1"/>
  <c r="AM211" i="6"/>
  <c r="AQ192" i="6"/>
  <c r="AP100" i="6"/>
  <c r="X6" i="6"/>
  <c r="G6" i="6" s="1"/>
  <c r="H6" i="6" s="1"/>
  <c r="X186" i="6"/>
  <c r="G186" i="6" s="1"/>
  <c r="Y186" i="6"/>
  <c r="AQ72" i="6"/>
  <c r="Y8" i="6"/>
  <c r="H8" i="6" s="1"/>
  <c r="AL82" i="6"/>
  <c r="AP8" i="6"/>
  <c r="Y127" i="6"/>
  <c r="X127" i="6"/>
  <c r="G127" i="6" s="1"/>
  <c r="AP80" i="6"/>
  <c r="AV262" i="6"/>
  <c r="AM134" i="6"/>
  <c r="AL66" i="6"/>
  <c r="AQ66" i="6"/>
  <c r="AL134" i="6"/>
  <c r="AP127" i="6"/>
  <c r="AQ209" i="6"/>
  <c r="AQ100" i="6"/>
  <c r="AQ219" i="6"/>
  <c r="AY256" i="6"/>
  <c r="AT256" i="6"/>
  <c r="AM100" i="6"/>
  <c r="AL100" i="6"/>
  <c r="AP265" i="6"/>
  <c r="AW121" i="6"/>
  <c r="AP161" i="6"/>
  <c r="AV17" i="6"/>
  <c r="AQ82" i="6"/>
  <c r="K6" i="6"/>
  <c r="AS142" i="6"/>
  <c r="AM80" i="6"/>
  <c r="AM66" i="6"/>
  <c r="AP82" i="6"/>
  <c r="AP72" i="6"/>
  <c r="AQ162" i="6"/>
  <c r="Y242" i="6"/>
  <c r="X242" i="6"/>
  <c r="AP162" i="6"/>
  <c r="AQ78" i="6"/>
  <c r="AR78" i="6" s="1"/>
  <c r="AL219" i="6"/>
  <c r="AM172" i="6"/>
  <c r="AQ127" i="6"/>
  <c r="AL78" i="6"/>
  <c r="AT229" i="6"/>
  <c r="AY229" i="6"/>
  <c r="AU229" i="6"/>
  <c r="AX229" i="6"/>
  <c r="AM82" i="6"/>
  <c r="AQ168" i="6"/>
  <c r="AM219" i="6"/>
  <c r="AY219" i="6"/>
  <c r="AP90" i="6"/>
  <c r="AM78" i="6"/>
  <c r="AP260" i="6"/>
  <c r="AU260" i="6"/>
  <c r="AX260" i="6"/>
  <c r="AM260" i="6"/>
  <c r="AT260" i="6"/>
  <c r="AQ260" i="6"/>
  <c r="AY260" i="6"/>
  <c r="AL260" i="6"/>
  <c r="AR17" i="6"/>
  <c r="AX219" i="6"/>
  <c r="AS46" i="6"/>
  <c r="AQ190" i="6"/>
  <c r="AM252" i="6"/>
  <c r="AU252" i="6"/>
  <c r="AY252" i="6"/>
  <c r="AP57" i="6"/>
  <c r="AS32" i="6"/>
  <c r="AL104" i="6"/>
  <c r="AM104" i="6"/>
  <c r="Y69" i="6"/>
  <c r="H69" i="6" s="1"/>
  <c r="AS43" i="6"/>
  <c r="AS144" i="6"/>
  <c r="AS5" i="6"/>
  <c r="AL172" i="6"/>
  <c r="AL95" i="6"/>
  <c r="AL94" i="6"/>
  <c r="AP219" i="6"/>
  <c r="AL48" i="6"/>
  <c r="X177" i="6"/>
  <c r="G177" i="6" s="1"/>
  <c r="X63" i="6"/>
  <c r="G63" i="6" s="1"/>
  <c r="Y63" i="6"/>
  <c r="AW193" i="6"/>
  <c r="AQ89" i="6"/>
  <c r="AL57" i="6"/>
  <c r="AW262" i="6"/>
  <c r="AR262" i="6"/>
  <c r="AY222" i="6"/>
  <c r="AM57" i="6"/>
  <c r="AV103" i="6"/>
  <c r="AL117" i="6"/>
  <c r="H160" i="6"/>
  <c r="AQ57" i="6"/>
  <c r="AR57" i="6" s="1"/>
  <c r="AQ42" i="6"/>
  <c r="AP71" i="6"/>
  <c r="AW71" i="6" s="1"/>
  <c r="X11" i="6"/>
  <c r="G11" i="6" s="1"/>
  <c r="AQ149" i="6"/>
  <c r="AT252" i="6"/>
  <c r="AU201" i="6"/>
  <c r="AX201" i="6"/>
  <c r="AT201" i="6"/>
  <c r="AM201" i="6"/>
  <c r="AY201" i="6"/>
  <c r="AL201" i="6"/>
  <c r="Y177" i="6"/>
  <c r="AP48" i="6"/>
  <c r="AP125" i="6"/>
  <c r="AP59" i="6"/>
  <c r="X114" i="6"/>
  <c r="G114" i="6" s="1"/>
  <c r="Y114" i="6"/>
  <c r="AP258" i="6"/>
  <c r="AP138" i="6"/>
  <c r="AV44" i="6"/>
  <c r="Y11" i="6"/>
  <c r="AS193" i="6"/>
  <c r="AT193" i="6" s="1"/>
  <c r="AQ258" i="6"/>
  <c r="AL101" i="6"/>
  <c r="AP88" i="6"/>
  <c r="AQ201" i="6"/>
  <c r="AM26" i="6"/>
  <c r="AL26" i="6"/>
  <c r="AW144" i="6"/>
  <c r="AX144" i="6" s="1"/>
  <c r="J144" i="6" s="1"/>
  <c r="AV145" i="6"/>
  <c r="H94" i="6"/>
  <c r="AP96" i="6"/>
  <c r="AS96" i="6" s="1"/>
  <c r="Y49" i="6"/>
  <c r="Y86" i="6"/>
  <c r="AQ122" i="6"/>
  <c r="AQ49" i="6"/>
  <c r="Y258" i="6"/>
  <c r="AQ182" i="6"/>
  <c r="AP182" i="6"/>
  <c r="AR197" i="6"/>
  <c r="AR145" i="6"/>
  <c r="AL89" i="6"/>
  <c r="X27" i="6"/>
  <c r="G27" i="6" s="1"/>
  <c r="H27" i="6" s="1"/>
  <c r="AL182" i="6"/>
  <c r="AM271" i="6"/>
  <c r="AL271" i="6"/>
  <c r="AM91" i="6"/>
  <c r="AS139" i="6"/>
  <c r="AM125" i="6"/>
  <c r="AQ125" i="6"/>
  <c r="AP27" i="6"/>
  <c r="AP271" i="6"/>
  <c r="Y271" i="6"/>
  <c r="AQ271" i="6"/>
  <c r="X271" i="6"/>
  <c r="AL91" i="6"/>
  <c r="AL252" i="6"/>
  <c r="AQ59" i="6"/>
  <c r="AL88" i="6"/>
  <c r="AQ38" i="6"/>
  <c r="AS38" i="6" s="1"/>
  <c r="AP42" i="6"/>
  <c r="AQ94" i="6"/>
  <c r="H50" i="6"/>
  <c r="AW32" i="6"/>
  <c r="AP49" i="6"/>
  <c r="Y192" i="6"/>
  <c r="AP192" i="6"/>
  <c r="X192" i="6"/>
  <c r="G192" i="6" s="1"/>
  <c r="AP106" i="6"/>
  <c r="AV62" i="6"/>
  <c r="AQ265" i="6"/>
  <c r="AM161" i="6"/>
  <c r="AL161" i="6"/>
  <c r="AX254" i="6"/>
  <c r="AT254" i="6"/>
  <c r="AU254" i="6"/>
  <c r="AL254" i="6"/>
  <c r="AM254" i="6"/>
  <c r="AY254" i="6"/>
  <c r="AW145" i="6"/>
  <c r="AQ161" i="6"/>
  <c r="AQ91" i="6"/>
  <c r="AQ247" i="6"/>
  <c r="AP130" i="6"/>
  <c r="Y71" i="6"/>
  <c r="X71" i="6"/>
  <c r="G71" i="6" s="1"/>
  <c r="AQ95" i="6"/>
  <c r="AP209" i="6"/>
  <c r="Y72" i="6"/>
  <c r="X72" i="6"/>
  <c r="G72" i="6" s="1"/>
  <c r="AP95" i="6"/>
  <c r="AS212" i="6"/>
  <c r="AM95" i="6"/>
  <c r="AL163" i="6"/>
  <c r="AS195" i="6"/>
  <c r="AQ88" i="6"/>
  <c r="AQ130" i="6"/>
  <c r="AW44" i="6"/>
  <c r="X104" i="6"/>
  <c r="G104" i="6" s="1"/>
  <c r="Y104" i="6"/>
  <c r="AQ104" i="6"/>
  <c r="AP104" i="6"/>
  <c r="Y59" i="6"/>
  <c r="X59" i="6"/>
  <c r="G59" i="6" s="1"/>
  <c r="H121" i="6"/>
  <c r="AM89" i="6"/>
  <c r="AL147" i="6"/>
  <c r="AM106" i="6"/>
  <c r="AP267" i="6"/>
  <c r="AQ147" i="6"/>
  <c r="AW135" i="6"/>
  <c r="AM147" i="6"/>
  <c r="AV32" i="6"/>
  <c r="AM88" i="6"/>
  <c r="AR32" i="6"/>
  <c r="AP132" i="6"/>
  <c r="AS145" i="6"/>
  <c r="AT266" i="6"/>
  <c r="AP14" i="6"/>
  <c r="AV215" i="6"/>
  <c r="AY266" i="6"/>
  <c r="AV5" i="6"/>
  <c r="AQ150" i="6"/>
  <c r="AX266" i="6"/>
  <c r="AR230" i="6"/>
  <c r="Y190" i="6"/>
  <c r="X190" i="6"/>
  <c r="G190" i="6" s="1"/>
  <c r="AQ115" i="6"/>
  <c r="AP177" i="6"/>
  <c r="AP94" i="6"/>
  <c r="AQ236" i="6"/>
  <c r="AQ252" i="6"/>
  <c r="AQ97" i="6"/>
  <c r="AP266" i="6"/>
  <c r="Y153" i="6"/>
  <c r="X153" i="6"/>
  <c r="G153" i="6" s="1"/>
  <c r="AQ203" i="6"/>
  <c r="AV233" i="6"/>
  <c r="AM162" i="6"/>
  <c r="AQ48" i="6"/>
  <c r="AQ90" i="6"/>
  <c r="AV253" i="6"/>
  <c r="AM94" i="6"/>
  <c r="AR44" i="6"/>
  <c r="AL108" i="6"/>
  <c r="AX224" i="6"/>
  <c r="AP190" i="6"/>
  <c r="X100" i="6"/>
  <c r="G100" i="6" s="1"/>
  <c r="Y100" i="6"/>
  <c r="AS230" i="6"/>
  <c r="AP252" i="6"/>
  <c r="AL96" i="6"/>
  <c r="AM96" i="6"/>
  <c r="AM90" i="6"/>
  <c r="AL90" i="6"/>
  <c r="AP69" i="6"/>
  <c r="AL69" i="6"/>
  <c r="AM69" i="6"/>
  <c r="AQ69" i="6"/>
  <c r="AP234" i="6"/>
  <c r="Y209" i="6"/>
  <c r="X209" i="6"/>
  <c r="AP97" i="6"/>
  <c r="Y97" i="6"/>
  <c r="X97" i="6"/>
  <c r="G97" i="6" s="1"/>
  <c r="AM265" i="6"/>
  <c r="X245" i="6"/>
  <c r="Y245" i="6"/>
  <c r="H149" i="6"/>
  <c r="AS62" i="6"/>
  <c r="AU224" i="6"/>
  <c r="H36" i="6"/>
  <c r="X38" i="6"/>
  <c r="G38" i="6" s="1"/>
  <c r="Y38" i="6"/>
  <c r="AY224" i="6"/>
  <c r="AP89" i="6"/>
  <c r="AV193" i="6"/>
  <c r="AQ136" i="6"/>
  <c r="AM136" i="6"/>
  <c r="AP136" i="6"/>
  <c r="AL136" i="6"/>
  <c r="AR5" i="6"/>
  <c r="AM40" i="6"/>
  <c r="AL40" i="6"/>
  <c r="AP128" i="6"/>
  <c r="AQ128" i="6"/>
  <c r="AW5" i="6"/>
  <c r="Y267" i="6"/>
  <c r="X267" i="6"/>
  <c r="H26" i="6"/>
  <c r="AV221" i="6"/>
  <c r="AV230" i="6"/>
  <c r="AV214" i="6"/>
  <c r="AQ224" i="6"/>
  <c r="AP163" i="6"/>
  <c r="AW230" i="6"/>
  <c r="AM109" i="6"/>
  <c r="AV210" i="6"/>
  <c r="AP15" i="6"/>
  <c r="AQ163" i="6"/>
  <c r="Y150" i="6"/>
  <c r="X150" i="6"/>
  <c r="G150" i="6" s="1"/>
  <c r="AR210" i="6"/>
  <c r="AR204" i="6"/>
  <c r="AP150" i="6"/>
  <c r="AR215" i="6"/>
  <c r="AQ106" i="6"/>
  <c r="AQ81" i="6"/>
  <c r="AS215" i="6"/>
  <c r="AW215" i="6"/>
  <c r="AM163" i="6"/>
  <c r="AP84" i="6"/>
  <c r="AQ84" i="6"/>
  <c r="X84" i="6"/>
  <c r="G84" i="6" s="1"/>
  <c r="Y84" i="6"/>
  <c r="AL178" i="6"/>
  <c r="AQ178" i="6"/>
  <c r="AP178" i="6"/>
  <c r="AM178" i="6"/>
  <c r="Y252" i="6"/>
  <c r="X252" i="6"/>
  <c r="H19" i="6"/>
  <c r="AP181" i="6"/>
  <c r="AP126" i="6"/>
  <c r="Y126" i="6"/>
  <c r="X126" i="6"/>
  <c r="G126" i="6" s="1"/>
  <c r="AQ126" i="6"/>
  <c r="AL39" i="6"/>
  <c r="AS197" i="6"/>
  <c r="H143" i="6"/>
  <c r="AQ244" i="6"/>
  <c r="AQ225" i="6"/>
  <c r="Y129" i="6"/>
  <c r="X129" i="6"/>
  <c r="G129" i="6" s="1"/>
  <c r="AS233" i="6"/>
  <c r="AQ11" i="6"/>
  <c r="AQ269" i="6"/>
  <c r="AP225" i="6"/>
  <c r="AQ131" i="6"/>
  <c r="AR221" i="6"/>
  <c r="AP108" i="6"/>
  <c r="H67" i="6"/>
  <c r="AM266" i="6"/>
  <c r="AQ148" i="6"/>
  <c r="AS22" i="6"/>
  <c r="H9" i="6"/>
  <c r="AM177" i="6"/>
  <c r="H68" i="6"/>
  <c r="AM42" i="6"/>
  <c r="AL42" i="6"/>
  <c r="AW221" i="6"/>
  <c r="AQ140" i="6"/>
  <c r="AQ205" i="6"/>
  <c r="AS170" i="6"/>
  <c r="AM222" i="6"/>
  <c r="AQ266" i="6"/>
  <c r="AQ181" i="6"/>
  <c r="H81" i="6"/>
  <c r="H60" i="6"/>
  <c r="AS250" i="6"/>
  <c r="AS93" i="6"/>
  <c r="AS223" i="6"/>
  <c r="AQ132" i="6"/>
  <c r="AP11" i="6"/>
  <c r="Y166" i="6"/>
  <c r="X166" i="6"/>
  <c r="G166" i="6" s="1"/>
  <c r="AQ222" i="6"/>
  <c r="H12" i="6"/>
  <c r="AP102" i="6"/>
  <c r="AP244" i="6"/>
  <c r="AT225" i="6"/>
  <c r="AY225" i="6"/>
  <c r="AL225" i="6"/>
  <c r="AU225" i="6"/>
  <c r="AM225" i="6"/>
  <c r="AX225" i="6"/>
  <c r="AP222" i="6"/>
  <c r="AL177" i="6"/>
  <c r="AP203" i="6"/>
  <c r="AM268" i="6"/>
  <c r="AL266" i="6"/>
  <c r="AL222" i="6"/>
  <c r="H46" i="6"/>
  <c r="AS169" i="6"/>
  <c r="AS111" i="6"/>
  <c r="AX227" i="6"/>
  <c r="AQ227" i="6"/>
  <c r="AM227" i="6"/>
  <c r="AU227" i="6"/>
  <c r="AT227" i="6"/>
  <c r="AY227" i="6"/>
  <c r="AP227" i="6"/>
  <c r="AL227" i="6"/>
  <c r="AS191" i="6"/>
  <c r="AP31" i="6"/>
  <c r="AQ31" i="6"/>
  <c r="AM31" i="6"/>
  <c r="AL31" i="6"/>
  <c r="X28" i="6"/>
  <c r="G28" i="6" s="1"/>
  <c r="Y28" i="6"/>
  <c r="H175" i="6"/>
  <c r="AP149" i="6"/>
  <c r="AL106" i="6"/>
  <c r="AS44" i="6"/>
  <c r="K16" i="6"/>
  <c r="AS47" i="6"/>
  <c r="H187" i="6"/>
  <c r="AP58" i="6"/>
  <c r="AM58" i="6"/>
  <c r="AL58" i="6"/>
  <c r="AQ58" i="6"/>
  <c r="AP167" i="6"/>
  <c r="H74" i="6"/>
  <c r="AQ234" i="6"/>
  <c r="AM132" i="6"/>
  <c r="H21" i="6"/>
  <c r="H92" i="6"/>
  <c r="H191" i="6"/>
  <c r="H15" i="6"/>
  <c r="AL132" i="6"/>
  <c r="AP269" i="6"/>
  <c r="H140" i="6"/>
  <c r="H101" i="6"/>
  <c r="AR233" i="6"/>
  <c r="AV99" i="6"/>
  <c r="AW233" i="6"/>
  <c r="H183" i="6"/>
  <c r="AL131" i="6"/>
  <c r="AP115" i="6"/>
  <c r="H45" i="6"/>
  <c r="AM224" i="6"/>
  <c r="AL129" i="6"/>
  <c r="AW204" i="6"/>
  <c r="AS256" i="6"/>
  <c r="AP205" i="6"/>
  <c r="AM129" i="6"/>
  <c r="AQ129" i="6"/>
  <c r="AP129" i="6"/>
  <c r="K17" i="6"/>
  <c r="H116" i="6"/>
  <c r="H133" i="6"/>
  <c r="AS120" i="6"/>
  <c r="AS214" i="6"/>
  <c r="AQ211" i="6"/>
  <c r="H47" i="6"/>
  <c r="H34" i="6"/>
  <c r="H54" i="6"/>
  <c r="AR62" i="6"/>
  <c r="H10" i="6"/>
  <c r="AW214" i="6"/>
  <c r="AS179" i="6"/>
  <c r="AS146" i="6"/>
  <c r="H152" i="6"/>
  <c r="H80" i="6"/>
  <c r="AS45" i="6"/>
  <c r="H155" i="6"/>
  <c r="AS10" i="6"/>
  <c r="AS217" i="6"/>
  <c r="AS199" i="6"/>
  <c r="AS200" i="6"/>
  <c r="AQ109" i="6"/>
  <c r="AS119" i="6"/>
  <c r="AM148" i="6"/>
  <c r="AS248" i="6"/>
  <c r="AL174" i="6"/>
  <c r="AP174" i="6"/>
  <c r="AM174" i="6"/>
  <c r="AQ174" i="6"/>
  <c r="AL122" i="6"/>
  <c r="AM122" i="6"/>
  <c r="AQ19" i="6"/>
  <c r="AU19" i="6"/>
  <c r="AM19" i="6"/>
  <c r="AX19" i="6"/>
  <c r="J19" i="6" s="1"/>
  <c r="AY19" i="6"/>
  <c r="AL19" i="6"/>
  <c r="AT19" i="6"/>
  <c r="AP19" i="6"/>
  <c r="AP25" i="6"/>
  <c r="AS221" i="6"/>
  <c r="AS213" i="6"/>
  <c r="H145" i="6"/>
  <c r="AP164" i="6"/>
  <c r="AS240" i="6"/>
  <c r="AV204" i="6"/>
  <c r="AS238" i="6"/>
  <c r="H42" i="6"/>
  <c r="AM247" i="6"/>
  <c r="AQ102" i="6"/>
  <c r="AL211" i="6"/>
  <c r="AL138" i="6"/>
  <c r="AR214" i="6"/>
  <c r="H161" i="6"/>
  <c r="AS24" i="6"/>
  <c r="AM115" i="6"/>
  <c r="AS74" i="6"/>
  <c r="AP148" i="6"/>
  <c r="H53" i="6"/>
  <c r="H163" i="6"/>
  <c r="AT220" i="6"/>
  <c r="AX220" i="6"/>
  <c r="AL220" i="6"/>
  <c r="AY220" i="6"/>
  <c r="AM220" i="6"/>
  <c r="AU220" i="6"/>
  <c r="AP220" i="6"/>
  <c r="AQ220" i="6"/>
  <c r="H22" i="6"/>
  <c r="AL247" i="6"/>
  <c r="AS4" i="6"/>
  <c r="H24" i="6"/>
  <c r="H176" i="6"/>
  <c r="AM11" i="6"/>
  <c r="AT11" i="6"/>
  <c r="AY11" i="6"/>
  <c r="AL11" i="6"/>
  <c r="AU11" i="6"/>
  <c r="AX11" i="6"/>
  <c r="J11" i="6" s="1"/>
  <c r="H85" i="6"/>
  <c r="AS175" i="6"/>
  <c r="AX234" i="6"/>
  <c r="AY234" i="6"/>
  <c r="AL234" i="6"/>
  <c r="AM234" i="6"/>
  <c r="AT234" i="6"/>
  <c r="AU234" i="6"/>
  <c r="AP122" i="6"/>
  <c r="AS143" i="6"/>
  <c r="H162" i="6"/>
  <c r="H62" i="6"/>
  <c r="H164" i="6"/>
  <c r="AS152" i="6"/>
  <c r="H169" i="6"/>
  <c r="H137" i="6"/>
  <c r="H171" i="6"/>
  <c r="AW158" i="6"/>
  <c r="AR158" i="6"/>
  <c r="AV158" i="6"/>
  <c r="AP131" i="6"/>
  <c r="AS133" i="6"/>
  <c r="H156" i="6"/>
  <c r="AM36" i="6"/>
  <c r="AL36" i="6"/>
  <c r="AQ36" i="6"/>
  <c r="AP36" i="6"/>
  <c r="AQ18" i="6"/>
  <c r="H146" i="6"/>
  <c r="AV213" i="6"/>
  <c r="H108" i="6"/>
  <c r="AW235" i="6"/>
  <c r="AR235" i="6"/>
  <c r="AV235" i="6"/>
  <c r="AL208" i="6"/>
  <c r="AM208" i="6"/>
  <c r="AU208" i="6"/>
  <c r="AT208" i="6"/>
  <c r="AX208" i="6"/>
  <c r="AY208" i="6"/>
  <c r="AQ208" i="6"/>
  <c r="AS180" i="6"/>
  <c r="AV64" i="6"/>
  <c r="AR64" i="6"/>
  <c r="AS135" i="6"/>
  <c r="H96" i="6"/>
  <c r="AW62" i="6"/>
  <c r="AV173" i="6"/>
  <c r="H43" i="6"/>
  <c r="H88" i="6"/>
  <c r="AS235" i="6"/>
  <c r="AM138" i="6"/>
  <c r="AM131" i="6"/>
  <c r="H77" i="6"/>
  <c r="H58" i="6"/>
  <c r="AV10" i="6"/>
  <c r="AR10" i="6"/>
  <c r="AW10" i="6"/>
  <c r="H181" i="6"/>
  <c r="H131" i="6"/>
  <c r="AS202" i="6"/>
  <c r="AL63" i="6"/>
  <c r="AM63" i="6"/>
  <c r="AQ63" i="6"/>
  <c r="AP63" i="6"/>
  <c r="H180" i="6"/>
  <c r="AL92" i="6"/>
  <c r="AM92" i="6"/>
  <c r="AP92" i="6"/>
  <c r="AQ92" i="6"/>
  <c r="AW24" i="6"/>
  <c r="AR24" i="6"/>
  <c r="H18" i="6"/>
  <c r="H148" i="6"/>
  <c r="AR46" i="6"/>
  <c r="AW46" i="6"/>
  <c r="AV46" i="6"/>
  <c r="AP109" i="6"/>
  <c r="AL148" i="6"/>
  <c r="AW169" i="6"/>
  <c r="AV169" i="6"/>
  <c r="AR169" i="6"/>
  <c r="AY244" i="6"/>
  <c r="AX244" i="6"/>
  <c r="AU244" i="6"/>
  <c r="AT244" i="6"/>
  <c r="AM244" i="6"/>
  <c r="AL244" i="6"/>
  <c r="AP236" i="6"/>
  <c r="AV248" i="6"/>
  <c r="AW248" i="6"/>
  <c r="AR248" i="6"/>
  <c r="AW213" i="6"/>
  <c r="H158" i="6"/>
  <c r="AR238" i="6"/>
  <c r="AV238" i="6"/>
  <c r="AW238" i="6"/>
  <c r="AR43" i="6"/>
  <c r="AV43" i="6"/>
  <c r="AW43" i="6"/>
  <c r="AS77" i="6"/>
  <c r="AS257" i="6"/>
  <c r="AS237" i="6"/>
  <c r="AM87" i="6"/>
  <c r="AP87" i="6"/>
  <c r="AL87" i="6"/>
  <c r="AQ87" i="6"/>
  <c r="H4" i="6"/>
  <c r="AM117" i="6"/>
  <c r="AL109" i="6"/>
  <c r="AW112" i="6"/>
  <c r="AR112" i="6"/>
  <c r="AM25" i="6"/>
  <c r="AL25" i="6"/>
  <c r="H115" i="6"/>
  <c r="AT241" i="6"/>
  <c r="AX241" i="6"/>
  <c r="AM241" i="6"/>
  <c r="AY241" i="6"/>
  <c r="AU241" i="6"/>
  <c r="AQ241" i="6"/>
  <c r="AP241" i="6"/>
  <c r="K9" i="6"/>
  <c r="AM28" i="6"/>
  <c r="AL28" i="6"/>
  <c r="AP28" i="6"/>
  <c r="AQ28" i="6"/>
  <c r="AR21" i="6"/>
  <c r="AS21" i="6"/>
  <c r="AL115" i="6"/>
  <c r="AV228" i="6"/>
  <c r="AR228" i="6"/>
  <c r="H174" i="6"/>
  <c r="AR213" i="6"/>
  <c r="AM114" i="6"/>
  <c r="AL114" i="6"/>
  <c r="AQ114" i="6"/>
  <c r="AP114" i="6"/>
  <c r="AW255" i="6"/>
  <c r="AR255" i="6"/>
  <c r="AV255" i="6"/>
  <c r="AW180" i="6"/>
  <c r="AV180" i="6"/>
  <c r="AR180" i="6"/>
  <c r="AQ117" i="6"/>
  <c r="AL30" i="6"/>
  <c r="AM30" i="6"/>
  <c r="AQ30" i="6"/>
  <c r="AV135" i="6"/>
  <c r="H41" i="6"/>
  <c r="AV250" i="6"/>
  <c r="AW250" i="6"/>
  <c r="AR250" i="6"/>
  <c r="H185" i="6"/>
  <c r="H52" i="6"/>
  <c r="H173" i="6"/>
  <c r="AL53" i="6"/>
  <c r="AP53" i="6"/>
  <c r="AM53" i="6"/>
  <c r="AQ53" i="6"/>
  <c r="AS246" i="6"/>
  <c r="AV22" i="6"/>
  <c r="AW22" i="6"/>
  <c r="AR22" i="6"/>
  <c r="AP117" i="6"/>
  <c r="AV45" i="6"/>
  <c r="AR45" i="6"/>
  <c r="AW45" i="6"/>
  <c r="AX245" i="6"/>
  <c r="AM245" i="6"/>
  <c r="AT245" i="6"/>
  <c r="AY245" i="6"/>
  <c r="AL245" i="6"/>
  <c r="AU245" i="6"/>
  <c r="AP245" i="6"/>
  <c r="AQ245" i="6"/>
  <c r="H91" i="6"/>
  <c r="H118" i="6"/>
  <c r="AV202" i="6"/>
  <c r="AW202" i="6"/>
  <c r="AR202" i="6"/>
  <c r="AR170" i="6"/>
  <c r="AW170" i="6"/>
  <c r="AV170" i="6"/>
  <c r="AY205" i="6"/>
  <c r="AL205" i="6"/>
  <c r="AT205" i="6"/>
  <c r="AX205" i="6"/>
  <c r="AU205" i="6"/>
  <c r="AM205" i="6"/>
  <c r="H151" i="6"/>
  <c r="AW231" i="6"/>
  <c r="AV231" i="6"/>
  <c r="AR231" i="6"/>
  <c r="AW199" i="6"/>
  <c r="AR199" i="6"/>
  <c r="AV199" i="6"/>
  <c r="H93" i="6"/>
  <c r="AP18" i="6"/>
  <c r="AV189" i="6"/>
  <c r="AW189" i="6"/>
  <c r="AR189" i="6"/>
  <c r="AL187" i="6"/>
  <c r="AM181" i="6"/>
  <c r="AL181" i="6"/>
  <c r="H73" i="6"/>
  <c r="AW21" i="6"/>
  <c r="AV21" i="6"/>
  <c r="AP187" i="6"/>
  <c r="AS187" i="6" s="1"/>
  <c r="AM39" i="6"/>
  <c r="AP39" i="6"/>
  <c r="AQ39" i="6"/>
  <c r="AL67" i="6"/>
  <c r="AM67" i="6"/>
  <c r="AP67" i="6"/>
  <c r="AQ67" i="6"/>
  <c r="AR135" i="6"/>
  <c r="AS85" i="6"/>
  <c r="AL102" i="6"/>
  <c r="AM102" i="6"/>
  <c r="AP224" i="6"/>
  <c r="AS185" i="6"/>
  <c r="AW185" i="6"/>
  <c r="AR185" i="6"/>
  <c r="AV185" i="6"/>
  <c r="AP12" i="6"/>
  <c r="AY12" i="6"/>
  <c r="AL12" i="6"/>
  <c r="AU12" i="6"/>
  <c r="AT12" i="6"/>
  <c r="AM12" i="6"/>
  <c r="AX12" i="6"/>
  <c r="J12" i="6" s="1"/>
  <c r="AQ12" i="6"/>
  <c r="H95" i="6"/>
  <c r="AS40" i="6"/>
  <c r="H117" i="6"/>
  <c r="AX249" i="6"/>
  <c r="AU249" i="6"/>
  <c r="AT249" i="6"/>
  <c r="AY249" i="6"/>
  <c r="AL249" i="6"/>
  <c r="AM249" i="6"/>
  <c r="AP249" i="6"/>
  <c r="AQ249" i="6"/>
  <c r="AR4" i="6"/>
  <c r="AV4" i="6"/>
  <c r="AW4" i="6"/>
  <c r="H102" i="6"/>
  <c r="H40" i="6"/>
  <c r="H142" i="6"/>
  <c r="AS86" i="6"/>
  <c r="H165" i="6"/>
  <c r="AS23" i="6"/>
  <c r="H112" i="6"/>
  <c r="H170" i="6"/>
  <c r="AR68" i="6"/>
  <c r="AV68" i="6"/>
  <c r="AS231" i="6"/>
  <c r="AP208" i="6"/>
  <c r="AL241" i="6"/>
  <c r="AW93" i="6"/>
  <c r="AR93" i="6"/>
  <c r="AV93" i="6"/>
  <c r="AP211" i="6"/>
  <c r="AL184" i="6"/>
  <c r="AM184" i="6"/>
  <c r="AP184" i="6"/>
  <c r="AQ184" i="6"/>
  <c r="AV223" i="6"/>
  <c r="AW223" i="6"/>
  <c r="AR223" i="6"/>
  <c r="AM187" i="6"/>
  <c r="AR120" i="6"/>
  <c r="AV120" i="6"/>
  <c r="AW120" i="6"/>
  <c r="AW240" i="6"/>
  <c r="AV240" i="6"/>
  <c r="AR240" i="6"/>
  <c r="AS73" i="6"/>
  <c r="AV111" i="6"/>
  <c r="AR111" i="6"/>
  <c r="AP30" i="6"/>
  <c r="H134" i="6"/>
  <c r="AW134" i="6"/>
  <c r="AM51" i="6"/>
  <c r="AL51" i="6"/>
  <c r="AQ51" i="6"/>
  <c r="AP51" i="6"/>
  <c r="AW133" i="6"/>
  <c r="AR133" i="6"/>
  <c r="AV133" i="6"/>
  <c r="AW196" i="6"/>
  <c r="AR196" i="6"/>
  <c r="AV196" i="6"/>
  <c r="AV73" i="6"/>
  <c r="AW73" i="6"/>
  <c r="AR73" i="6"/>
  <c r="H105" i="6"/>
  <c r="H111" i="6"/>
  <c r="AV85" i="6"/>
  <c r="AR85" i="6"/>
  <c r="AW85" i="6"/>
  <c r="AR33" i="6"/>
  <c r="AW33" i="6"/>
  <c r="AV33" i="6"/>
  <c r="AR246" i="6"/>
  <c r="AV246" i="6"/>
  <c r="AW246" i="6"/>
  <c r="AW264" i="6"/>
  <c r="AV264" i="6"/>
  <c r="AL160" i="6"/>
  <c r="AM160" i="6"/>
  <c r="AQ160" i="6"/>
  <c r="AS33" i="6"/>
  <c r="AM166" i="6"/>
  <c r="AQ166" i="6"/>
  <c r="AL166" i="6"/>
  <c r="AP166" i="6"/>
  <c r="AM29" i="6"/>
  <c r="AL29" i="6"/>
  <c r="AQ29" i="6"/>
  <c r="AP29" i="6"/>
  <c r="H89" i="6"/>
  <c r="H57" i="6"/>
  <c r="AR264" i="6"/>
  <c r="AS264" i="6"/>
  <c r="H23" i="6"/>
  <c r="AQ167" i="6"/>
  <c r="AV217" i="6"/>
  <c r="AW217" i="6"/>
  <c r="AR217" i="6"/>
  <c r="AQ138" i="6"/>
  <c r="AR86" i="6"/>
  <c r="AV86" i="6"/>
  <c r="AV191" i="6"/>
  <c r="AR191" i="6"/>
  <c r="AW191" i="6"/>
  <c r="AQ164" i="6"/>
  <c r="AM164" i="6"/>
  <c r="AL164" i="6"/>
  <c r="AU236" i="6"/>
  <c r="AY236" i="6"/>
  <c r="AX236" i="6"/>
  <c r="AL236" i="6"/>
  <c r="AM236" i="6"/>
  <c r="AT236" i="6"/>
  <c r="AU270" i="6"/>
  <c r="AM270" i="6"/>
  <c r="AT270" i="6"/>
  <c r="AX270" i="6"/>
  <c r="AL270" i="6"/>
  <c r="AP270" i="6"/>
  <c r="AQ270" i="6"/>
  <c r="AY270" i="6"/>
  <c r="AL269" i="6"/>
  <c r="AX269" i="6"/>
  <c r="AY269" i="6"/>
  <c r="AM269" i="6"/>
  <c r="AT269" i="6"/>
  <c r="AU269" i="6"/>
  <c r="AW119" i="6"/>
  <c r="AR119" i="6"/>
  <c r="AV119" i="6"/>
  <c r="AQ218" i="6"/>
  <c r="AU218" i="6"/>
  <c r="AT218" i="6"/>
  <c r="AX218" i="6"/>
  <c r="AY218" i="6"/>
  <c r="AM218" i="6"/>
  <c r="AL218" i="6"/>
  <c r="AP218" i="6"/>
  <c r="AW183" i="6"/>
  <c r="AV183" i="6"/>
  <c r="AR183" i="6"/>
  <c r="AW77" i="6"/>
  <c r="AV77" i="6"/>
  <c r="AR77" i="6"/>
  <c r="AV257" i="6"/>
  <c r="AR257" i="6"/>
  <c r="AW257" i="6"/>
  <c r="AV165" i="6"/>
  <c r="AS165" i="6"/>
  <c r="AS34" i="6"/>
  <c r="AV251" i="6"/>
  <c r="AR251" i="6"/>
  <c r="K5" i="6"/>
  <c r="AW256" i="6"/>
  <c r="AV256" i="6"/>
  <c r="AR256" i="6"/>
  <c r="AW212" i="6"/>
  <c r="AV212" i="6"/>
  <c r="AR212" i="6"/>
  <c r="H16" i="6"/>
  <c r="H172" i="6"/>
  <c r="AR165" i="6"/>
  <c r="AW165" i="6"/>
  <c r="AV23" i="6"/>
  <c r="AW23" i="6"/>
  <c r="AR23" i="6"/>
  <c r="H182" i="6"/>
  <c r="AS65" i="6"/>
  <c r="H20" i="6"/>
  <c r="H154" i="6"/>
  <c r="H130" i="6"/>
  <c r="AX268" i="6"/>
  <c r="AU268" i="6"/>
  <c r="AY268" i="6"/>
  <c r="AL268" i="6"/>
  <c r="AT268" i="6"/>
  <c r="AQ268" i="6"/>
  <c r="AP268" i="6"/>
  <c r="AM108" i="6"/>
  <c r="AR152" i="6"/>
  <c r="AV152" i="6"/>
  <c r="AW152" i="6"/>
  <c r="H120" i="6"/>
  <c r="AW47" i="6"/>
  <c r="AV47" i="6"/>
  <c r="AR47" i="6"/>
  <c r="H119" i="6"/>
  <c r="AL186" i="6"/>
  <c r="AM186" i="6"/>
  <c r="AP186" i="6"/>
  <c r="AQ186" i="6"/>
  <c r="AM153" i="6"/>
  <c r="AL153" i="6"/>
  <c r="AP153" i="6"/>
  <c r="AQ153" i="6"/>
  <c r="AM18" i="6"/>
  <c r="H123" i="6"/>
  <c r="H167" i="6"/>
  <c r="H65" i="6"/>
  <c r="H138" i="6"/>
  <c r="AW154" i="6"/>
  <c r="H132" i="6"/>
  <c r="AX15" i="6"/>
  <c r="J15" i="6" s="1"/>
  <c r="AU15" i="6"/>
  <c r="AY15" i="6"/>
  <c r="AT15" i="6"/>
  <c r="AL15" i="6"/>
  <c r="AM15" i="6"/>
  <c r="AR74" i="6"/>
  <c r="AW74" i="6"/>
  <c r="AV74" i="6"/>
  <c r="AQ15" i="6"/>
  <c r="AW179" i="6"/>
  <c r="AV179" i="6"/>
  <c r="AR179" i="6"/>
  <c r="H113" i="6"/>
  <c r="AL35" i="6"/>
  <c r="AM35" i="6"/>
  <c r="AP35" i="6"/>
  <c r="AQ35" i="6"/>
  <c r="H147" i="6"/>
  <c r="AW60" i="6"/>
  <c r="AV60" i="6"/>
  <c r="AR60" i="6"/>
  <c r="AS158" i="6"/>
  <c r="AS183" i="6"/>
  <c r="AP116" i="6"/>
  <c r="AL116" i="6"/>
  <c r="AQ116" i="6"/>
  <c r="AM116" i="6"/>
  <c r="H82" i="6"/>
  <c r="AV175" i="6"/>
  <c r="AW175" i="6"/>
  <c r="AR175" i="6"/>
  <c r="AR143" i="6"/>
  <c r="AV143" i="6"/>
  <c r="AW143" i="6"/>
  <c r="AS9" i="6"/>
  <c r="AV101" i="6"/>
  <c r="AP140" i="6"/>
  <c r="AL140" i="6"/>
  <c r="AM140" i="6"/>
  <c r="AR65" i="6"/>
  <c r="AQ79" i="6"/>
  <c r="AP79" i="6"/>
  <c r="AL79" i="6"/>
  <c r="AM79" i="6"/>
  <c r="H25" i="6"/>
  <c r="AM167" i="6"/>
  <c r="AL167" i="6"/>
  <c r="AL149" i="6"/>
  <c r="AM149" i="6"/>
  <c r="AW64" i="6"/>
  <c r="AS64" i="6"/>
  <c r="AP247" i="6"/>
  <c r="AW110" i="6"/>
  <c r="AM130" i="6"/>
  <c r="AL130" i="6"/>
  <c r="AW137" i="6"/>
  <c r="AM203" i="6"/>
  <c r="AY203" i="6"/>
  <c r="AT203" i="6"/>
  <c r="AX203" i="6"/>
  <c r="AL203" i="6"/>
  <c r="AU203" i="6"/>
  <c r="AQ177" i="6"/>
  <c r="AS60" i="6"/>
  <c r="AV237" i="6"/>
  <c r="AW237" i="6"/>
  <c r="AR237" i="6"/>
  <c r="AS255" i="6"/>
  <c r="H64" i="6"/>
  <c r="AL81" i="6"/>
  <c r="AM81" i="6"/>
  <c r="AP160" i="6"/>
  <c r="AP81" i="6"/>
  <c r="H179" i="6"/>
  <c r="AR146" i="6"/>
  <c r="AW146" i="6"/>
  <c r="AV146" i="6"/>
  <c r="H110" i="6"/>
  <c r="AR243" i="6"/>
  <c r="AS243" i="6"/>
  <c r="AV200" i="6"/>
  <c r="AW200" i="6"/>
  <c r="AR200" i="6"/>
  <c r="AS196" i="6"/>
  <c r="H139" i="6"/>
  <c r="H157" i="6"/>
  <c r="AW242" i="6"/>
  <c r="AR242" i="6"/>
  <c r="AV242" i="6"/>
  <c r="AY145" i="6"/>
  <c r="AS242" i="6"/>
  <c r="AX107" i="6"/>
  <c r="J107" i="6" s="1"/>
  <c r="AW188" i="6"/>
  <c r="AR188" i="6"/>
  <c r="AV188" i="6"/>
  <c r="AW16" i="6" l="1"/>
  <c r="AR83" i="6"/>
  <c r="AW216" i="6"/>
  <c r="AS172" i="6"/>
  <c r="H44" i="6"/>
  <c r="AV16" i="6"/>
  <c r="AX197" i="6"/>
  <c r="AR16" i="6"/>
  <c r="AV216" i="6"/>
  <c r="AW34" i="6"/>
  <c r="AW147" i="6"/>
  <c r="AY147" i="6" s="1"/>
  <c r="AR173" i="6"/>
  <c r="AU173" i="6" s="1"/>
  <c r="AW159" i="6"/>
  <c r="H106" i="6"/>
  <c r="AR216" i="6"/>
  <c r="AR171" i="6"/>
  <c r="AS83" i="6"/>
  <c r="AR34" i="6"/>
  <c r="AR98" i="6"/>
  <c r="AS251" i="6"/>
  <c r="H49" i="6"/>
  <c r="AS171" i="6"/>
  <c r="AY142" i="6"/>
  <c r="K142" i="6" s="1"/>
  <c r="AW70" i="6"/>
  <c r="AR37" i="6"/>
  <c r="AR113" i="6"/>
  <c r="AS118" i="6"/>
  <c r="H37" i="6"/>
  <c r="AY50" i="6"/>
  <c r="H90" i="6"/>
  <c r="AV124" i="6"/>
  <c r="AW98" i="6"/>
  <c r="AV98" i="6"/>
  <c r="AW171" i="6"/>
  <c r="AW68" i="6"/>
  <c r="AX68" i="6" s="1"/>
  <c r="J68" i="6" s="1"/>
  <c r="AS112" i="6"/>
  <c r="AT112" i="6" s="1"/>
  <c r="AX20" i="6"/>
  <c r="J20" i="6" s="1"/>
  <c r="AS159" i="6"/>
  <c r="AW65" i="6"/>
  <c r="AS105" i="6"/>
  <c r="AV82" i="6"/>
  <c r="AS229" i="6"/>
  <c r="AV259" i="6"/>
  <c r="AU20" i="6"/>
  <c r="AT144" i="6"/>
  <c r="AR141" i="6"/>
  <c r="AS113" i="6"/>
  <c r="AU113" i="6" s="1"/>
  <c r="AV154" i="6"/>
  <c r="AX154" i="6" s="1"/>
  <c r="J154" i="6" s="1"/>
  <c r="AS154" i="6"/>
  <c r="AV41" i="6"/>
  <c r="AS228" i="6"/>
  <c r="AW13" i="6"/>
  <c r="K8" i="6"/>
  <c r="AS151" i="6"/>
  <c r="AW26" i="6"/>
  <c r="AV52" i="6"/>
  <c r="AW37" i="6"/>
  <c r="AS138" i="6"/>
  <c r="AV172" i="6"/>
  <c r="AX172" i="6" s="1"/>
  <c r="J172" i="6" s="1"/>
  <c r="AW228" i="6"/>
  <c r="AS226" i="6"/>
  <c r="AR139" i="6"/>
  <c r="AV7" i="6"/>
  <c r="AY103" i="6"/>
  <c r="AR151" i="6"/>
  <c r="K14" i="6"/>
  <c r="H35" i="6"/>
  <c r="AW40" i="6"/>
  <c r="AW226" i="6"/>
  <c r="AW52" i="6"/>
  <c r="AV26" i="6"/>
  <c r="AY26" i="6" s="1"/>
  <c r="AT32" i="6"/>
  <c r="AR147" i="6"/>
  <c r="AW243" i="6"/>
  <c r="AS26" i="6"/>
  <c r="AV226" i="6"/>
  <c r="AR52" i="6"/>
  <c r="AR26" i="6"/>
  <c r="AW9" i="6"/>
  <c r="AU142" i="6"/>
  <c r="AW172" i="6"/>
  <c r="AV9" i="6"/>
  <c r="H124" i="6"/>
  <c r="AR13" i="6"/>
  <c r="AR156" i="6"/>
  <c r="AR172" i="6"/>
  <c r="AV139" i="6"/>
  <c r="AR105" i="6"/>
  <c r="AW263" i="6"/>
  <c r="AV105" i="6"/>
  <c r="AW108" i="6"/>
  <c r="H177" i="6"/>
  <c r="AV65" i="6"/>
  <c r="AS101" i="6"/>
  <c r="AR254" i="6"/>
  <c r="AX103" i="6"/>
  <c r="J103" i="6" s="1"/>
  <c r="K103" i="6" s="1"/>
  <c r="AS37" i="6"/>
  <c r="AU37" i="6" s="1"/>
  <c r="AS155" i="6"/>
  <c r="AS124" i="6"/>
  <c r="AS108" i="6"/>
  <c r="AS99" i="6"/>
  <c r="AU99" i="6" s="1"/>
  <c r="AS254" i="6"/>
  <c r="AT107" i="6"/>
  <c r="AR137" i="6"/>
  <c r="AT137" i="6" s="1"/>
  <c r="AV137" i="6"/>
  <c r="AY137" i="6" s="1"/>
  <c r="AV155" i="6"/>
  <c r="AY155" i="6" s="1"/>
  <c r="AS259" i="6"/>
  <c r="AW27" i="6"/>
  <c r="AY27" i="6" s="1"/>
  <c r="AR101" i="6"/>
  <c r="AR155" i="6"/>
  <c r="AR124" i="6"/>
  <c r="AS41" i="6"/>
  <c r="AW41" i="6"/>
  <c r="AX41" i="6" s="1"/>
  <c r="J41" i="6" s="1"/>
  <c r="AV13" i="6"/>
  <c r="AS156" i="6"/>
  <c r="AR61" i="6"/>
  <c r="AU61" i="6" s="1"/>
  <c r="AY195" i="6"/>
  <c r="AS110" i="6"/>
  <c r="AV254" i="6"/>
  <c r="AV113" i="6"/>
  <c r="AY113" i="6" s="1"/>
  <c r="AW124" i="6"/>
  <c r="AW118" i="6"/>
  <c r="AW99" i="6"/>
  <c r="AS13" i="6"/>
  <c r="AV100" i="6"/>
  <c r="AW168" i="6"/>
  <c r="AR198" i="6"/>
  <c r="AS56" i="6"/>
  <c r="AW151" i="6"/>
  <c r="AR118" i="6"/>
  <c r="AV156" i="6"/>
  <c r="AW113" i="6"/>
  <c r="AV57" i="6"/>
  <c r="AV176" i="6"/>
  <c r="AV37" i="6"/>
  <c r="AS57" i="6"/>
  <c r="AU57" i="6" s="1"/>
  <c r="AW141" i="6"/>
  <c r="AX141" i="6" s="1"/>
  <c r="J141" i="6" s="1"/>
  <c r="AV151" i="6"/>
  <c r="AV118" i="6"/>
  <c r="AR259" i="6"/>
  <c r="AT195" i="6"/>
  <c r="AW156" i="6"/>
  <c r="AV182" i="6"/>
  <c r="AY182" i="6" s="1"/>
  <c r="AV76" i="6"/>
  <c r="H30" i="6"/>
  <c r="AS141" i="6"/>
  <c r="AW176" i="6"/>
  <c r="AR110" i="6"/>
  <c r="AW57" i="6"/>
  <c r="AR176" i="6"/>
  <c r="AR108" i="6"/>
  <c r="AR239" i="6"/>
  <c r="AR41" i="6"/>
  <c r="AR134" i="6"/>
  <c r="AS7" i="6"/>
  <c r="AX142" i="6"/>
  <c r="J142" i="6" s="1"/>
  <c r="AS157" i="6"/>
  <c r="AV83" i="6"/>
  <c r="AY44" i="6"/>
  <c r="AW123" i="6"/>
  <c r="AS189" i="6"/>
  <c r="AU189" i="6" s="1"/>
  <c r="AV27" i="6"/>
  <c r="AR157" i="6"/>
  <c r="AV40" i="6"/>
  <c r="AY40" i="6" s="1"/>
  <c r="AR263" i="6"/>
  <c r="AW157" i="6"/>
  <c r="AY157" i="6" s="1"/>
  <c r="AR40" i="6"/>
  <c r="AT40" i="6" s="1"/>
  <c r="AV121" i="6"/>
  <c r="AR121" i="6"/>
  <c r="AR27" i="6"/>
  <c r="AU103" i="6"/>
  <c r="H76" i="6"/>
  <c r="AS239" i="6"/>
  <c r="AS207" i="6"/>
  <c r="AR207" i="6"/>
  <c r="AV207" i="6"/>
  <c r="AW207" i="6"/>
  <c r="H109" i="6"/>
  <c r="AX195" i="6"/>
  <c r="AV168" i="6"/>
  <c r="AY168" i="6" s="1"/>
  <c r="AT142" i="6"/>
  <c r="AW198" i="6"/>
  <c r="AW149" i="6"/>
  <c r="AS15" i="6"/>
  <c r="AS147" i="6"/>
  <c r="AS61" i="6"/>
  <c r="AW54" i="6"/>
  <c r="AW173" i="6"/>
  <c r="AX173" i="6" s="1"/>
  <c r="J173" i="6" s="1"/>
  <c r="AS72" i="6"/>
  <c r="AY144" i="6"/>
  <c r="K144" i="6" s="1"/>
  <c r="AR253" i="6"/>
  <c r="AX44" i="6"/>
  <c r="J44" i="6" s="1"/>
  <c r="K44" i="6" s="1"/>
  <c r="AV55" i="6"/>
  <c r="AW259" i="6"/>
  <c r="AS100" i="6"/>
  <c r="AV115" i="6"/>
  <c r="AY193" i="6"/>
  <c r="AW253" i="6"/>
  <c r="AW209" i="6"/>
  <c r="AS80" i="6"/>
  <c r="AT80" i="6" s="1"/>
  <c r="AR261" i="6"/>
  <c r="AU145" i="6"/>
  <c r="AX145" i="6"/>
  <c r="J145" i="6" s="1"/>
  <c r="AW61" i="6"/>
  <c r="H70" i="6"/>
  <c r="AV147" i="6"/>
  <c r="AS14" i="6"/>
  <c r="AS27" i="6"/>
  <c r="AU27" i="6" s="1"/>
  <c r="AW239" i="6"/>
  <c r="AS134" i="6"/>
  <c r="AW190" i="6"/>
  <c r="AR42" i="6"/>
  <c r="AV123" i="6"/>
  <c r="AS75" i="6"/>
  <c r="AR7" i="6"/>
  <c r="H55" i="6"/>
  <c r="AV56" i="6"/>
  <c r="AS55" i="6"/>
  <c r="AR70" i="6"/>
  <c r="AS70" i="6"/>
  <c r="AS261" i="6"/>
  <c r="AV161" i="6"/>
  <c r="AV70" i="6"/>
  <c r="H86" i="6"/>
  <c r="AS8" i="6"/>
  <c r="AW56" i="6"/>
  <c r="AT50" i="6"/>
  <c r="AW261" i="6"/>
  <c r="AR100" i="6"/>
  <c r="K18" i="6"/>
  <c r="AV198" i="6"/>
  <c r="AY198" i="6" s="1"/>
  <c r="H168" i="6"/>
  <c r="AR80" i="6"/>
  <c r="AV80" i="6"/>
  <c r="AV261" i="6"/>
  <c r="AW80" i="6"/>
  <c r="AV91" i="6"/>
  <c r="AR55" i="6"/>
  <c r="K13" i="6"/>
  <c r="AW203" i="6"/>
  <c r="AS168" i="6"/>
  <c r="H159" i="6"/>
  <c r="AR159" i="6"/>
  <c r="AT159" i="6" s="1"/>
  <c r="AV159" i="6"/>
  <c r="AW91" i="6"/>
  <c r="AS198" i="6"/>
  <c r="AV229" i="6"/>
  <c r="AW100" i="6"/>
  <c r="AT44" i="6"/>
  <c r="AS219" i="6"/>
  <c r="AR162" i="6"/>
  <c r="AW161" i="6"/>
  <c r="AX161" i="6" s="1"/>
  <c r="J161" i="6" s="1"/>
  <c r="AR56" i="6"/>
  <c r="AW182" i="6"/>
  <c r="AS182" i="6"/>
  <c r="AS76" i="6"/>
  <c r="AR71" i="6"/>
  <c r="AW55" i="6"/>
  <c r="AV38" i="6"/>
  <c r="AW38" i="6"/>
  <c r="AU50" i="6"/>
  <c r="AR76" i="6"/>
  <c r="AV75" i="6"/>
  <c r="AS90" i="6"/>
  <c r="AS267" i="6"/>
  <c r="AR75" i="6"/>
  <c r="AR123" i="6"/>
  <c r="AS123" i="6"/>
  <c r="AV72" i="6"/>
  <c r="AV108" i="6"/>
  <c r="AY108" i="6" s="1"/>
  <c r="AV71" i="6"/>
  <c r="AX71" i="6" s="1"/>
  <c r="J71" i="6" s="1"/>
  <c r="H79" i="6"/>
  <c r="AR38" i="6"/>
  <c r="AT38" i="6" s="1"/>
  <c r="AW75" i="6"/>
  <c r="AV61" i="6"/>
  <c r="AS54" i="6"/>
  <c r="AR168" i="6"/>
  <c r="AT168" i="6" s="1"/>
  <c r="AR91" i="6"/>
  <c r="AS91" i="6"/>
  <c r="AU91" i="6" s="1"/>
  <c r="AR72" i="6"/>
  <c r="AV54" i="6"/>
  <c r="AV194" i="6"/>
  <c r="AR194" i="6"/>
  <c r="AW194" i="6"/>
  <c r="AS194" i="6"/>
  <c r="AW72" i="6"/>
  <c r="AR88" i="6"/>
  <c r="AW76" i="6"/>
  <c r="AT26" i="6"/>
  <c r="AR54" i="6"/>
  <c r="AV232" i="6"/>
  <c r="AS232" i="6"/>
  <c r="AW232" i="6"/>
  <c r="AY20" i="6"/>
  <c r="K20" i="6" s="1"/>
  <c r="AU144" i="6"/>
  <c r="AY135" i="6"/>
  <c r="AS25" i="6"/>
  <c r="AS127" i="6"/>
  <c r="AV206" i="6"/>
  <c r="AW206" i="6"/>
  <c r="AR59" i="6"/>
  <c r="AW229" i="6"/>
  <c r="AS265" i="6"/>
  <c r="AX193" i="6"/>
  <c r="AS164" i="6"/>
  <c r="AS161" i="6"/>
  <c r="AS109" i="6"/>
  <c r="AS162" i="6"/>
  <c r="AU197" i="6"/>
  <c r="AU139" i="6"/>
  <c r="AY32" i="6"/>
  <c r="H63" i="6"/>
  <c r="AR229" i="6"/>
  <c r="AT171" i="6"/>
  <c r="AV219" i="6"/>
  <c r="AV162" i="6"/>
  <c r="AW162" i="6"/>
  <c r="AS106" i="6"/>
  <c r="AR206" i="6"/>
  <c r="AR161" i="6"/>
  <c r="AS115" i="6"/>
  <c r="AX171" i="6"/>
  <c r="J171" i="6" s="1"/>
  <c r="AS71" i="6"/>
  <c r="AT71" i="6" s="1"/>
  <c r="AV265" i="6"/>
  <c r="AW82" i="6"/>
  <c r="AX82" i="6" s="1"/>
  <c r="J82" i="6" s="1"/>
  <c r="AW127" i="6"/>
  <c r="AR219" i="6"/>
  <c r="H186" i="6"/>
  <c r="AW8" i="6"/>
  <c r="AR8" i="6"/>
  <c r="AS130" i="6"/>
  <c r="AS260" i="6"/>
  <c r="AW219" i="6"/>
  <c r="AV42" i="6"/>
  <c r="AR6" i="6"/>
  <c r="AV6" i="6"/>
  <c r="AW6" i="6"/>
  <c r="AS6" i="6"/>
  <c r="AR265" i="6"/>
  <c r="AV8" i="6"/>
  <c r="AR182" i="6"/>
  <c r="H127" i="6"/>
  <c r="AS94" i="6"/>
  <c r="AR66" i="6"/>
  <c r="AW66" i="6"/>
  <c r="AV66" i="6"/>
  <c r="AS66" i="6"/>
  <c r="AS82" i="6"/>
  <c r="AR222" i="6"/>
  <c r="AU171" i="6"/>
  <c r="AW265" i="6"/>
  <c r="AR82" i="6"/>
  <c r="AR11" i="6"/>
  <c r="AV127" i="6"/>
  <c r="AR127" i="6"/>
  <c r="AR260" i="6"/>
  <c r="AV260" i="6"/>
  <c r="AW260" i="6"/>
  <c r="AV78" i="6"/>
  <c r="AW78" i="6"/>
  <c r="AS78" i="6"/>
  <c r="AT78" i="6" s="1"/>
  <c r="AS177" i="6"/>
  <c r="AR203" i="6"/>
  <c r="AV49" i="6"/>
  <c r="H11" i="6"/>
  <c r="AV88" i="6"/>
  <c r="AS88" i="6"/>
  <c r="AW14" i="6"/>
  <c r="AW88" i="6"/>
  <c r="AS209" i="6"/>
  <c r="AU44" i="6"/>
  <c r="AV14" i="6"/>
  <c r="AT145" i="6"/>
  <c r="AV209" i="6"/>
  <c r="AR95" i="6"/>
  <c r="AS234" i="6"/>
  <c r="H192" i="6"/>
  <c r="AS122" i="6"/>
  <c r="AR130" i="6"/>
  <c r="AV95" i="6"/>
  <c r="AV132" i="6"/>
  <c r="AW130" i="6"/>
  <c r="AS81" i="6"/>
  <c r="AW95" i="6"/>
  <c r="AR14" i="6"/>
  <c r="AX54" i="6"/>
  <c r="J54" i="6" s="1"/>
  <c r="AS95" i="6"/>
  <c r="AV267" i="6"/>
  <c r="AV130" i="6"/>
  <c r="AS205" i="6"/>
  <c r="AV266" i="6"/>
  <c r="AX32" i="6"/>
  <c r="J32" i="6" s="1"/>
  <c r="AT62" i="6"/>
  <c r="AW59" i="6"/>
  <c r="H114" i="6"/>
  <c r="AX40" i="6"/>
  <c r="J40" i="6" s="1"/>
  <c r="AR132" i="6"/>
  <c r="AW132" i="6"/>
  <c r="AS48" i="6"/>
  <c r="AS132" i="6"/>
  <c r="AW96" i="6"/>
  <c r="H104" i="6"/>
  <c r="AV96" i="6"/>
  <c r="AU195" i="6"/>
  <c r="AU193" i="6"/>
  <c r="AY171" i="6"/>
  <c r="K171" i="6" s="1"/>
  <c r="H129" i="6"/>
  <c r="AS150" i="6"/>
  <c r="AR96" i="6"/>
  <c r="H72" i="6"/>
  <c r="AV201" i="6"/>
  <c r="AR201" i="6"/>
  <c r="AS201" i="6"/>
  <c r="AW258" i="6"/>
  <c r="AV258" i="6"/>
  <c r="AR258" i="6"/>
  <c r="AU32" i="6"/>
  <c r="AX62" i="6"/>
  <c r="J62" i="6" s="1"/>
  <c r="AR149" i="6"/>
  <c r="AW115" i="6"/>
  <c r="AV163" i="6"/>
  <c r="AW244" i="6"/>
  <c r="AS271" i="6"/>
  <c r="AS258" i="6"/>
  <c r="AW201" i="6"/>
  <c r="AV192" i="6"/>
  <c r="AS192" i="6"/>
  <c r="AW192" i="6"/>
  <c r="AR192" i="6"/>
  <c r="AW42" i="6"/>
  <c r="AS42" i="6"/>
  <c r="AU42" i="6" s="1"/>
  <c r="H59" i="6"/>
  <c r="H71" i="6"/>
  <c r="AS181" i="6"/>
  <c r="AR209" i="6"/>
  <c r="AW267" i="6"/>
  <c r="AW271" i="6"/>
  <c r="AR271" i="6"/>
  <c r="AV271" i="6"/>
  <c r="AY99" i="6"/>
  <c r="AY139" i="6"/>
  <c r="AV90" i="6"/>
  <c r="AW125" i="6"/>
  <c r="AV125" i="6"/>
  <c r="AR125" i="6"/>
  <c r="AS49" i="6"/>
  <c r="AS149" i="6"/>
  <c r="AS59" i="6"/>
  <c r="AU62" i="6"/>
  <c r="AR115" i="6"/>
  <c r="AR49" i="6"/>
  <c r="AW49" i="6"/>
  <c r="AS125" i="6"/>
  <c r="AX135" i="6"/>
  <c r="J135" i="6" s="1"/>
  <c r="AV59" i="6"/>
  <c r="AR267" i="6"/>
  <c r="AV252" i="6"/>
  <c r="AR48" i="6"/>
  <c r="AR104" i="6"/>
  <c r="AW104" i="6"/>
  <c r="AV104" i="6"/>
  <c r="AT197" i="6"/>
  <c r="AS104" i="6"/>
  <c r="AT151" i="6"/>
  <c r="AV190" i="6"/>
  <c r="AX26" i="6"/>
  <c r="J26" i="6" s="1"/>
  <c r="H38" i="6"/>
  <c r="AW94" i="6"/>
  <c r="AR190" i="6"/>
  <c r="AR94" i="6"/>
  <c r="AV94" i="6"/>
  <c r="AS148" i="6"/>
  <c r="AV203" i="6"/>
  <c r="AT139" i="6"/>
  <c r="AS190" i="6"/>
  <c r="AS140" i="6"/>
  <c r="AS252" i="6"/>
  <c r="AX99" i="6"/>
  <c r="J99" i="6" s="1"/>
  <c r="AW266" i="6"/>
  <c r="H150" i="6"/>
  <c r="AR163" i="6"/>
  <c r="AW48" i="6"/>
  <c r="AR266" i="6"/>
  <c r="H100" i="6"/>
  <c r="AS266" i="6"/>
  <c r="AW205" i="6"/>
  <c r="AX139" i="6"/>
  <c r="J139" i="6" s="1"/>
  <c r="AV48" i="6"/>
  <c r="AW252" i="6"/>
  <c r="AR252" i="6"/>
  <c r="AW90" i="6"/>
  <c r="AS203" i="6"/>
  <c r="H153" i="6"/>
  <c r="H190" i="6"/>
  <c r="AR90" i="6"/>
  <c r="AS28" i="6"/>
  <c r="H28" i="6"/>
  <c r="AV69" i="6"/>
  <c r="AW69" i="6"/>
  <c r="AR69" i="6"/>
  <c r="AR106" i="6"/>
  <c r="AR25" i="6"/>
  <c r="AV106" i="6"/>
  <c r="AV150" i="6"/>
  <c r="AR89" i="6"/>
  <c r="AV89" i="6"/>
  <c r="AW89" i="6"/>
  <c r="AV25" i="6"/>
  <c r="AW106" i="6"/>
  <c r="AW222" i="6"/>
  <c r="H97" i="6"/>
  <c r="AW97" i="6"/>
  <c r="AV97" i="6"/>
  <c r="AR97" i="6"/>
  <c r="AX70" i="6"/>
  <c r="J70" i="6" s="1"/>
  <c r="AS163" i="6"/>
  <c r="AR136" i="6"/>
  <c r="AV136" i="6"/>
  <c r="AW136" i="6"/>
  <c r="AS69" i="6"/>
  <c r="AS97" i="6"/>
  <c r="AR102" i="6"/>
  <c r="AS128" i="6"/>
  <c r="AS136" i="6"/>
  <c r="AS89" i="6"/>
  <c r="AV269" i="6"/>
  <c r="AS178" i="6"/>
  <c r="AR150" i="6"/>
  <c r="H84" i="6"/>
  <c r="AV149" i="6"/>
  <c r="AV128" i="6"/>
  <c r="AW128" i="6"/>
  <c r="AR128" i="6"/>
  <c r="AS84" i="6"/>
  <c r="AR84" i="6"/>
  <c r="AV84" i="6"/>
  <c r="AW84" i="6"/>
  <c r="AU26" i="6"/>
  <c r="AV222" i="6"/>
  <c r="AS31" i="6"/>
  <c r="AV178" i="6"/>
  <c r="AW178" i="6"/>
  <c r="AR178" i="6"/>
  <c r="AW163" i="6"/>
  <c r="AR244" i="6"/>
  <c r="AW150" i="6"/>
  <c r="AR181" i="6"/>
  <c r="AS126" i="6"/>
  <c r="H126" i="6"/>
  <c r="AR126" i="6"/>
  <c r="AV126" i="6"/>
  <c r="AW126" i="6"/>
  <c r="AV181" i="6"/>
  <c r="AS131" i="6"/>
  <c r="AT74" i="6"/>
  <c r="AW181" i="6"/>
  <c r="AV244" i="6"/>
  <c r="AV205" i="6"/>
  <c r="AS92" i="6"/>
  <c r="AS227" i="6"/>
  <c r="AR205" i="6"/>
  <c r="AS244" i="6"/>
  <c r="AS211" i="6"/>
  <c r="AW225" i="6"/>
  <c r="AV225" i="6"/>
  <c r="AR225" i="6"/>
  <c r="AS129" i="6"/>
  <c r="AS225" i="6"/>
  <c r="AS249" i="6"/>
  <c r="AW227" i="6"/>
  <c r="AR227" i="6"/>
  <c r="AV227" i="6"/>
  <c r="AS79" i="6"/>
  <c r="K15" i="6"/>
  <c r="AS222" i="6"/>
  <c r="AW269" i="6"/>
  <c r="AS269" i="6"/>
  <c r="AR269" i="6"/>
  <c r="AT135" i="6"/>
  <c r="AW31" i="6"/>
  <c r="AV31" i="6"/>
  <c r="AR31" i="6"/>
  <c r="H166" i="6"/>
  <c r="AS29" i="6"/>
  <c r="AW11" i="6"/>
  <c r="AV11" i="6"/>
  <c r="AS11" i="6"/>
  <c r="AS58" i="6"/>
  <c r="AS220" i="6"/>
  <c r="AS174" i="6"/>
  <c r="AU135" i="6"/>
  <c r="AS167" i="6"/>
  <c r="AW102" i="6"/>
  <c r="AW58" i="6"/>
  <c r="AR58" i="6"/>
  <c r="AV58" i="6"/>
  <c r="K50" i="6"/>
  <c r="AS160" i="6"/>
  <c r="AS87" i="6"/>
  <c r="AV148" i="6"/>
  <c r="AS102" i="6"/>
  <c r="AR148" i="6"/>
  <c r="AR234" i="6"/>
  <c r="AU74" i="6"/>
  <c r="AW25" i="6"/>
  <c r="AS12" i="6"/>
  <c r="AW234" i="6"/>
  <c r="AV234" i="6"/>
  <c r="AS19" i="6"/>
  <c r="AR129" i="6"/>
  <c r="AV129" i="6"/>
  <c r="AW129" i="6"/>
  <c r="AU21" i="6"/>
  <c r="K19" i="6"/>
  <c r="AU198" i="6"/>
  <c r="AT198" i="6"/>
  <c r="AY62" i="6"/>
  <c r="AX101" i="6"/>
  <c r="J101" i="6" s="1"/>
  <c r="AS51" i="6"/>
  <c r="AW148" i="6"/>
  <c r="AV102" i="6"/>
  <c r="AR220" i="6"/>
  <c r="AW220" i="6"/>
  <c r="AV220" i="6"/>
  <c r="AS116" i="6"/>
  <c r="AT165" i="6"/>
  <c r="AS218" i="6"/>
  <c r="AS114" i="6"/>
  <c r="AS241" i="6"/>
  <c r="AR122" i="6"/>
  <c r="AW122" i="6"/>
  <c r="AV122" i="6"/>
  <c r="AX199" i="6"/>
  <c r="AY199" i="6"/>
  <c r="AS245" i="6"/>
  <c r="AR177" i="6"/>
  <c r="K11" i="6"/>
  <c r="AV19" i="6"/>
  <c r="AR19" i="6"/>
  <c r="AW19" i="6"/>
  <c r="AR174" i="6"/>
  <c r="AV174" i="6"/>
  <c r="AW174" i="6"/>
  <c r="AT199" i="6"/>
  <c r="AU199" i="6"/>
  <c r="AX65" i="6"/>
  <c r="J65" i="6" s="1"/>
  <c r="AU143" i="6"/>
  <c r="AT143" i="6"/>
  <c r="AY45" i="6"/>
  <c r="AX45" i="6"/>
  <c r="J45" i="6" s="1"/>
  <c r="AV63" i="6"/>
  <c r="AW63" i="6"/>
  <c r="AR63" i="6"/>
  <c r="AV160" i="6"/>
  <c r="AW160" i="6"/>
  <c r="AR160" i="6"/>
  <c r="AY110" i="6"/>
  <c r="AX110" i="6"/>
  <c r="J110" i="6" s="1"/>
  <c r="AT175" i="6"/>
  <c r="AU175" i="6"/>
  <c r="AU60" i="6"/>
  <c r="AT60" i="6"/>
  <c r="AW218" i="6"/>
  <c r="AV218" i="6"/>
  <c r="AR218" i="6"/>
  <c r="AT119" i="6"/>
  <c r="AU119" i="6"/>
  <c r="AT85" i="6"/>
  <c r="AU85" i="6"/>
  <c r="AY73" i="6"/>
  <c r="AX73" i="6"/>
  <c r="J73" i="6" s="1"/>
  <c r="AW51" i="6"/>
  <c r="AR51" i="6"/>
  <c r="AV51" i="6"/>
  <c r="AR249" i="6"/>
  <c r="AV249" i="6"/>
  <c r="AW249" i="6"/>
  <c r="AR117" i="6"/>
  <c r="AW117" i="6"/>
  <c r="AV117" i="6"/>
  <c r="AS117" i="6"/>
  <c r="AR114" i="6"/>
  <c r="AW114" i="6"/>
  <c r="AV114" i="6"/>
  <c r="AV241" i="6"/>
  <c r="AR241" i="6"/>
  <c r="AW241" i="6"/>
  <c r="AW109" i="6"/>
  <c r="AR109" i="6"/>
  <c r="AV109" i="6"/>
  <c r="AS63" i="6"/>
  <c r="AR167" i="6"/>
  <c r="AX85" i="6"/>
  <c r="J85" i="6" s="1"/>
  <c r="AY85" i="6"/>
  <c r="AY196" i="6"/>
  <c r="AX196" i="6"/>
  <c r="AW30" i="6"/>
  <c r="AV30" i="6"/>
  <c r="AR30" i="6"/>
  <c r="AW208" i="6"/>
  <c r="AR208" i="6"/>
  <c r="AV208" i="6"/>
  <c r="AR224" i="6"/>
  <c r="AV224" i="6"/>
  <c r="AW224" i="6"/>
  <c r="AS39" i="6"/>
  <c r="AW39" i="6"/>
  <c r="AR39" i="6"/>
  <c r="AV39" i="6"/>
  <c r="AU22" i="6"/>
  <c r="AT22" i="6"/>
  <c r="AS224" i="6"/>
  <c r="AR131" i="6"/>
  <c r="AV131" i="6"/>
  <c r="AW131" i="6"/>
  <c r="AW167" i="6"/>
  <c r="AY77" i="6"/>
  <c r="AX77" i="6"/>
  <c r="J77" i="6" s="1"/>
  <c r="AX120" i="6"/>
  <c r="J120" i="6" s="1"/>
  <c r="AY120" i="6"/>
  <c r="AX170" i="6"/>
  <c r="J170" i="6" s="1"/>
  <c r="AY170" i="6"/>
  <c r="AW245" i="6"/>
  <c r="AR245" i="6"/>
  <c r="AV245" i="6"/>
  <c r="AV87" i="6"/>
  <c r="AR87" i="6"/>
  <c r="AW87" i="6"/>
  <c r="AR92" i="6"/>
  <c r="AW92" i="6"/>
  <c r="AV92" i="6"/>
  <c r="AU64" i="6"/>
  <c r="AT64" i="6"/>
  <c r="AV167" i="6"/>
  <c r="AX176" i="6"/>
  <c r="J176" i="6" s="1"/>
  <c r="AY176" i="6"/>
  <c r="AX137" i="6"/>
  <c r="J137" i="6" s="1"/>
  <c r="AR247" i="6"/>
  <c r="AW247" i="6"/>
  <c r="AV247" i="6"/>
  <c r="AW140" i="6"/>
  <c r="AR140" i="6"/>
  <c r="AV140" i="6"/>
  <c r="AT98" i="6"/>
  <c r="AU98" i="6"/>
  <c r="AU179" i="6"/>
  <c r="AT179" i="6"/>
  <c r="AX47" i="6"/>
  <c r="J47" i="6" s="1"/>
  <c r="AY47" i="6"/>
  <c r="AS268" i="6"/>
  <c r="AU23" i="6"/>
  <c r="AT23" i="6"/>
  <c r="AY86" i="6"/>
  <c r="AX86" i="6"/>
  <c r="J86" i="6" s="1"/>
  <c r="AT83" i="6"/>
  <c r="AU83" i="6"/>
  <c r="AU111" i="6"/>
  <c r="AT111" i="6"/>
  <c r="AU120" i="6"/>
  <c r="AT120" i="6"/>
  <c r="AX22" i="6"/>
  <c r="J22" i="6" s="1"/>
  <c r="AY22" i="6"/>
  <c r="AY151" i="6"/>
  <c r="AY64" i="6"/>
  <c r="AX64" i="6"/>
  <c r="J64" i="6" s="1"/>
  <c r="AW138" i="6"/>
  <c r="AX119" i="6"/>
  <c r="J119" i="6" s="1"/>
  <c r="AY119" i="6"/>
  <c r="AU40" i="6"/>
  <c r="AY179" i="6"/>
  <c r="AX179" i="6"/>
  <c r="J179" i="6" s="1"/>
  <c r="AU165" i="6"/>
  <c r="AU168" i="6"/>
  <c r="AS166" i="6"/>
  <c r="AY111" i="6"/>
  <c r="AX111" i="6"/>
  <c r="J111" i="6" s="1"/>
  <c r="AV211" i="6"/>
  <c r="AR211" i="6"/>
  <c r="AW211" i="6"/>
  <c r="AU170" i="6"/>
  <c r="AT170" i="6"/>
  <c r="AT21" i="6"/>
  <c r="AU169" i="6"/>
  <c r="AT169" i="6"/>
  <c r="AR36" i="6"/>
  <c r="AW36" i="6"/>
  <c r="AV36" i="6"/>
  <c r="AU52" i="6"/>
  <c r="AT52" i="6"/>
  <c r="AV138" i="6"/>
  <c r="AU172" i="6"/>
  <c r="AT172" i="6"/>
  <c r="AY23" i="6"/>
  <c r="AX23" i="6"/>
  <c r="J23" i="6" s="1"/>
  <c r="AY165" i="6"/>
  <c r="AX165" i="6"/>
  <c r="J165" i="6" s="1"/>
  <c r="AU191" i="6"/>
  <c r="AT191" i="6"/>
  <c r="AU86" i="6"/>
  <c r="AT86" i="6"/>
  <c r="AX133" i="6"/>
  <c r="J133" i="6" s="1"/>
  <c r="AY133" i="6"/>
  <c r="AS53" i="6"/>
  <c r="AT180" i="6"/>
  <c r="AU180" i="6"/>
  <c r="AU34" i="6"/>
  <c r="AT34" i="6"/>
  <c r="AU112" i="6"/>
  <c r="AY169" i="6"/>
  <c r="AX169" i="6"/>
  <c r="J169" i="6" s="1"/>
  <c r="AY46" i="6"/>
  <c r="AX46" i="6"/>
  <c r="J46" i="6" s="1"/>
  <c r="AS208" i="6"/>
  <c r="AS36" i="6"/>
  <c r="AX158" i="6"/>
  <c r="J158" i="6" s="1"/>
  <c r="AY158" i="6"/>
  <c r="AR138" i="6"/>
  <c r="AX146" i="6"/>
  <c r="J146" i="6" s="1"/>
  <c r="AY146" i="6"/>
  <c r="AY101" i="6"/>
  <c r="AS35" i="6"/>
  <c r="AS186" i="6"/>
  <c r="AT141" i="6"/>
  <c r="AU141" i="6"/>
  <c r="AY191" i="6"/>
  <c r="AX191" i="6"/>
  <c r="J191" i="6" s="1"/>
  <c r="AX182" i="6"/>
  <c r="J182" i="6" s="1"/>
  <c r="AT133" i="6"/>
  <c r="AU133" i="6"/>
  <c r="AU105" i="6"/>
  <c r="AT105" i="6"/>
  <c r="AT68" i="6"/>
  <c r="AU68" i="6"/>
  <c r="AY180" i="6"/>
  <c r="AX180" i="6"/>
  <c r="J180" i="6" s="1"/>
  <c r="AY34" i="6"/>
  <c r="AX34" i="6"/>
  <c r="J34" i="6" s="1"/>
  <c r="AU158" i="6"/>
  <c r="AT158" i="6"/>
  <c r="AW164" i="6"/>
  <c r="AU137" i="6"/>
  <c r="AY60" i="6"/>
  <c r="AX60" i="6"/>
  <c r="J60" i="6" s="1"/>
  <c r="AV268" i="6"/>
  <c r="AR268" i="6"/>
  <c r="AW268" i="6"/>
  <c r="AW35" i="6"/>
  <c r="AR35" i="6"/>
  <c r="AV35" i="6"/>
  <c r="AX74" i="6"/>
  <c r="J74" i="6" s="1"/>
  <c r="AY74" i="6"/>
  <c r="AV164" i="6"/>
  <c r="AW15" i="6"/>
  <c r="AU134" i="6"/>
  <c r="AY98" i="6"/>
  <c r="AX98" i="6"/>
  <c r="J98" i="6" s="1"/>
  <c r="AY175" i="6"/>
  <c r="AX175" i="6"/>
  <c r="J175" i="6" s="1"/>
  <c r="AU176" i="6"/>
  <c r="AT176" i="6"/>
  <c r="AT47" i="6"/>
  <c r="AU47" i="6"/>
  <c r="AR166" i="6"/>
  <c r="AV166" i="6"/>
  <c r="AW166" i="6"/>
  <c r="AT196" i="6"/>
  <c r="AU196" i="6"/>
  <c r="AT146" i="6"/>
  <c r="AU146" i="6"/>
  <c r="AV79" i="6"/>
  <c r="AR79" i="6"/>
  <c r="AW79" i="6"/>
  <c r="AT155" i="6"/>
  <c r="AU155" i="6"/>
  <c r="AS153" i="6"/>
  <c r="AT152" i="6"/>
  <c r="AU152" i="6"/>
  <c r="AT124" i="6"/>
  <c r="AU124" i="6"/>
  <c r="AY183" i="6"/>
  <c r="AX183" i="6"/>
  <c r="J183" i="6" s="1"/>
  <c r="AY33" i="6"/>
  <c r="AX33" i="6"/>
  <c r="J33" i="6" s="1"/>
  <c r="AX162" i="6"/>
  <c r="J162" i="6" s="1"/>
  <c r="AV12" i="6"/>
  <c r="AR12" i="6"/>
  <c r="AW12" i="6"/>
  <c r="AS67" i="6"/>
  <c r="AY189" i="6"/>
  <c r="AX189" i="6"/>
  <c r="J189" i="6" s="1"/>
  <c r="AR28" i="6"/>
  <c r="AW28" i="6"/>
  <c r="AV28" i="6"/>
  <c r="AW236" i="6"/>
  <c r="AR236" i="6"/>
  <c r="AV236" i="6"/>
  <c r="AY173" i="6"/>
  <c r="AX157" i="6"/>
  <c r="J157" i="6" s="1"/>
  <c r="AR164" i="6"/>
  <c r="AV15" i="6"/>
  <c r="AW186" i="6"/>
  <c r="AV186" i="6"/>
  <c r="AR186" i="6"/>
  <c r="AY152" i="6"/>
  <c r="AX152" i="6"/>
  <c r="J152" i="6" s="1"/>
  <c r="AT183" i="6"/>
  <c r="AU183" i="6"/>
  <c r="AX105" i="6"/>
  <c r="J105" i="6" s="1"/>
  <c r="AY105" i="6"/>
  <c r="K12" i="6"/>
  <c r="AW187" i="6"/>
  <c r="AV187" i="6"/>
  <c r="AR187" i="6"/>
  <c r="AR53" i="6"/>
  <c r="AV53" i="6"/>
  <c r="AW53" i="6"/>
  <c r="AY112" i="6"/>
  <c r="AX112" i="6"/>
  <c r="J112" i="6" s="1"/>
  <c r="AT46" i="6"/>
  <c r="AU46" i="6"/>
  <c r="AY118" i="6"/>
  <c r="AX118" i="6"/>
  <c r="J118" i="6" s="1"/>
  <c r="AT113" i="6"/>
  <c r="AT57" i="6"/>
  <c r="AV116" i="6"/>
  <c r="AW116" i="6"/>
  <c r="AR116" i="6"/>
  <c r="AV153" i="6"/>
  <c r="AR153" i="6"/>
  <c r="AW153" i="6"/>
  <c r="AS270" i="6"/>
  <c r="AY134" i="6"/>
  <c r="AX134" i="6"/>
  <c r="J134" i="6" s="1"/>
  <c r="AS184" i="6"/>
  <c r="AX93" i="6"/>
  <c r="J93" i="6" s="1"/>
  <c r="AY93" i="6"/>
  <c r="AY185" i="6"/>
  <c r="AX185" i="6"/>
  <c r="J185" i="6" s="1"/>
  <c r="AV67" i="6"/>
  <c r="AR67" i="6"/>
  <c r="AW67" i="6"/>
  <c r="AX21" i="6"/>
  <c r="J21" i="6" s="1"/>
  <c r="AY21" i="6"/>
  <c r="AS18" i="6"/>
  <c r="AR18" i="6"/>
  <c r="AW18" i="6"/>
  <c r="AV18" i="6"/>
  <c r="AS30" i="6"/>
  <c r="AU157" i="6"/>
  <c r="AT157" i="6"/>
  <c r="AS247" i="6"/>
  <c r="AW177" i="6"/>
  <c r="AR15" i="6"/>
  <c r="AU43" i="6"/>
  <c r="AT43" i="6"/>
  <c r="AX24" i="6"/>
  <c r="J24" i="6" s="1"/>
  <c r="AY24" i="6"/>
  <c r="AU80" i="6"/>
  <c r="AR81" i="6"/>
  <c r="AV81" i="6"/>
  <c r="AW81" i="6"/>
  <c r="AU65" i="6"/>
  <c r="AT65" i="6"/>
  <c r="AY143" i="6"/>
  <c r="AX143" i="6"/>
  <c r="J143" i="6" s="1"/>
  <c r="AU154" i="6"/>
  <c r="AT154" i="6"/>
  <c r="AY37" i="6"/>
  <c r="AX37" i="6"/>
  <c r="J37" i="6" s="1"/>
  <c r="AY124" i="6"/>
  <c r="AX124" i="6"/>
  <c r="J124" i="6" s="1"/>
  <c r="AT77" i="6"/>
  <c r="AU77" i="6"/>
  <c r="AX83" i="6"/>
  <c r="J83" i="6" s="1"/>
  <c r="AY83" i="6"/>
  <c r="AV270" i="6"/>
  <c r="AR270" i="6"/>
  <c r="AW270" i="6"/>
  <c r="AV29" i="6"/>
  <c r="AW29" i="6"/>
  <c r="AR29" i="6"/>
  <c r="AT33" i="6"/>
  <c r="AU33" i="6"/>
  <c r="AU73" i="6"/>
  <c r="AT73" i="6"/>
  <c r="AV184" i="6"/>
  <c r="AW184" i="6"/>
  <c r="AR184" i="6"/>
  <c r="AT93" i="6"/>
  <c r="AU93" i="6"/>
  <c r="AT185" i="6"/>
  <c r="AU185" i="6"/>
  <c r="AT45" i="6"/>
  <c r="AU45" i="6"/>
  <c r="AX43" i="6"/>
  <c r="J43" i="6" s="1"/>
  <c r="AY43" i="6"/>
  <c r="AT24" i="6"/>
  <c r="AU24" i="6"/>
  <c r="AU151" i="6"/>
  <c r="AS236" i="6"/>
  <c r="AV177" i="6"/>
  <c r="K107" i="6"/>
  <c r="K145" i="6"/>
  <c r="AT188" i="6"/>
  <c r="AU188" i="6"/>
  <c r="AY188" i="6"/>
  <c r="AX188" i="6"/>
  <c r="J188" i="6" s="1"/>
  <c r="AT27" i="6"/>
  <c r="AY156" i="6" l="1"/>
  <c r="AU118" i="6"/>
  <c r="AY154" i="6"/>
  <c r="AX168" i="6"/>
  <c r="J168" i="6" s="1"/>
  <c r="AX91" i="6"/>
  <c r="J91" i="6" s="1"/>
  <c r="AU41" i="6"/>
  <c r="AY172" i="6"/>
  <c r="AT162" i="6"/>
  <c r="AY68" i="6"/>
  <c r="AU127" i="6"/>
  <c r="AY70" i="6"/>
  <c r="K70" i="6"/>
  <c r="AY115" i="6"/>
  <c r="AX113" i="6"/>
  <c r="J113" i="6" s="1"/>
  <c r="AX27" i="6"/>
  <c r="J27" i="6" s="1"/>
  <c r="AT173" i="6"/>
  <c r="AX147" i="6"/>
  <c r="J147" i="6" s="1"/>
  <c r="AT56" i="6"/>
  <c r="AX61" i="6"/>
  <c r="J61" i="6" s="1"/>
  <c r="AT134" i="6"/>
  <c r="AU110" i="6"/>
  <c r="AU101" i="6"/>
  <c r="AY52" i="6"/>
  <c r="AX151" i="6"/>
  <c r="J151" i="6" s="1"/>
  <c r="AY65" i="6"/>
  <c r="AT37" i="6"/>
  <c r="AT88" i="6"/>
  <c r="AT177" i="6"/>
  <c r="AU156" i="6"/>
  <c r="AU147" i="6"/>
  <c r="AU123" i="6"/>
  <c r="AY149" i="6"/>
  <c r="AT101" i="6"/>
  <c r="AU162" i="6"/>
  <c r="AX155" i="6"/>
  <c r="J155" i="6" s="1"/>
  <c r="AX156" i="6"/>
  <c r="J156" i="6" s="1"/>
  <c r="K156" i="6" s="1"/>
  <c r="AT118" i="6"/>
  <c r="AX52" i="6"/>
  <c r="J52" i="6" s="1"/>
  <c r="AX132" i="6"/>
  <c r="J132" i="6" s="1"/>
  <c r="AX57" i="6"/>
  <c r="J57" i="6" s="1"/>
  <c r="AX115" i="6"/>
  <c r="J115" i="6" s="1"/>
  <c r="K115" i="6" s="1"/>
  <c r="AT110" i="6"/>
  <c r="AT41" i="6"/>
  <c r="AU108" i="6"/>
  <c r="AY82" i="6"/>
  <c r="AT123" i="6"/>
  <c r="AY141" i="6"/>
  <c r="AT70" i="6"/>
  <c r="AT189" i="6"/>
  <c r="AU56" i="6"/>
  <c r="AY57" i="6"/>
  <c r="AU88" i="6"/>
  <c r="AT99" i="6"/>
  <c r="AU76" i="6"/>
  <c r="AT91" i="6"/>
  <c r="AT108" i="6"/>
  <c r="AY41" i="6"/>
  <c r="AY100" i="6"/>
  <c r="K100" i="6" s="1"/>
  <c r="AT147" i="6"/>
  <c r="AT156" i="6"/>
  <c r="AX198" i="6"/>
  <c r="AY54" i="6"/>
  <c r="K54" i="6" s="1"/>
  <c r="AT61" i="6"/>
  <c r="AU182" i="6"/>
  <c r="AX80" i="6"/>
  <c r="J80" i="6" s="1"/>
  <c r="AY123" i="6"/>
  <c r="AU72" i="6"/>
  <c r="AY162" i="6"/>
  <c r="AY161" i="6"/>
  <c r="AY55" i="6"/>
  <c r="AU121" i="6"/>
  <c r="AT121" i="6"/>
  <c r="AY121" i="6"/>
  <c r="AX121" i="6"/>
  <c r="J121" i="6" s="1"/>
  <c r="AU38" i="6"/>
  <c r="AY163" i="6"/>
  <c r="AX38" i="6"/>
  <c r="J38" i="6" s="1"/>
  <c r="AX55" i="6"/>
  <c r="J55" i="6" s="1"/>
  <c r="AU71" i="6"/>
  <c r="AY91" i="6"/>
  <c r="K91" i="6" s="1"/>
  <c r="AX100" i="6"/>
  <c r="J100" i="6" s="1"/>
  <c r="AX123" i="6"/>
  <c r="J123" i="6" s="1"/>
  <c r="AT72" i="6"/>
  <c r="K139" i="6"/>
  <c r="AY80" i="6"/>
  <c r="AY132" i="6"/>
  <c r="K132" i="6" s="1"/>
  <c r="AT55" i="6"/>
  <c r="AY88" i="6"/>
  <c r="AY56" i="6"/>
  <c r="AY71" i="6"/>
  <c r="K71" i="6" s="1"/>
  <c r="AU55" i="6"/>
  <c r="AU159" i="6"/>
  <c r="AX88" i="6"/>
  <c r="J88" i="6" s="1"/>
  <c r="AU70" i="6"/>
  <c r="AY61" i="6"/>
  <c r="K61" i="6" s="1"/>
  <c r="AT94" i="6"/>
  <c r="AT59" i="6"/>
  <c r="AU25" i="6"/>
  <c r="AT127" i="6"/>
  <c r="AY38" i="6"/>
  <c r="AT115" i="6"/>
  <c r="AY159" i="6"/>
  <c r="AX159" i="6"/>
  <c r="J159" i="6" s="1"/>
  <c r="AT82" i="6"/>
  <c r="AX72" i="6"/>
  <c r="J72" i="6" s="1"/>
  <c r="AY75" i="6"/>
  <c r="AX108" i="6"/>
  <c r="J108" i="6" s="1"/>
  <c r="AX56" i="6"/>
  <c r="J56" i="6" s="1"/>
  <c r="AT100" i="6"/>
  <c r="AU100" i="6"/>
  <c r="AU75" i="6"/>
  <c r="AT75" i="6"/>
  <c r="AT132" i="6"/>
  <c r="AY42" i="6"/>
  <c r="K42" i="6" s="1"/>
  <c r="AX75" i="6"/>
  <c r="J75" i="6" s="1"/>
  <c r="AT149" i="6"/>
  <c r="AY130" i="6"/>
  <c r="AY94" i="6"/>
  <c r="K173" i="6"/>
  <c r="AT76" i="6"/>
  <c r="AT194" i="6"/>
  <c r="AU194" i="6"/>
  <c r="AY194" i="6"/>
  <c r="AX194" i="6"/>
  <c r="K135" i="6"/>
  <c r="AU94" i="6"/>
  <c r="AX127" i="6"/>
  <c r="J127" i="6" s="1"/>
  <c r="AU78" i="6"/>
  <c r="AU54" i="6"/>
  <c r="AT54" i="6"/>
  <c r="AY72" i="6"/>
  <c r="AU130" i="6"/>
  <c r="AU161" i="6"/>
  <c r="K38" i="6"/>
  <c r="AU149" i="6"/>
  <c r="AU150" i="6"/>
  <c r="AU95" i="6"/>
  <c r="AX49" i="6"/>
  <c r="J49" i="6" s="1"/>
  <c r="AX76" i="6"/>
  <c r="J76" i="6" s="1"/>
  <c r="AY76" i="6"/>
  <c r="K82" i="6"/>
  <c r="AY49" i="6"/>
  <c r="AX42" i="6"/>
  <c r="J42" i="6" s="1"/>
  <c r="AT42" i="6"/>
  <c r="AX163" i="6"/>
  <c r="J163" i="6" s="1"/>
  <c r="K163" i="6" s="1"/>
  <c r="AU106" i="6"/>
  <c r="K32" i="6"/>
  <c r="AU132" i="6"/>
  <c r="AT182" i="6"/>
  <c r="AT161" i="6"/>
  <c r="K141" i="6"/>
  <c r="AT150" i="6"/>
  <c r="AX94" i="6"/>
  <c r="J94" i="6" s="1"/>
  <c r="AT95" i="6"/>
  <c r="AT148" i="6"/>
  <c r="K26" i="6"/>
  <c r="K62" i="6"/>
  <c r="AT130" i="6"/>
  <c r="AU82" i="6"/>
  <c r="AY127" i="6"/>
  <c r="AU115" i="6"/>
  <c r="AY106" i="6"/>
  <c r="AT163" i="6"/>
  <c r="AX95" i="6"/>
  <c r="J95" i="6" s="1"/>
  <c r="AX96" i="6"/>
  <c r="J96" i="6" s="1"/>
  <c r="AX78" i="6"/>
  <c r="J78" i="6" s="1"/>
  <c r="AY78" i="6"/>
  <c r="K99" i="6"/>
  <c r="AT49" i="6"/>
  <c r="AY66" i="6"/>
  <c r="AX66" i="6"/>
  <c r="J66" i="6" s="1"/>
  <c r="AT66" i="6"/>
  <c r="AU66" i="6"/>
  <c r="AT106" i="6"/>
  <c r="AY95" i="6"/>
  <c r="AX130" i="6"/>
  <c r="J130" i="6" s="1"/>
  <c r="K40" i="6"/>
  <c r="AY148" i="6"/>
  <c r="AT181" i="6"/>
  <c r="K93" i="6"/>
  <c r="AX106" i="6"/>
  <c r="J106" i="6" s="1"/>
  <c r="AU177" i="6"/>
  <c r="AU59" i="6"/>
  <c r="AY96" i="6"/>
  <c r="AT96" i="6"/>
  <c r="AU96" i="6"/>
  <c r="K101" i="6"/>
  <c r="AY181" i="6"/>
  <c r="AT125" i="6"/>
  <c r="AU125" i="6"/>
  <c r="AY125" i="6"/>
  <c r="AX125" i="6"/>
  <c r="J125" i="6" s="1"/>
  <c r="AT25" i="6"/>
  <c r="AU163" i="6"/>
  <c r="AU49" i="6"/>
  <c r="AX149" i="6"/>
  <c r="J149" i="6" s="1"/>
  <c r="K149" i="6" s="1"/>
  <c r="AT48" i="6"/>
  <c r="AU48" i="6"/>
  <c r="AU192" i="6"/>
  <c r="AT192" i="6"/>
  <c r="AX59" i="6"/>
  <c r="J59" i="6" s="1"/>
  <c r="AY59" i="6"/>
  <c r="AY192" i="6"/>
  <c r="AX192" i="6"/>
  <c r="J192" i="6" s="1"/>
  <c r="AU190" i="6"/>
  <c r="AT190" i="6"/>
  <c r="K46" i="6"/>
  <c r="AU148" i="6"/>
  <c r="AY25" i="6"/>
  <c r="AX190" i="6"/>
  <c r="J190" i="6" s="1"/>
  <c r="AY190" i="6"/>
  <c r="AX104" i="6"/>
  <c r="J104" i="6" s="1"/>
  <c r="AY104" i="6"/>
  <c r="K165" i="6"/>
  <c r="AT104" i="6"/>
  <c r="AU104" i="6"/>
  <c r="AX181" i="6"/>
  <c r="J181" i="6" s="1"/>
  <c r="AU90" i="6"/>
  <c r="AT90" i="6"/>
  <c r="AY90" i="6"/>
  <c r="AX90" i="6"/>
  <c r="J90" i="6" s="1"/>
  <c r="AX48" i="6"/>
  <c r="J48" i="6" s="1"/>
  <c r="AY48" i="6"/>
  <c r="AX89" i="6"/>
  <c r="J89" i="6" s="1"/>
  <c r="AY89" i="6"/>
  <c r="AT89" i="6"/>
  <c r="AU89" i="6"/>
  <c r="AU97" i="6"/>
  <c r="AT97" i="6"/>
  <c r="AX97" i="6"/>
  <c r="J97" i="6" s="1"/>
  <c r="AY97" i="6"/>
  <c r="AT69" i="6"/>
  <c r="AU69" i="6"/>
  <c r="AY69" i="6"/>
  <c r="AX69" i="6"/>
  <c r="J69" i="6" s="1"/>
  <c r="AU102" i="6"/>
  <c r="AY136" i="6"/>
  <c r="AX136" i="6"/>
  <c r="J136" i="6" s="1"/>
  <c r="AU181" i="6"/>
  <c r="AT136" i="6"/>
  <c r="AU136" i="6"/>
  <c r="AU84" i="6"/>
  <c r="AT84" i="6"/>
  <c r="K98" i="6"/>
  <c r="AU178" i="6"/>
  <c r="AT178" i="6"/>
  <c r="AU128" i="6"/>
  <c r="AT128" i="6"/>
  <c r="AX178" i="6"/>
  <c r="J178" i="6" s="1"/>
  <c r="AY178" i="6"/>
  <c r="AY128" i="6"/>
  <c r="AX128" i="6"/>
  <c r="J128" i="6" s="1"/>
  <c r="AX25" i="6"/>
  <c r="J25" i="6" s="1"/>
  <c r="AY150" i="6"/>
  <c r="AX150" i="6"/>
  <c r="J150" i="6" s="1"/>
  <c r="AX84" i="6"/>
  <c r="J84" i="6" s="1"/>
  <c r="AY84" i="6"/>
  <c r="K134" i="6"/>
  <c r="K157" i="6"/>
  <c r="AY184" i="6"/>
  <c r="AX126" i="6"/>
  <c r="J126" i="6" s="1"/>
  <c r="AY126" i="6"/>
  <c r="AT126" i="6"/>
  <c r="AU126" i="6"/>
  <c r="AX148" i="6"/>
  <c r="J148" i="6" s="1"/>
  <c r="AT102" i="6"/>
  <c r="K43" i="6"/>
  <c r="AT31" i="6"/>
  <c r="AU31" i="6"/>
  <c r="AY31" i="6"/>
  <c r="AX31" i="6"/>
  <c r="J31" i="6" s="1"/>
  <c r="K77" i="6"/>
  <c r="AX58" i="6"/>
  <c r="J58" i="6" s="1"/>
  <c r="AY58" i="6"/>
  <c r="K146" i="6"/>
  <c r="AT58" i="6"/>
  <c r="AU58" i="6"/>
  <c r="K33" i="6"/>
  <c r="K172" i="6"/>
  <c r="K151" i="6"/>
  <c r="K108" i="6"/>
  <c r="AY129" i="6"/>
  <c r="AX129" i="6"/>
  <c r="J129" i="6" s="1"/>
  <c r="AT129" i="6"/>
  <c r="AU129" i="6"/>
  <c r="K37" i="6"/>
  <c r="K119" i="6"/>
  <c r="K137" i="6"/>
  <c r="K105" i="6"/>
  <c r="K185" i="6"/>
  <c r="K162" i="6"/>
  <c r="K120" i="6"/>
  <c r="K161" i="6"/>
  <c r="K113" i="6"/>
  <c r="K143" i="6"/>
  <c r="K175" i="6"/>
  <c r="K74" i="6"/>
  <c r="K168" i="6"/>
  <c r="K111" i="6"/>
  <c r="K179" i="6"/>
  <c r="AY122" i="6"/>
  <c r="AX122" i="6"/>
  <c r="J122" i="6" s="1"/>
  <c r="K191" i="6"/>
  <c r="K41" i="6"/>
  <c r="K88" i="6"/>
  <c r="AY174" i="6"/>
  <c r="AX174" i="6"/>
  <c r="J174" i="6" s="1"/>
  <c r="AY102" i="6"/>
  <c r="AX102" i="6"/>
  <c r="J102" i="6" s="1"/>
  <c r="AT174" i="6"/>
  <c r="AU174" i="6"/>
  <c r="AU122" i="6"/>
  <c r="AT122" i="6"/>
  <c r="AU51" i="6"/>
  <c r="AT51" i="6"/>
  <c r="AX184" i="6"/>
  <c r="J184" i="6" s="1"/>
  <c r="K83" i="6"/>
  <c r="K112" i="6"/>
  <c r="AT28" i="6"/>
  <c r="AU28" i="6"/>
  <c r="AX79" i="6"/>
  <c r="J79" i="6" s="1"/>
  <c r="AY79" i="6"/>
  <c r="K169" i="6"/>
  <c r="K64" i="6"/>
  <c r="K86" i="6"/>
  <c r="AX140" i="6"/>
  <c r="J140" i="6" s="1"/>
  <c r="AY140" i="6"/>
  <c r="AY167" i="6"/>
  <c r="AX167" i="6"/>
  <c r="J167" i="6" s="1"/>
  <c r="K85" i="6"/>
  <c r="AX114" i="6"/>
  <c r="J114" i="6" s="1"/>
  <c r="AY114" i="6"/>
  <c r="K60" i="6"/>
  <c r="AT36" i="6"/>
  <c r="AU36" i="6"/>
  <c r="AU79" i="6"/>
  <c r="AT79" i="6"/>
  <c r="AT140" i="6"/>
  <c r="AU140" i="6"/>
  <c r="AT63" i="6"/>
  <c r="AU63" i="6"/>
  <c r="AU53" i="6"/>
  <c r="AT53" i="6"/>
  <c r="AT187" i="6"/>
  <c r="AU187" i="6"/>
  <c r="AX67" i="6"/>
  <c r="J67" i="6" s="1"/>
  <c r="AY67" i="6"/>
  <c r="AT184" i="6"/>
  <c r="AU184" i="6"/>
  <c r="AX116" i="6"/>
  <c r="J116" i="6" s="1"/>
  <c r="AY116" i="6"/>
  <c r="AT164" i="6"/>
  <c r="AU164" i="6"/>
  <c r="AX35" i="6"/>
  <c r="J35" i="6" s="1"/>
  <c r="AY35" i="6"/>
  <c r="K21" i="6"/>
  <c r="AX53" i="6"/>
  <c r="J53" i="6" s="1"/>
  <c r="AY53" i="6"/>
  <c r="K189" i="6"/>
  <c r="K183" i="6"/>
  <c r="AU35" i="6"/>
  <c r="AT35" i="6"/>
  <c r="AT138" i="6"/>
  <c r="AU138" i="6"/>
  <c r="AY138" i="6"/>
  <c r="AX138" i="6"/>
  <c r="J138" i="6" s="1"/>
  <c r="K52" i="6"/>
  <c r="AX131" i="6"/>
  <c r="J131" i="6" s="1"/>
  <c r="AY131" i="6"/>
  <c r="AU167" i="6"/>
  <c r="AT167" i="6"/>
  <c r="AT114" i="6"/>
  <c r="AU114" i="6"/>
  <c r="K73" i="6"/>
  <c r="K158" i="6"/>
  <c r="K147" i="6"/>
  <c r="K22" i="6"/>
  <c r="AT131" i="6"/>
  <c r="AU131" i="6"/>
  <c r="AX63" i="6"/>
  <c r="J63" i="6" s="1"/>
  <c r="AY63" i="6"/>
  <c r="K170" i="6"/>
  <c r="AY117" i="6"/>
  <c r="AX117" i="6"/>
  <c r="J117" i="6" s="1"/>
  <c r="K124" i="6"/>
  <c r="AU67" i="6"/>
  <c r="AT67" i="6"/>
  <c r="AU153" i="6"/>
  <c r="AT153" i="6"/>
  <c r="AX187" i="6"/>
  <c r="J187" i="6" s="1"/>
  <c r="AY187" i="6"/>
  <c r="K152" i="6"/>
  <c r="AU166" i="6"/>
  <c r="AT166" i="6"/>
  <c r="K57" i="6"/>
  <c r="K34" i="6"/>
  <c r="AX36" i="6"/>
  <c r="J36" i="6" s="1"/>
  <c r="AY36" i="6"/>
  <c r="K68" i="6"/>
  <c r="AX92" i="6"/>
  <c r="J92" i="6" s="1"/>
  <c r="AY92" i="6"/>
  <c r="K110" i="6"/>
  <c r="K45" i="6"/>
  <c r="K47" i="6"/>
  <c r="AX109" i="6"/>
  <c r="J109" i="6" s="1"/>
  <c r="AY109" i="6"/>
  <c r="AT117" i="6"/>
  <c r="AU117" i="6"/>
  <c r="AT160" i="6"/>
  <c r="AU160" i="6"/>
  <c r="AT30" i="6"/>
  <c r="AU30" i="6"/>
  <c r="AT109" i="6"/>
  <c r="AU109" i="6"/>
  <c r="AT92" i="6"/>
  <c r="AU92" i="6"/>
  <c r="AX29" i="6"/>
  <c r="J29" i="6" s="1"/>
  <c r="AY29" i="6"/>
  <c r="K154" i="6"/>
  <c r="K118" i="6"/>
  <c r="AY30" i="6"/>
  <c r="AX30" i="6"/>
  <c r="J30" i="6" s="1"/>
  <c r="AY160" i="6"/>
  <c r="AX160" i="6"/>
  <c r="J160" i="6" s="1"/>
  <c r="K65" i="6"/>
  <c r="AY81" i="6"/>
  <c r="AX81" i="6"/>
  <c r="J81" i="6" s="1"/>
  <c r="AT81" i="6"/>
  <c r="AU81" i="6"/>
  <c r="AY166" i="6"/>
  <c r="AX166" i="6"/>
  <c r="J166" i="6" s="1"/>
  <c r="AT29" i="6"/>
  <c r="AU29" i="6"/>
  <c r="AX153" i="6"/>
  <c r="J153" i="6" s="1"/>
  <c r="AY153" i="6"/>
  <c r="AT186" i="6"/>
  <c r="AU186" i="6"/>
  <c r="AX177" i="6"/>
  <c r="J177" i="6" s="1"/>
  <c r="AY177" i="6"/>
  <c r="AX186" i="6"/>
  <c r="J186" i="6" s="1"/>
  <c r="AY186" i="6"/>
  <c r="K182" i="6"/>
  <c r="K155" i="6"/>
  <c r="K133" i="6"/>
  <c r="K23" i="6"/>
  <c r="AU87" i="6"/>
  <c r="AT87" i="6"/>
  <c r="AY39" i="6"/>
  <c r="AX39" i="6"/>
  <c r="J39" i="6" s="1"/>
  <c r="K180" i="6"/>
  <c r="AU116" i="6"/>
  <c r="AT116" i="6"/>
  <c r="K24" i="6"/>
  <c r="AX28" i="6"/>
  <c r="J28" i="6" s="1"/>
  <c r="AY28" i="6"/>
  <c r="AX164" i="6"/>
  <c r="J164" i="6" s="1"/>
  <c r="AY164" i="6"/>
  <c r="K176" i="6"/>
  <c r="AY87" i="6"/>
  <c r="AX87" i="6"/>
  <c r="J87" i="6" s="1"/>
  <c r="AU39" i="6"/>
  <c r="AT39" i="6"/>
  <c r="AY51" i="6"/>
  <c r="AX51" i="6"/>
  <c r="J51" i="6" s="1"/>
  <c r="K27" i="6"/>
  <c r="K188" i="6"/>
  <c r="K94" i="6" l="1"/>
  <c r="K127" i="6"/>
  <c r="K130" i="6"/>
  <c r="K80" i="6"/>
  <c r="K56" i="6"/>
  <c r="K123" i="6"/>
  <c r="K55" i="6"/>
  <c r="K121" i="6"/>
  <c r="K75" i="6"/>
  <c r="K106" i="6"/>
  <c r="K76" i="6"/>
  <c r="K148" i="6"/>
  <c r="K178" i="6"/>
  <c r="K72" i="6"/>
  <c r="K95" i="6"/>
  <c r="K159" i="6"/>
  <c r="K49" i="6"/>
  <c r="K25" i="6"/>
  <c r="K66" i="6"/>
  <c r="K28" i="6"/>
  <c r="K96" i="6"/>
  <c r="K30" i="6"/>
  <c r="K78" i="6"/>
  <c r="K164" i="6"/>
  <c r="K153" i="6"/>
  <c r="K59" i="6"/>
  <c r="K181" i="6"/>
  <c r="K192" i="6"/>
  <c r="K125" i="6"/>
  <c r="K190" i="6"/>
  <c r="K84" i="6"/>
  <c r="K104" i="6"/>
  <c r="K97" i="6"/>
  <c r="K89" i="6"/>
  <c r="K48" i="6"/>
  <c r="K90" i="6"/>
  <c r="K69" i="6"/>
  <c r="K150" i="6"/>
  <c r="K136" i="6"/>
  <c r="K126" i="6"/>
  <c r="K128" i="6"/>
  <c r="K177" i="6"/>
  <c r="K81" i="6"/>
  <c r="K187" i="6"/>
  <c r="K184" i="6"/>
  <c r="K58" i="6"/>
  <c r="K140" i="6"/>
  <c r="K129" i="6"/>
  <c r="K166" i="6"/>
  <c r="K138" i="6"/>
  <c r="K31" i="6"/>
  <c r="K39" i="6"/>
  <c r="K122" i="6"/>
  <c r="K102" i="6"/>
  <c r="K174" i="6"/>
  <c r="K116" i="6"/>
  <c r="K29" i="6"/>
  <c r="K109" i="6"/>
  <c r="K51" i="6"/>
  <c r="K186" i="6"/>
  <c r="K53" i="6"/>
  <c r="K67" i="6"/>
  <c r="K63" i="6"/>
  <c r="K131" i="6"/>
  <c r="K79" i="6"/>
  <c r="K87" i="6"/>
  <c r="K92" i="6"/>
  <c r="K35" i="6"/>
  <c r="K114" i="6"/>
  <c r="K36" i="6"/>
  <c r="K167" i="6"/>
  <c r="K160" i="6"/>
  <c r="K117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<sst xmlns="http://schemas.openxmlformats.org/spreadsheetml/2006/main" count="74" uniqueCount="48">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</sst>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89"/>
                <c:pt idx="0">
                  <c:v>1.2856881079639071E-4</c:v>
                </c:pt>
                <c:pt idx="1">
                  <c:v>5.0369133246036242E-4</c:v>
                </c:pt>
                <c:pt idx="2">
                  <c:v>1.6782067877881869E-3</c:v>
                </c:pt>
                <c:pt idx="3">
                  <c:v>4.7756601016465741E-3</c:v>
                </c:pt>
                <c:pt idx="4">
                  <c:v>1.1738222811923426E-2</c:v>
                </c:pt>
                <c:pt idx="5">
                  <c:v>2.4941162647210243E-2</c:v>
                </c:pt>
                <c:pt idx="6">
                  <c:v>4.615108633877317E-2</c:v>
                </c:pt>
                <c:pt idx="7">
                  <c:v>7.6256768789773582E-2</c:v>
                </c:pt>
                <c:pt idx="8">
                  <c:v>0.11459920887952781</c:v>
                </c:pt>
                <c:pt idx="9">
                  <c:v>0.15895476417490662</c:v>
                </c:pt>
                <c:pt idx="10">
                  <c:v>0.20611552639609573</c:v>
                </c:pt>
                <c:pt idx="11">
                  <c:v>0.25159234620119109</c:v>
                </c:pt>
                <c:pt idx="12">
                  <c:v>0.28993090305926311</c:v>
                </c:pt>
                <c:pt idx="13">
                  <c:v>0.31655511845765605</c:v>
                </c:pt>
                <c:pt idx="14">
                  <c:v>0.32825973234309797</c:v>
                </c:pt>
                <c:pt idx="15">
                  <c:v>0.3240557927543003</c:v>
                </c:pt>
                <c:pt idx="16">
                  <c:v>0.30604097834239441</c:v>
                </c:pt>
                <c:pt idx="17">
                  <c:v>0.2796631813577245</c:v>
                </c:pt>
                <c:pt idx="18">
                  <c:v>0.25300462842956334</c:v>
                </c:pt>
                <c:pt idx="19">
                  <c:v>0.23442114348720422</c:v>
                </c:pt>
                <c:pt idx="20">
                  <c:v>0.23067700993468843</c:v>
                </c:pt>
                <c:pt idx="21">
                  <c:v>0.24502538573761695</c:v>
                </c:pt>
                <c:pt idx="22">
                  <c:v>0.27520325381771149</c:v>
                </c:pt>
                <c:pt idx="23">
                  <c:v>0.31946826398835598</c:v>
                </c:pt>
                <c:pt idx="24">
                  <c:v>0.38018099626272867</c:v>
                </c:pt>
                <c:pt idx="25">
                  <c:v>0.45901074994508312</c:v>
                </c:pt>
                <c:pt idx="26">
                  <c:v>0.55613159049258165</c:v>
                </c:pt>
                <c:pt idx="27">
                  <c:v>0.67424704904749755</c:v>
                </c:pt>
                <c:pt idx="28">
                  <c:v>0.81454914440386517</c:v>
                </c:pt>
                <c:pt idx="29">
                  <c:v>0.97761800720233938</c:v>
                </c:pt>
                <c:pt idx="30">
                  <c:v>1.1658868631160659</c:v>
                </c:pt>
                <c:pt idx="31">
                  <c:v>1.3809327998517338</c:v>
                </c:pt>
                <c:pt idx="32">
                  <c:v>1.6249853769872791</c:v>
                </c:pt>
                <c:pt idx="33">
                  <c:v>1.899417205708269</c:v>
                </c:pt>
                <c:pt idx="34">
                  <c:v>2.2109025513399807</c:v>
                </c:pt>
                <c:pt idx="35">
                  <c:v>2.5772657664720664</c:v>
                </c:pt>
                <c:pt idx="36">
                  <c:v>3.0214256018285521</c:v>
                </c:pt>
                <c:pt idx="37">
                  <c:v>3.5707465100510074</c:v>
                </c:pt>
                <c:pt idx="38">
                  <c:v>4.2678763901818053</c:v>
                </c:pt>
                <c:pt idx="39">
                  <c:v>5.155396734528197</c:v>
                </c:pt>
                <c:pt idx="40">
                  <c:v>6.2688363851537385</c:v>
                </c:pt>
                <c:pt idx="41">
                  <c:v>7.629672263879625</c:v>
                </c:pt>
                <c:pt idx="42">
                  <c:v>9.2597418237027433</c:v>
                </c:pt>
                <c:pt idx="43">
                  <c:v>11.181120167080008</c:v>
                </c:pt>
                <c:pt idx="44">
                  <c:v>13.42925902834569</c:v>
                </c:pt>
                <c:pt idx="45">
                  <c:v>16.044760981120763</c:v>
                </c:pt>
                <c:pt idx="46">
                  <c:v>19.06553678267516</c:v>
                </c:pt>
                <c:pt idx="47">
                  <c:v>22.509930338184141</c:v>
                </c:pt>
                <c:pt idx="48">
                  <c:v>26.390205629395293</c:v>
                </c:pt>
                <c:pt idx="49">
                  <c:v>30.730173296685134</c:v>
                </c:pt>
                <c:pt idx="50">
                  <c:v>35.509948976036789</c:v>
                </c:pt>
                <c:pt idx="51">
                  <c:v>40.689172545805818</c:v>
                </c:pt>
                <c:pt idx="52">
                  <c:v>46.242466608203273</c:v>
                </c:pt>
                <c:pt idx="53">
                  <c:v>52.097728677517196</c:v>
                </c:pt>
                <c:pt idx="54">
                  <c:v>58.167108995257919</c:v>
                </c:pt>
                <c:pt idx="55">
                  <c:v>64.357199902753862</c:v>
                </c:pt>
                <c:pt idx="56">
                  <c:v>70.603314432199014</c:v>
                </c:pt>
                <c:pt idx="57">
                  <c:v>76.85333103248449</c:v>
                </c:pt>
                <c:pt idx="58">
                  <c:v>83.100084957504734</c:v>
                </c:pt>
                <c:pt idx="59">
                  <c:v>89.333317380384457</c:v>
                </c:pt>
                <c:pt idx="60">
                  <c:v>95.502609030099165</c:v>
                </c:pt>
                <c:pt idx="61">
                  <c:v>101.49601639745164</c:v>
                </c:pt>
                <c:pt idx="62">
                  <c:v>107.16327925430055</c:v>
                </c:pt>
                <c:pt idx="63">
                  <c:v>112.32962913830126</c:v>
                </c:pt>
                <c:pt idx="64">
                  <c:v>116.76563360224576</c:v>
                </c:pt>
                <c:pt idx="65">
                  <c:v>120.31878638212183</c:v>
                </c:pt>
                <c:pt idx="66">
                  <c:v>122.99348653914937</c:v>
                </c:pt>
                <c:pt idx="67">
                  <c:v>124.76486964980975</c:v>
                </c:pt>
                <c:pt idx="68">
                  <c:v>125.60183577675555</c:v>
                </c:pt>
                <c:pt idx="69">
                  <c:v>125.48957216683566</c:v>
                </c:pt>
                <c:pt idx="70">
                  <c:v>124.41228426878934</c:v>
                </c:pt>
                <c:pt idx="71">
                  <c:v>122.34167244804918</c:v>
                </c:pt>
                <c:pt idx="72">
                  <c:v>119.37835276806582</c:v>
                </c:pt>
                <c:pt idx="73">
                  <c:v>115.82601217467037</c:v>
                </c:pt>
                <c:pt idx="74">
                  <c:v>112.06574665173439</c:v>
                </c:pt>
                <c:pt idx="75">
                  <c:v>108.34505541752968</c:v>
                </c:pt>
                <c:pt idx="76">
                  <c:v>104.6845328041766</c:v>
                </c:pt>
                <c:pt idx="77">
                  <c:v>100.93443660132712</c:v>
                </c:pt>
                <c:pt idx="78">
                  <c:v>96.910498983005652</c:v>
                </c:pt>
                <c:pt idx="79">
                  <c:v>92.583607509350955</c:v>
                </c:pt>
                <c:pt idx="80">
                  <c:v>88.129144205634802</c:v>
                </c:pt>
                <c:pt idx="81">
                  <c:v>83.73305706372831</c:v>
                </c:pt>
                <c:pt idx="82">
                  <c:v>79.561841211366499</c:v>
                </c:pt>
                <c:pt idx="83">
                  <c:v>75.641023969252544</c:v>
                </c:pt>
                <c:pt idx="84">
                  <c:v>71.774833456073452</c:v>
                </c:pt>
                <c:pt idx="85">
                  <c:v>67.756526507497853</c:v>
                </c:pt>
                <c:pt idx="86">
                  <c:v>63.604192108244</c:v>
                </c:pt>
                <c:pt idx="87">
                  <c:v>59.44762813893712</c:v>
                </c:pt>
                <c:pt idx="88">
                  <c:v>55.382645980643289</c:v>
                </c:pt>
                <c:pt idx="89">
                  <c:v>51.40133193779571</c:v>
                </c:pt>
                <c:pt idx="90">
                  <c:v>47.33956404707466</c:v>
                </c:pt>
                <c:pt idx="91">
                  <c:v>42.934969570055983</c:v>
                </c:pt>
                <c:pt idx="92">
                  <c:v>38.047915919817243</c:v>
                </c:pt>
                <c:pt idx="93">
                  <c:v>32.795830586374159</c:v>
                </c:pt>
                <c:pt idx="94">
                  <c:v>27.475081787407312</c:v>
                </c:pt>
                <c:pt idx="95">
                  <c:v>22.437019440714</c:v>
                </c:pt>
                <c:pt idx="96">
                  <c:v>18.088499287571196</c:v>
                </c:pt>
                <c:pt idx="97">
                  <c:v>14.710463322207939</c:v>
                </c:pt>
                <c:pt idx="98">
                  <c:v>12.244721321485903</c:v>
                </c:pt>
                <c:pt idx="99">
                  <c:v>10.435070326877158</c:v>
                </c:pt>
                <c:pt idx="100">
                  <c:v>9.0612507584376623</c:v>
                </c:pt>
                <c:pt idx="101">
                  <c:v>7.9632642218874334</c:v>
                </c:pt>
                <c:pt idx="102">
                  <c:v>7.0528020135910587</c:v>
                </c:pt>
                <c:pt idx="103">
                  <c:v>6.3160471347799758</c:v>
                </c:pt>
                <c:pt idx="104">
                  <c:v>5.7651280027308873</c:v>
                </c:pt>
                <c:pt idx="105">
                  <c:v>5.3904720924450542</c:v>
                </c:pt>
                <c:pt idx="106">
                  <c:v>5.1690826362790689</c:v>
                </c:pt>
                <c:pt idx="107">
                  <c:v>5.1027110721333804</c:v>
                </c:pt>
                <c:pt idx="108">
                  <c:v>5.1999452619899946</c:v>
                </c:pt>
                <c:pt idx="109">
                  <c:v>5.4595901929248019</c:v>
                </c:pt>
                <c:pt idx="110">
                  <c:v>5.867939394587097</c:v>
                </c:pt>
                <c:pt idx="111">
                  <c:v>6.3932703671206488</c:v>
                </c:pt>
                <c:pt idx="112">
                  <c:v>7.0014821034063974</c:v>
                </c:pt>
                <c:pt idx="113">
                  <c:v>7.6646748609816306</c:v>
                </c:pt>
                <c:pt idx="114">
                  <c:v>8.3651692255077261</c:v>
                </c:pt>
                <c:pt idx="115">
                  <c:v>9.0831086172867046</c:v>
                </c:pt>
                <c:pt idx="116">
                  <c:v>9.8002442166194026</c:v>
                </c:pt>
                <c:pt idx="117">
                  <c:v>10.503287179204175</c:v>
                </c:pt>
                <c:pt idx="118">
                  <c:v>11.175840179594365</c:v>
                </c:pt>
                <c:pt idx="119">
                  <c:v>11.827029873876254</c:v>
                </c:pt>
                <c:pt idx="120">
                  <c:v>12.474133824045383</c:v>
                </c:pt>
                <c:pt idx="121">
                  <c:v>13.125917128119898</c:v>
                </c:pt>
                <c:pt idx="122">
                  <c:v>13.784961351502153</c:v>
                </c:pt>
                <c:pt idx="123">
                  <c:v>14.474825637266207</c:v>
                </c:pt>
                <c:pt idx="124">
                  <c:v>15.213904148465939</c:v>
                </c:pt>
                <c:pt idx="125">
                  <c:v>16.008489147980139</c:v>
                </c:pt>
                <c:pt idx="126">
                  <c:v>16.858355049570019</c:v>
                </c:pt>
                <c:pt idx="127">
                  <c:v>17.793056467096314</c:v>
                </c:pt>
                <c:pt idx="128">
                  <c:v>18.87148070038841</c:v>
                </c:pt>
                <c:pt idx="129">
                  <c:v>20.128972384243934</c:v>
                </c:pt>
                <c:pt idx="130">
                  <c:v>21.557830930313187</c:v>
                </c:pt>
                <c:pt idx="131">
                  <c:v>23.139855606816141</c:v>
                </c:pt>
                <c:pt idx="132">
                  <c:v>24.842688563898797</c:v>
                </c:pt>
                <c:pt idx="133">
                  <c:v>26.620856234076012</c:v>
                </c:pt>
                <c:pt idx="134">
                  <c:v>28.43819428635091</c:v>
                </c:pt>
                <c:pt idx="135">
                  <c:v>30.297622731089088</c:v>
                </c:pt>
                <c:pt idx="136">
                  <c:v>32.24303650455969</c:v>
                </c:pt>
                <c:pt idx="137">
                  <c:v>34.354114109795681</c:v>
                </c:pt>
                <c:pt idx="138">
                  <c:v>36.729673529472606</c:v>
                </c:pt>
                <c:pt idx="139">
                  <c:v>39.46806386474649</c:v>
                </c:pt>
                <c:pt idx="140">
                  <c:v>42.662736283815804</c:v>
                </c:pt>
                <c:pt idx="141">
                  <c:v>46.377358569140988</c:v>
                </c:pt>
                <c:pt idx="142">
                  <c:v>50.597953979159698</c:v>
                </c:pt>
                <c:pt idx="143">
                  <c:v>55.267778618459133</c:v>
                </c:pt>
                <c:pt idx="144">
                  <c:v>60.384207788228814</c:v>
                </c:pt>
                <c:pt idx="145">
                  <c:v>65.99091063831402</c:v>
                </c:pt>
                <c:pt idx="146">
                  <c:v>72.078177857824187</c:v>
                </c:pt>
                <c:pt idx="147">
                  <c:v>78.610745757517989</c:v>
                </c:pt>
                <c:pt idx="148">
                  <c:v>85.528944506962802</c:v>
                </c:pt>
                <c:pt idx="149">
                  <c:v>92.8085558995339</c:v>
                </c:pt>
                <c:pt idx="150">
                  <c:v>100.43076058076662</c:v>
                </c:pt>
                <c:pt idx="151">
                  <c:v>108.36305148683422</c:v>
                </c:pt>
                <c:pt idx="152">
                  <c:v>116.54419229131138</c:v>
                </c:pt>
                <c:pt idx="153">
                  <c:v>124.84943810486321</c:v>
                </c:pt>
                <c:pt idx="154">
                  <c:v>133.16925858942756</c:v>
                </c:pt>
                <c:pt idx="155">
                  <c:v>141.38537720044076</c:v>
                </c:pt>
                <c:pt idx="156">
                  <c:v>149.43446420456621</c:v>
                </c:pt>
                <c:pt idx="157">
                  <c:v>157.32024937100124</c:v>
                </c:pt>
                <c:pt idx="158">
                  <c:v>165.10287650227539</c:v>
                </c:pt>
                <c:pt idx="159">
                  <c:v>172.79986406825978</c:v>
                </c:pt>
                <c:pt idx="160">
                  <c:v>180.30515159016858</c:v>
                </c:pt>
                <c:pt idx="161">
                  <c:v>187.45559082027034</c:v>
                </c:pt>
                <c:pt idx="162">
                  <c:v>194.04904511366396</c:v>
                </c:pt>
                <c:pt idx="163">
                  <c:v>200.08835547402774</c:v>
                </c:pt>
                <c:pt idx="164">
                  <c:v>205.72975299229276</c:v>
                </c:pt>
                <c:pt idx="165">
                  <c:v>211.30953082419134</c:v>
                </c:pt>
                <c:pt idx="166">
                  <c:v>217.16764071172719</c:v>
                </c:pt>
                <c:pt idx="167">
                  <c:v>223.2387649956064</c:v>
                </c:pt>
                <c:pt idx="168">
                  <c:v>229.20173844741075</c:v>
                </c:pt>
                <c:pt idx="169">
                  <c:v>234.701274321911</c:v>
                </c:pt>
                <c:pt idx="170">
                  <c:v>239.6892649867282</c:v>
                </c:pt>
                <c:pt idx="171">
                  <c:v>244.46467216082769</c:v>
                </c:pt>
                <c:pt idx="172">
                  <c:v>249.55530552321545</c:v>
                </c:pt>
                <c:pt idx="173">
                  <c:v>255.30026968495713</c:v>
                </c:pt>
                <c:pt idx="174">
                  <c:v>261.62240868239707</c:v>
                </c:pt>
                <c:pt idx="175">
                  <c:v>268.14415529875197</c:v>
                </c:pt>
                <c:pt idx="176">
                  <c:v>274.50321262619389</c:v>
                </c:pt>
                <c:pt idx="177">
                  <c:v>280.83529139550581</c:v>
                </c:pt>
                <c:pt idx="178">
                  <c:v>287.4561126652705</c:v>
                </c:pt>
                <c:pt idx="179">
                  <c:v>294.65033618184191</c:v>
                </c:pt>
                <c:pt idx="180">
                  <c:v>302.37104015081599</c:v>
                </c:pt>
                <c:pt idx="181">
                  <c:v>309.9991103928192</c:v>
                </c:pt>
                <c:pt idx="182">
                  <c:v>316.71408868267815</c:v>
                </c:pt>
                <c:pt idx="183">
                  <c:v>321.69956759877749</c:v>
                </c:pt>
                <c:pt idx="184">
                  <c:v>324.64270802063686</c:v>
                </c:pt>
                <c:pt idx="185">
                  <c:v>326.17975508782968</c:v>
                </c:pt>
                <c:pt idx="186">
                  <c:v>328.01920704354825</c:v>
                </c:pt>
                <c:pt idx="187">
                  <c:v>333.09209065004308</c:v>
                </c:pt>
                <c:pt idx="188">
                  <c:v>345.36661033269348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0"/>
                <c:pt idx="0">
                  <c:v>2.2598248862402142</c:v>
                </c:pt>
                <c:pt idx="1">
                  <c:v>2.4696679186642081</c:v>
                </c:pt>
                <c:pt idx="2">
                  <c:v>2.7025083658518199</c:v>
                </c:pt>
                <c:pt idx="3">
                  <c:v>2.9594421501094006</c:v>
                </c:pt>
                <c:pt idx="4">
                  <c:v>3.2409312928987415</c:v>
                </c:pt>
                <c:pt idx="5">
                  <c:v>3.5390597082931059</c:v>
                </c:pt>
                <c:pt idx="6">
                  <c:v>3.8402012418339715</c:v>
                </c:pt>
                <c:pt idx="7">
                  <c:v>4.1365947481804417</c:v>
                </c:pt>
                <c:pt idx="8">
                  <c:v>4.4196665705811169</c:v>
                </c:pt>
                <c:pt idx="9">
                  <c:v>4.6814633540318233</c:v>
                </c:pt>
                <c:pt idx="10">
                  <c:v>4.9163311832008763</c:v>
                </c:pt>
                <c:pt idx="11">
                  <c:v>5.1169612622400269</c:v>
                </c:pt>
                <c:pt idx="12">
                  <c:v>5.2744655290076015</c:v>
                </c:pt>
                <c:pt idx="13">
                  <c:v>5.3830055106038062</c:v>
                </c:pt>
                <c:pt idx="14">
                  <c:v>5.4384072913150066</c:v>
                </c:pt>
                <c:pt idx="15">
                  <c:v>5.4386558935787654</c:v>
                </c:pt>
                <c:pt idx="16">
                  <c:v>5.3870861968129446</c:v>
                </c:pt>
                <c:pt idx="17">
                  <c:v>5.2969781081377061</c:v>
                </c:pt>
                <c:pt idx="18">
                  <c:v>5.1950291554526062</c:v>
                </c:pt>
                <c:pt idx="19">
                  <c:v>5.1181530932873711</c:v>
                </c:pt>
                <c:pt idx="20">
                  <c:v>5.1043837350217069</c:v>
                </c:pt>
                <c:pt idx="21">
                  <c:v>5.1724357911341299</c:v>
                </c:pt>
                <c:pt idx="22">
                  <c:v>5.3042631382409731</c:v>
                </c:pt>
                <c:pt idx="23">
                  <c:v>5.4806169224933399</c:v>
                </c:pt>
                <c:pt idx="24">
                  <c:v>5.6991756746414133</c:v>
                </c:pt>
                <c:pt idx="25">
                  <c:v>5.9536993202622392</c:v>
                </c:pt>
                <c:pt idx="26">
                  <c:v>6.2341665758115692</c:v>
                </c:pt>
                <c:pt idx="27">
                  <c:v>6.5403239861846467</c:v>
                </c:pt>
                <c:pt idx="28">
                  <c:v>6.8682434878909966</c:v>
                </c:pt>
                <c:pt idx="29">
                  <c:v>7.2147593622622583</c:v>
                </c:pt>
                <c:pt idx="30">
                  <c:v>7.5818686458282887</c:v>
                </c:pt>
                <c:pt idx="31">
                  <c:v>7.9692841424120635</c:v>
                </c:pt>
                <c:pt idx="32">
                  <c:v>8.3770218386671704</c:v>
                </c:pt>
                <c:pt idx="33">
                  <c:v>8.8024735285640787</c:v>
                </c:pt>
                <c:pt idx="34">
                  <c:v>9.2491192724449629</c:v>
                </c:pt>
                <c:pt idx="35">
                  <c:v>9.7320300478558082</c:v>
                </c:pt>
                <c:pt idx="36">
                  <c:v>10.266794029141096</c:v>
                </c:pt>
                <c:pt idx="37">
                  <c:v>10.868341500490953</c:v>
                </c:pt>
                <c:pt idx="38">
                  <c:v>11.561588814590639</c:v>
                </c:pt>
                <c:pt idx="39">
                  <c:v>12.362375275699144</c:v>
                </c:pt>
                <c:pt idx="40">
                  <c:v>13.272495517969334</c:v>
                </c:pt>
                <c:pt idx="41">
                  <c:v>14.278565952314848</c:v>
                </c:pt>
                <c:pt idx="42">
                  <c:v>15.368391653779362</c:v>
                </c:pt>
                <c:pt idx="43">
                  <c:v>16.531454779162104</c:v>
                </c:pt>
                <c:pt idx="44">
                  <c:v>17.766494460034874</c:v>
                </c:pt>
                <c:pt idx="45">
                  <c:v>19.074482250966046</c:v>
                </c:pt>
                <c:pt idx="46">
                  <c:v>20.453684689303799</c:v>
                </c:pt>
                <c:pt idx="47">
                  <c:v>21.894115306849741</c:v>
                </c:pt>
                <c:pt idx="48">
                  <c:v>23.386499221516363</c:v>
                </c:pt>
                <c:pt idx="49">
                  <c:v>24.928184817485221</c:v>
                </c:pt>
                <c:pt idx="50">
                  <c:v>26.503293996661526</c:v>
                </c:pt>
                <c:pt idx="51">
                  <c:v>28.094792028002672</c:v>
                </c:pt>
                <c:pt idx="52">
                  <c:v>29.69440445686908</c:v>
                </c:pt>
                <c:pt idx="53">
                  <c:v>31.282708948691663</c:v>
                </c:pt>
                <c:pt idx="54">
                  <c:v>32.839170480166004</c:v>
                </c:pt>
                <c:pt idx="55">
                  <c:v>34.344888431819498</c:v>
                </c:pt>
                <c:pt idx="56">
                  <c:v>35.789708243753239</c:v>
                </c:pt>
                <c:pt idx="57">
                  <c:v>37.16792137931408</c:v>
                </c:pt>
                <c:pt idx="58">
                  <c:v>38.485032204709512</c:v>
                </c:pt>
                <c:pt idx="59">
                  <c:v>39.74648887577176</c:v>
                </c:pt>
                <c:pt idx="60">
                  <c:v>40.949824936341514</c:v>
                </c:pt>
                <c:pt idx="61">
                  <c:v>42.081316536405197</c:v>
                </c:pt>
                <c:pt idx="62">
                  <c:v>43.121164750252504</c:v>
                </c:pt>
                <c:pt idx="63">
                  <c:v>44.045495626930617</c:v>
                </c:pt>
                <c:pt idx="64">
                  <c:v>44.820604258701266</c:v>
                </c:pt>
                <c:pt idx="65">
                  <c:v>45.427715189293707</c:v>
                </c:pt>
                <c:pt idx="66">
                  <c:v>45.876639506015422</c:v>
                </c:pt>
                <c:pt idx="67">
                  <c:v>46.171040331521368</c:v>
                </c:pt>
                <c:pt idx="68">
                  <c:v>46.311148861308325</c:v>
                </c:pt>
                <c:pt idx="69">
                  <c:v>46.296630536186839</c:v>
                </c:pt>
                <c:pt idx="70">
                  <c:v>46.122270496933254</c:v>
                </c:pt>
                <c:pt idx="71">
                  <c:v>45.775549324100595</c:v>
                </c:pt>
                <c:pt idx="72">
                  <c:v>45.263523648506961</c:v>
                </c:pt>
                <c:pt idx="73">
                  <c:v>44.632935871258908</c:v>
                </c:pt>
                <c:pt idx="74">
                  <c:v>43.951947539636123</c:v>
                </c:pt>
                <c:pt idx="75">
                  <c:v>43.269817053758189</c:v>
                </c:pt>
                <c:pt idx="76">
                  <c:v>42.594102164907866</c:v>
                </c:pt>
                <c:pt idx="77">
                  <c:v>41.895458014896519</c:v>
                </c:pt>
                <c:pt idx="78">
                  <c:v>41.131310520614079</c:v>
                </c:pt>
                <c:pt idx="79">
                  <c:v>40.286472311765337</c:v>
                </c:pt>
                <c:pt idx="80">
                  <c:v>39.389584238960126</c:v>
                </c:pt>
                <c:pt idx="81">
                  <c:v>38.478117632364928</c:v>
                </c:pt>
                <c:pt idx="82">
                  <c:v>37.591357154153712</c:v>
                </c:pt>
                <c:pt idx="83">
                  <c:v>36.739413815313426</c:v>
                </c:pt>
                <c:pt idx="84">
                  <c:v>35.876755879837162</c:v>
                </c:pt>
                <c:pt idx="85">
                  <c:v>34.947677552611935</c:v>
                </c:pt>
                <c:pt idx="86">
                  <c:v>33.948192653969294</c:v>
                </c:pt>
                <c:pt idx="87">
                  <c:v>32.90863844786341</c:v>
                </c:pt>
                <c:pt idx="88">
                  <c:v>31.859600430806111</c:v>
                </c:pt>
                <c:pt idx="89">
                  <c:v>30.809195287649963</c:v>
                </c:pt>
                <c:pt idx="90">
                  <c:v>29.717532915623877</c:v>
                </c:pt>
                <c:pt idx="91">
                  <c:v>28.497822629869447</c:v>
                </c:pt>
                <c:pt idx="92">
                  <c:v>27.073825390066958</c:v>
                </c:pt>
                <c:pt idx="93">
                  <c:v>25.43001760762305</c:v>
                </c:pt>
                <c:pt idx="94">
                  <c:v>23.607464645115968</c:v>
                </c:pt>
                <c:pt idx="95">
                  <c:v>21.687405185735184</c:v>
                </c:pt>
                <c:pt idx="96">
                  <c:v>19.827563069633719</c:v>
                </c:pt>
                <c:pt idx="97">
                  <c:v>18.212524275807002</c:v>
                </c:pt>
                <c:pt idx="98">
                  <c:v>16.912651233168511</c:v>
                </c:pt>
                <c:pt idx="99">
                  <c:v>15.877917491723172</c:v>
                </c:pt>
                <c:pt idx="100">
                  <c:v>15.037699116040574</c:v>
                </c:pt>
                <c:pt idx="101">
                  <c:v>14.324721961676607</c:v>
                </c:pt>
                <c:pt idx="102">
                  <c:v>13.697418346853162</c:v>
                </c:pt>
                <c:pt idx="103">
                  <c:v>13.161242904625681</c:v>
                </c:pt>
                <c:pt idx="104">
                  <c:v>12.742943214702048</c:v>
                </c:pt>
                <c:pt idx="105">
                  <c:v>12.449979176364209</c:v>
                </c:pt>
                <c:pt idx="106">
                  <c:v>12.272332836319126</c:v>
                </c:pt>
                <c:pt idx="107">
                  <c:v>12.217723959456237</c:v>
                </c:pt>
                <c:pt idx="108">
                  <c:v>12.296953798149939</c:v>
                </c:pt>
                <c:pt idx="109">
                  <c:v>12.507461966350901</c:v>
                </c:pt>
                <c:pt idx="110">
                  <c:v>12.831236513923482</c:v>
                </c:pt>
                <c:pt idx="111">
                  <c:v>13.233009378432371</c:v>
                </c:pt>
                <c:pt idx="112">
                  <c:v>13.678569018622698</c:v>
                </c:pt>
                <c:pt idx="113">
                  <c:v>14.143642763724664</c:v>
                </c:pt>
                <c:pt idx="114">
                  <c:v>14.614687593691292</c:v>
                </c:pt>
                <c:pt idx="115">
                  <c:v>15.078785601777589</c:v>
                </c:pt>
                <c:pt idx="116">
                  <c:v>15.526063040298864</c:v>
                </c:pt>
                <c:pt idx="117">
                  <c:v>15.950266368858454</c:v>
                </c:pt>
                <c:pt idx="118">
                  <c:v>16.343656651386944</c:v>
                </c:pt>
                <c:pt idx="119">
                  <c:v>16.71423234017567</c:v>
                </c:pt>
                <c:pt idx="120">
                  <c:v>17.074016561716874</c:v>
                </c:pt>
                <c:pt idx="121">
                  <c:v>17.428667030421085</c:v>
                </c:pt>
                <c:pt idx="122">
                  <c:v>17.780291986862188</c:v>
                </c:pt>
                <c:pt idx="123">
                  <c:v>18.141329185892872</c:v>
                </c:pt>
                <c:pt idx="124">
                  <c:v>18.519569951278651</c:v>
                </c:pt>
                <c:pt idx="125">
                  <c:v>18.914350969365845</c:v>
                </c:pt>
                <c:pt idx="126">
                  <c:v>19.320889395419815</c:v>
                </c:pt>
                <c:pt idx="127">
                  <c:v>19.749630361064604</c:v>
                </c:pt>
                <c:pt idx="128">
                  <c:v>20.225852527782656</c:v>
                </c:pt>
                <c:pt idx="129">
                  <c:v>20.763241906154153</c:v>
                </c:pt>
                <c:pt idx="130">
                  <c:v>21.35574535600626</c:v>
                </c:pt>
                <c:pt idx="131">
                  <c:v>21.993980154996741</c:v>
                </c:pt>
                <c:pt idx="132">
                  <c:v>22.663690959187193</c:v>
                </c:pt>
                <c:pt idx="133">
                  <c:v>23.345478791186206</c:v>
                </c:pt>
                <c:pt idx="134">
                  <c:v>24.023888295247279</c:v>
                </c:pt>
                <c:pt idx="135">
                  <c:v>24.697928959095631</c:v>
                </c:pt>
                <c:pt idx="136">
                  <c:v>25.380092714103846</c:v>
                </c:pt>
                <c:pt idx="137">
                  <c:v>26.093281555598651</c:v>
                </c:pt>
                <c:pt idx="138">
                  <c:v>26.864775984282112</c:v>
                </c:pt>
                <c:pt idx="139">
                  <c:v>27.718977621254361</c:v>
                </c:pt>
                <c:pt idx="140">
                  <c:v>28.676182773555908</c:v>
                </c:pt>
                <c:pt idx="141">
                  <c:v>29.744345385918798</c:v>
                </c:pt>
                <c:pt idx="142">
                  <c:v>30.906251646406702</c:v>
                </c:pt>
                <c:pt idx="143">
                  <c:v>32.134355203521466</c:v>
                </c:pt>
                <c:pt idx="144">
                  <c:v>33.419515065570501</c:v>
                </c:pt>
                <c:pt idx="145">
                  <c:v>34.765606514830623</c:v>
                </c:pt>
                <c:pt idx="146">
                  <c:v>36.162841509884643</c:v>
                </c:pt>
                <c:pt idx="147">
                  <c:v>37.596505496080994</c:v>
                </c:pt>
                <c:pt idx="148">
                  <c:v>39.048737714271084</c:v>
                </c:pt>
                <c:pt idx="149">
                  <c:v>40.512066444602283</c:v>
                </c:pt>
                <c:pt idx="150">
                  <c:v>41.982580775199551</c:v>
                </c:pt>
                <c:pt idx="151">
                  <c:v>43.455235183337976</c:v>
                </c:pt>
                <c:pt idx="152">
                  <c:v>44.920038298911365</c:v>
                </c:pt>
                <c:pt idx="153">
                  <c:v>46.356758952300126</c:v>
                </c:pt>
                <c:pt idx="154">
                  <c:v>47.749172237456321</c:v>
                </c:pt>
                <c:pt idx="155">
                  <c:v>49.08042404441295</c:v>
                </c:pt>
                <c:pt idx="156">
                  <c:v>50.344218529113903</c:v>
                </c:pt>
                <c:pt idx="157">
                  <c:v>51.546982556467668</c:v>
                </c:pt>
                <c:pt idx="158">
                  <c:v>52.705127104659937</c:v>
                </c:pt>
                <c:pt idx="159">
                  <c:v>53.828277644710653</c:v>
                </c:pt>
                <c:pt idx="160">
                  <c:v>54.905556043894052</c:v>
                </c:pt>
                <c:pt idx="161">
                  <c:v>55.91474365887467</c:v>
                </c:pt>
                <c:pt idx="162">
                  <c:v>56.826721651727382</c:v>
                </c:pt>
                <c:pt idx="163">
                  <c:v>57.641274875105438</c:v>
                </c:pt>
                <c:pt idx="164">
                  <c:v>58.38178939604731</c:v>
                </c:pt>
                <c:pt idx="165">
                  <c:v>59.099651840286782</c:v>
                </c:pt>
                <c:pt idx="166">
                  <c:v>59.847321354765427</c:v>
                </c:pt>
                <c:pt idx="167">
                  <c:v>60.618733392654917</c:v>
                </c:pt>
                <c:pt idx="168">
                  <c:v>61.368757763453203</c:v>
                </c:pt>
                <c:pt idx="169">
                  <c:v>62.045659635531592</c:v>
                </c:pt>
                <c:pt idx="170">
                  <c:v>62.637422731465932</c:v>
                </c:pt>
                <c:pt idx="171">
                  <c:v>63.179247253996863</c:v>
                </c:pt>
                <c:pt idx="172">
                  <c:v>63.737910264140339</c:v>
                </c:pt>
                <c:pt idx="173">
                  <c:v>64.355633471067733</c:v>
                </c:pt>
                <c:pt idx="174">
                  <c:v>65.018260992590001</c:v>
                </c:pt>
                <c:pt idx="175">
                  <c:v>65.670019676126344</c:v>
                </c:pt>
                <c:pt idx="176">
                  <c:v>66.25640612699317</c:v>
                </c:pt>
                <c:pt idx="177">
                  <c:v>66.784288963507265</c:v>
                </c:pt>
                <c:pt idx="178">
                  <c:v>67.28823498805923</c:v>
                </c:pt>
                <c:pt idx="179">
                  <c:v>67.803512884849511</c:v>
                </c:pt>
                <c:pt idx="180">
                  <c:v>68.327459254243706</c:v>
                </c:pt>
                <c:pt idx="181">
                  <c:v>68.788657102361697</c:v>
                </c:pt>
                <c:pt idx="182">
                  <c:v>69.083185653317344</c:v>
                </c:pt>
                <c:pt idx="183">
                  <c:v>69.08819163501073</c:v>
                </c:pt>
                <c:pt idx="184">
                  <c:v>68.705219575806609</c:v>
                </c:pt>
                <c:pt idx="185">
                  <c:v>67.901766843705047</c:v>
                </c:pt>
                <c:pt idx="186">
                  <c:v>66.699227645591577</c:v>
                </c:pt>
                <c:pt idx="187">
                  <c:v>65.166663637117495</c:v>
                </c:pt>
                <c:pt idx="188">
                  <c:v>63.333571739309605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4.2909955468059535E-3</c:v>
                </c:pt>
                <c:pt idx="17">
                  <c:v>2.1283873094494161E-2</c:v>
                </c:pt>
                <c:pt idx="18">
                  <c:v>2.8793103092178404E-2</c:v>
                </c:pt>
                <c:pt idx="19">
                  <c:v>3.0584237237198601E-2</c:v>
                </c:pt>
                <c:pt idx="20">
                  <c:v>2.8917575783444976E-2</c:v>
                </c:pt>
                <c:pt idx="21">
                  <c:v>2.5626758952993555E-2</c:v>
                </c:pt>
                <c:pt idx="22">
                  <c:v>2.1127169132325634E-2</c:v>
                </c:pt>
                <c:pt idx="23">
                  <c:v>1.6724711893764229E-2</c:v>
                </c:pt>
                <c:pt idx="24">
                  <c:v>1.5943535517675297E-2</c:v>
                </c:pt>
                <c:pt idx="25">
                  <c:v>2.2147416262066941E-2</c:v>
                </c:pt>
                <c:pt idx="26">
                  <c:v>3.8333976555114647E-2</c:v>
                </c:pt>
                <c:pt idx="27">
                  <c:v>6.5969135013212943E-2</c:v>
                </c:pt>
                <c:pt idx="28">
                  <c:v>0.1029512751118325</c:v>
                </c:pt>
                <c:pt idx="29">
                  <c:v>0.14589250979946874</c:v>
                </c:pt>
                <c:pt idx="30">
                  <c:v>0.19140612110041647</c:v>
                </c:pt>
                <c:pt idx="31">
                  <c:v>0.23705597884162813</c:v>
                </c:pt>
                <c:pt idx="32">
                  <c:v>0.28099683818798399</c:v>
                </c:pt>
                <c:pt idx="33">
                  <c:v>0.32243219851484334</c:v>
                </c:pt>
                <c:pt idx="34">
                  <c:v>0.36155755868662959</c:v>
                </c:pt>
                <c:pt idx="35">
                  <c:v>0.40026531917878211</c:v>
                </c:pt>
                <c:pt idx="36">
                  <c:v>0.44074490892888513</c:v>
                </c:pt>
                <c:pt idx="37">
                  <c:v>0.48497853226850501</c:v>
                </c:pt>
                <c:pt idx="38">
                  <c:v>0.53569941008820021</c:v>
                </c:pt>
                <c:pt idx="39">
                  <c:v>0.59397980617088442</c:v>
                </c:pt>
                <c:pt idx="40">
                  <c:v>0.65893161101990427</c:v>
                </c:pt>
                <c:pt idx="41">
                  <c:v>0.72711125595170734</c:v>
                </c:pt>
                <c:pt idx="42">
                  <c:v>0.79505673788744136</c:v>
                </c:pt>
                <c:pt idx="43">
                  <c:v>0.85928731173024098</c:v>
                </c:pt>
                <c:pt idx="44">
                  <c:v>0.91824253052276628</c:v>
                </c:pt>
                <c:pt idx="45">
                  <c:v>0.97133677312589561</c:v>
                </c:pt>
                <c:pt idx="46">
                  <c:v>1.0184605604296566</c:v>
                </c:pt>
                <c:pt idx="47">
                  <c:v>1.0588539204986542</c:v>
                </c:pt>
                <c:pt idx="48">
                  <c:v>1.0923654950057731</c:v>
                </c:pt>
                <c:pt idx="49">
                  <c:v>1.1195384091094167</c:v>
                </c:pt>
                <c:pt idx="50">
                  <c:v>1.1398858223158745</c:v>
                </c:pt>
                <c:pt idx="51">
                  <c:v>1.1531826924765782</c:v>
                </c:pt>
                <c:pt idx="52">
                  <c:v>1.1601041212724252</c:v>
                </c:pt>
                <c:pt idx="53">
                  <c:v>1.1608385616898904</c:v>
                </c:pt>
                <c:pt idx="54">
                  <c:v>1.1559916878013923</c:v>
                </c:pt>
                <c:pt idx="55">
                  <c:v>1.1456938096477896</c:v>
                </c:pt>
                <c:pt idx="56">
                  <c:v>1.1317899292930262</c:v>
                </c:pt>
                <c:pt idx="57">
                  <c:v>1.1154887380596026</c:v>
                </c:pt>
                <c:pt idx="58">
                  <c:v>1.0983358655873618</c:v>
                </c:pt>
                <c:pt idx="59">
                  <c:v>1.0816168087148452</c:v>
                </c:pt>
                <c:pt idx="60">
                  <c:v>1.0653753443066696</c:v>
                </c:pt>
                <c:pt idx="61">
                  <c:v>1.0493044857790659</c:v>
                </c:pt>
                <c:pt idx="62">
                  <c:v>1.0323380457170768</c:v>
                </c:pt>
                <c:pt idx="63">
                  <c:v>1.0136153706051858</c:v>
                </c:pt>
                <c:pt idx="64">
                  <c:v>0.99222680986848177</c:v>
                </c:pt>
                <c:pt idx="65">
                  <c:v>0.96796378365526914</c:v>
                </c:pt>
                <c:pt idx="66">
                  <c:v>0.9420033110703826</c:v>
                </c:pt>
                <c:pt idx="67">
                  <c:v>0.91516114511232283</c:v>
                </c:pt>
                <c:pt idx="68">
                  <c:v>0.88789559142773222</c:v>
                </c:pt>
                <c:pt idx="69">
                  <c:v>0.86052449468292502</c:v>
                </c:pt>
                <c:pt idx="70">
                  <c:v>0.83316854512881322</c:v>
                </c:pt>
                <c:pt idx="71">
                  <c:v>0.80547403354786196</c:v>
                </c:pt>
                <c:pt idx="72">
                  <c:v>0.77785386068787365</c:v>
                </c:pt>
                <c:pt idx="73">
                  <c:v>0.75193505122262627</c:v>
                </c:pt>
                <c:pt idx="74">
                  <c:v>0.72954889591220073</c:v>
                </c:pt>
                <c:pt idx="75">
                  <c:v>0.71169035298648042</c:v>
                </c:pt>
                <c:pt idx="76">
                  <c:v>0.69781194572899274</c:v>
                </c:pt>
                <c:pt idx="77">
                  <c:v>0.68614792817235515</c:v>
                </c:pt>
                <c:pt idx="78">
                  <c:v>0.67457511641878964</c:v>
                </c:pt>
                <c:pt idx="79">
                  <c:v>0.66205949307249679</c:v>
                </c:pt>
                <c:pt idx="80">
                  <c:v>0.64919349313752417</c:v>
                </c:pt>
                <c:pt idx="81">
                  <c:v>0.63700625201406647</c:v>
                </c:pt>
                <c:pt idx="82">
                  <c:v>0.62666095325777293</c:v>
                </c:pt>
                <c:pt idx="83">
                  <c:v>0.6183197506810626</c:v>
                </c:pt>
                <c:pt idx="84">
                  <c:v>0.61038262315680003</c:v>
                </c:pt>
                <c:pt idx="85">
                  <c:v>0.60070076450573373</c:v>
                </c:pt>
                <c:pt idx="86">
                  <c:v>0.58884995285158115</c:v>
                </c:pt>
                <c:pt idx="87">
                  <c:v>0.57583505063153095</c:v>
                </c:pt>
                <c:pt idx="88">
                  <c:v>0.56237122654368688</c:v>
                </c:pt>
                <c:pt idx="89">
                  <c:v>0.54843064831743471</c:v>
                </c:pt>
                <c:pt idx="90">
                  <c:v>0.53233408594328502</c:v>
                </c:pt>
                <c:pt idx="91">
                  <c:v>0.51068528601606011</c:v>
                </c:pt>
                <c:pt idx="92">
                  <c:v>0.48088826867784662</c:v>
                </c:pt>
                <c:pt idx="93">
                  <c:v>0.44309944348935515</c:v>
                </c:pt>
                <c:pt idx="94">
                  <c:v>0.39984125708747553</c:v>
                </c:pt>
                <c:pt idx="95">
                  <c:v>0.35529311476998021</c:v>
                </c:pt>
                <c:pt idx="96">
                  <c:v>0.31544117050557691</c:v>
                </c:pt>
                <c:pt idx="97">
                  <c:v>0.28614870695730288</c:v>
                </c:pt>
                <c:pt idx="98">
                  <c:v>0.26908927531663096</c:v>
                </c:pt>
                <c:pt idx="99">
                  <c:v>0.26193144741961955</c:v>
                </c:pt>
                <c:pt idx="100">
                  <c:v>0.26186762931058388</c:v>
                </c:pt>
                <c:pt idx="101">
                  <c:v>0.26589373674915878</c:v>
                </c:pt>
                <c:pt idx="102">
                  <c:v>0.2715952865337819</c:v>
                </c:pt>
                <c:pt idx="103">
                  <c:v>0.27864465141908262</c:v>
                </c:pt>
                <c:pt idx="104">
                  <c:v>0.28806134518387727</c:v>
                </c:pt>
                <c:pt idx="105">
                  <c:v>0.30079068942799819</c:v>
                </c:pt>
                <c:pt idx="106">
                  <c:v>0.31715257947915676</c:v>
                </c:pt>
                <c:pt idx="107">
                  <c:v>0.33863116730946546</c:v>
                </c:pt>
                <c:pt idx="108">
                  <c:v>0.3667985322271734</c:v>
                </c:pt>
                <c:pt idx="109">
                  <c:v>0.40216500192415727</c:v>
                </c:pt>
                <c:pt idx="110">
                  <c:v>0.44348360237129514</c:v>
                </c:pt>
                <c:pt idx="111">
                  <c:v>0.48751136800860029</c:v>
                </c:pt>
                <c:pt idx="112">
                  <c:v>0.53022862191712195</c:v>
                </c:pt>
                <c:pt idx="113">
                  <c:v>0.56839088056100218</c:v>
                </c:pt>
                <c:pt idx="114">
                  <c:v>0.60006646960863785</c:v>
                </c:pt>
                <c:pt idx="115">
                  <c:v>0.62447548296433686</c:v>
                </c:pt>
                <c:pt idx="116">
                  <c:v>0.64165413142097816</c:v>
                </c:pt>
                <c:pt idx="117">
                  <c:v>0.65231952154659367</c:v>
                </c:pt>
                <c:pt idx="118">
                  <c:v>0.6576261050126968</c:v>
                </c:pt>
                <c:pt idx="119">
                  <c:v>0.65989124214659178</c:v>
                </c:pt>
                <c:pt idx="120">
                  <c:v>0.66085780425667495</c:v>
                </c:pt>
                <c:pt idx="121">
                  <c:v>0.66200127791696362</c:v>
                </c:pt>
                <c:pt idx="122">
                  <c:v>0.66366029829694362</c:v>
                </c:pt>
                <c:pt idx="123">
                  <c:v>0.66684871720006511</c:v>
                </c:pt>
                <c:pt idx="124">
                  <c:v>0.67217439524561406</c:v>
                </c:pt>
                <c:pt idx="125">
                  <c:v>0.67931800080741644</c:v>
                </c:pt>
                <c:pt idx="126">
                  <c:v>0.68782014274077929</c:v>
                </c:pt>
                <c:pt idx="127">
                  <c:v>0.69829600504774014</c:v>
                </c:pt>
                <c:pt idx="128">
                  <c:v>0.71218389351366373</c:v>
                </c:pt>
                <c:pt idx="129">
                  <c:v>0.72969167632406273</c:v>
                </c:pt>
                <c:pt idx="130">
                  <c:v>0.74963461857621827</c:v>
                </c:pt>
                <c:pt idx="131">
                  <c:v>0.77038929610293305</c:v>
                </c:pt>
                <c:pt idx="132">
                  <c:v>0.79025706380303107</c:v>
                </c:pt>
                <c:pt idx="133">
                  <c:v>0.80717964543191512</c:v>
                </c:pt>
                <c:pt idx="134">
                  <c:v>0.82016134375909089</c:v>
                </c:pt>
                <c:pt idx="135">
                  <c:v>0.82983032622769937</c:v>
                </c:pt>
                <c:pt idx="136">
                  <c:v>0.83770618237278616</c:v>
                </c:pt>
                <c:pt idx="137">
                  <c:v>0.84629677716555118</c:v>
                </c:pt>
                <c:pt idx="138">
                  <c:v>0.857861643037646</c:v>
                </c:pt>
                <c:pt idx="139">
                  <c:v>0.87379098713546266</c:v>
                </c:pt>
                <c:pt idx="140">
                  <c:v>0.89493187633861893</c:v>
                </c:pt>
                <c:pt idx="141">
                  <c:v>0.92070090226110279</c:v>
                </c:pt>
                <c:pt idx="142">
                  <c:v>0.94856429631320061</c:v>
                </c:pt>
                <c:pt idx="143">
                  <c:v>0.97569890925105385</c:v>
                </c:pt>
                <c:pt idx="144">
                  <c:v>1.0007086388060837</c:v>
                </c:pt>
                <c:pt idx="145">
                  <c:v>1.0231710936470042</c:v>
                </c:pt>
                <c:pt idx="146">
                  <c:v>1.0427161270686469</c:v>
                </c:pt>
                <c:pt idx="147">
                  <c:v>1.0586560910256519</c:v>
                </c:pt>
                <c:pt idx="148">
                  <c:v>1.070482101647902</c:v>
                </c:pt>
                <c:pt idx="149">
                  <c:v>1.078760251806345</c:v>
                </c:pt>
                <c:pt idx="150">
                  <c:v>1.0838944397023096</c:v>
                </c:pt>
                <c:pt idx="151">
                  <c:v>1.0863568330178557</c:v>
                </c:pt>
                <c:pt idx="152">
                  <c:v>1.0865005629959936</c:v>
                </c:pt>
                <c:pt idx="153">
                  <c:v>1.0839191044867251</c:v>
                </c:pt>
                <c:pt idx="154">
                  <c:v>1.0788149096467314</c:v>
                </c:pt>
                <c:pt idx="155">
                  <c:v>1.0710128227185767</c:v>
                </c:pt>
                <c:pt idx="156">
                  <c:v>1.0612795720303281</c:v>
                </c:pt>
                <c:pt idx="157">
                  <c:v>1.0505558209170707</c:v>
                </c:pt>
                <c:pt idx="158">
                  <c:v>1.0397919414311974</c:v>
                </c:pt>
                <c:pt idx="159">
                  <c:v>1.0298619882771727</c:v>
                </c:pt>
                <c:pt idx="160">
                  <c:v>1.0202332470457138</c:v>
                </c:pt>
                <c:pt idx="161">
                  <c:v>1.0102925410020478</c:v>
                </c:pt>
                <c:pt idx="162">
                  <c:v>0.99922281074430963</c:v>
                </c:pt>
                <c:pt idx="163">
                  <c:v>0.98735186189774027</c:v>
                </c:pt>
                <c:pt idx="164">
                  <c:v>0.97572152127656997</c:v>
                </c:pt>
                <c:pt idx="165">
                  <c:v>0.96614319876049226</c:v>
                </c:pt>
                <c:pt idx="166">
                  <c:v>0.96000796744025485</c:v>
                </c:pt>
                <c:pt idx="167">
                  <c:v>0.95660398052690288</c:v>
                </c:pt>
                <c:pt idx="168">
                  <c:v>0.95428959187879214</c:v>
                </c:pt>
                <c:pt idx="169">
                  <c:v>0.9509905850649959</c:v>
                </c:pt>
                <c:pt idx="170">
                  <c:v>0.94646085937205926</c:v>
                </c:pt>
                <c:pt idx="171">
                  <c:v>0.94176996916926059</c:v>
                </c:pt>
                <c:pt idx="172">
                  <c:v>0.93897492054465026</c:v>
                </c:pt>
                <c:pt idx="173">
                  <c:v>0.93935558582972623</c:v>
                </c:pt>
                <c:pt idx="174">
                  <c:v>0.94220073693175521</c:v>
                </c:pt>
                <c:pt idx="175">
                  <c:v>0.94596466788075728</c:v>
                </c:pt>
                <c:pt idx="176">
                  <c:v>0.9488371007834091</c:v>
                </c:pt>
                <c:pt idx="177">
                  <c:v>0.95105007733312807</c:v>
                </c:pt>
                <c:pt idx="178">
                  <c:v>0.95360521483977467</c:v>
                </c:pt>
                <c:pt idx="179">
                  <c:v>0.95734917543558695</c:v>
                </c:pt>
                <c:pt idx="180">
                  <c:v>0.96212126932331965</c:v>
                </c:pt>
                <c:pt idx="181">
                  <c:v>0.96603297716701975</c:v>
                </c:pt>
                <c:pt idx="182">
                  <c:v>0.96666289689627516</c:v>
                </c:pt>
                <c:pt idx="183">
                  <c:v>0.96175686687868078</c:v>
                </c:pt>
                <c:pt idx="184">
                  <c:v>0.95128343699295526</c:v>
                </c:pt>
                <c:pt idx="185">
                  <c:v>0.93765588362909713</c:v>
                </c:pt>
                <c:pt idx="186">
                  <c:v>0.92637125376339868</c:v>
                </c:pt>
                <c:pt idx="187">
                  <c:v>0.92611560957698924</c:v>
                </c:pt>
                <c:pt idx="188">
                  <c:v>0.94683009104586358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15.004249713071347</c:v>
                </c:pt>
                <c:pt idx="17">
                  <c:v>12.612293482493572</c:v>
                </c:pt>
                <c:pt idx="18">
                  <c:v>11.00446539401357</c:v>
                </c:pt>
                <c:pt idx="19">
                  <c:v>10.290430336036007</c:v>
                </c:pt>
                <c:pt idx="20">
                  <c:v>10.367021609358236</c:v>
                </c:pt>
                <c:pt idx="21">
                  <c:v>11.102772972445194</c:v>
                </c:pt>
                <c:pt idx="22">
                  <c:v>12.364258688715839</c:v>
                </c:pt>
                <c:pt idx="23">
                  <c:v>13.891094818326907</c:v>
                </c:pt>
                <c:pt idx="24">
                  <c:v>15.223576675502335</c:v>
                </c:pt>
                <c:pt idx="25">
                  <c:v>15.946984571621201</c:v>
                </c:pt>
                <c:pt idx="26">
                  <c:v>15.720901536695719</c:v>
                </c:pt>
                <c:pt idx="27">
                  <c:v>14.657547900767549</c:v>
                </c:pt>
                <c:pt idx="28">
                  <c:v>13.208992254275715</c:v>
                </c:pt>
                <c:pt idx="29">
                  <c:v>11.691263977483963</c:v>
                </c:pt>
                <c:pt idx="30">
                  <c:v>10.28913886435156</c:v>
                </c:pt>
                <c:pt idx="31">
                  <c:v>9.0471398123197844</c:v>
                </c:pt>
                <c:pt idx="32">
                  <c:v>8.0030550135081331</c:v>
                </c:pt>
                <c:pt idx="33">
                  <c:v>7.1213049064062499</c:v>
                </c:pt>
                <c:pt idx="34">
                  <c:v>6.3826836394215167</c:v>
                </c:pt>
                <c:pt idx="35">
                  <c:v>5.7896900908917983</c:v>
                </c:pt>
                <c:pt idx="36">
                  <c:v>5.3123771230203545</c:v>
                </c:pt>
                <c:pt idx="37">
                  <c:v>4.9271610666238281</c:v>
                </c:pt>
                <c:pt idx="38">
                  <c:v>4.619671817878312</c:v>
                </c:pt>
                <c:pt idx="39">
                  <c:v>4.3627278737403987</c:v>
                </c:pt>
                <c:pt idx="40">
                  <c:v>4.1308777559692933</c:v>
                </c:pt>
                <c:pt idx="41">
                  <c:v>3.896542412322455</c:v>
                </c:pt>
                <c:pt idx="42">
                  <c:v>3.6500885040223281</c:v>
                </c:pt>
                <c:pt idx="43">
                  <c:v>3.3888992048453606</c:v>
                </c:pt>
                <c:pt idx="44">
                  <c:v>3.1231237939610041</c:v>
                </c:pt>
                <c:pt idx="45">
                  <c:v>2.8633969758621012</c:v>
                </c:pt>
                <c:pt idx="46">
                  <c:v>2.6175222741114581</c:v>
                </c:pt>
                <c:pt idx="47">
                  <c:v>2.3878864320544246</c:v>
                </c:pt>
                <c:pt idx="48">
                  <c:v>2.1763705398793629</c:v>
                </c:pt>
                <c:pt idx="49">
                  <c:v>1.9836416536960109</c:v>
                </c:pt>
                <c:pt idx="50">
                  <c:v>1.808242073919935</c:v>
                </c:pt>
                <c:pt idx="51">
                  <c:v>1.6489400105285899</c:v>
                </c:pt>
                <c:pt idx="52">
                  <c:v>1.5050378674612996</c:v>
                </c:pt>
                <c:pt idx="53">
                  <c:v>1.3753676452622468</c:v>
                </c:pt>
                <c:pt idx="54">
                  <c:v>1.2591403645487513</c:v>
                </c:pt>
                <c:pt idx="55">
                  <c:v>1.1544472395973193</c:v>
                </c:pt>
                <c:pt idx="56">
                  <c:v>1.0616037386446882</c:v>
                </c:pt>
                <c:pt idx="57">
                  <c:v>0.97968433111833941</c:v>
                </c:pt>
                <c:pt idx="58">
                  <c:v>0.90802271223457609</c:v>
                </c:pt>
                <c:pt idx="59">
                  <c:v>0.84594557311644336</c:v>
                </c:pt>
                <c:pt idx="60">
                  <c:v>0.79188652329026055</c:v>
                </c:pt>
                <c:pt idx="61">
                  <c:v>0.74456793371061947</c:v>
                </c:pt>
                <c:pt idx="62">
                  <c:v>0.70232287358380963</c:v>
                </c:pt>
                <c:pt idx="63">
                  <c:v>0.66399190300763444</c:v>
                </c:pt>
                <c:pt idx="64">
                  <c:v>0.62868265950029312</c:v>
                </c:pt>
                <c:pt idx="65">
                  <c:v>0.59591841390866251</c:v>
                </c:pt>
                <c:pt idx="66">
                  <c:v>0.56599765267388558</c:v>
                </c:pt>
                <c:pt idx="67">
                  <c:v>0.5390748726406952</c:v>
                </c:pt>
                <c:pt idx="68">
                  <c:v>0.5150963220488014</c:v>
                </c:pt>
                <c:pt idx="69">
                  <c:v>0.49393601196473369</c:v>
                </c:pt>
                <c:pt idx="70">
                  <c:v>0.47539720970417754</c:v>
                </c:pt>
                <c:pt idx="71">
                  <c:v>0.45902569404851057</c:v>
                </c:pt>
                <c:pt idx="72">
                  <c:v>0.44474266816971475</c:v>
                </c:pt>
                <c:pt idx="73">
                  <c:v>0.4330390333698052</c:v>
                </c:pt>
                <c:pt idx="74">
                  <c:v>0.42447833556498171</c:v>
                </c:pt>
                <c:pt idx="75">
                  <c:v>0.41934619674000473</c:v>
                </c:pt>
                <c:pt idx="76">
                  <c:v>0.41727779147124389</c:v>
                </c:pt>
                <c:pt idx="77">
                  <c:v>0.41735031240967457</c:v>
                </c:pt>
                <c:pt idx="78">
                  <c:v>0.41842660714828073</c:v>
                </c:pt>
                <c:pt idx="79">
                  <c:v>0.41984247993180279</c:v>
                </c:pt>
                <c:pt idx="80">
                  <c:v>0.4217147512223921</c:v>
                </c:pt>
                <c:pt idx="81">
                  <c:v>0.42448622802886171</c:v>
                </c:pt>
                <c:pt idx="82">
                  <c:v>0.42876236236500787</c:v>
                </c:pt>
                <c:pt idx="83">
                  <c:v>0.43468994731432586</c:v>
                </c:pt>
                <c:pt idx="84">
                  <c:v>0.44154097892893629</c:v>
                </c:pt>
                <c:pt idx="85">
                  <c:v>0.44811890056519987</c:v>
                </c:pt>
                <c:pt idx="86">
                  <c:v>0.45401545016278622</c:v>
                </c:pt>
                <c:pt idx="87">
                  <c:v>0.45979057403417023</c:v>
                </c:pt>
                <c:pt idx="88">
                  <c:v>0.46588106730386247</c:v>
                </c:pt>
                <c:pt idx="89">
                  <c:v>0.47248062714562111</c:v>
                </c:pt>
                <c:pt idx="90">
                  <c:v>0.47886461799482261</c:v>
                </c:pt>
                <c:pt idx="91">
                  <c:v>0.48297296312337845</c:v>
                </c:pt>
                <c:pt idx="92">
                  <c:v>0.48292811243663925</c:v>
                </c:pt>
                <c:pt idx="93">
                  <c:v>0.47838679532574047</c:v>
                </c:pt>
                <c:pt idx="94">
                  <c:v>0.47049128205482271</c:v>
                </c:pt>
                <c:pt idx="95">
                  <c:v>0.46203725011078506</c:v>
                </c:pt>
                <c:pt idx="96">
                  <c:v>0.45793708872277933</c:v>
                </c:pt>
                <c:pt idx="97">
                  <c:v>0.46469657109436135</c:v>
                </c:pt>
                <c:pt idx="98">
                  <c:v>0.4869819556077607</c:v>
                </c:pt>
                <c:pt idx="99">
                  <c:v>0.52598821007732433</c:v>
                </c:pt>
                <c:pt idx="100">
                  <c:v>0.5819173061195968</c:v>
                </c:pt>
                <c:pt idx="101">
                  <c:v>0.65336105041300341</c:v>
                </c:pt>
                <c:pt idx="102">
                  <c:v>0.73767304917910748</c:v>
                </c:pt>
                <c:pt idx="103">
                  <c:v>0.83401027731085553</c:v>
                </c:pt>
                <c:pt idx="104">
                  <c:v>0.9429168432433227</c:v>
                </c:pt>
                <c:pt idx="105">
                  <c:v>1.0654895348338385</c:v>
                </c:pt>
                <c:pt idx="106">
                  <c:v>1.201336552952176</c:v>
                </c:pt>
                <c:pt idx="107">
                  <c:v>1.352562844238832</c:v>
                </c:pt>
                <c:pt idx="108">
                  <c:v>1.5205420029249288</c:v>
                </c:pt>
                <c:pt idx="109">
                  <c:v>1.7022801621371926</c:v>
                </c:pt>
                <c:pt idx="110">
                  <c:v>1.8862505573174326</c:v>
                </c:pt>
                <c:pt idx="111">
                  <c:v>2.0526168479208016</c:v>
                </c:pt>
                <c:pt idx="112">
                  <c:v>2.1789313610606253</c:v>
                </c:pt>
                <c:pt idx="113">
                  <c:v>2.251167539669908</c:v>
                </c:pt>
                <c:pt idx="114">
                  <c:v>2.2665933272950607</c:v>
                </c:pt>
                <c:pt idx="115">
                  <c:v>2.2342535248050823</c:v>
                </c:pt>
                <c:pt idx="116">
                  <c:v>2.1672236766998743</c:v>
                </c:pt>
                <c:pt idx="117">
                  <c:v>2.0787115069777204</c:v>
                </c:pt>
                <c:pt idx="118">
                  <c:v>1.9813658968165613</c:v>
                </c:pt>
                <c:pt idx="119">
                  <c:v>1.8860443742656376</c:v>
                </c:pt>
                <c:pt idx="120">
                  <c:v>1.7974941303324505</c:v>
                </c:pt>
                <c:pt idx="121">
                  <c:v>1.7197564648719186</c:v>
                </c:pt>
                <c:pt idx="122">
                  <c:v>1.6521557306542256</c:v>
                </c:pt>
                <c:pt idx="123">
                  <c:v>1.5948383602767926</c:v>
                </c:pt>
                <c:pt idx="124">
                  <c:v>1.5473063325489562</c:v>
                </c:pt>
                <c:pt idx="125">
                  <c:v>1.5069350204508261</c:v>
                </c:pt>
                <c:pt idx="126">
                  <c:v>1.471602770356508</c:v>
                </c:pt>
                <c:pt idx="127">
                  <c:v>1.4409928696079661</c:v>
                </c:pt>
                <c:pt idx="128">
                  <c:v>1.4159421156353036</c:v>
                </c:pt>
                <c:pt idx="129">
                  <c:v>1.3953052066754292</c:v>
                </c:pt>
                <c:pt idx="130">
                  <c:v>1.3765542953154353</c:v>
                </c:pt>
                <c:pt idx="131">
                  <c:v>1.356730543647902</c:v>
                </c:pt>
                <c:pt idx="132">
                  <c:v>1.3336160636848924</c:v>
                </c:pt>
                <c:pt idx="133">
                  <c:v>1.3047195453503906</c:v>
                </c:pt>
                <c:pt idx="134">
                  <c:v>1.2699141553120465</c:v>
                </c:pt>
                <c:pt idx="135">
                  <c:v>1.2313435897646503</c:v>
                </c:pt>
                <c:pt idx="136">
                  <c:v>1.1915757975805112</c:v>
                </c:pt>
                <c:pt idx="137">
                  <c:v>1.154081286145241</c:v>
                </c:pt>
                <c:pt idx="138">
                  <c:v>1.1211769735900907</c:v>
                </c:pt>
                <c:pt idx="139">
                  <c:v>1.0935397925002688</c:v>
                </c:pt>
                <c:pt idx="140">
                  <c:v>1.0711746486536595</c:v>
                </c:pt>
                <c:pt idx="141">
                  <c:v>1.0523672781918267</c:v>
                </c:pt>
                <c:pt idx="142">
                  <c:v>1.0337705938966604</c:v>
                </c:pt>
                <c:pt idx="143">
                  <c:v>1.0126100773318938</c:v>
                </c:pt>
                <c:pt idx="144">
                  <c:v>0.98788413162914446</c:v>
                </c:pt>
                <c:pt idx="145">
                  <c:v>0.95964803567948964</c:v>
                </c:pt>
                <c:pt idx="146">
                  <c:v>0.92858713965224116</c:v>
                </c:pt>
                <c:pt idx="147">
                  <c:v>0.89499992878314805</c:v>
                </c:pt>
                <c:pt idx="148">
                  <c:v>0.85940235953111532</c:v>
                </c:pt>
                <c:pt idx="149">
                  <c:v>0.82305684328909323</c:v>
                </c:pt>
                <c:pt idx="150">
                  <c:v>0.78673790816108835</c:v>
                </c:pt>
                <c:pt idx="151">
                  <c:v>0.75116126552053042</c:v>
                </c:pt>
                <c:pt idx="152">
                  <c:v>0.71685236655100892</c:v>
                </c:pt>
                <c:pt idx="153">
                  <c:v>0.68371028743828854</c:v>
                </c:pt>
                <c:pt idx="154">
                  <c:v>0.65200601613560893</c:v>
                </c:pt>
                <c:pt idx="155">
                  <c:v>0.62160480363002746</c:v>
                </c:pt>
                <c:pt idx="156">
                  <c:v>0.59293541967201868</c:v>
                </c:pt>
                <c:pt idx="157">
                  <c:v>0.56633496276843265</c:v>
                </c:pt>
                <c:pt idx="158">
                  <c:v>0.54201841513382831</c:v>
                </c:pt>
                <c:pt idx="159">
                  <c:v>0.52025117961719203</c:v>
                </c:pt>
                <c:pt idx="160">
                  <c:v>0.50054059767986958</c:v>
                </c:pt>
                <c:pt idx="161">
                  <c:v>0.48246422823610358</c:v>
                </c:pt>
                <c:pt idx="162">
                  <c:v>0.46554103267044356</c:v>
                </c:pt>
                <c:pt idx="163">
                  <c:v>0.44974112985729764</c:v>
                </c:pt>
                <c:pt idx="164">
                  <c:v>0.43530923789605835</c:v>
                </c:pt>
                <c:pt idx="165">
                  <c:v>0.42276493207339949</c:v>
                </c:pt>
                <c:pt idx="166">
                  <c:v>0.41241136495869402</c:v>
                </c:pt>
                <c:pt idx="167">
                  <c:v>0.40381228142256886</c:v>
                </c:pt>
                <c:pt idx="168">
                  <c:v>0.39628365207368543</c:v>
                </c:pt>
                <c:pt idx="169">
                  <c:v>0.38894530294337792</c:v>
                </c:pt>
                <c:pt idx="170">
                  <c:v>0.38164399721400988</c:v>
                </c:pt>
                <c:pt idx="171">
                  <c:v>0.37463357295090149</c:v>
                </c:pt>
                <c:pt idx="172">
                  <c:v>0.36850939193781929</c:v>
                </c:pt>
                <c:pt idx="173">
                  <c:v>0.36362843247619803</c:v>
                </c:pt>
                <c:pt idx="174">
                  <c:v>0.35965275054585188</c:v>
                </c:pt>
                <c:pt idx="175">
                  <c:v>0.3560560411835868</c:v>
                </c:pt>
                <c:pt idx="176">
                  <c:v>0.35216758768328815</c:v>
                </c:pt>
                <c:pt idx="177">
                  <c:v>0.34797729644097486</c:v>
                </c:pt>
                <c:pt idx="178">
                  <c:v>0.34374997226523996</c:v>
                </c:pt>
                <c:pt idx="179">
                  <c:v>0.33970853459371475</c:v>
                </c:pt>
                <c:pt idx="180">
                  <c:v>0.33582049954900262</c:v>
                </c:pt>
                <c:pt idx="181">
                  <c:v>0.33159582710123181</c:v>
                </c:pt>
                <c:pt idx="182">
                  <c:v>0.32639233181420946</c:v>
                </c:pt>
                <c:pt idx="183">
                  <c:v>0.31959565033026383</c:v>
                </c:pt>
                <c:pt idx="184">
                  <c:v>0.31122801196610617</c:v>
                </c:pt>
                <c:pt idx="185">
                  <c:v>0.30178182642197249</c:v>
                </c:pt>
                <c:pt idx="186">
                  <c:v>0.29239407537929496</c:v>
                </c:pt>
                <c:pt idx="187">
                  <c:v>0.28479676690714684</c:v>
                </c:pt>
                <c:pt idx="188">
                  <c:v>0.28052300931803931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44045</c:v>
                </c:pt>
                <c:pt idx="192">
                  <c:v>44046</c:v>
                </c:pt>
                <c:pt idx="193">
                  <c:v>44047</c:v>
                </c:pt>
                <c:pt idx="194">
                  <c:v>44048</c:v>
                </c:pt>
                <c:pt idx="195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8</c:v>
                </c:pt>
                <c:pt idx="23">
                  <c:v>5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4</c:v>
                </c:pt>
                <c:pt idx="41">
                  <c:v>8</c:v>
                </c:pt>
                <c:pt idx="42">
                  <c:v>6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6</c:v>
                </c:pt>
                <c:pt idx="48">
                  <c:v>2</c:v>
                </c:pt>
                <c:pt idx="49">
                  <c:v>2</c:v>
                </c:pt>
                <c:pt idx="50">
                  <c:v>10</c:v>
                </c:pt>
                <c:pt idx="51">
                  <c:v>3</c:v>
                </c:pt>
                <c:pt idx="52">
                  <c:v>0</c:v>
                </c:pt>
                <c:pt idx="53">
                  <c:v>12</c:v>
                </c:pt>
                <c:pt idx="54">
                  <c:v>9</c:v>
                </c:pt>
                <c:pt idx="55">
                  <c:v>7</c:v>
                </c:pt>
                <c:pt idx="56">
                  <c:v>11</c:v>
                </c:pt>
                <c:pt idx="57">
                  <c:v>7</c:v>
                </c:pt>
                <c:pt idx="58">
                  <c:v>3</c:v>
                </c:pt>
                <c:pt idx="59">
                  <c:v>16</c:v>
                </c:pt>
                <c:pt idx="60">
                  <c:v>18</c:v>
                </c:pt>
                <c:pt idx="61">
                  <c:v>41</c:v>
                </c:pt>
                <c:pt idx="62">
                  <c:v>46</c:v>
                </c:pt>
                <c:pt idx="63">
                  <c:v>40</c:v>
                </c:pt>
                <c:pt idx="64">
                  <c:v>64</c:v>
                </c:pt>
                <c:pt idx="65">
                  <c:v>72</c:v>
                </c:pt>
                <c:pt idx="66">
                  <c:v>12</c:v>
                </c:pt>
                <c:pt idx="67">
                  <c:v>78</c:v>
                </c:pt>
                <c:pt idx="68">
                  <c:v>67</c:v>
                </c:pt>
                <c:pt idx="69">
                  <c:v>98</c:v>
                </c:pt>
                <c:pt idx="70">
                  <c:v>92</c:v>
                </c:pt>
                <c:pt idx="71">
                  <c:v>118</c:v>
                </c:pt>
                <c:pt idx="72">
                  <c:v>141</c:v>
                </c:pt>
                <c:pt idx="73">
                  <c:v>85</c:v>
                </c:pt>
                <c:pt idx="74">
                  <c:v>87</c:v>
                </c:pt>
                <c:pt idx="75">
                  <c:v>156</c:v>
                </c:pt>
                <c:pt idx="76">
                  <c:v>183</c:v>
                </c:pt>
                <c:pt idx="77">
                  <c:v>199</c:v>
                </c:pt>
                <c:pt idx="78">
                  <c:v>198</c:v>
                </c:pt>
                <c:pt idx="79">
                  <c:v>174</c:v>
                </c:pt>
                <c:pt idx="80">
                  <c:v>100</c:v>
                </c:pt>
                <c:pt idx="81">
                  <c:v>159</c:v>
                </c:pt>
                <c:pt idx="82">
                  <c:v>127</c:v>
                </c:pt>
                <c:pt idx="83">
                  <c:v>151</c:v>
                </c:pt>
                <c:pt idx="84">
                  <c:v>206</c:v>
                </c:pt>
                <c:pt idx="85">
                  <c:v>186</c:v>
                </c:pt>
                <c:pt idx="86">
                  <c:v>109</c:v>
                </c:pt>
                <c:pt idx="87">
                  <c:v>101</c:v>
                </c:pt>
                <c:pt idx="88">
                  <c:v>123</c:v>
                </c:pt>
                <c:pt idx="89">
                  <c:v>123</c:v>
                </c:pt>
                <c:pt idx="90">
                  <c:v>134</c:v>
                </c:pt>
                <c:pt idx="91">
                  <c:v>170</c:v>
                </c:pt>
                <c:pt idx="92">
                  <c:v>119</c:v>
                </c:pt>
                <c:pt idx="93">
                  <c:v>82</c:v>
                </c:pt>
                <c:pt idx="94">
                  <c:v>41</c:v>
                </c:pt>
                <c:pt idx="95">
                  <c:v>113</c:v>
                </c:pt>
                <c:pt idx="96">
                  <c:v>47</c:v>
                </c:pt>
                <c:pt idx="97">
                  <c:v>59</c:v>
                </c:pt>
                <c:pt idx="98">
                  <c:v>165</c:v>
                </c:pt>
                <c:pt idx="99">
                  <c:v>154</c:v>
                </c:pt>
                <c:pt idx="100">
                  <c:v>93</c:v>
                </c:pt>
                <c:pt idx="101">
                  <c:v>87</c:v>
                </c:pt>
                <c:pt idx="102">
                  <c:v>57</c:v>
                </c:pt>
                <c:pt idx="103">
                  <c:v>37</c:v>
                </c:pt>
                <c:pt idx="104">
                  <c:v>23</c:v>
                </c:pt>
                <c:pt idx="105">
                  <c:v>39</c:v>
                </c:pt>
                <c:pt idx="106">
                  <c:v>36</c:v>
                </c:pt>
                <c:pt idx="107">
                  <c:v>22</c:v>
                </c:pt>
                <c:pt idx="108">
                  <c:v>15</c:v>
                </c:pt>
                <c:pt idx="109">
                  <c:v>27</c:v>
                </c:pt>
                <c:pt idx="110">
                  <c:v>10</c:v>
                </c:pt>
                <c:pt idx="111">
                  <c:v>30</c:v>
                </c:pt>
                <c:pt idx="112">
                  <c:v>9</c:v>
                </c:pt>
                <c:pt idx="113">
                  <c:v>14</c:v>
                </c:pt>
                <c:pt idx="114">
                  <c:v>5</c:v>
                </c:pt>
                <c:pt idx="115">
                  <c:v>10</c:v>
                </c:pt>
                <c:pt idx="116">
                  <c:v>5</c:v>
                </c:pt>
                <c:pt idx="117">
                  <c:v>5</c:v>
                </c:pt>
                <c:pt idx="118">
                  <c:v>11</c:v>
                </c:pt>
                <c:pt idx="119">
                  <c:v>3</c:v>
                </c:pt>
                <c:pt idx="120">
                  <c:v>2</c:v>
                </c:pt>
                <c:pt idx="121">
                  <c:v>14</c:v>
                </c:pt>
                <c:pt idx="122">
                  <c:v>8</c:v>
                </c:pt>
                <c:pt idx="123">
                  <c:v>10</c:v>
                </c:pt>
                <c:pt idx="124">
                  <c:v>11</c:v>
                </c:pt>
                <c:pt idx="125">
                  <c:v>15</c:v>
                </c:pt>
                <c:pt idx="126">
                  <c:v>21</c:v>
                </c:pt>
                <c:pt idx="127">
                  <c:v>14</c:v>
                </c:pt>
                <c:pt idx="128">
                  <c:v>5</c:v>
                </c:pt>
                <c:pt idx="129">
                  <c:v>13</c:v>
                </c:pt>
                <c:pt idx="130">
                  <c:v>34</c:v>
                </c:pt>
                <c:pt idx="131">
                  <c:v>12</c:v>
                </c:pt>
                <c:pt idx="132">
                  <c:v>28</c:v>
                </c:pt>
                <c:pt idx="133">
                  <c:v>20</c:v>
                </c:pt>
                <c:pt idx="134">
                  <c:v>26</c:v>
                </c:pt>
                <c:pt idx="135">
                  <c:v>14</c:v>
                </c:pt>
                <c:pt idx="136">
                  <c:v>13</c:v>
                </c:pt>
                <c:pt idx="137">
                  <c:v>12</c:v>
                </c:pt>
                <c:pt idx="138">
                  <c:v>18</c:v>
                </c:pt>
                <c:pt idx="139">
                  <c:v>22</c:v>
                </c:pt>
                <c:pt idx="140">
                  <c:v>25</c:v>
                </c:pt>
                <c:pt idx="141">
                  <c:v>24</c:v>
                </c:pt>
                <c:pt idx="142">
                  <c:v>47</c:v>
                </c:pt>
                <c:pt idx="143">
                  <c:v>48</c:v>
                </c:pt>
                <c:pt idx="144">
                  <c:v>27</c:v>
                </c:pt>
                <c:pt idx="145">
                  <c:v>16</c:v>
                </c:pt>
                <c:pt idx="146">
                  <c:v>41</c:v>
                </c:pt>
                <c:pt idx="147">
                  <c:v>35</c:v>
                </c:pt>
                <c:pt idx="148">
                  <c:v>39</c:v>
                </c:pt>
                <c:pt idx="149">
                  <c:v>34</c:v>
                </c:pt>
                <c:pt idx="150">
                  <c:v>29</c:v>
                </c:pt>
                <c:pt idx="151">
                  <c:v>31</c:v>
                </c:pt>
                <c:pt idx="152">
                  <c:v>55</c:v>
                </c:pt>
                <c:pt idx="153">
                  <c:v>48</c:v>
                </c:pt>
                <c:pt idx="154">
                  <c:v>54</c:v>
                </c:pt>
                <c:pt idx="155">
                  <c:v>57</c:v>
                </c:pt>
                <c:pt idx="156">
                  <c:v>60</c:v>
                </c:pt>
                <c:pt idx="157">
                  <c:v>58</c:v>
                </c:pt>
                <c:pt idx="158">
                  <c:v>54</c:v>
                </c:pt>
                <c:pt idx="159">
                  <c:v>67</c:v>
                </c:pt>
                <c:pt idx="160">
                  <c:v>107</c:v>
                </c:pt>
                <c:pt idx="161">
                  <c:v>124</c:v>
                </c:pt>
                <c:pt idx="162">
                  <c:v>131</c:v>
                </c:pt>
                <c:pt idx="163">
                  <c:v>111</c:v>
                </c:pt>
                <c:pt idx="164">
                  <c:v>102</c:v>
                </c:pt>
                <c:pt idx="165">
                  <c:v>106</c:v>
                </c:pt>
                <c:pt idx="166">
                  <c:v>75</c:v>
                </c:pt>
                <c:pt idx="167">
                  <c:v>224</c:v>
                </c:pt>
                <c:pt idx="168">
                  <c:v>243</c:v>
                </c:pt>
                <c:pt idx="169">
                  <c:v>206</c:v>
                </c:pt>
                <c:pt idx="170">
                  <c:v>206</c:v>
                </c:pt>
                <c:pt idx="171">
                  <c:v>119</c:v>
                </c:pt>
                <c:pt idx="172">
                  <c:v>143</c:v>
                </c:pt>
                <c:pt idx="173">
                  <c:v>165</c:v>
                </c:pt>
                <c:pt idx="174">
                  <c:v>286</c:v>
                </c:pt>
                <c:pt idx="175">
                  <c:v>293</c:v>
                </c:pt>
                <c:pt idx="176">
                  <c:v>290</c:v>
                </c:pt>
                <c:pt idx="177">
                  <c:v>188</c:v>
                </c:pt>
                <c:pt idx="178">
                  <c:v>168</c:v>
                </c:pt>
                <c:pt idx="179">
                  <c:v>237</c:v>
                </c:pt>
                <c:pt idx="180">
                  <c:v>238</c:v>
                </c:pt>
                <c:pt idx="181">
                  <c:v>366</c:v>
                </c:pt>
                <c:pt idx="182">
                  <c:v>260</c:v>
                </c:pt>
                <c:pt idx="183">
                  <c:v>295</c:v>
                </c:pt>
                <c:pt idx="184">
                  <c:v>239</c:v>
                </c:pt>
                <c:pt idx="185">
                  <c:v>131</c:v>
                </c:pt>
                <c:pt idx="186">
                  <c:v>266</c:v>
                </c:pt>
                <c:pt idx="187">
                  <c:v>250</c:v>
                </c:pt>
                <c:pt idx="188">
                  <c:v>367</c:v>
                </c:pt>
                <c:pt idx="189">
                  <c:v>463</c:v>
                </c:pt>
                <c:pt idx="190">
                  <c:v>472</c:v>
                </c:pt>
                <c:pt idx="191">
                  <c:v>292</c:v>
                </c:pt>
                <c:pt idx="192">
                  <c:v>258</c:v>
                </c:pt>
                <c:pt idx="193">
                  <c:v>309</c:v>
                </c:pt>
                <c:pt idx="194">
                  <c:v>263</c:v>
                </c:pt>
                <c:pt idx="19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0.41822001146389004</c:v>
                </c:pt>
                <c:pt idx="1">
                  <c:v>0.49302046782684811</c:v>
                </c:pt>
                <c:pt idx="2">
                  <c:v>0.58341974356032367</c:v>
                </c:pt>
                <c:pt idx="3">
                  <c:v>0.69181972899269173</c:v>
                </c:pt>
                <c:pt idx="4">
                  <c:v>0.82061315898750109</c:v>
                </c:pt>
                <c:pt idx="5">
                  <c:v>0.96840613935600528</c:v>
                </c:pt>
                <c:pt idx="6">
                  <c:v>1.1299669488766444</c:v>
                </c:pt>
                <c:pt idx="7">
                  <c:v>1.3014167966220092</c:v>
                </c:pt>
                <c:pt idx="8">
                  <c:v>1.4768659538946025</c:v>
                </c:pt>
                <c:pt idx="9">
                  <c:v>1.6492403064767558</c:v>
                </c:pt>
                <c:pt idx="10">
                  <c:v>1.8117462409505931</c:v>
                </c:pt>
                <c:pt idx="11">
                  <c:v>1.9556557340643779</c:v>
                </c:pt>
                <c:pt idx="12">
                  <c:v>2.0706752514361431</c:v>
                </c:pt>
                <c:pt idx="13">
                  <c:v>2.1490995467724958</c:v>
                </c:pt>
                <c:pt idx="14">
                  <c:v>2.1856167553437564</c:v>
                </c:pt>
                <c:pt idx="15">
                  <c:v>2.1785415739067311</c:v>
                </c:pt>
                <c:pt idx="16">
                  <c:v>2.1321953082540608</c:v>
                </c:pt>
                <c:pt idx="17">
                  <c:v>2.0591659943007197</c:v>
                </c:pt>
                <c:pt idx="18">
                  <c:v>1.9810422841010149</c:v>
                </c:pt>
                <c:pt idx="19">
                  <c:v>1.9241314903557176</c:v>
                </c:pt>
                <c:pt idx="20">
                  <c:v>1.9130789629048881</c:v>
                </c:pt>
                <c:pt idx="21">
                  <c:v>1.9597177039896114</c:v>
                </c:pt>
                <c:pt idx="22">
                  <c:v>2.0533368117666355</c:v>
                </c:pt>
                <c:pt idx="23">
                  <c:v>2.1832201930198414</c:v>
                </c:pt>
                <c:pt idx="24">
                  <c:v>2.3507220788037611</c:v>
                </c:pt>
                <c:pt idx="25">
                  <c:v>2.5545680940189892</c:v>
                </c:pt>
                <c:pt idx="26">
                  <c:v>2.7900748489070808</c:v>
                </c:pt>
                <c:pt idx="27">
                  <c:v>3.0596834631411087</c:v>
                </c:pt>
                <c:pt idx="28">
                  <c:v>3.3625030025949223</c:v>
                </c:pt>
                <c:pt idx="29">
                  <c:v>3.6972743021613592</c:v>
                </c:pt>
                <c:pt idx="30">
                  <c:v>4.0671151980403346</c:v>
                </c:pt>
                <c:pt idx="31">
                  <c:v>4.4732942464043823</c:v>
                </c:pt>
                <c:pt idx="32">
                  <c:v>4.918065170617453</c:v>
                </c:pt>
                <c:pt idx="33">
                  <c:v>5.4017152851917869</c:v>
                </c:pt>
                <c:pt idx="34">
                  <c:v>5.9330181490172436</c:v>
                </c:pt>
                <c:pt idx="35">
                  <c:v>6.537676568586078</c:v>
                </c:pt>
                <c:pt idx="36">
                  <c:v>7.2466894676919251</c:v>
                </c:pt>
                <c:pt idx="37">
                  <c:v>8.0950147138728568</c:v>
                </c:pt>
                <c:pt idx="38">
                  <c:v>9.1375929751274629</c:v>
                </c:pt>
                <c:pt idx="39">
                  <c:v>10.424630187557877</c:v>
                </c:pt>
                <c:pt idx="40">
                  <c:v>11.992365564947521</c:v>
                </c:pt>
                <c:pt idx="41">
                  <c:v>13.855616094322523</c:v>
                </c:pt>
                <c:pt idx="42">
                  <c:v>16.030225343148324</c:v>
                </c:pt>
                <c:pt idx="43">
                  <c:v>18.533111779209197</c:v>
                </c:pt>
                <c:pt idx="44">
                  <c:v>21.399119095547782</c:v>
                </c:pt>
                <c:pt idx="45">
                  <c:v>24.669282679588935</c:v>
                </c:pt>
                <c:pt idx="46">
                  <c:v>28.380606589528778</c:v>
                </c:pt>
                <c:pt idx="47">
                  <c:v>32.546391407703787</c:v>
                </c:pt>
                <c:pt idx="48">
                  <c:v>37.174169141415646</c:v>
                </c:pt>
                <c:pt idx="49">
                  <c:v>42.286332275388233</c:v>
                </c:pt>
                <c:pt idx="50">
                  <c:v>47.854970652443342</c:v>
                </c:pt>
                <c:pt idx="51">
                  <c:v>53.831097653532026</c:v>
                </c:pt>
                <c:pt idx="52">
                  <c:v>60.185119002014005</c:v>
                </c:pt>
                <c:pt idx="53">
                  <c:v>66.835214637956085</c:v>
                </c:pt>
                <c:pt idx="54">
                  <c:v>73.683340818262479</c:v>
                </c:pt>
                <c:pt idx="55">
                  <c:v>80.626747764779566</c:v>
                </c:pt>
                <c:pt idx="56">
                  <c:v>87.595800507203066</c:v>
                </c:pt>
                <c:pt idx="57">
                  <c:v>94.535604487957542</c:v>
                </c:pt>
                <c:pt idx="58">
                  <c:v>101.4417545742516</c:v>
                </c:pt>
                <c:pt idx="59">
                  <c:v>108.30665128892819</c:v>
                </c:pt>
                <c:pt idx="60">
                  <c:v>115.07855564407488</c:v>
                </c:pt>
                <c:pt idx="61">
                  <c:v>121.63858316216864</c:v>
                </c:pt>
                <c:pt idx="62">
                  <c:v>127.82652341850414</c:v>
                </c:pt>
                <c:pt idx="63">
                  <c:v>133.45567536957614</c:v>
                </c:pt>
                <c:pt idx="64">
                  <c:v>138.27981328954158</c:v>
                </c:pt>
                <c:pt idx="65">
                  <c:v>142.1370799540951</c:v>
                </c:pt>
                <c:pt idx="66">
                  <c:v>145.03672734972506</c:v>
                </c:pt>
                <c:pt idx="67">
                  <c:v>146.9556323864532</c:v>
                </c:pt>
                <c:pt idx="68">
                  <c:v>147.86274036946151</c:v>
                </c:pt>
                <c:pt idx="69">
                  <c:v>147.74305355508233</c:v>
                </c:pt>
                <c:pt idx="70">
                  <c:v>146.57825074523765</c:v>
                </c:pt>
                <c:pt idx="71">
                  <c:v>144.33396633093645</c:v>
                </c:pt>
                <c:pt idx="72">
                  <c:v>141.11456577630221</c:v>
                </c:pt>
                <c:pt idx="73">
                  <c:v>137.24715594607773</c:v>
                </c:pt>
                <c:pt idx="74">
                  <c:v>133.14675187283007</c:v>
                </c:pt>
                <c:pt idx="75">
                  <c:v>129.08524734866953</c:v>
                </c:pt>
                <c:pt idx="76">
                  <c:v>125.08685864725068</c:v>
                </c:pt>
                <c:pt idx="77">
                  <c:v>120.98719569477747</c:v>
                </c:pt>
                <c:pt idx="78">
                  <c:v>116.58090299925354</c:v>
                </c:pt>
                <c:pt idx="79">
                  <c:v>111.83148497039261</c:v>
                </c:pt>
                <c:pt idx="80">
                  <c:v>106.92871931555673</c:v>
                </c:pt>
                <c:pt idx="81">
                  <c:v>102.07721005565669</c:v>
                </c:pt>
                <c:pt idx="82">
                  <c:v>97.462908180669586</c:v>
                </c:pt>
                <c:pt idx="83">
                  <c:v>93.116279383611243</c:v>
                </c:pt>
                <c:pt idx="84">
                  <c:v>88.818958472699109</c:v>
                </c:pt>
                <c:pt idx="85">
                  <c:v>84.336679829030942</c:v>
                </c:pt>
                <c:pt idx="86">
                  <c:v>79.685711184417841</c:v>
                </c:pt>
                <c:pt idx="87">
                  <c:v>75.010859605387722</c:v>
                </c:pt>
                <c:pt idx="88">
                  <c:v>70.422778864763274</c:v>
                </c:pt>
                <c:pt idx="89">
                  <c:v>65.917008264403918</c:v>
                </c:pt>
                <c:pt idx="90">
                  <c:v>61.309029222566416</c:v>
                </c:pt>
                <c:pt idx="91">
                  <c:v>56.293085723443468</c:v>
                </c:pt>
                <c:pt idx="92">
                  <c:v>50.69182219836037</c:v>
                </c:pt>
                <c:pt idx="93">
                  <c:v>44.615442373809536</c:v>
                </c:pt>
                <c:pt idx="94">
                  <c:v>38.381513729155103</c:v>
                </c:pt>
                <c:pt idx="95">
                  <c:v>32.382747358318063</c:v>
                </c:pt>
                <c:pt idx="96">
                  <c:v>27.105062568960715</c:v>
                </c:pt>
                <c:pt idx="97">
                  <c:v>22.920967478541225</c:v>
                </c:pt>
                <c:pt idx="98">
                  <c:v>19.80655997281151</c:v>
                </c:pt>
                <c:pt idx="99">
                  <c:v>17.480166207473129</c:v>
                </c:pt>
                <c:pt idx="100">
                  <c:v>15.686095349790646</c:v>
                </c:pt>
                <c:pt idx="101">
                  <c:v>14.230890818864449</c:v>
                </c:pt>
                <c:pt idx="102">
                  <c:v>13.005819210843505</c:v>
                </c:pt>
                <c:pt idx="103">
                  <c:v>11.999872588315684</c:v>
                </c:pt>
                <c:pt idx="104">
                  <c:v>11.238479579967912</c:v>
                </c:pt>
                <c:pt idx="105">
                  <c:v>10.716002902270048</c:v>
                </c:pt>
                <c:pt idx="106">
                  <c:v>10.404912966032937</c:v>
                </c:pt>
                <c:pt idx="107">
                  <c:v>10.311035130671518</c:v>
                </c:pt>
                <c:pt idx="108">
                  <c:v>10.448253084692128</c:v>
                </c:pt>
                <c:pt idx="109">
                  <c:v>10.813816217584451</c:v>
                </c:pt>
                <c:pt idx="110">
                  <c:v>11.384733733246186</c:v>
                </c:pt>
                <c:pt idx="111">
                  <c:v>12.111586414946103</c:v>
                </c:pt>
                <c:pt idx="112">
                  <c:v>12.943170908285813</c:v>
                </c:pt>
                <c:pt idx="113">
                  <c:v>13.839385594851137</c:v>
                </c:pt>
                <c:pt idx="114">
                  <c:v>14.775730656809429</c:v>
                </c:pt>
                <c:pt idx="115">
                  <c:v>15.725876345894926</c:v>
                </c:pt>
                <c:pt idx="116">
                  <c:v>16.666623421083777</c:v>
                </c:pt>
                <c:pt idx="117">
                  <c:v>17.581609432161859</c:v>
                </c:pt>
                <c:pt idx="118">
                  <c:v>18.450647179349723</c:v>
                </c:pt>
                <c:pt idx="119">
                  <c:v>19.286856182969082</c:v>
                </c:pt>
                <c:pt idx="120">
                  <c:v>20.113464991538002</c:v>
                </c:pt>
                <c:pt idx="121">
                  <c:v>20.942066340183189</c:v>
                </c:pt>
                <c:pt idx="122">
                  <c:v>21.776277552199684</c:v>
                </c:pt>
                <c:pt idx="123">
                  <c:v>22.645864058059988</c:v>
                </c:pt>
                <c:pt idx="124">
                  <c:v>23.573182776134818</c:v>
                </c:pt>
                <c:pt idx="125">
                  <c:v>24.564403024169533</c:v>
                </c:pt>
                <c:pt idx="126">
                  <c:v>25.617168456470463</c:v>
                </c:pt>
                <c:pt idx="127">
                  <c:v>26.766373588008197</c:v>
                </c:pt>
                <c:pt idx="128">
                  <c:v>28.08340233394112</c:v>
                </c:pt>
                <c:pt idx="129">
                  <c:v>29.610194080540065</c:v>
                </c:pt>
                <c:pt idx="130">
                  <c:v>31.335798146905194</c:v>
                </c:pt>
                <c:pt idx="131">
                  <c:v>33.23710661942625</c:v>
                </c:pt>
                <c:pt idx="132">
                  <c:v>35.274496359214176</c:v>
                </c:pt>
                <c:pt idx="133">
                  <c:v>37.392830777961571</c:v>
                </c:pt>
                <c:pt idx="134">
                  <c:v>39.548375366941116</c:v>
                </c:pt>
                <c:pt idx="135">
                  <c:v>41.7437496356617</c:v>
                </c:pt>
                <c:pt idx="136">
                  <c:v>44.029280106270654</c:v>
                </c:pt>
                <c:pt idx="137">
                  <c:v>46.496234230703514</c:v>
                </c:pt>
                <c:pt idx="138">
                  <c:v>49.257108555902199</c:v>
                </c:pt>
                <c:pt idx="139">
                  <c:v>52.422415753319974</c:v>
                </c:pt>
                <c:pt idx="140">
                  <c:v>56.095641947631208</c:v>
                </c:pt>
                <c:pt idx="141">
                  <c:v>60.344333723535584</c:v>
                </c:pt>
                <c:pt idx="142">
                  <c:v>65.145921175375335</c:v>
                </c:pt>
                <c:pt idx="143">
                  <c:v>70.429948859811546</c:v>
                </c:pt>
                <c:pt idx="144">
                  <c:v>76.189209454645308</c:v>
                </c:pt>
                <c:pt idx="145">
                  <c:v>82.469253576542542</c:v>
                </c:pt>
                <c:pt idx="146">
                  <c:v>89.25546443736755</c:v>
                </c:pt>
                <c:pt idx="147">
                  <c:v>96.505243578784487</c:v>
                </c:pt>
                <c:pt idx="148">
                  <c:v>104.15002023416416</c:v>
                </c:pt>
                <c:pt idx="149">
                  <c:v>112.16183737150334</c:v>
                </c:pt>
                <c:pt idx="150">
                  <c:v>120.51986144792045</c:v>
                </c:pt>
                <c:pt idx="151">
                  <c:v>129.18898795121837</c:v>
                </c:pt>
                <c:pt idx="152">
                  <c:v>138.10295133682411</c:v>
                </c:pt>
                <c:pt idx="153">
                  <c:v>147.12689404120189</c:v>
                </c:pt>
                <c:pt idx="154">
                  <c:v>156.1432162558946</c:v>
                </c:pt>
                <c:pt idx="155">
                  <c:v>165.02528673378077</c:v>
                </c:pt>
                <c:pt idx="156">
                  <c:v>173.70667806130564</c:v>
                </c:pt>
                <c:pt idx="157">
                  <c:v>182.19430620739061</c:v>
                </c:pt>
                <c:pt idx="158">
                  <c:v>190.55641949593428</c:v>
                </c:pt>
                <c:pt idx="159">
                  <c:v>198.81523102645866</c:v>
                </c:pt>
                <c:pt idx="160">
                  <c:v>206.85920306222181</c:v>
                </c:pt>
                <c:pt idx="161">
                  <c:v>214.51417064003837</c:v>
                </c:pt>
                <c:pt idx="162">
                  <c:v>221.56360609445596</c:v>
                </c:pt>
                <c:pt idx="163">
                  <c:v>228.0103994775647</c:v>
                </c:pt>
                <c:pt idx="164">
                  <c:v>234.02250977601568</c:v>
                </c:pt>
                <c:pt idx="165">
                  <c:v>239.96178532888959</c:v>
                </c:pt>
                <c:pt idx="166">
                  <c:v>246.19418595956358</c:v>
                </c:pt>
                <c:pt idx="167">
                  <c:v>252.65127210319602</c:v>
                </c:pt>
                <c:pt idx="168">
                  <c:v>258.98943066617358</c:v>
                </c:pt>
                <c:pt idx="169">
                  <c:v>264.82774149072247</c:v>
                </c:pt>
                <c:pt idx="170">
                  <c:v>270.11231355390788</c:v>
                </c:pt>
                <c:pt idx="171">
                  <c:v>275.1597923760815</c:v>
                </c:pt>
                <c:pt idx="172">
                  <c:v>280.53130646758586</c:v>
                </c:pt>
                <c:pt idx="173">
                  <c:v>286.58698310390895</c:v>
                </c:pt>
                <c:pt idx="174">
                  <c:v>293.24264255144072</c:v>
                </c:pt>
                <c:pt idx="175">
                  <c:v>300.0930660316036</c:v>
                </c:pt>
                <c:pt idx="176">
                  <c:v>306.74900053679681</c:v>
                </c:pt>
                <c:pt idx="177">
                  <c:v>313.34979676977696</c:v>
                </c:pt>
                <c:pt idx="178">
                  <c:v>320.22844107096603</c:v>
                </c:pt>
                <c:pt idx="179">
                  <c:v>327.68705649113474</c:v>
                </c:pt>
                <c:pt idx="180">
                  <c:v>335.67723099465542</c:v>
                </c:pt>
                <c:pt idx="181">
                  <c:v>343.54419542137924</c:v>
                </c:pt>
                <c:pt idx="182">
                  <c:v>350.41595385860666</c:v>
                </c:pt>
                <c:pt idx="183">
                  <c:v>355.41563435748606</c:v>
                </c:pt>
                <c:pt idx="184">
                  <c:v>358.18277486830004</c:v>
                </c:pt>
                <c:pt idx="185">
                  <c:v>359.33954920993239</c:v>
                </c:pt>
                <c:pt idx="186">
                  <c:v>360.6081968678555</c:v>
                </c:pt>
                <c:pt idx="187">
                  <c:v>364.95801602914986</c:v>
                </c:pt>
                <c:pt idx="188">
                  <c:v>376.37635530404134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43859</c:v>
                </c:pt>
                <c:pt idx="1">
                  <c:v>43860</c:v>
                </c:pt>
                <c:pt idx="2">
                  <c:v>43861</c:v>
                </c:pt>
                <c:pt idx="3">
                  <c:v>43862</c:v>
                </c:pt>
                <c:pt idx="4">
                  <c:v>43863</c:v>
                </c:pt>
                <c:pt idx="5">
                  <c:v>43864</c:v>
                </c:pt>
                <c:pt idx="6">
                  <c:v>43865</c:v>
                </c:pt>
                <c:pt idx="7">
                  <c:v>43866</c:v>
                </c:pt>
                <c:pt idx="8">
                  <c:v>43867</c:v>
                </c:pt>
                <c:pt idx="9">
                  <c:v>43868</c:v>
                </c:pt>
                <c:pt idx="10">
                  <c:v>43869</c:v>
                </c:pt>
                <c:pt idx="11">
                  <c:v>43870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43877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43883</c:v>
                </c:pt>
                <c:pt idx="25">
                  <c:v>43884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43890</c:v>
                </c:pt>
                <c:pt idx="32">
                  <c:v>43891</c:v>
                </c:pt>
                <c:pt idx="33">
                  <c:v>43892</c:v>
                </c:pt>
                <c:pt idx="34">
                  <c:v>43893</c:v>
                </c:pt>
                <c:pt idx="35">
                  <c:v>43894</c:v>
                </c:pt>
                <c:pt idx="36">
                  <c:v>43895</c:v>
                </c:pt>
                <c:pt idx="37">
                  <c:v>43896</c:v>
                </c:pt>
                <c:pt idx="38">
                  <c:v>43897</c:v>
                </c:pt>
                <c:pt idx="39">
                  <c:v>43898</c:v>
                </c:pt>
                <c:pt idx="40">
                  <c:v>43899</c:v>
                </c:pt>
                <c:pt idx="41">
                  <c:v>43900</c:v>
                </c:pt>
                <c:pt idx="42">
                  <c:v>43901</c:v>
                </c:pt>
                <c:pt idx="43">
                  <c:v>43902</c:v>
                </c:pt>
                <c:pt idx="44">
                  <c:v>43903</c:v>
                </c:pt>
                <c:pt idx="45">
                  <c:v>43904</c:v>
                </c:pt>
                <c:pt idx="46">
                  <c:v>43905</c:v>
                </c:pt>
                <c:pt idx="47">
                  <c:v>43906</c:v>
                </c:pt>
                <c:pt idx="48">
                  <c:v>43907</c:v>
                </c:pt>
                <c:pt idx="49">
                  <c:v>43908</c:v>
                </c:pt>
                <c:pt idx="50">
                  <c:v>43909</c:v>
                </c:pt>
                <c:pt idx="51">
                  <c:v>43910</c:v>
                </c:pt>
                <c:pt idx="52">
                  <c:v>43911</c:v>
                </c:pt>
                <c:pt idx="53">
                  <c:v>43912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44011</c:v>
                </c:pt>
                <c:pt idx="153">
                  <c:v>44012</c:v>
                </c:pt>
                <c:pt idx="154">
                  <c:v>44013</c:v>
                </c:pt>
                <c:pt idx="155">
                  <c:v>44014</c:v>
                </c:pt>
                <c:pt idx="156">
                  <c:v>44015</c:v>
                </c:pt>
                <c:pt idx="157">
                  <c:v>44016</c:v>
                </c:pt>
                <c:pt idx="158">
                  <c:v>44017</c:v>
                </c:pt>
                <c:pt idx="159">
                  <c:v>44018</c:v>
                </c:pt>
                <c:pt idx="160">
                  <c:v>44019</c:v>
                </c:pt>
                <c:pt idx="161">
                  <c:v>44020</c:v>
                </c:pt>
                <c:pt idx="162">
                  <c:v>44021</c:v>
                </c:pt>
                <c:pt idx="163">
                  <c:v>44022</c:v>
                </c:pt>
                <c:pt idx="164">
                  <c:v>44023</c:v>
                </c:pt>
                <c:pt idx="165">
                  <c:v>44024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44030</c:v>
                </c:pt>
                <c:pt idx="172">
                  <c:v>44031</c:v>
                </c:pt>
                <c:pt idx="173">
                  <c:v>44032</c:v>
                </c:pt>
                <c:pt idx="174">
                  <c:v>44033</c:v>
                </c:pt>
                <c:pt idx="175">
                  <c:v>44034</c:v>
                </c:pt>
                <c:pt idx="176">
                  <c:v>44035</c:v>
                </c:pt>
                <c:pt idx="177">
                  <c:v>44036</c:v>
                </c:pt>
                <c:pt idx="178">
                  <c:v>44037</c:v>
                </c:pt>
                <c:pt idx="179">
                  <c:v>44038</c:v>
                </c:pt>
                <c:pt idx="180">
                  <c:v>44039</c:v>
                </c:pt>
                <c:pt idx="181">
                  <c:v>44040</c:v>
                </c:pt>
                <c:pt idx="182">
                  <c:v>44041</c:v>
                </c:pt>
                <c:pt idx="183">
                  <c:v>44042</c:v>
                </c:pt>
                <c:pt idx="184">
                  <c:v>44043</c:v>
                </c:pt>
                <c:pt idx="185">
                  <c:v>44044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1.5122996997438731</c:v>
                </c:pt>
                <c:pt idx="1">
                  <c:v>1.6807317978601555</c:v>
                </c:pt>
                <c:pt idx="2">
                  <c:v>1.8319305468215279</c:v>
                </c:pt>
                <c:pt idx="3">
                  <c:v>1.9497188989257694</c:v>
                </c:pt>
                <c:pt idx="4">
                  <c:v>2.0325663412454689</c:v>
                </c:pt>
                <c:pt idx="5">
                  <c:v>2.0718251387387361</c:v>
                </c:pt>
                <c:pt idx="6">
                  <c:v>2.0656828299444228</c:v>
                </c:pt>
                <c:pt idx="7">
                  <c:v>2.0247906771867021</c:v>
                </c:pt>
                <c:pt idx="8">
                  <c:v>1.9554715096903801</c:v>
                </c:pt>
                <c:pt idx="9">
                  <c:v>1.8659516621491765</c:v>
                </c:pt>
                <c:pt idx="10">
                  <c:v>1.7653825102360063</c:v>
                </c:pt>
                <c:pt idx="11">
                  <c:v>1.6587974626564104</c:v>
                </c:pt>
                <c:pt idx="12">
                  <c:v>1.5480148387343386</c:v>
                </c:pt>
                <c:pt idx="13">
                  <c:v>1.4354206675454246</c:v>
                </c:pt>
                <c:pt idx="14">
                  <c:v>1.3247016406388643</c:v>
                </c:pt>
                <c:pt idx="15">
                  <c:v>1.2177559635687647</c:v>
                </c:pt>
                <c:pt idx="16">
                  <c:v>1.1181556830798431</c:v>
                </c:pt>
                <c:pt idx="17">
                  <c:v>1.0305182810048301</c:v>
                </c:pt>
                <c:pt idx="18">
                  <c:v>0.96266370870473295</c:v>
                </c:pt>
                <c:pt idx="19">
                  <c:v>0.92238327963365552</c:v>
                </c:pt>
                <c:pt idx="20">
                  <c:v>0.91839040903933633</c:v>
                </c:pt>
                <c:pt idx="21">
                  <c:v>0.95105403873053374</c:v>
                </c:pt>
                <c:pt idx="22">
                  <c:v>1.01207061047542</c:v>
                </c:pt>
                <c:pt idx="23">
                  <c:v>1.0911975296352137</c:v>
                </c:pt>
                <c:pt idx="24">
                  <c:v>1.1797769179907145</c:v>
                </c:pt>
                <c:pt idx="25">
                  <c:v>1.269030469226627</c:v>
                </c:pt>
                <c:pt idx="26">
                  <c:v>1.3489954421386101</c:v>
                </c:pt>
                <c:pt idx="27">
                  <c:v>1.4147740003558029</c:v>
                </c:pt>
                <c:pt idx="28">
                  <c:v>1.4653420046071648</c:v>
                </c:pt>
                <c:pt idx="29">
                  <c:v>1.500870902130008</c:v>
                </c:pt>
                <c:pt idx="30">
                  <c:v>1.5247680722834751</c:v>
                </c:pt>
                <c:pt idx="31">
                  <c:v>1.5382392818741442</c:v>
                </c:pt>
                <c:pt idx="32">
                  <c:v>1.5456942022502358</c:v>
                </c:pt>
                <c:pt idx="33">
                  <c:v>1.5474734228749936</c:v>
                </c:pt>
                <c:pt idx="34">
                  <c:v>1.5466021878019462</c:v>
                </c:pt>
                <c:pt idx="35">
                  <c:v>1.5509426887754365</c:v>
                </c:pt>
                <c:pt idx="36">
                  <c:v>1.5638279878721673</c:v>
                </c:pt>
                <c:pt idx="37">
                  <c:v>1.5875518215068916</c:v>
                </c:pt>
                <c:pt idx="38">
                  <c:v>1.6258760014937421</c:v>
                </c:pt>
                <c:pt idx="39">
                  <c:v>1.6770312571694126</c:v>
                </c:pt>
                <c:pt idx="40">
                  <c:v>1.7357160220194323</c:v>
                </c:pt>
                <c:pt idx="41">
                  <c:v>1.7920775183922077</c:v>
                </c:pt>
                <c:pt idx="42">
                  <c:v>1.8393397119868786</c:v>
                </c:pt>
                <c:pt idx="43">
                  <c:v>1.872309840916446</c:v>
                </c:pt>
                <c:pt idx="44">
                  <c:v>1.8913321426638088</c:v>
                </c:pt>
                <c:pt idx="45">
                  <c:v>1.8986315721369282</c:v>
                </c:pt>
                <c:pt idx="46">
                  <c:v>1.8967813984101567</c:v>
                </c:pt>
                <c:pt idx="47">
                  <c:v>1.8864872724230903</c:v>
                </c:pt>
                <c:pt idx="48">
                  <c:v>1.8691061543341951</c:v>
                </c:pt>
                <c:pt idx="49">
                  <c:v>1.8464351193442119</c:v>
                </c:pt>
                <c:pt idx="50">
                  <c:v>1.8184046233742241</c:v>
                </c:pt>
                <c:pt idx="51">
                  <c:v>1.7851883680119685</c:v>
                </c:pt>
                <c:pt idx="52">
                  <c:v>1.7479886238604594</c:v>
                </c:pt>
                <c:pt idx="53">
                  <c:v>1.707209525938898</c:v>
                </c:pt>
                <c:pt idx="54">
                  <c:v>1.6637226734635622</c:v>
                </c:pt>
                <c:pt idx="55">
                  <c:v>1.6174234179929765</c:v>
                </c:pt>
                <c:pt idx="56">
                  <c:v>1.570686167687283</c:v>
                </c:pt>
                <c:pt idx="57">
                  <c:v>1.5247175190768005</c:v>
                </c:pt>
                <c:pt idx="58">
                  <c:v>1.4811006448838329</c:v>
                </c:pt>
                <c:pt idx="59">
                  <c:v>1.4410894692726981</c:v>
                </c:pt>
                <c:pt idx="60">
                  <c:v>1.4042766895423757</c:v>
                </c:pt>
                <c:pt idx="61">
                  <c:v>1.3699616325587771</c:v>
                </c:pt>
                <c:pt idx="62">
                  <c:v>1.3364871932322331</c:v>
                </c:pt>
                <c:pt idx="63">
                  <c:v>1.3025794516003171</c:v>
                </c:pt>
                <c:pt idx="64">
                  <c:v>1.2670023166637772</c:v>
                </c:pt>
                <c:pt idx="65">
                  <c:v>1.2293911252902381</c:v>
                </c:pt>
                <c:pt idx="66">
                  <c:v>1.1910969071729982</c:v>
                </c:pt>
                <c:pt idx="67">
                  <c:v>1.1530383132094773</c:v>
                </c:pt>
                <c:pt idx="68">
                  <c:v>1.1156810610969712</c:v>
                </c:pt>
                <c:pt idx="69">
                  <c:v>1.0793137670736765</c:v>
                </c:pt>
                <c:pt idx="70">
                  <c:v>1.0439909773146079</c:v>
                </c:pt>
                <c:pt idx="71">
                  <c:v>1.0091761072179506</c:v>
                </c:pt>
                <c:pt idx="72">
                  <c:v>0.97526240473790826</c:v>
                </c:pt>
                <c:pt idx="73">
                  <c:v>0.94410945425245196</c:v>
                </c:pt>
                <c:pt idx="74">
                  <c:v>0.91781443893574099</c:v>
                </c:pt>
                <c:pt idx="75">
                  <c:v>0.89750863438899064</c:v>
                </c:pt>
                <c:pt idx="76">
                  <c:v>0.88248654202182586</c:v>
                </c:pt>
                <c:pt idx="77">
                  <c:v>0.87057333366754319</c:v>
                </c:pt>
                <c:pt idx="78">
                  <c:v>0.85914173546930916</c:v>
                </c:pt>
                <c:pt idx="79">
                  <c:v>0.84686580420787849</c:v>
                </c:pt>
                <c:pt idx="80">
                  <c:v>0.83439436438054781</c:v>
                </c:pt>
                <c:pt idx="81">
                  <c:v>0.82295324211909682</c:v>
                </c:pt>
                <c:pt idx="82">
                  <c:v>0.81397053098330974</c:v>
                </c:pt>
                <c:pt idx="83">
                  <c:v>0.80766743715332023</c:v>
                </c:pt>
                <c:pt idx="84">
                  <c:v>0.80211177446338444</c:v>
                </c:pt>
                <c:pt idx="85">
                  <c:v>0.79462321292695703</c:v>
                </c:pt>
                <c:pt idx="86">
                  <c:v>0.78460117655408057</c:v>
                </c:pt>
                <c:pt idx="87">
                  <c:v>0.77329040859838061</c:v>
                </c:pt>
                <c:pt idx="88">
                  <c:v>0.76159118442540086</c:v>
                </c:pt>
                <c:pt idx="89">
                  <c:v>0.74954218334852685</c:v>
                </c:pt>
                <c:pt idx="90">
                  <c:v>0.73511970397452764</c:v>
                </c:pt>
                <c:pt idx="91">
                  <c:v>0.71400719549802705</c:v>
                </c:pt>
                <c:pt idx="92">
                  <c:v>0.68277025809813097</c:v>
                </c:pt>
                <c:pt idx="93">
                  <c:v>0.64138898526240862</c:v>
                </c:pt>
                <c:pt idx="94">
                  <c:v>0.5928444103321604</c:v>
                </c:pt>
                <c:pt idx="95">
                  <c:v>0.54244481930352451</c:v>
                </c:pt>
                <c:pt idx="96">
                  <c:v>0.4981758760313969</c:v>
                </c:pt>
                <c:pt idx="97">
                  <c:v>0.46849168745116226</c:v>
                </c:pt>
                <c:pt idx="98">
                  <c:v>0.45673530978301335</c:v>
                </c:pt>
                <c:pt idx="99">
                  <c:v>0.46068983074208053</c:v>
                </c:pt>
                <c:pt idx="100">
                  <c:v>0.47718466257462105</c:v>
                </c:pt>
                <c:pt idx="101">
                  <c:v>0.5022301075095349</c:v>
                </c:pt>
                <c:pt idx="102">
                  <c:v>0.53208056363825684</c:v>
                </c:pt>
                <c:pt idx="103">
                  <c:v>0.56591936862317183</c:v>
                </c:pt>
                <c:pt idx="104">
                  <c:v>0.60496572018212014</c:v>
                </c:pt>
                <c:pt idx="105">
                  <c:v>0.65057557016803069</c:v>
                </c:pt>
                <c:pt idx="106">
                  <c:v>0.70303431147574269</c:v>
                </c:pt>
                <c:pt idx="107">
                  <c:v>0.76474174167400755</c:v>
                </c:pt>
                <c:pt idx="108">
                  <c:v>0.83811004777992637</c:v>
                </c:pt>
                <c:pt idx="109">
                  <c:v>0.92327682247065668</c:v>
                </c:pt>
                <c:pt idx="110">
                  <c:v>1.0163081106942273</c:v>
                </c:pt>
                <c:pt idx="111">
                  <c:v>1.1089310549391496</c:v>
                </c:pt>
                <c:pt idx="112">
                  <c:v>1.1912781840941216</c:v>
                </c:pt>
                <c:pt idx="113">
                  <c:v>1.2561460246170608</c:v>
                </c:pt>
                <c:pt idx="114">
                  <c:v>1.3002735198517363</c:v>
                </c:pt>
                <c:pt idx="115">
                  <c:v>1.3243381480698369</c:v>
                </c:pt>
                <c:pt idx="116">
                  <c:v>1.3310256486457828</c:v>
                </c:pt>
                <c:pt idx="117">
                  <c:v>1.3240690561256456</c:v>
                </c:pt>
                <c:pt idx="118">
                  <c:v>1.3077971242768496</c:v>
                </c:pt>
                <c:pt idx="119">
                  <c:v>1.2876991565868081</c:v>
                </c:pt>
                <c:pt idx="120">
                  <c:v>1.2671639487556405</c:v>
                </c:pt>
                <c:pt idx="121">
                  <c:v>1.2490898803918948</c:v>
                </c:pt>
                <c:pt idx="122">
                  <c:v>1.2338356950503733</c:v>
                </c:pt>
                <c:pt idx="123">
                  <c:v>1.2227354049468333</c:v>
                </c:pt>
                <c:pt idx="124">
                  <c:v>1.2164432175303315</c:v>
                </c:pt>
                <c:pt idx="125">
                  <c:v>1.2139420640749563</c:v>
                </c:pt>
                <c:pt idx="126">
                  <c:v>1.214159613891469</c:v>
                </c:pt>
                <c:pt idx="127">
                  <c:v>1.2177374091786779</c:v>
                </c:pt>
                <c:pt idx="128">
                  <c:v>1.2265638335735578</c:v>
                </c:pt>
                <c:pt idx="129">
                  <c:v>1.2405578383040097</c:v>
                </c:pt>
                <c:pt idx="130">
                  <c:v>1.257657200048151</c:v>
                </c:pt>
                <c:pt idx="131">
                  <c:v>1.2751757192585791</c:v>
                </c:pt>
                <c:pt idx="132">
                  <c:v>1.2905521600925531</c:v>
                </c:pt>
                <c:pt idx="133">
                  <c:v>1.300743400702383</c:v>
                </c:pt>
                <c:pt idx="134">
                  <c:v>1.3045913728563592</c:v>
                </c:pt>
                <c:pt idx="135">
                  <c:v>1.3034288659236315</c:v>
                </c:pt>
                <c:pt idx="136">
                  <c:v>1.2997119801540706</c:v>
                </c:pt>
                <c:pt idx="137">
                  <c:v>1.2972667391355936</c:v>
                </c:pt>
                <c:pt idx="138">
                  <c:v>1.2992934933828513</c:v>
                </c:pt>
                <c:pt idx="139">
                  <c:v>1.3075259030602728</c:v>
                </c:pt>
                <c:pt idx="140">
                  <c:v>1.3228857860494609</c:v>
                </c:pt>
                <c:pt idx="141">
                  <c:v>1.3441860565660546</c:v>
                </c:pt>
                <c:pt idx="142">
                  <c:v>1.3676004817379277</c:v>
                </c:pt>
                <c:pt idx="143">
                  <c:v>1.3891783743815258</c:v>
                </c:pt>
                <c:pt idx="144">
                  <c:v>1.4070842283225777</c:v>
                </c:pt>
                <c:pt idx="145">
                  <c:v>1.4208776710037447</c:v>
                </c:pt>
                <c:pt idx="146">
                  <c:v>1.430400409870358</c:v>
                </c:pt>
                <c:pt idx="147">
                  <c:v>1.4350379504786364</c:v>
                </c:pt>
                <c:pt idx="148">
                  <c:v>1.434452259958938</c:v>
                </c:pt>
                <c:pt idx="149">
                  <c:v>1.4297080920729612</c:v>
                </c:pt>
                <c:pt idx="150">
                  <c:v>1.4215328176787181</c:v>
                </c:pt>
                <c:pt idx="151">
                  <c:v>1.4107079551652224</c:v>
                </c:pt>
                <c:pt idx="152">
                  <c:v>1.3978238896390447</c:v>
                </c:pt>
                <c:pt idx="153">
                  <c:v>1.3824513543277201</c:v>
                </c:pt>
                <c:pt idx="154">
                  <c:v>1.3649294460005532</c:v>
                </c:pt>
                <c:pt idx="155">
                  <c:v>1.345051246835514</c:v>
                </c:pt>
                <c:pt idx="156">
                  <c:v>1.3237930872786448</c:v>
                </c:pt>
                <c:pt idx="157">
                  <c:v>1.3022716893842583</c:v>
                </c:pt>
                <c:pt idx="158">
                  <c:v>1.281562352040988</c:v>
                </c:pt>
                <c:pt idx="159">
                  <c:v>1.2626794716406415</c:v>
                </c:pt>
                <c:pt idx="160">
                  <c:v>1.2448953559829035</c:v>
                </c:pt>
                <c:pt idx="161">
                  <c:v>1.227425197753609</c:v>
                </c:pt>
                <c:pt idx="162">
                  <c:v>1.2092504618717901</c:v>
                </c:pt>
                <c:pt idx="163">
                  <c:v>1.1906993623050655</c:v>
                </c:pt>
                <c:pt idx="164">
                  <c:v>1.1729371563706901</c:v>
                </c:pt>
                <c:pt idx="165">
                  <c:v>1.158023198719893</c:v>
                </c:pt>
                <c:pt idx="166">
                  <c:v>1.1474996452964976</c:v>
                </c:pt>
                <c:pt idx="167">
                  <c:v>1.140466739832146</c:v>
                </c:pt>
                <c:pt idx="168">
                  <c:v>1.1349772080743925</c:v>
                </c:pt>
                <c:pt idx="169">
                  <c:v>1.1285623851830797</c:v>
                </c:pt>
                <c:pt idx="170">
                  <c:v>1.1209095470561028</c:v>
                </c:pt>
                <c:pt idx="171">
                  <c:v>1.1132094032002608</c:v>
                </c:pt>
                <c:pt idx="172">
                  <c:v>1.1077962232169389</c:v>
                </c:pt>
                <c:pt idx="173">
                  <c:v>1.1061169664781549</c:v>
                </c:pt>
                <c:pt idx="174">
                  <c:v>1.1073096525992765</c:v>
                </c:pt>
                <c:pt idx="175">
                  <c:v>1.1095876519689829</c:v>
                </c:pt>
                <c:pt idx="176">
                  <c:v>1.1108352789789762</c:v>
                </c:pt>
                <c:pt idx="177">
                  <c:v>1.1112825076330646</c:v>
                </c:pt>
                <c:pt idx="178">
                  <c:v>1.1120544853959213</c:v>
                </c:pt>
                <c:pt idx="179">
                  <c:v>1.1141021146021775</c:v>
                </c:pt>
                <c:pt idx="180">
                  <c:v>1.1172492433864525</c:v>
                </c:pt>
                <c:pt idx="181">
                  <c:v>1.1193782484597978</c:v>
                </c:pt>
                <c:pt idx="182">
                  <c:v>1.117767652158121</c:v>
                </c:pt>
                <c:pt idx="183">
                  <c:v>1.1098759447084381</c:v>
                </c:pt>
                <c:pt idx="184">
                  <c:v>1.0956781806160896</c:v>
                </c:pt>
                <c:pt idx="185">
                  <c:v>1.0778182479217759</c:v>
                </c:pt>
                <c:pt idx="186">
                  <c:v>1.0623276496864333</c:v>
                </c:pt>
                <c:pt idx="187">
                  <c:v>1.0587086123378107</c:v>
                </c:pt>
                <c:pt idx="188">
                  <c:v>1.0776352673107854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89"/>
                <c:pt idx="0">
                  <c:v>1.2856881079639071E-4</c:v>
                </c:pt>
                <c:pt idx="1">
                  <c:v>5.0369133246036242E-4</c:v>
                </c:pt>
                <c:pt idx="2">
                  <c:v>1.6782067877881869E-3</c:v>
                </c:pt>
                <c:pt idx="3">
                  <c:v>4.7756601016465741E-3</c:v>
                </c:pt>
                <c:pt idx="4">
                  <c:v>1.1738222811923426E-2</c:v>
                </c:pt>
                <c:pt idx="5">
                  <c:v>2.4941162647210243E-2</c:v>
                </c:pt>
                <c:pt idx="6">
                  <c:v>4.615108633877317E-2</c:v>
                </c:pt>
                <c:pt idx="7">
                  <c:v>7.6256768789773582E-2</c:v>
                </c:pt>
                <c:pt idx="8">
                  <c:v>0.11459920887952781</c:v>
                </c:pt>
                <c:pt idx="9">
                  <c:v>0.15895476417490662</c:v>
                </c:pt>
                <c:pt idx="10">
                  <c:v>0.20611552639609573</c:v>
                </c:pt>
                <c:pt idx="11">
                  <c:v>0.25159234620119109</c:v>
                </c:pt>
                <c:pt idx="12">
                  <c:v>0.28993090305926311</c:v>
                </c:pt>
                <c:pt idx="13">
                  <c:v>0.31655511845765605</c:v>
                </c:pt>
                <c:pt idx="14">
                  <c:v>0.32825973234309797</c:v>
                </c:pt>
                <c:pt idx="15">
                  <c:v>0.3240557927543003</c:v>
                </c:pt>
                <c:pt idx="16">
                  <c:v>0.30604097834239441</c:v>
                </c:pt>
                <c:pt idx="17">
                  <c:v>0.2796631813577245</c:v>
                </c:pt>
                <c:pt idx="18">
                  <c:v>0.25300462842956334</c:v>
                </c:pt>
                <c:pt idx="19">
                  <c:v>0.23442114348720422</c:v>
                </c:pt>
                <c:pt idx="20">
                  <c:v>0.23067700993468843</c:v>
                </c:pt>
                <c:pt idx="21">
                  <c:v>0.24502538573761695</c:v>
                </c:pt>
                <c:pt idx="22">
                  <c:v>0.27520325381771149</c:v>
                </c:pt>
                <c:pt idx="23">
                  <c:v>0.31946826398835598</c:v>
                </c:pt>
                <c:pt idx="24">
                  <c:v>0.38018099626272867</c:v>
                </c:pt>
                <c:pt idx="25">
                  <c:v>0.45901074994508312</c:v>
                </c:pt>
                <c:pt idx="26">
                  <c:v>0.55613159049258165</c:v>
                </c:pt>
                <c:pt idx="27">
                  <c:v>0.67424704904749755</c:v>
                </c:pt>
                <c:pt idx="28">
                  <c:v>0.81454914440386517</c:v>
                </c:pt>
                <c:pt idx="29">
                  <c:v>0.97761800720233938</c:v>
                </c:pt>
                <c:pt idx="30">
                  <c:v>1.1658868631160659</c:v>
                </c:pt>
                <c:pt idx="31">
                  <c:v>1.3809327998517338</c:v>
                </c:pt>
                <c:pt idx="32">
                  <c:v>1.6249853769872791</c:v>
                </c:pt>
                <c:pt idx="33">
                  <c:v>1.899417205708269</c:v>
                </c:pt>
                <c:pt idx="34">
                  <c:v>2.2109025513399807</c:v>
                </c:pt>
                <c:pt idx="35">
                  <c:v>2.5772657664720664</c:v>
                </c:pt>
                <c:pt idx="36">
                  <c:v>3.0214256018285521</c:v>
                </c:pt>
                <c:pt idx="37">
                  <c:v>3.5707465100510074</c:v>
                </c:pt>
                <c:pt idx="38">
                  <c:v>4.2678763901818053</c:v>
                </c:pt>
                <c:pt idx="39">
                  <c:v>5.155396734528197</c:v>
                </c:pt>
                <c:pt idx="40">
                  <c:v>6.2688363851537385</c:v>
                </c:pt>
                <c:pt idx="41">
                  <c:v>7.629672263879625</c:v>
                </c:pt>
                <c:pt idx="42">
                  <c:v>9.2597418237027433</c:v>
                </c:pt>
                <c:pt idx="43">
                  <c:v>11.181120167080008</c:v>
                </c:pt>
                <c:pt idx="44">
                  <c:v>13.42925902834569</c:v>
                </c:pt>
                <c:pt idx="45">
                  <c:v>16.044760981120763</c:v>
                </c:pt>
                <c:pt idx="46">
                  <c:v>19.06553678267516</c:v>
                </c:pt>
                <c:pt idx="47">
                  <c:v>22.509930338184141</c:v>
                </c:pt>
                <c:pt idx="48">
                  <c:v>26.390205629395293</c:v>
                </c:pt>
                <c:pt idx="49">
                  <c:v>30.730173296685134</c:v>
                </c:pt>
                <c:pt idx="50">
                  <c:v>35.509948976036789</c:v>
                </c:pt>
                <c:pt idx="51">
                  <c:v>40.689172545805818</c:v>
                </c:pt>
                <c:pt idx="52">
                  <c:v>46.242466608203273</c:v>
                </c:pt>
                <c:pt idx="53">
                  <c:v>52.097728677517196</c:v>
                </c:pt>
                <c:pt idx="54">
                  <c:v>58.167108995257919</c:v>
                </c:pt>
                <c:pt idx="55">
                  <c:v>64.357199902753862</c:v>
                </c:pt>
                <c:pt idx="56">
                  <c:v>70.603314432199014</c:v>
                </c:pt>
                <c:pt idx="57">
                  <c:v>76.85333103248449</c:v>
                </c:pt>
                <c:pt idx="58">
                  <c:v>83.100084957504734</c:v>
                </c:pt>
                <c:pt idx="59">
                  <c:v>89.333317380384457</c:v>
                </c:pt>
                <c:pt idx="60">
                  <c:v>95.502609030099165</c:v>
                </c:pt>
                <c:pt idx="61">
                  <c:v>101.49601639745164</c:v>
                </c:pt>
                <c:pt idx="62">
                  <c:v>107.16327925430055</c:v>
                </c:pt>
                <c:pt idx="63">
                  <c:v>112.32962913830126</c:v>
                </c:pt>
                <c:pt idx="64">
                  <c:v>116.76563360224576</c:v>
                </c:pt>
                <c:pt idx="65">
                  <c:v>120.31878638212183</c:v>
                </c:pt>
                <c:pt idx="66">
                  <c:v>122.99348653914937</c:v>
                </c:pt>
                <c:pt idx="67">
                  <c:v>124.76486964980975</c:v>
                </c:pt>
                <c:pt idx="68">
                  <c:v>125.60183577675555</c:v>
                </c:pt>
                <c:pt idx="69">
                  <c:v>125.48957216683566</c:v>
                </c:pt>
                <c:pt idx="70">
                  <c:v>124.41228426878934</c:v>
                </c:pt>
                <c:pt idx="71">
                  <c:v>122.34167244804918</c:v>
                </c:pt>
                <c:pt idx="72">
                  <c:v>119.37835276806582</c:v>
                </c:pt>
                <c:pt idx="73">
                  <c:v>115.82601217467037</c:v>
                </c:pt>
                <c:pt idx="74">
                  <c:v>112.06574665173439</c:v>
                </c:pt>
                <c:pt idx="75">
                  <c:v>108.34505541752968</c:v>
                </c:pt>
                <c:pt idx="76">
                  <c:v>104.6845328041766</c:v>
                </c:pt>
                <c:pt idx="77">
                  <c:v>100.93443660132712</c:v>
                </c:pt>
                <c:pt idx="78">
                  <c:v>96.910498983005652</c:v>
                </c:pt>
                <c:pt idx="79">
                  <c:v>92.583607509350955</c:v>
                </c:pt>
                <c:pt idx="80">
                  <c:v>88.129144205634802</c:v>
                </c:pt>
                <c:pt idx="81">
                  <c:v>83.73305706372831</c:v>
                </c:pt>
                <c:pt idx="82">
                  <c:v>79.561841211366499</c:v>
                </c:pt>
                <c:pt idx="83">
                  <c:v>75.641023969252544</c:v>
                </c:pt>
                <c:pt idx="84">
                  <c:v>71.774833456073452</c:v>
                </c:pt>
                <c:pt idx="85">
                  <c:v>67.756526507497853</c:v>
                </c:pt>
                <c:pt idx="86">
                  <c:v>63.604192108244</c:v>
                </c:pt>
                <c:pt idx="87">
                  <c:v>59.44762813893712</c:v>
                </c:pt>
                <c:pt idx="88">
                  <c:v>55.382645980643289</c:v>
                </c:pt>
                <c:pt idx="89">
                  <c:v>51.40133193779571</c:v>
                </c:pt>
                <c:pt idx="90">
                  <c:v>47.33956404707466</c:v>
                </c:pt>
                <c:pt idx="91">
                  <c:v>42.934969570055983</c:v>
                </c:pt>
                <c:pt idx="92">
                  <c:v>38.047915919817243</c:v>
                </c:pt>
                <c:pt idx="93">
                  <c:v>32.795830586374159</c:v>
                </c:pt>
                <c:pt idx="94">
                  <c:v>27.475081787407312</c:v>
                </c:pt>
                <c:pt idx="95">
                  <c:v>22.437019440714</c:v>
                </c:pt>
                <c:pt idx="96">
                  <c:v>18.088499287571196</c:v>
                </c:pt>
                <c:pt idx="97">
                  <c:v>14.710463322207939</c:v>
                </c:pt>
                <c:pt idx="98">
                  <c:v>12.244721321485903</c:v>
                </c:pt>
                <c:pt idx="99">
                  <c:v>10.435070326877158</c:v>
                </c:pt>
                <c:pt idx="100">
                  <c:v>9.0612507584376623</c:v>
                </c:pt>
                <c:pt idx="101">
                  <c:v>7.9632642218874334</c:v>
                </c:pt>
                <c:pt idx="102">
                  <c:v>7.0528020135910587</c:v>
                </c:pt>
                <c:pt idx="103">
                  <c:v>6.3160471347799758</c:v>
                </c:pt>
                <c:pt idx="104">
                  <c:v>5.7651280027308873</c:v>
                </c:pt>
                <c:pt idx="105">
                  <c:v>5.3904720924450542</c:v>
                </c:pt>
                <c:pt idx="106">
                  <c:v>5.1690826362790689</c:v>
                </c:pt>
                <c:pt idx="107">
                  <c:v>5.1027110721333804</c:v>
                </c:pt>
                <c:pt idx="108">
                  <c:v>5.1999452619899946</c:v>
                </c:pt>
                <c:pt idx="109">
                  <c:v>5.4595901929248019</c:v>
                </c:pt>
                <c:pt idx="110">
                  <c:v>5.867939394587097</c:v>
                </c:pt>
                <c:pt idx="111">
                  <c:v>6.3932703671206488</c:v>
                </c:pt>
                <c:pt idx="112">
                  <c:v>7.0014821034063974</c:v>
                </c:pt>
                <c:pt idx="113">
                  <c:v>7.6646748609816306</c:v>
                </c:pt>
                <c:pt idx="114">
                  <c:v>8.3651692255077261</c:v>
                </c:pt>
                <c:pt idx="115">
                  <c:v>9.0831086172867046</c:v>
                </c:pt>
                <c:pt idx="116">
                  <c:v>9.8002442166194026</c:v>
                </c:pt>
                <c:pt idx="117">
                  <c:v>10.503287179204175</c:v>
                </c:pt>
                <c:pt idx="118">
                  <c:v>11.175840179594365</c:v>
                </c:pt>
                <c:pt idx="119">
                  <c:v>11.827029873876254</c:v>
                </c:pt>
                <c:pt idx="120">
                  <c:v>12.474133824045383</c:v>
                </c:pt>
                <c:pt idx="121">
                  <c:v>13.125917128119898</c:v>
                </c:pt>
                <c:pt idx="122">
                  <c:v>13.784961351502153</c:v>
                </c:pt>
                <c:pt idx="123">
                  <c:v>14.474825637266207</c:v>
                </c:pt>
                <c:pt idx="124">
                  <c:v>15.213904148465939</c:v>
                </c:pt>
                <c:pt idx="125">
                  <c:v>16.008489147980139</c:v>
                </c:pt>
                <c:pt idx="126">
                  <c:v>16.858355049570019</c:v>
                </c:pt>
                <c:pt idx="127">
                  <c:v>17.793056467096314</c:v>
                </c:pt>
                <c:pt idx="128">
                  <c:v>18.87148070038841</c:v>
                </c:pt>
                <c:pt idx="129">
                  <c:v>20.128972384243934</c:v>
                </c:pt>
                <c:pt idx="130">
                  <c:v>21.557830930313187</c:v>
                </c:pt>
                <c:pt idx="131">
                  <c:v>23.139855606816141</c:v>
                </c:pt>
                <c:pt idx="132">
                  <c:v>24.842688563898797</c:v>
                </c:pt>
                <c:pt idx="133">
                  <c:v>26.620856234076012</c:v>
                </c:pt>
                <c:pt idx="134">
                  <c:v>28.43819428635091</c:v>
                </c:pt>
                <c:pt idx="135">
                  <c:v>30.297622731089088</c:v>
                </c:pt>
                <c:pt idx="136">
                  <c:v>32.24303650455969</c:v>
                </c:pt>
                <c:pt idx="137">
                  <c:v>34.354114109795681</c:v>
                </c:pt>
                <c:pt idx="138">
                  <c:v>36.729673529472606</c:v>
                </c:pt>
                <c:pt idx="139">
                  <c:v>39.46806386474649</c:v>
                </c:pt>
                <c:pt idx="140">
                  <c:v>42.662736283815804</c:v>
                </c:pt>
                <c:pt idx="141">
                  <c:v>46.377358569140988</c:v>
                </c:pt>
                <c:pt idx="142">
                  <c:v>50.597953979159698</c:v>
                </c:pt>
                <c:pt idx="143">
                  <c:v>55.267778618459133</c:v>
                </c:pt>
                <c:pt idx="144">
                  <c:v>60.384207788228814</c:v>
                </c:pt>
                <c:pt idx="145">
                  <c:v>65.99091063831402</c:v>
                </c:pt>
                <c:pt idx="146">
                  <c:v>72.078177857824187</c:v>
                </c:pt>
                <c:pt idx="147">
                  <c:v>78.610745757517989</c:v>
                </c:pt>
                <c:pt idx="148">
                  <c:v>85.528944506962802</c:v>
                </c:pt>
                <c:pt idx="149">
                  <c:v>92.8085558995339</c:v>
                </c:pt>
                <c:pt idx="150">
                  <c:v>100.43076058076662</c:v>
                </c:pt>
                <c:pt idx="151">
                  <c:v>108.36305148683422</c:v>
                </c:pt>
                <c:pt idx="152">
                  <c:v>116.54419229131138</c:v>
                </c:pt>
                <c:pt idx="153">
                  <c:v>124.84943810486321</c:v>
                </c:pt>
                <c:pt idx="154">
                  <c:v>133.16925858942756</c:v>
                </c:pt>
                <c:pt idx="155">
                  <c:v>141.38537720044076</c:v>
                </c:pt>
                <c:pt idx="156">
                  <c:v>149.43446420456621</c:v>
                </c:pt>
                <c:pt idx="157">
                  <c:v>157.32024937100124</c:v>
                </c:pt>
                <c:pt idx="158">
                  <c:v>165.10287650227539</c:v>
                </c:pt>
                <c:pt idx="159">
                  <c:v>172.79986406825978</c:v>
                </c:pt>
                <c:pt idx="160">
                  <c:v>180.30515159016858</c:v>
                </c:pt>
                <c:pt idx="161">
                  <c:v>187.45559082027034</c:v>
                </c:pt>
                <c:pt idx="162">
                  <c:v>194.04904511366396</c:v>
                </c:pt>
                <c:pt idx="163">
                  <c:v>200.08835547402774</c:v>
                </c:pt>
                <c:pt idx="164">
                  <c:v>205.72975299229276</c:v>
                </c:pt>
                <c:pt idx="165">
                  <c:v>211.30953082419134</c:v>
                </c:pt>
                <c:pt idx="166">
                  <c:v>217.16764071172719</c:v>
                </c:pt>
                <c:pt idx="167">
                  <c:v>223.2387649956064</c:v>
                </c:pt>
                <c:pt idx="168">
                  <c:v>229.20173844741075</c:v>
                </c:pt>
                <c:pt idx="169">
                  <c:v>234.701274321911</c:v>
                </c:pt>
                <c:pt idx="170">
                  <c:v>239.6892649867282</c:v>
                </c:pt>
                <c:pt idx="171">
                  <c:v>244.46467216082769</c:v>
                </c:pt>
                <c:pt idx="172">
                  <c:v>249.55530552321545</c:v>
                </c:pt>
                <c:pt idx="173">
                  <c:v>255.30026968495713</c:v>
                </c:pt>
                <c:pt idx="174">
                  <c:v>261.62240868239707</c:v>
                </c:pt>
                <c:pt idx="175">
                  <c:v>268.14415529875197</c:v>
                </c:pt>
                <c:pt idx="176">
                  <c:v>274.50321262619389</c:v>
                </c:pt>
                <c:pt idx="177">
                  <c:v>280.83529139550581</c:v>
                </c:pt>
                <c:pt idx="178">
                  <c:v>287.4561126652705</c:v>
                </c:pt>
                <c:pt idx="179">
                  <c:v>294.65033618184191</c:v>
                </c:pt>
                <c:pt idx="180">
                  <c:v>302.37104015081599</c:v>
                </c:pt>
                <c:pt idx="181">
                  <c:v>309.9991103928192</c:v>
                </c:pt>
                <c:pt idx="182">
                  <c:v>316.71408868267815</c:v>
                </c:pt>
                <c:pt idx="183">
                  <c:v>321.69956759877749</c:v>
                </c:pt>
                <c:pt idx="184">
                  <c:v>324.64270802063686</c:v>
                </c:pt>
                <c:pt idx="185">
                  <c:v>326.17975508782968</c:v>
                </c:pt>
                <c:pt idx="186">
                  <c:v>328.01920704354825</c:v>
                </c:pt>
                <c:pt idx="187">
                  <c:v>333.09209065004308</c:v>
                </c:pt>
                <c:pt idx="188">
                  <c:v>345.36661033269348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0"/>
                <c:pt idx="0">
                  <c:v>2.2598248862402142</c:v>
                </c:pt>
                <c:pt idx="1">
                  <c:v>2.4696679186642081</c:v>
                </c:pt>
                <c:pt idx="2">
                  <c:v>2.7025083658518199</c:v>
                </c:pt>
                <c:pt idx="3">
                  <c:v>2.9594421501094006</c:v>
                </c:pt>
                <c:pt idx="4">
                  <c:v>3.2409312928987415</c:v>
                </c:pt>
                <c:pt idx="5">
                  <c:v>3.5390597082931059</c:v>
                </c:pt>
                <c:pt idx="6">
                  <c:v>3.8402012418339715</c:v>
                </c:pt>
                <c:pt idx="7">
                  <c:v>4.1365947481804417</c:v>
                </c:pt>
                <c:pt idx="8">
                  <c:v>4.4196665705811169</c:v>
                </c:pt>
                <c:pt idx="9">
                  <c:v>4.6814633540318233</c:v>
                </c:pt>
                <c:pt idx="10">
                  <c:v>4.9163311832008763</c:v>
                </c:pt>
                <c:pt idx="11">
                  <c:v>5.1169612622400269</c:v>
                </c:pt>
                <c:pt idx="12">
                  <c:v>5.2744655290076015</c:v>
                </c:pt>
                <c:pt idx="13">
                  <c:v>5.3830055106038062</c:v>
                </c:pt>
                <c:pt idx="14">
                  <c:v>5.4384072913150066</c:v>
                </c:pt>
                <c:pt idx="15">
                  <c:v>5.4386558935787654</c:v>
                </c:pt>
                <c:pt idx="16">
                  <c:v>5.3870861968129446</c:v>
                </c:pt>
                <c:pt idx="17">
                  <c:v>5.2969781081377061</c:v>
                </c:pt>
                <c:pt idx="18">
                  <c:v>5.1950291554526062</c:v>
                </c:pt>
                <c:pt idx="19">
                  <c:v>5.1181530932873711</c:v>
                </c:pt>
                <c:pt idx="20">
                  <c:v>5.1043837350217069</c:v>
                </c:pt>
                <c:pt idx="21">
                  <c:v>5.1724357911341299</c:v>
                </c:pt>
                <c:pt idx="22">
                  <c:v>5.3042631382409731</c:v>
                </c:pt>
                <c:pt idx="23">
                  <c:v>5.4806169224933399</c:v>
                </c:pt>
                <c:pt idx="24">
                  <c:v>5.6991756746414133</c:v>
                </c:pt>
                <c:pt idx="25">
                  <c:v>5.9536993202622392</c:v>
                </c:pt>
                <c:pt idx="26">
                  <c:v>6.2341665758115692</c:v>
                </c:pt>
                <c:pt idx="27">
                  <c:v>6.5403239861846467</c:v>
                </c:pt>
                <c:pt idx="28">
                  <c:v>6.8682434878909966</c:v>
                </c:pt>
                <c:pt idx="29">
                  <c:v>7.2147593622622583</c:v>
                </c:pt>
                <c:pt idx="30">
                  <c:v>7.5818686458282887</c:v>
                </c:pt>
                <c:pt idx="31">
                  <c:v>7.9692841424120635</c:v>
                </c:pt>
                <c:pt idx="32">
                  <c:v>8.3770218386671704</c:v>
                </c:pt>
                <c:pt idx="33">
                  <c:v>8.8024735285640787</c:v>
                </c:pt>
                <c:pt idx="34">
                  <c:v>9.2491192724449629</c:v>
                </c:pt>
                <c:pt idx="35">
                  <c:v>9.7320300478558082</c:v>
                </c:pt>
                <c:pt idx="36">
                  <c:v>10.266794029141096</c:v>
                </c:pt>
                <c:pt idx="37">
                  <c:v>10.868341500490953</c:v>
                </c:pt>
                <c:pt idx="38">
                  <c:v>11.561588814590639</c:v>
                </c:pt>
                <c:pt idx="39">
                  <c:v>12.362375275699144</c:v>
                </c:pt>
                <c:pt idx="40">
                  <c:v>13.272495517969334</c:v>
                </c:pt>
                <c:pt idx="41">
                  <c:v>14.278565952314848</c:v>
                </c:pt>
                <c:pt idx="42">
                  <c:v>15.368391653779362</c:v>
                </c:pt>
                <c:pt idx="43">
                  <c:v>16.531454779162104</c:v>
                </c:pt>
                <c:pt idx="44">
                  <c:v>17.766494460034874</c:v>
                </c:pt>
                <c:pt idx="45">
                  <c:v>19.074482250966046</c:v>
                </c:pt>
                <c:pt idx="46">
                  <c:v>20.453684689303799</c:v>
                </c:pt>
                <c:pt idx="47">
                  <c:v>21.894115306849741</c:v>
                </c:pt>
                <c:pt idx="48">
                  <c:v>23.386499221516363</c:v>
                </c:pt>
                <c:pt idx="49">
                  <c:v>24.928184817485221</c:v>
                </c:pt>
                <c:pt idx="50">
                  <c:v>26.503293996661526</c:v>
                </c:pt>
                <c:pt idx="51">
                  <c:v>28.094792028002672</c:v>
                </c:pt>
                <c:pt idx="52">
                  <c:v>29.69440445686908</c:v>
                </c:pt>
                <c:pt idx="53">
                  <c:v>31.282708948691663</c:v>
                </c:pt>
                <c:pt idx="54">
                  <c:v>32.839170480166004</c:v>
                </c:pt>
                <c:pt idx="55">
                  <c:v>34.344888431819498</c:v>
                </c:pt>
                <c:pt idx="56">
                  <c:v>35.789708243753239</c:v>
                </c:pt>
                <c:pt idx="57">
                  <c:v>37.16792137931408</c:v>
                </c:pt>
                <c:pt idx="58">
                  <c:v>38.485032204709512</c:v>
                </c:pt>
                <c:pt idx="59">
                  <c:v>39.74648887577176</c:v>
                </c:pt>
                <c:pt idx="60">
                  <c:v>40.949824936341514</c:v>
                </c:pt>
                <c:pt idx="61">
                  <c:v>42.081316536405197</c:v>
                </c:pt>
                <c:pt idx="62">
                  <c:v>43.121164750252504</c:v>
                </c:pt>
                <c:pt idx="63">
                  <c:v>44.045495626930617</c:v>
                </c:pt>
                <c:pt idx="64">
                  <c:v>44.820604258701266</c:v>
                </c:pt>
                <c:pt idx="65">
                  <c:v>45.427715189293707</c:v>
                </c:pt>
                <c:pt idx="66">
                  <c:v>45.876639506015422</c:v>
                </c:pt>
                <c:pt idx="67">
                  <c:v>46.171040331521368</c:v>
                </c:pt>
                <c:pt idx="68">
                  <c:v>46.311148861308325</c:v>
                </c:pt>
                <c:pt idx="69">
                  <c:v>46.296630536186839</c:v>
                </c:pt>
                <c:pt idx="70">
                  <c:v>46.122270496933254</c:v>
                </c:pt>
                <c:pt idx="71">
                  <c:v>45.775549324100595</c:v>
                </c:pt>
                <c:pt idx="72">
                  <c:v>45.263523648506961</c:v>
                </c:pt>
                <c:pt idx="73">
                  <c:v>44.632935871258908</c:v>
                </c:pt>
                <c:pt idx="74">
                  <c:v>43.951947539636123</c:v>
                </c:pt>
                <c:pt idx="75">
                  <c:v>43.269817053758189</c:v>
                </c:pt>
                <c:pt idx="76">
                  <c:v>42.594102164907866</c:v>
                </c:pt>
                <c:pt idx="77">
                  <c:v>41.895458014896519</c:v>
                </c:pt>
                <c:pt idx="78">
                  <c:v>41.131310520614079</c:v>
                </c:pt>
                <c:pt idx="79">
                  <c:v>40.286472311765337</c:v>
                </c:pt>
                <c:pt idx="80">
                  <c:v>39.389584238960126</c:v>
                </c:pt>
                <c:pt idx="81">
                  <c:v>38.478117632364928</c:v>
                </c:pt>
                <c:pt idx="82">
                  <c:v>37.591357154153712</c:v>
                </c:pt>
                <c:pt idx="83">
                  <c:v>36.739413815313426</c:v>
                </c:pt>
                <c:pt idx="84">
                  <c:v>35.876755879837162</c:v>
                </c:pt>
                <c:pt idx="85">
                  <c:v>34.947677552611935</c:v>
                </c:pt>
                <c:pt idx="86">
                  <c:v>33.948192653969294</c:v>
                </c:pt>
                <c:pt idx="87">
                  <c:v>32.90863844786341</c:v>
                </c:pt>
                <c:pt idx="88">
                  <c:v>31.859600430806111</c:v>
                </c:pt>
                <c:pt idx="89">
                  <c:v>30.809195287649963</c:v>
                </c:pt>
                <c:pt idx="90">
                  <c:v>29.717532915623877</c:v>
                </c:pt>
                <c:pt idx="91">
                  <c:v>28.497822629869447</c:v>
                </c:pt>
                <c:pt idx="92">
                  <c:v>27.073825390066958</c:v>
                </c:pt>
                <c:pt idx="93">
                  <c:v>25.43001760762305</c:v>
                </c:pt>
                <c:pt idx="94">
                  <c:v>23.607464645115968</c:v>
                </c:pt>
                <c:pt idx="95">
                  <c:v>21.687405185735184</c:v>
                </c:pt>
                <c:pt idx="96">
                  <c:v>19.827563069633719</c:v>
                </c:pt>
                <c:pt idx="97">
                  <c:v>18.212524275807002</c:v>
                </c:pt>
                <c:pt idx="98">
                  <c:v>16.912651233168511</c:v>
                </c:pt>
                <c:pt idx="99">
                  <c:v>15.877917491723172</c:v>
                </c:pt>
                <c:pt idx="100">
                  <c:v>15.037699116040574</c:v>
                </c:pt>
                <c:pt idx="101">
                  <c:v>14.324721961676607</c:v>
                </c:pt>
                <c:pt idx="102">
                  <c:v>13.697418346853162</c:v>
                </c:pt>
                <c:pt idx="103">
                  <c:v>13.161242904625681</c:v>
                </c:pt>
                <c:pt idx="104">
                  <c:v>12.742943214702048</c:v>
                </c:pt>
                <c:pt idx="105">
                  <c:v>12.449979176364209</c:v>
                </c:pt>
                <c:pt idx="106">
                  <c:v>12.272332836319126</c:v>
                </c:pt>
                <c:pt idx="107">
                  <c:v>12.217723959456237</c:v>
                </c:pt>
                <c:pt idx="108">
                  <c:v>12.296953798149939</c:v>
                </c:pt>
                <c:pt idx="109">
                  <c:v>12.507461966350901</c:v>
                </c:pt>
                <c:pt idx="110">
                  <c:v>12.831236513923482</c:v>
                </c:pt>
                <c:pt idx="111">
                  <c:v>13.233009378432371</c:v>
                </c:pt>
                <c:pt idx="112">
                  <c:v>13.678569018622698</c:v>
                </c:pt>
                <c:pt idx="113">
                  <c:v>14.143642763724664</c:v>
                </c:pt>
                <c:pt idx="114">
                  <c:v>14.614687593691292</c:v>
                </c:pt>
                <c:pt idx="115">
                  <c:v>15.078785601777589</c:v>
                </c:pt>
                <c:pt idx="116">
                  <c:v>15.526063040298864</c:v>
                </c:pt>
                <c:pt idx="117">
                  <c:v>15.950266368858454</c:v>
                </c:pt>
                <c:pt idx="118">
                  <c:v>16.343656651386944</c:v>
                </c:pt>
                <c:pt idx="119">
                  <c:v>16.71423234017567</c:v>
                </c:pt>
                <c:pt idx="120">
                  <c:v>17.074016561716874</c:v>
                </c:pt>
                <c:pt idx="121">
                  <c:v>17.428667030421085</c:v>
                </c:pt>
                <c:pt idx="122">
                  <c:v>17.780291986862188</c:v>
                </c:pt>
                <c:pt idx="123">
                  <c:v>18.141329185892872</c:v>
                </c:pt>
                <c:pt idx="124">
                  <c:v>18.519569951278651</c:v>
                </c:pt>
                <c:pt idx="125">
                  <c:v>18.914350969365845</c:v>
                </c:pt>
                <c:pt idx="126">
                  <c:v>19.320889395419815</c:v>
                </c:pt>
                <c:pt idx="127">
                  <c:v>19.749630361064604</c:v>
                </c:pt>
                <c:pt idx="128">
                  <c:v>20.225852527782656</c:v>
                </c:pt>
                <c:pt idx="129">
                  <c:v>20.763241906154153</c:v>
                </c:pt>
                <c:pt idx="130">
                  <c:v>21.35574535600626</c:v>
                </c:pt>
                <c:pt idx="131">
                  <c:v>21.993980154996741</c:v>
                </c:pt>
                <c:pt idx="132">
                  <c:v>22.663690959187193</c:v>
                </c:pt>
                <c:pt idx="133">
                  <c:v>23.345478791186206</c:v>
                </c:pt>
                <c:pt idx="134">
                  <c:v>24.023888295247279</c:v>
                </c:pt>
                <c:pt idx="135">
                  <c:v>24.697928959095631</c:v>
                </c:pt>
                <c:pt idx="136">
                  <c:v>25.380092714103846</c:v>
                </c:pt>
                <c:pt idx="137">
                  <c:v>26.093281555598651</c:v>
                </c:pt>
                <c:pt idx="138">
                  <c:v>26.864775984282112</c:v>
                </c:pt>
                <c:pt idx="139">
                  <c:v>27.718977621254361</c:v>
                </c:pt>
                <c:pt idx="140">
                  <c:v>28.676182773555908</c:v>
                </c:pt>
                <c:pt idx="141">
                  <c:v>29.744345385918798</c:v>
                </c:pt>
                <c:pt idx="142">
                  <c:v>30.906251646406702</c:v>
                </c:pt>
                <c:pt idx="143">
                  <c:v>32.134355203521466</c:v>
                </c:pt>
                <c:pt idx="144">
                  <c:v>33.419515065570501</c:v>
                </c:pt>
                <c:pt idx="145">
                  <c:v>34.765606514830623</c:v>
                </c:pt>
                <c:pt idx="146">
                  <c:v>36.162841509884643</c:v>
                </c:pt>
                <c:pt idx="147">
                  <c:v>37.596505496080994</c:v>
                </c:pt>
                <c:pt idx="148">
                  <c:v>39.048737714271084</c:v>
                </c:pt>
                <c:pt idx="149">
                  <c:v>40.512066444602283</c:v>
                </c:pt>
                <c:pt idx="150">
                  <c:v>41.982580775199551</c:v>
                </c:pt>
                <c:pt idx="151">
                  <c:v>43.455235183337976</c:v>
                </c:pt>
                <c:pt idx="152">
                  <c:v>44.920038298911365</c:v>
                </c:pt>
                <c:pt idx="153">
                  <c:v>46.356758952300126</c:v>
                </c:pt>
                <c:pt idx="154">
                  <c:v>47.749172237456321</c:v>
                </c:pt>
                <c:pt idx="155">
                  <c:v>49.08042404441295</c:v>
                </c:pt>
                <c:pt idx="156">
                  <c:v>50.344218529113903</c:v>
                </c:pt>
                <c:pt idx="157">
                  <c:v>51.546982556467668</c:v>
                </c:pt>
                <c:pt idx="158">
                  <c:v>52.705127104659937</c:v>
                </c:pt>
                <c:pt idx="159">
                  <c:v>53.828277644710653</c:v>
                </c:pt>
                <c:pt idx="160">
                  <c:v>54.905556043894052</c:v>
                </c:pt>
                <c:pt idx="161">
                  <c:v>55.91474365887467</c:v>
                </c:pt>
                <c:pt idx="162">
                  <c:v>56.826721651727382</c:v>
                </c:pt>
                <c:pt idx="163">
                  <c:v>57.641274875105438</c:v>
                </c:pt>
                <c:pt idx="164">
                  <c:v>58.38178939604731</c:v>
                </c:pt>
                <c:pt idx="165">
                  <c:v>59.099651840286782</c:v>
                </c:pt>
                <c:pt idx="166">
                  <c:v>59.847321354765427</c:v>
                </c:pt>
                <c:pt idx="167">
                  <c:v>60.618733392654917</c:v>
                </c:pt>
                <c:pt idx="168">
                  <c:v>61.368757763453203</c:v>
                </c:pt>
                <c:pt idx="169">
                  <c:v>62.045659635531592</c:v>
                </c:pt>
                <c:pt idx="170">
                  <c:v>62.637422731465932</c:v>
                </c:pt>
                <c:pt idx="171">
                  <c:v>63.179247253996863</c:v>
                </c:pt>
                <c:pt idx="172">
                  <c:v>63.737910264140339</c:v>
                </c:pt>
                <c:pt idx="173">
                  <c:v>64.355633471067733</c:v>
                </c:pt>
                <c:pt idx="174">
                  <c:v>65.018260992590001</c:v>
                </c:pt>
                <c:pt idx="175">
                  <c:v>65.670019676126344</c:v>
                </c:pt>
                <c:pt idx="176">
                  <c:v>66.25640612699317</c:v>
                </c:pt>
                <c:pt idx="177">
                  <c:v>66.784288963507265</c:v>
                </c:pt>
                <c:pt idx="178">
                  <c:v>67.28823498805923</c:v>
                </c:pt>
                <c:pt idx="179">
                  <c:v>67.803512884849511</c:v>
                </c:pt>
                <c:pt idx="180">
                  <c:v>68.327459254243706</c:v>
                </c:pt>
                <c:pt idx="181">
                  <c:v>68.788657102361697</c:v>
                </c:pt>
                <c:pt idx="182">
                  <c:v>69.083185653317344</c:v>
                </c:pt>
                <c:pt idx="183">
                  <c:v>69.08819163501073</c:v>
                </c:pt>
                <c:pt idx="184">
                  <c:v>68.705219575806609</c:v>
                </c:pt>
                <c:pt idx="185">
                  <c:v>67.901766843705047</c:v>
                </c:pt>
                <c:pt idx="186">
                  <c:v>66.699227645591577</c:v>
                </c:pt>
                <c:pt idx="187">
                  <c:v>65.166663637117495</c:v>
                </c:pt>
                <c:pt idx="188">
                  <c:v>63.333571739309605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4.2909955468059535E-3</c:v>
                </c:pt>
                <c:pt idx="17">
                  <c:v>2.1283873094494161E-2</c:v>
                </c:pt>
                <c:pt idx="18">
                  <c:v>2.8793103092178404E-2</c:v>
                </c:pt>
                <c:pt idx="19">
                  <c:v>3.0584237237198601E-2</c:v>
                </c:pt>
                <c:pt idx="20">
                  <c:v>2.8917575783444976E-2</c:v>
                </c:pt>
                <c:pt idx="21">
                  <c:v>2.5626758952993555E-2</c:v>
                </c:pt>
                <c:pt idx="22">
                  <c:v>2.1127169132325634E-2</c:v>
                </c:pt>
                <c:pt idx="23">
                  <c:v>1.6724711893764229E-2</c:v>
                </c:pt>
                <c:pt idx="24">
                  <c:v>1.5943535517675297E-2</c:v>
                </c:pt>
                <c:pt idx="25">
                  <c:v>2.2147416262066941E-2</c:v>
                </c:pt>
                <c:pt idx="26">
                  <c:v>3.8333976555114647E-2</c:v>
                </c:pt>
                <c:pt idx="27">
                  <c:v>6.5969135013212943E-2</c:v>
                </c:pt>
                <c:pt idx="28">
                  <c:v>0.1029512751118325</c:v>
                </c:pt>
                <c:pt idx="29">
                  <c:v>0.14589250979946874</c:v>
                </c:pt>
                <c:pt idx="30">
                  <c:v>0.19140612110041647</c:v>
                </c:pt>
                <c:pt idx="31">
                  <c:v>0.23705597884162813</c:v>
                </c:pt>
                <c:pt idx="32">
                  <c:v>0.28099683818798399</c:v>
                </c:pt>
                <c:pt idx="33">
                  <c:v>0.32243219851484334</c:v>
                </c:pt>
                <c:pt idx="34">
                  <c:v>0.36155755868662959</c:v>
                </c:pt>
                <c:pt idx="35">
                  <c:v>0.40026531917878211</c:v>
                </c:pt>
                <c:pt idx="36">
                  <c:v>0.44074490892888513</c:v>
                </c:pt>
                <c:pt idx="37">
                  <c:v>0.48497853226850501</c:v>
                </c:pt>
                <c:pt idx="38">
                  <c:v>0.53569941008820021</c:v>
                </c:pt>
                <c:pt idx="39">
                  <c:v>0.59397980617088442</c:v>
                </c:pt>
                <c:pt idx="40">
                  <c:v>0.65893161101990427</c:v>
                </c:pt>
                <c:pt idx="41">
                  <c:v>0.72711125595170734</c:v>
                </c:pt>
                <c:pt idx="42">
                  <c:v>0.79505673788744136</c:v>
                </c:pt>
                <c:pt idx="43">
                  <c:v>0.85928731173024098</c:v>
                </c:pt>
                <c:pt idx="44">
                  <c:v>0.91824253052276628</c:v>
                </c:pt>
                <c:pt idx="45">
                  <c:v>0.97133677312589561</c:v>
                </c:pt>
                <c:pt idx="46">
                  <c:v>1.0184605604296566</c:v>
                </c:pt>
                <c:pt idx="47">
                  <c:v>1.0588539204986542</c:v>
                </c:pt>
                <c:pt idx="48">
                  <c:v>1.0923654950057731</c:v>
                </c:pt>
                <c:pt idx="49">
                  <c:v>1.1195384091094167</c:v>
                </c:pt>
                <c:pt idx="50">
                  <c:v>1.1398858223158745</c:v>
                </c:pt>
                <c:pt idx="51">
                  <c:v>1.1531826924765782</c:v>
                </c:pt>
                <c:pt idx="52">
                  <c:v>1.1601041212724252</c:v>
                </c:pt>
                <c:pt idx="53">
                  <c:v>1.1608385616898904</c:v>
                </c:pt>
                <c:pt idx="54">
                  <c:v>1.1559916878013923</c:v>
                </c:pt>
                <c:pt idx="55">
                  <c:v>1.1456938096477896</c:v>
                </c:pt>
                <c:pt idx="56">
                  <c:v>1.1317899292930262</c:v>
                </c:pt>
                <c:pt idx="57">
                  <c:v>1.1154887380596026</c:v>
                </c:pt>
                <c:pt idx="58">
                  <c:v>1.0983358655873618</c:v>
                </c:pt>
                <c:pt idx="59">
                  <c:v>1.0816168087148452</c:v>
                </c:pt>
                <c:pt idx="60">
                  <c:v>1.0653753443066696</c:v>
                </c:pt>
                <c:pt idx="61">
                  <c:v>1.0493044857790659</c:v>
                </c:pt>
                <c:pt idx="62">
                  <c:v>1.0323380457170768</c:v>
                </c:pt>
                <c:pt idx="63">
                  <c:v>1.0136153706051858</c:v>
                </c:pt>
                <c:pt idx="64">
                  <c:v>0.99222680986848177</c:v>
                </c:pt>
                <c:pt idx="65">
                  <c:v>0.96796378365526914</c:v>
                </c:pt>
                <c:pt idx="66">
                  <c:v>0.9420033110703826</c:v>
                </c:pt>
                <c:pt idx="67">
                  <c:v>0.91516114511232283</c:v>
                </c:pt>
                <c:pt idx="68">
                  <c:v>0.88789559142773222</c:v>
                </c:pt>
                <c:pt idx="69">
                  <c:v>0.86052449468292502</c:v>
                </c:pt>
                <c:pt idx="70">
                  <c:v>0.83316854512881322</c:v>
                </c:pt>
                <c:pt idx="71">
                  <c:v>0.80547403354786196</c:v>
                </c:pt>
                <c:pt idx="72">
                  <c:v>0.77785386068787365</c:v>
                </c:pt>
                <c:pt idx="73">
                  <c:v>0.75193505122262627</c:v>
                </c:pt>
                <c:pt idx="74">
                  <c:v>0.72954889591220073</c:v>
                </c:pt>
                <c:pt idx="75">
                  <c:v>0.71169035298648042</c:v>
                </c:pt>
                <c:pt idx="76">
                  <c:v>0.69781194572899274</c:v>
                </c:pt>
                <c:pt idx="77">
                  <c:v>0.68614792817235515</c:v>
                </c:pt>
                <c:pt idx="78">
                  <c:v>0.67457511641878964</c:v>
                </c:pt>
                <c:pt idx="79">
                  <c:v>0.66205949307249679</c:v>
                </c:pt>
                <c:pt idx="80">
                  <c:v>0.64919349313752417</c:v>
                </c:pt>
                <c:pt idx="81">
                  <c:v>0.63700625201406647</c:v>
                </c:pt>
                <c:pt idx="82">
                  <c:v>0.62666095325777293</c:v>
                </c:pt>
                <c:pt idx="83">
                  <c:v>0.6183197506810626</c:v>
                </c:pt>
                <c:pt idx="84">
                  <c:v>0.61038262315680003</c:v>
                </c:pt>
                <c:pt idx="85">
                  <c:v>0.60070076450573373</c:v>
                </c:pt>
                <c:pt idx="86">
                  <c:v>0.58884995285158115</c:v>
                </c:pt>
                <c:pt idx="87">
                  <c:v>0.57583505063153095</c:v>
                </c:pt>
                <c:pt idx="88">
                  <c:v>0.56237122654368688</c:v>
                </c:pt>
                <c:pt idx="89">
                  <c:v>0.54843064831743471</c:v>
                </c:pt>
                <c:pt idx="90">
                  <c:v>0.53233408594328502</c:v>
                </c:pt>
                <c:pt idx="91">
                  <c:v>0.51068528601606011</c:v>
                </c:pt>
                <c:pt idx="92">
                  <c:v>0.48088826867784662</c:v>
                </c:pt>
                <c:pt idx="93">
                  <c:v>0.44309944348935515</c:v>
                </c:pt>
                <c:pt idx="94">
                  <c:v>0.39984125708747553</c:v>
                </c:pt>
                <c:pt idx="95">
                  <c:v>0.35529311476998021</c:v>
                </c:pt>
                <c:pt idx="96">
                  <c:v>0.31544117050557691</c:v>
                </c:pt>
                <c:pt idx="97">
                  <c:v>0.28614870695730288</c:v>
                </c:pt>
                <c:pt idx="98">
                  <c:v>0.26908927531663096</c:v>
                </c:pt>
                <c:pt idx="99">
                  <c:v>0.26193144741961955</c:v>
                </c:pt>
                <c:pt idx="100">
                  <c:v>0.26186762931058388</c:v>
                </c:pt>
                <c:pt idx="101">
                  <c:v>0.26589373674915878</c:v>
                </c:pt>
                <c:pt idx="102">
                  <c:v>0.2715952865337819</c:v>
                </c:pt>
                <c:pt idx="103">
                  <c:v>0.27864465141908262</c:v>
                </c:pt>
                <c:pt idx="104">
                  <c:v>0.28806134518387727</c:v>
                </c:pt>
                <c:pt idx="105">
                  <c:v>0.30079068942799819</c:v>
                </c:pt>
                <c:pt idx="106">
                  <c:v>0.31715257947915676</c:v>
                </c:pt>
                <c:pt idx="107">
                  <c:v>0.33863116730946546</c:v>
                </c:pt>
                <c:pt idx="108">
                  <c:v>0.3667985322271734</c:v>
                </c:pt>
                <c:pt idx="109">
                  <c:v>0.40216500192415727</c:v>
                </c:pt>
                <c:pt idx="110">
                  <c:v>0.44348360237129514</c:v>
                </c:pt>
                <c:pt idx="111">
                  <c:v>0.48751136800860029</c:v>
                </c:pt>
                <c:pt idx="112">
                  <c:v>0.53022862191712195</c:v>
                </c:pt>
                <c:pt idx="113">
                  <c:v>0.56839088056100218</c:v>
                </c:pt>
                <c:pt idx="114">
                  <c:v>0.60006646960863785</c:v>
                </c:pt>
                <c:pt idx="115">
                  <c:v>0.62447548296433686</c:v>
                </c:pt>
                <c:pt idx="116">
                  <c:v>0.64165413142097816</c:v>
                </c:pt>
                <c:pt idx="117">
                  <c:v>0.65231952154659367</c:v>
                </c:pt>
                <c:pt idx="118">
                  <c:v>0.6576261050126968</c:v>
                </c:pt>
                <c:pt idx="119">
                  <c:v>0.65989124214659178</c:v>
                </c:pt>
                <c:pt idx="120">
                  <c:v>0.66085780425667495</c:v>
                </c:pt>
                <c:pt idx="121">
                  <c:v>0.66200127791696362</c:v>
                </c:pt>
                <c:pt idx="122">
                  <c:v>0.66366029829694362</c:v>
                </c:pt>
                <c:pt idx="123">
                  <c:v>0.66684871720006511</c:v>
                </c:pt>
                <c:pt idx="124">
                  <c:v>0.67217439524561406</c:v>
                </c:pt>
                <c:pt idx="125">
                  <c:v>0.67931800080741644</c:v>
                </c:pt>
                <c:pt idx="126">
                  <c:v>0.68782014274077929</c:v>
                </c:pt>
                <c:pt idx="127">
                  <c:v>0.69829600504774014</c:v>
                </c:pt>
                <c:pt idx="128">
                  <c:v>0.71218389351366373</c:v>
                </c:pt>
                <c:pt idx="129">
                  <c:v>0.72969167632406273</c:v>
                </c:pt>
                <c:pt idx="130">
                  <c:v>0.74963461857621827</c:v>
                </c:pt>
                <c:pt idx="131">
                  <c:v>0.77038929610293305</c:v>
                </c:pt>
                <c:pt idx="132">
                  <c:v>0.79025706380303107</c:v>
                </c:pt>
                <c:pt idx="133">
                  <c:v>0.80717964543191512</c:v>
                </c:pt>
                <c:pt idx="134">
                  <c:v>0.82016134375909089</c:v>
                </c:pt>
                <c:pt idx="135">
                  <c:v>0.82983032622769937</c:v>
                </c:pt>
                <c:pt idx="136">
                  <c:v>0.83770618237278616</c:v>
                </c:pt>
                <c:pt idx="137">
                  <c:v>0.84629677716555118</c:v>
                </c:pt>
                <c:pt idx="138">
                  <c:v>0.857861643037646</c:v>
                </c:pt>
                <c:pt idx="139">
                  <c:v>0.87379098713546266</c:v>
                </c:pt>
                <c:pt idx="140">
                  <c:v>0.89493187633861893</c:v>
                </c:pt>
                <c:pt idx="141">
                  <c:v>0.92070090226110279</c:v>
                </c:pt>
                <c:pt idx="142">
                  <c:v>0.94856429631320061</c:v>
                </c:pt>
                <c:pt idx="143">
                  <c:v>0.97569890925105385</c:v>
                </c:pt>
                <c:pt idx="144">
                  <c:v>1.0007086388060837</c:v>
                </c:pt>
                <c:pt idx="145">
                  <c:v>1.0231710936470042</c:v>
                </c:pt>
                <c:pt idx="146">
                  <c:v>1.0427161270686469</c:v>
                </c:pt>
                <c:pt idx="147">
                  <c:v>1.0586560910256519</c:v>
                </c:pt>
                <c:pt idx="148">
                  <c:v>1.070482101647902</c:v>
                </c:pt>
                <c:pt idx="149">
                  <c:v>1.078760251806345</c:v>
                </c:pt>
                <c:pt idx="150">
                  <c:v>1.0838944397023096</c:v>
                </c:pt>
                <c:pt idx="151">
                  <c:v>1.0863568330178557</c:v>
                </c:pt>
                <c:pt idx="152">
                  <c:v>1.0865005629959936</c:v>
                </c:pt>
                <c:pt idx="153">
                  <c:v>1.0839191044867251</c:v>
                </c:pt>
                <c:pt idx="154">
                  <c:v>1.0788149096467314</c:v>
                </c:pt>
                <c:pt idx="155">
                  <c:v>1.0710128227185767</c:v>
                </c:pt>
                <c:pt idx="156">
                  <c:v>1.0612795720303281</c:v>
                </c:pt>
                <c:pt idx="157">
                  <c:v>1.0505558209170707</c:v>
                </c:pt>
                <c:pt idx="158">
                  <c:v>1.0397919414311974</c:v>
                </c:pt>
                <c:pt idx="159">
                  <c:v>1.0298619882771727</c:v>
                </c:pt>
                <c:pt idx="160">
                  <c:v>1.0202332470457138</c:v>
                </c:pt>
                <c:pt idx="161">
                  <c:v>1.0102925410020478</c:v>
                </c:pt>
                <c:pt idx="162">
                  <c:v>0.99922281074430963</c:v>
                </c:pt>
                <c:pt idx="163">
                  <c:v>0.98735186189774027</c:v>
                </c:pt>
                <c:pt idx="164">
                  <c:v>0.97572152127656997</c:v>
                </c:pt>
                <c:pt idx="165">
                  <c:v>0.96614319876049226</c:v>
                </c:pt>
                <c:pt idx="166">
                  <c:v>0.96000796744025485</c:v>
                </c:pt>
                <c:pt idx="167">
                  <c:v>0.95660398052690288</c:v>
                </c:pt>
                <c:pt idx="168">
                  <c:v>0.95428959187879214</c:v>
                </c:pt>
                <c:pt idx="169">
                  <c:v>0.9509905850649959</c:v>
                </c:pt>
                <c:pt idx="170">
                  <c:v>0.94646085937205926</c:v>
                </c:pt>
                <c:pt idx="171">
                  <c:v>0.94176996916926059</c:v>
                </c:pt>
                <c:pt idx="172">
                  <c:v>0.93897492054465026</c:v>
                </c:pt>
                <c:pt idx="173">
                  <c:v>0.93935558582972623</c:v>
                </c:pt>
                <c:pt idx="174">
                  <c:v>0.94220073693175521</c:v>
                </c:pt>
                <c:pt idx="175">
                  <c:v>0.94596466788075728</c:v>
                </c:pt>
                <c:pt idx="176">
                  <c:v>0.9488371007834091</c:v>
                </c:pt>
                <c:pt idx="177">
                  <c:v>0.95105007733312807</c:v>
                </c:pt>
                <c:pt idx="178">
                  <c:v>0.95360521483977467</c:v>
                </c:pt>
                <c:pt idx="179">
                  <c:v>0.95734917543558695</c:v>
                </c:pt>
                <c:pt idx="180">
                  <c:v>0.96212126932331965</c:v>
                </c:pt>
                <c:pt idx="181">
                  <c:v>0.96603297716701975</c:v>
                </c:pt>
                <c:pt idx="182">
                  <c:v>0.96666289689627516</c:v>
                </c:pt>
                <c:pt idx="183">
                  <c:v>0.96175686687868078</c:v>
                </c:pt>
                <c:pt idx="184">
                  <c:v>0.95128343699295526</c:v>
                </c:pt>
                <c:pt idx="185">
                  <c:v>0.93765588362909713</c:v>
                </c:pt>
                <c:pt idx="186">
                  <c:v>0.92637125376339868</c:v>
                </c:pt>
                <c:pt idx="187">
                  <c:v>0.92611560957698924</c:v>
                </c:pt>
                <c:pt idx="188">
                  <c:v>0.94683009104586358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15.004249713071347</c:v>
                </c:pt>
                <c:pt idx="17">
                  <c:v>12.612293482493572</c:v>
                </c:pt>
                <c:pt idx="18">
                  <c:v>11.00446539401357</c:v>
                </c:pt>
                <c:pt idx="19">
                  <c:v>10.290430336036007</c:v>
                </c:pt>
                <c:pt idx="20">
                  <c:v>10.367021609358236</c:v>
                </c:pt>
                <c:pt idx="21">
                  <c:v>11.102772972445194</c:v>
                </c:pt>
                <c:pt idx="22">
                  <c:v>12.364258688715839</c:v>
                </c:pt>
                <c:pt idx="23">
                  <c:v>13.891094818326907</c:v>
                </c:pt>
                <c:pt idx="24">
                  <c:v>15.223576675502335</c:v>
                </c:pt>
                <c:pt idx="25">
                  <c:v>15.946984571621201</c:v>
                </c:pt>
                <c:pt idx="26">
                  <c:v>15.720901536695719</c:v>
                </c:pt>
                <c:pt idx="27">
                  <c:v>14.657547900767549</c:v>
                </c:pt>
                <c:pt idx="28">
                  <c:v>13.208992254275715</c:v>
                </c:pt>
                <c:pt idx="29">
                  <c:v>11.691263977483963</c:v>
                </c:pt>
                <c:pt idx="30">
                  <c:v>10.28913886435156</c:v>
                </c:pt>
                <c:pt idx="31">
                  <c:v>9.0471398123197844</c:v>
                </c:pt>
                <c:pt idx="32">
                  <c:v>8.0030550135081331</c:v>
                </c:pt>
                <c:pt idx="33">
                  <c:v>7.1213049064062499</c:v>
                </c:pt>
                <c:pt idx="34">
                  <c:v>6.3826836394215167</c:v>
                </c:pt>
                <c:pt idx="35">
                  <c:v>5.7896900908917983</c:v>
                </c:pt>
                <c:pt idx="36">
                  <c:v>5.3123771230203545</c:v>
                </c:pt>
                <c:pt idx="37">
                  <c:v>4.9271610666238281</c:v>
                </c:pt>
                <c:pt idx="38">
                  <c:v>4.619671817878312</c:v>
                </c:pt>
                <c:pt idx="39">
                  <c:v>4.3627278737403987</c:v>
                </c:pt>
                <c:pt idx="40">
                  <c:v>4.1308777559692933</c:v>
                </c:pt>
                <c:pt idx="41">
                  <c:v>3.896542412322455</c:v>
                </c:pt>
                <c:pt idx="42">
                  <c:v>3.6500885040223281</c:v>
                </c:pt>
                <c:pt idx="43">
                  <c:v>3.3888992048453606</c:v>
                </c:pt>
                <c:pt idx="44">
                  <c:v>3.1231237939610041</c:v>
                </c:pt>
                <c:pt idx="45">
                  <c:v>2.8633969758621012</c:v>
                </c:pt>
                <c:pt idx="46">
                  <c:v>2.6175222741114581</c:v>
                </c:pt>
                <c:pt idx="47">
                  <c:v>2.3878864320544246</c:v>
                </c:pt>
                <c:pt idx="48">
                  <c:v>2.1763705398793629</c:v>
                </c:pt>
                <c:pt idx="49">
                  <c:v>1.9836416536960109</c:v>
                </c:pt>
                <c:pt idx="50">
                  <c:v>1.808242073919935</c:v>
                </c:pt>
                <c:pt idx="51">
                  <c:v>1.6489400105285899</c:v>
                </c:pt>
                <c:pt idx="52">
                  <c:v>1.5050378674612996</c:v>
                </c:pt>
                <c:pt idx="53">
                  <c:v>1.3753676452622468</c:v>
                </c:pt>
                <c:pt idx="54">
                  <c:v>1.2591403645487513</c:v>
                </c:pt>
                <c:pt idx="55">
                  <c:v>1.1544472395973193</c:v>
                </c:pt>
                <c:pt idx="56">
                  <c:v>1.0616037386446882</c:v>
                </c:pt>
                <c:pt idx="57">
                  <c:v>0.97968433111833941</c:v>
                </c:pt>
                <c:pt idx="58">
                  <c:v>0.90802271223457609</c:v>
                </c:pt>
                <c:pt idx="59">
                  <c:v>0.84594557311644336</c:v>
                </c:pt>
                <c:pt idx="60">
                  <c:v>0.79188652329026055</c:v>
                </c:pt>
                <c:pt idx="61">
                  <c:v>0.74456793371061947</c:v>
                </c:pt>
                <c:pt idx="62">
                  <c:v>0.70232287358380963</c:v>
                </c:pt>
                <c:pt idx="63">
                  <c:v>0.66399190300763444</c:v>
                </c:pt>
                <c:pt idx="64">
                  <c:v>0.62868265950029312</c:v>
                </c:pt>
                <c:pt idx="65">
                  <c:v>0.59591841390866251</c:v>
                </c:pt>
                <c:pt idx="66">
                  <c:v>0.56599765267388558</c:v>
                </c:pt>
                <c:pt idx="67">
                  <c:v>0.5390748726406952</c:v>
                </c:pt>
                <c:pt idx="68">
                  <c:v>0.5150963220488014</c:v>
                </c:pt>
                <c:pt idx="69">
                  <c:v>0.49393601196473369</c:v>
                </c:pt>
                <c:pt idx="70">
                  <c:v>0.47539720970417754</c:v>
                </c:pt>
                <c:pt idx="71">
                  <c:v>0.45902569404851057</c:v>
                </c:pt>
                <c:pt idx="72">
                  <c:v>0.44474266816971475</c:v>
                </c:pt>
                <c:pt idx="73">
                  <c:v>0.4330390333698052</c:v>
                </c:pt>
                <c:pt idx="74">
                  <c:v>0.42447833556498171</c:v>
                </c:pt>
                <c:pt idx="75">
                  <c:v>0.41934619674000473</c:v>
                </c:pt>
                <c:pt idx="76">
                  <c:v>0.41727779147124389</c:v>
                </c:pt>
                <c:pt idx="77">
                  <c:v>0.41735031240967457</c:v>
                </c:pt>
                <c:pt idx="78">
                  <c:v>0.41842660714828073</c:v>
                </c:pt>
                <c:pt idx="79">
                  <c:v>0.41984247993180279</c:v>
                </c:pt>
                <c:pt idx="80">
                  <c:v>0.4217147512223921</c:v>
                </c:pt>
                <c:pt idx="81">
                  <c:v>0.42448622802886171</c:v>
                </c:pt>
                <c:pt idx="82">
                  <c:v>0.42876236236500787</c:v>
                </c:pt>
                <c:pt idx="83">
                  <c:v>0.43468994731432586</c:v>
                </c:pt>
                <c:pt idx="84">
                  <c:v>0.44154097892893629</c:v>
                </c:pt>
                <c:pt idx="85">
                  <c:v>0.44811890056519987</c:v>
                </c:pt>
                <c:pt idx="86">
                  <c:v>0.45401545016278622</c:v>
                </c:pt>
                <c:pt idx="87">
                  <c:v>0.45979057403417023</c:v>
                </c:pt>
                <c:pt idx="88">
                  <c:v>0.46588106730386247</c:v>
                </c:pt>
                <c:pt idx="89">
                  <c:v>0.47248062714562111</c:v>
                </c:pt>
                <c:pt idx="90">
                  <c:v>0.47886461799482261</c:v>
                </c:pt>
                <c:pt idx="91">
                  <c:v>0.48297296312337845</c:v>
                </c:pt>
                <c:pt idx="92">
                  <c:v>0.48292811243663925</c:v>
                </c:pt>
                <c:pt idx="93">
                  <c:v>0.47838679532574047</c:v>
                </c:pt>
                <c:pt idx="94">
                  <c:v>0.47049128205482271</c:v>
                </c:pt>
                <c:pt idx="95">
                  <c:v>0.46203725011078506</c:v>
                </c:pt>
                <c:pt idx="96">
                  <c:v>0.45793708872277933</c:v>
                </c:pt>
                <c:pt idx="97">
                  <c:v>0.46469657109436135</c:v>
                </c:pt>
                <c:pt idx="98">
                  <c:v>0.4869819556077607</c:v>
                </c:pt>
                <c:pt idx="99">
                  <c:v>0.52598821007732433</c:v>
                </c:pt>
                <c:pt idx="100">
                  <c:v>0.5819173061195968</c:v>
                </c:pt>
                <c:pt idx="101">
                  <c:v>0.65336105041300341</c:v>
                </c:pt>
                <c:pt idx="102">
                  <c:v>0.73767304917910748</c:v>
                </c:pt>
                <c:pt idx="103">
                  <c:v>0.83401027731085553</c:v>
                </c:pt>
                <c:pt idx="104">
                  <c:v>0.9429168432433227</c:v>
                </c:pt>
                <c:pt idx="105">
                  <c:v>1.0654895348338385</c:v>
                </c:pt>
                <c:pt idx="106">
                  <c:v>1.201336552952176</c:v>
                </c:pt>
                <c:pt idx="107">
                  <c:v>1.352562844238832</c:v>
                </c:pt>
                <c:pt idx="108">
                  <c:v>1.5205420029249288</c:v>
                </c:pt>
                <c:pt idx="109">
                  <c:v>1.7022801621371926</c:v>
                </c:pt>
                <c:pt idx="110">
                  <c:v>1.8862505573174326</c:v>
                </c:pt>
                <c:pt idx="111">
                  <c:v>2.0526168479208016</c:v>
                </c:pt>
                <c:pt idx="112">
                  <c:v>2.1789313610606253</c:v>
                </c:pt>
                <c:pt idx="113">
                  <c:v>2.251167539669908</c:v>
                </c:pt>
                <c:pt idx="114">
                  <c:v>2.2665933272950607</c:v>
                </c:pt>
                <c:pt idx="115">
                  <c:v>2.2342535248050823</c:v>
                </c:pt>
                <c:pt idx="116">
                  <c:v>2.1672236766998743</c:v>
                </c:pt>
                <c:pt idx="117">
                  <c:v>2.0787115069777204</c:v>
                </c:pt>
                <c:pt idx="118">
                  <c:v>1.9813658968165613</c:v>
                </c:pt>
                <c:pt idx="119">
                  <c:v>1.8860443742656376</c:v>
                </c:pt>
                <c:pt idx="120">
                  <c:v>1.7974941303324505</c:v>
                </c:pt>
                <c:pt idx="121">
                  <c:v>1.7197564648719186</c:v>
                </c:pt>
                <c:pt idx="122">
                  <c:v>1.6521557306542256</c:v>
                </c:pt>
                <c:pt idx="123">
                  <c:v>1.5948383602767926</c:v>
                </c:pt>
                <c:pt idx="124">
                  <c:v>1.5473063325489562</c:v>
                </c:pt>
                <c:pt idx="125">
                  <c:v>1.5069350204508261</c:v>
                </c:pt>
                <c:pt idx="126">
                  <c:v>1.471602770356508</c:v>
                </c:pt>
                <c:pt idx="127">
                  <c:v>1.4409928696079661</c:v>
                </c:pt>
                <c:pt idx="128">
                  <c:v>1.4159421156353036</c:v>
                </c:pt>
                <c:pt idx="129">
                  <c:v>1.3953052066754292</c:v>
                </c:pt>
                <c:pt idx="130">
                  <c:v>1.3765542953154353</c:v>
                </c:pt>
                <c:pt idx="131">
                  <c:v>1.356730543647902</c:v>
                </c:pt>
                <c:pt idx="132">
                  <c:v>1.3336160636848924</c:v>
                </c:pt>
                <c:pt idx="133">
                  <c:v>1.3047195453503906</c:v>
                </c:pt>
                <c:pt idx="134">
                  <c:v>1.2699141553120465</c:v>
                </c:pt>
                <c:pt idx="135">
                  <c:v>1.2313435897646503</c:v>
                </c:pt>
                <c:pt idx="136">
                  <c:v>1.1915757975805112</c:v>
                </c:pt>
                <c:pt idx="137">
                  <c:v>1.154081286145241</c:v>
                </c:pt>
                <c:pt idx="138">
                  <c:v>1.1211769735900907</c:v>
                </c:pt>
                <c:pt idx="139">
                  <c:v>1.0935397925002688</c:v>
                </c:pt>
                <c:pt idx="140">
                  <c:v>1.0711746486536595</c:v>
                </c:pt>
                <c:pt idx="141">
                  <c:v>1.0523672781918267</c:v>
                </c:pt>
                <c:pt idx="142">
                  <c:v>1.0337705938966604</c:v>
                </c:pt>
                <c:pt idx="143">
                  <c:v>1.0126100773318938</c:v>
                </c:pt>
                <c:pt idx="144">
                  <c:v>0.98788413162914446</c:v>
                </c:pt>
                <c:pt idx="145">
                  <c:v>0.95964803567948964</c:v>
                </c:pt>
                <c:pt idx="146">
                  <c:v>0.92858713965224116</c:v>
                </c:pt>
                <c:pt idx="147">
                  <c:v>0.89499992878314805</c:v>
                </c:pt>
                <c:pt idx="148">
                  <c:v>0.85940235953111532</c:v>
                </c:pt>
                <c:pt idx="149">
                  <c:v>0.82305684328909323</c:v>
                </c:pt>
                <c:pt idx="150">
                  <c:v>0.78673790816108835</c:v>
                </c:pt>
                <c:pt idx="151">
                  <c:v>0.75116126552053042</c:v>
                </c:pt>
                <c:pt idx="152">
                  <c:v>0.71685236655100892</c:v>
                </c:pt>
                <c:pt idx="153">
                  <c:v>0.68371028743828854</c:v>
                </c:pt>
                <c:pt idx="154">
                  <c:v>0.65200601613560893</c:v>
                </c:pt>
                <c:pt idx="155">
                  <c:v>0.62160480363002746</c:v>
                </c:pt>
                <c:pt idx="156">
                  <c:v>0.59293541967201868</c:v>
                </c:pt>
                <c:pt idx="157">
                  <c:v>0.56633496276843265</c:v>
                </c:pt>
                <c:pt idx="158">
                  <c:v>0.54201841513382831</c:v>
                </c:pt>
                <c:pt idx="159">
                  <c:v>0.52025117961719203</c:v>
                </c:pt>
                <c:pt idx="160">
                  <c:v>0.50054059767986958</c:v>
                </c:pt>
                <c:pt idx="161">
                  <c:v>0.48246422823610358</c:v>
                </c:pt>
                <c:pt idx="162">
                  <c:v>0.46554103267044356</c:v>
                </c:pt>
                <c:pt idx="163">
                  <c:v>0.44974112985729764</c:v>
                </c:pt>
                <c:pt idx="164">
                  <c:v>0.43530923789605835</c:v>
                </c:pt>
                <c:pt idx="165">
                  <c:v>0.42276493207339949</c:v>
                </c:pt>
                <c:pt idx="166">
                  <c:v>0.41241136495869402</c:v>
                </c:pt>
                <c:pt idx="167">
                  <c:v>0.40381228142256886</c:v>
                </c:pt>
                <c:pt idx="168">
                  <c:v>0.39628365207368543</c:v>
                </c:pt>
                <c:pt idx="169">
                  <c:v>0.38894530294337792</c:v>
                </c:pt>
                <c:pt idx="170">
                  <c:v>0.38164399721400988</c:v>
                </c:pt>
                <c:pt idx="171">
                  <c:v>0.37463357295090149</c:v>
                </c:pt>
                <c:pt idx="172">
                  <c:v>0.36850939193781929</c:v>
                </c:pt>
                <c:pt idx="173">
                  <c:v>0.36362843247619803</c:v>
                </c:pt>
                <c:pt idx="174">
                  <c:v>0.35965275054585188</c:v>
                </c:pt>
                <c:pt idx="175">
                  <c:v>0.3560560411835868</c:v>
                </c:pt>
                <c:pt idx="176">
                  <c:v>0.35216758768328815</c:v>
                </c:pt>
                <c:pt idx="177">
                  <c:v>0.34797729644097486</c:v>
                </c:pt>
                <c:pt idx="178">
                  <c:v>0.34374997226523996</c:v>
                </c:pt>
                <c:pt idx="179">
                  <c:v>0.33970853459371475</c:v>
                </c:pt>
                <c:pt idx="180">
                  <c:v>0.33582049954900262</c:v>
                </c:pt>
                <c:pt idx="181">
                  <c:v>0.33159582710123181</c:v>
                </c:pt>
                <c:pt idx="182">
                  <c:v>0.32639233181420946</c:v>
                </c:pt>
                <c:pt idx="183">
                  <c:v>0.31959565033026383</c:v>
                </c:pt>
                <c:pt idx="184">
                  <c:v>0.31122801196610617</c:v>
                </c:pt>
                <c:pt idx="185">
                  <c:v>0.30178182642197249</c:v>
                </c:pt>
                <c:pt idx="186">
                  <c:v>0.29239407537929496</c:v>
                </c:pt>
                <c:pt idx="187">
                  <c:v>0.28479676690714684</c:v>
                </c:pt>
                <c:pt idx="188">
                  <c:v>0.28052300931803931</c:v>
                </c:pt>
                <c:pt idx="18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44045</c:v>
                </c:pt>
                <c:pt idx="192">
                  <c:v>44046</c:v>
                </c:pt>
                <c:pt idx="193">
                  <c:v>44047</c:v>
                </c:pt>
                <c:pt idx="194">
                  <c:v>44048</c:v>
                </c:pt>
                <c:pt idx="195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8</c:v>
                </c:pt>
                <c:pt idx="23">
                  <c:v>5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4</c:v>
                </c:pt>
                <c:pt idx="41">
                  <c:v>8</c:v>
                </c:pt>
                <c:pt idx="42">
                  <c:v>6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6</c:v>
                </c:pt>
                <c:pt idx="48">
                  <c:v>2</c:v>
                </c:pt>
                <c:pt idx="49">
                  <c:v>2</c:v>
                </c:pt>
                <c:pt idx="50">
                  <c:v>10</c:v>
                </c:pt>
                <c:pt idx="51">
                  <c:v>3</c:v>
                </c:pt>
                <c:pt idx="52">
                  <c:v>0</c:v>
                </c:pt>
                <c:pt idx="53">
                  <c:v>12</c:v>
                </c:pt>
                <c:pt idx="54">
                  <c:v>9</c:v>
                </c:pt>
                <c:pt idx="55">
                  <c:v>7</c:v>
                </c:pt>
                <c:pt idx="56">
                  <c:v>11</c:v>
                </c:pt>
                <c:pt idx="57">
                  <c:v>7</c:v>
                </c:pt>
                <c:pt idx="58">
                  <c:v>3</c:v>
                </c:pt>
                <c:pt idx="59">
                  <c:v>16</c:v>
                </c:pt>
                <c:pt idx="60">
                  <c:v>18</c:v>
                </c:pt>
                <c:pt idx="61">
                  <c:v>41</c:v>
                </c:pt>
                <c:pt idx="62">
                  <c:v>46</c:v>
                </c:pt>
                <c:pt idx="63">
                  <c:v>40</c:v>
                </c:pt>
                <c:pt idx="64">
                  <c:v>64</c:v>
                </c:pt>
                <c:pt idx="65">
                  <c:v>72</c:v>
                </c:pt>
                <c:pt idx="66">
                  <c:v>12</c:v>
                </c:pt>
                <c:pt idx="67">
                  <c:v>78</c:v>
                </c:pt>
                <c:pt idx="68">
                  <c:v>67</c:v>
                </c:pt>
                <c:pt idx="69">
                  <c:v>98</c:v>
                </c:pt>
                <c:pt idx="70">
                  <c:v>92</c:v>
                </c:pt>
                <c:pt idx="71">
                  <c:v>118</c:v>
                </c:pt>
                <c:pt idx="72">
                  <c:v>141</c:v>
                </c:pt>
                <c:pt idx="73">
                  <c:v>85</c:v>
                </c:pt>
                <c:pt idx="74">
                  <c:v>87</c:v>
                </c:pt>
                <c:pt idx="75">
                  <c:v>156</c:v>
                </c:pt>
                <c:pt idx="76">
                  <c:v>183</c:v>
                </c:pt>
                <c:pt idx="77">
                  <c:v>199</c:v>
                </c:pt>
                <c:pt idx="78">
                  <c:v>198</c:v>
                </c:pt>
                <c:pt idx="79">
                  <c:v>174</c:v>
                </c:pt>
                <c:pt idx="80">
                  <c:v>100</c:v>
                </c:pt>
                <c:pt idx="81">
                  <c:v>159</c:v>
                </c:pt>
                <c:pt idx="82">
                  <c:v>127</c:v>
                </c:pt>
                <c:pt idx="83">
                  <c:v>151</c:v>
                </c:pt>
                <c:pt idx="84">
                  <c:v>206</c:v>
                </c:pt>
                <c:pt idx="85">
                  <c:v>186</c:v>
                </c:pt>
                <c:pt idx="86">
                  <c:v>109</c:v>
                </c:pt>
                <c:pt idx="87">
                  <c:v>101</c:v>
                </c:pt>
                <c:pt idx="88">
                  <c:v>123</c:v>
                </c:pt>
                <c:pt idx="89">
                  <c:v>123</c:v>
                </c:pt>
                <c:pt idx="90">
                  <c:v>134</c:v>
                </c:pt>
                <c:pt idx="91">
                  <c:v>170</c:v>
                </c:pt>
                <c:pt idx="92">
                  <c:v>119</c:v>
                </c:pt>
                <c:pt idx="93">
                  <c:v>82</c:v>
                </c:pt>
                <c:pt idx="94">
                  <c:v>41</c:v>
                </c:pt>
                <c:pt idx="95">
                  <c:v>113</c:v>
                </c:pt>
                <c:pt idx="96">
                  <c:v>47</c:v>
                </c:pt>
                <c:pt idx="97">
                  <c:v>59</c:v>
                </c:pt>
                <c:pt idx="98">
                  <c:v>165</c:v>
                </c:pt>
                <c:pt idx="99">
                  <c:v>154</c:v>
                </c:pt>
                <c:pt idx="100">
                  <c:v>93</c:v>
                </c:pt>
                <c:pt idx="101">
                  <c:v>87</c:v>
                </c:pt>
                <c:pt idx="102">
                  <c:v>57</c:v>
                </c:pt>
                <c:pt idx="103">
                  <c:v>37</c:v>
                </c:pt>
                <c:pt idx="104">
                  <c:v>23</c:v>
                </c:pt>
                <c:pt idx="105">
                  <c:v>39</c:v>
                </c:pt>
                <c:pt idx="106">
                  <c:v>36</c:v>
                </c:pt>
                <c:pt idx="107">
                  <c:v>22</c:v>
                </c:pt>
                <c:pt idx="108">
                  <c:v>15</c:v>
                </c:pt>
                <c:pt idx="109">
                  <c:v>27</c:v>
                </c:pt>
                <c:pt idx="110">
                  <c:v>10</c:v>
                </c:pt>
                <c:pt idx="111">
                  <c:v>30</c:v>
                </c:pt>
                <c:pt idx="112">
                  <c:v>9</c:v>
                </c:pt>
                <c:pt idx="113">
                  <c:v>14</c:v>
                </c:pt>
                <c:pt idx="114">
                  <c:v>5</c:v>
                </c:pt>
                <c:pt idx="115">
                  <c:v>10</c:v>
                </c:pt>
                <c:pt idx="116">
                  <c:v>5</c:v>
                </c:pt>
                <c:pt idx="117">
                  <c:v>5</c:v>
                </c:pt>
                <c:pt idx="118">
                  <c:v>11</c:v>
                </c:pt>
                <c:pt idx="119">
                  <c:v>3</c:v>
                </c:pt>
                <c:pt idx="120">
                  <c:v>2</c:v>
                </c:pt>
                <c:pt idx="121">
                  <c:v>14</c:v>
                </c:pt>
                <c:pt idx="122">
                  <c:v>8</c:v>
                </c:pt>
                <c:pt idx="123">
                  <c:v>10</c:v>
                </c:pt>
                <c:pt idx="124">
                  <c:v>11</c:v>
                </c:pt>
                <c:pt idx="125">
                  <c:v>15</c:v>
                </c:pt>
                <c:pt idx="126">
                  <c:v>21</c:v>
                </c:pt>
                <c:pt idx="127">
                  <c:v>14</c:v>
                </c:pt>
                <c:pt idx="128">
                  <c:v>5</c:v>
                </c:pt>
                <c:pt idx="129">
                  <c:v>13</c:v>
                </c:pt>
                <c:pt idx="130">
                  <c:v>34</c:v>
                </c:pt>
                <c:pt idx="131">
                  <c:v>12</c:v>
                </c:pt>
                <c:pt idx="132">
                  <c:v>28</c:v>
                </c:pt>
                <c:pt idx="133">
                  <c:v>20</c:v>
                </c:pt>
                <c:pt idx="134">
                  <c:v>26</c:v>
                </c:pt>
                <c:pt idx="135">
                  <c:v>14</c:v>
                </c:pt>
                <c:pt idx="136">
                  <c:v>13</c:v>
                </c:pt>
                <c:pt idx="137">
                  <c:v>12</c:v>
                </c:pt>
                <c:pt idx="138">
                  <c:v>18</c:v>
                </c:pt>
                <c:pt idx="139">
                  <c:v>22</c:v>
                </c:pt>
                <c:pt idx="140">
                  <c:v>25</c:v>
                </c:pt>
                <c:pt idx="141">
                  <c:v>24</c:v>
                </c:pt>
                <c:pt idx="142">
                  <c:v>47</c:v>
                </c:pt>
                <c:pt idx="143">
                  <c:v>48</c:v>
                </c:pt>
                <c:pt idx="144">
                  <c:v>27</c:v>
                </c:pt>
                <c:pt idx="145">
                  <c:v>16</c:v>
                </c:pt>
                <c:pt idx="146">
                  <c:v>41</c:v>
                </c:pt>
                <c:pt idx="147">
                  <c:v>35</c:v>
                </c:pt>
                <c:pt idx="148">
                  <c:v>39</c:v>
                </c:pt>
                <c:pt idx="149">
                  <c:v>34</c:v>
                </c:pt>
                <c:pt idx="150">
                  <c:v>29</c:v>
                </c:pt>
                <c:pt idx="151">
                  <c:v>31</c:v>
                </c:pt>
                <c:pt idx="152">
                  <c:v>55</c:v>
                </c:pt>
                <c:pt idx="153">
                  <c:v>48</c:v>
                </c:pt>
                <c:pt idx="154">
                  <c:v>54</c:v>
                </c:pt>
                <c:pt idx="155">
                  <c:v>57</c:v>
                </c:pt>
                <c:pt idx="156">
                  <c:v>60</c:v>
                </c:pt>
                <c:pt idx="157">
                  <c:v>58</c:v>
                </c:pt>
                <c:pt idx="158">
                  <c:v>54</c:v>
                </c:pt>
                <c:pt idx="159">
                  <c:v>67</c:v>
                </c:pt>
                <c:pt idx="160">
                  <c:v>107</c:v>
                </c:pt>
                <c:pt idx="161">
                  <c:v>124</c:v>
                </c:pt>
                <c:pt idx="162">
                  <c:v>131</c:v>
                </c:pt>
                <c:pt idx="163">
                  <c:v>111</c:v>
                </c:pt>
                <c:pt idx="164">
                  <c:v>102</c:v>
                </c:pt>
                <c:pt idx="165">
                  <c:v>106</c:v>
                </c:pt>
                <c:pt idx="166">
                  <c:v>75</c:v>
                </c:pt>
                <c:pt idx="167">
                  <c:v>224</c:v>
                </c:pt>
                <c:pt idx="168">
                  <c:v>243</c:v>
                </c:pt>
                <c:pt idx="169">
                  <c:v>206</c:v>
                </c:pt>
                <c:pt idx="170">
                  <c:v>206</c:v>
                </c:pt>
                <c:pt idx="171">
                  <c:v>119</c:v>
                </c:pt>
                <c:pt idx="172">
                  <c:v>143</c:v>
                </c:pt>
                <c:pt idx="173">
                  <c:v>165</c:v>
                </c:pt>
                <c:pt idx="174">
                  <c:v>286</c:v>
                </c:pt>
                <c:pt idx="175">
                  <c:v>293</c:v>
                </c:pt>
                <c:pt idx="176">
                  <c:v>290</c:v>
                </c:pt>
                <c:pt idx="177">
                  <c:v>188</c:v>
                </c:pt>
                <c:pt idx="178">
                  <c:v>168</c:v>
                </c:pt>
                <c:pt idx="179">
                  <c:v>237</c:v>
                </c:pt>
                <c:pt idx="180">
                  <c:v>238</c:v>
                </c:pt>
                <c:pt idx="181">
                  <c:v>366</c:v>
                </c:pt>
                <c:pt idx="182">
                  <c:v>260</c:v>
                </c:pt>
                <c:pt idx="183">
                  <c:v>295</c:v>
                </c:pt>
                <c:pt idx="184">
                  <c:v>239</c:v>
                </c:pt>
                <c:pt idx="185">
                  <c:v>131</c:v>
                </c:pt>
                <c:pt idx="186">
                  <c:v>266</c:v>
                </c:pt>
                <c:pt idx="187">
                  <c:v>250</c:v>
                </c:pt>
                <c:pt idx="188">
                  <c:v>367</c:v>
                </c:pt>
                <c:pt idx="189">
                  <c:v>463</c:v>
                </c:pt>
                <c:pt idx="190">
                  <c:v>472</c:v>
                </c:pt>
                <c:pt idx="191">
                  <c:v>292</c:v>
                </c:pt>
                <c:pt idx="192">
                  <c:v>258</c:v>
                </c:pt>
                <c:pt idx="193">
                  <c:v>309</c:v>
                </c:pt>
                <c:pt idx="194">
                  <c:v>263</c:v>
                </c:pt>
                <c:pt idx="19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0.41822001146389004</c:v>
                </c:pt>
                <c:pt idx="1">
                  <c:v>0.49302046782684811</c:v>
                </c:pt>
                <c:pt idx="2">
                  <c:v>0.58341974356032367</c:v>
                </c:pt>
                <c:pt idx="3">
                  <c:v>0.69181972899269173</c:v>
                </c:pt>
                <c:pt idx="4">
                  <c:v>0.82061315898750109</c:v>
                </c:pt>
                <c:pt idx="5">
                  <c:v>0.96840613935600528</c:v>
                </c:pt>
                <c:pt idx="6">
                  <c:v>1.1299669488766444</c:v>
                </c:pt>
                <c:pt idx="7">
                  <c:v>1.3014167966220092</c:v>
                </c:pt>
                <c:pt idx="8">
                  <c:v>1.4768659538946025</c:v>
                </c:pt>
                <c:pt idx="9">
                  <c:v>1.6492403064767558</c:v>
                </c:pt>
                <c:pt idx="10">
                  <c:v>1.8117462409505931</c:v>
                </c:pt>
                <c:pt idx="11">
                  <c:v>1.9556557340643779</c:v>
                </c:pt>
                <c:pt idx="12">
                  <c:v>2.0706752514361431</c:v>
                </c:pt>
                <c:pt idx="13">
                  <c:v>2.1490995467724958</c:v>
                </c:pt>
                <c:pt idx="14">
                  <c:v>2.1856167553437564</c:v>
                </c:pt>
                <c:pt idx="15">
                  <c:v>2.1785415739067311</c:v>
                </c:pt>
                <c:pt idx="16">
                  <c:v>2.1321953082540608</c:v>
                </c:pt>
                <c:pt idx="17">
                  <c:v>2.0591659943007197</c:v>
                </c:pt>
                <c:pt idx="18">
                  <c:v>1.9810422841010149</c:v>
                </c:pt>
                <c:pt idx="19">
                  <c:v>1.9241314903557176</c:v>
                </c:pt>
                <c:pt idx="20">
                  <c:v>1.9130789629048881</c:v>
                </c:pt>
                <c:pt idx="21">
                  <c:v>1.9597177039896114</c:v>
                </c:pt>
                <c:pt idx="22">
                  <c:v>2.0533368117666355</c:v>
                </c:pt>
                <c:pt idx="23">
                  <c:v>2.1832201930198414</c:v>
                </c:pt>
                <c:pt idx="24">
                  <c:v>2.3507220788037611</c:v>
                </c:pt>
                <c:pt idx="25">
                  <c:v>2.5545680940189892</c:v>
                </c:pt>
                <c:pt idx="26">
                  <c:v>2.7900748489070808</c:v>
                </c:pt>
                <c:pt idx="27">
                  <c:v>3.0596834631411087</c:v>
                </c:pt>
                <c:pt idx="28">
                  <c:v>3.3625030025949223</c:v>
                </c:pt>
                <c:pt idx="29">
                  <c:v>3.6972743021613592</c:v>
                </c:pt>
                <c:pt idx="30">
                  <c:v>4.0671151980403346</c:v>
                </c:pt>
                <c:pt idx="31">
                  <c:v>4.4732942464043823</c:v>
                </c:pt>
                <c:pt idx="32">
                  <c:v>4.918065170617453</c:v>
                </c:pt>
                <c:pt idx="33">
                  <c:v>5.4017152851917869</c:v>
                </c:pt>
                <c:pt idx="34">
                  <c:v>5.9330181490172436</c:v>
                </c:pt>
                <c:pt idx="35">
                  <c:v>6.537676568586078</c:v>
                </c:pt>
                <c:pt idx="36">
                  <c:v>7.2466894676919251</c:v>
                </c:pt>
                <c:pt idx="37">
                  <c:v>8.0950147138728568</c:v>
                </c:pt>
                <c:pt idx="38">
                  <c:v>9.1375929751274629</c:v>
                </c:pt>
                <c:pt idx="39">
                  <c:v>10.424630187557877</c:v>
                </c:pt>
                <c:pt idx="40">
                  <c:v>11.992365564947521</c:v>
                </c:pt>
                <c:pt idx="41">
                  <c:v>13.855616094322523</c:v>
                </c:pt>
                <c:pt idx="42">
                  <c:v>16.030225343148324</c:v>
                </c:pt>
                <c:pt idx="43">
                  <c:v>18.533111779209197</c:v>
                </c:pt>
                <c:pt idx="44">
                  <c:v>21.399119095547782</c:v>
                </c:pt>
                <c:pt idx="45">
                  <c:v>24.669282679588935</c:v>
                </c:pt>
                <c:pt idx="46">
                  <c:v>28.380606589528778</c:v>
                </c:pt>
                <c:pt idx="47">
                  <c:v>32.546391407703787</c:v>
                </c:pt>
                <c:pt idx="48">
                  <c:v>37.174169141415646</c:v>
                </c:pt>
                <c:pt idx="49">
                  <c:v>42.286332275388233</c:v>
                </c:pt>
                <c:pt idx="50">
                  <c:v>47.854970652443342</c:v>
                </c:pt>
                <c:pt idx="51">
                  <c:v>53.831097653532026</c:v>
                </c:pt>
                <c:pt idx="52">
                  <c:v>60.185119002014005</c:v>
                </c:pt>
                <c:pt idx="53">
                  <c:v>66.835214637956085</c:v>
                </c:pt>
                <c:pt idx="54">
                  <c:v>73.683340818262479</c:v>
                </c:pt>
                <c:pt idx="55">
                  <c:v>80.626747764779566</c:v>
                </c:pt>
                <c:pt idx="56">
                  <c:v>87.595800507203066</c:v>
                </c:pt>
                <c:pt idx="57">
                  <c:v>94.535604487957542</c:v>
                </c:pt>
                <c:pt idx="58">
                  <c:v>101.4417545742516</c:v>
                </c:pt>
                <c:pt idx="59">
                  <c:v>108.30665128892819</c:v>
                </c:pt>
                <c:pt idx="60">
                  <c:v>115.07855564407488</c:v>
                </c:pt>
                <c:pt idx="61">
                  <c:v>121.63858316216864</c:v>
                </c:pt>
                <c:pt idx="62">
                  <c:v>127.82652341850414</c:v>
                </c:pt>
                <c:pt idx="63">
                  <c:v>133.45567536957614</c:v>
                </c:pt>
                <c:pt idx="64">
                  <c:v>138.27981328954158</c:v>
                </c:pt>
                <c:pt idx="65">
                  <c:v>142.1370799540951</c:v>
                </c:pt>
                <c:pt idx="66">
                  <c:v>145.03672734972506</c:v>
                </c:pt>
                <c:pt idx="67">
                  <c:v>146.9556323864532</c:v>
                </c:pt>
                <c:pt idx="68">
                  <c:v>147.86274036946151</c:v>
                </c:pt>
                <c:pt idx="69">
                  <c:v>147.74305355508233</c:v>
                </c:pt>
                <c:pt idx="70">
                  <c:v>146.57825074523765</c:v>
                </c:pt>
                <c:pt idx="71">
                  <c:v>144.33396633093645</c:v>
                </c:pt>
                <c:pt idx="72">
                  <c:v>141.11456577630221</c:v>
                </c:pt>
                <c:pt idx="73">
                  <c:v>137.24715594607773</c:v>
                </c:pt>
                <c:pt idx="74">
                  <c:v>133.14675187283007</c:v>
                </c:pt>
                <c:pt idx="75">
                  <c:v>129.08524734866953</c:v>
                </c:pt>
                <c:pt idx="76">
                  <c:v>125.08685864725068</c:v>
                </c:pt>
                <c:pt idx="77">
                  <c:v>120.98719569477747</c:v>
                </c:pt>
                <c:pt idx="78">
                  <c:v>116.58090299925354</c:v>
                </c:pt>
                <c:pt idx="79">
                  <c:v>111.83148497039261</c:v>
                </c:pt>
                <c:pt idx="80">
                  <c:v>106.92871931555673</c:v>
                </c:pt>
                <c:pt idx="81">
                  <c:v>102.07721005565669</c:v>
                </c:pt>
                <c:pt idx="82">
                  <c:v>97.462908180669586</c:v>
                </c:pt>
                <c:pt idx="83">
                  <c:v>93.116279383611243</c:v>
                </c:pt>
                <c:pt idx="84">
                  <c:v>88.818958472699109</c:v>
                </c:pt>
                <c:pt idx="85">
                  <c:v>84.336679829030942</c:v>
                </c:pt>
                <c:pt idx="86">
                  <c:v>79.685711184417841</c:v>
                </c:pt>
                <c:pt idx="87">
                  <c:v>75.010859605387722</c:v>
                </c:pt>
                <c:pt idx="88">
                  <c:v>70.422778864763274</c:v>
                </c:pt>
                <c:pt idx="89">
                  <c:v>65.917008264403918</c:v>
                </c:pt>
                <c:pt idx="90">
                  <c:v>61.309029222566416</c:v>
                </c:pt>
                <c:pt idx="91">
                  <c:v>56.293085723443468</c:v>
                </c:pt>
                <c:pt idx="92">
                  <c:v>50.69182219836037</c:v>
                </c:pt>
                <c:pt idx="93">
                  <c:v>44.615442373809536</c:v>
                </c:pt>
                <c:pt idx="94">
                  <c:v>38.381513729155103</c:v>
                </c:pt>
                <c:pt idx="95">
                  <c:v>32.382747358318063</c:v>
                </c:pt>
                <c:pt idx="96">
                  <c:v>27.105062568960715</c:v>
                </c:pt>
                <c:pt idx="97">
                  <c:v>22.920967478541225</c:v>
                </c:pt>
                <c:pt idx="98">
                  <c:v>19.80655997281151</c:v>
                </c:pt>
                <c:pt idx="99">
                  <c:v>17.480166207473129</c:v>
                </c:pt>
                <c:pt idx="100">
                  <c:v>15.686095349790646</c:v>
                </c:pt>
                <c:pt idx="101">
                  <c:v>14.230890818864449</c:v>
                </c:pt>
                <c:pt idx="102">
                  <c:v>13.005819210843505</c:v>
                </c:pt>
                <c:pt idx="103">
                  <c:v>11.999872588315684</c:v>
                </c:pt>
                <c:pt idx="104">
                  <c:v>11.238479579967912</c:v>
                </c:pt>
                <c:pt idx="105">
                  <c:v>10.716002902270048</c:v>
                </c:pt>
                <c:pt idx="106">
                  <c:v>10.404912966032937</c:v>
                </c:pt>
                <c:pt idx="107">
                  <c:v>10.311035130671518</c:v>
                </c:pt>
                <c:pt idx="108">
                  <c:v>10.448253084692128</c:v>
                </c:pt>
                <c:pt idx="109">
                  <c:v>10.813816217584451</c:v>
                </c:pt>
                <c:pt idx="110">
                  <c:v>11.384733733246186</c:v>
                </c:pt>
                <c:pt idx="111">
                  <c:v>12.111586414946103</c:v>
                </c:pt>
                <c:pt idx="112">
                  <c:v>12.943170908285813</c:v>
                </c:pt>
                <c:pt idx="113">
                  <c:v>13.839385594851137</c:v>
                </c:pt>
                <c:pt idx="114">
                  <c:v>14.775730656809429</c:v>
                </c:pt>
                <c:pt idx="115">
                  <c:v>15.725876345894926</c:v>
                </c:pt>
                <c:pt idx="116">
                  <c:v>16.666623421083777</c:v>
                </c:pt>
                <c:pt idx="117">
                  <c:v>17.581609432161859</c:v>
                </c:pt>
                <c:pt idx="118">
                  <c:v>18.450647179349723</c:v>
                </c:pt>
                <c:pt idx="119">
                  <c:v>19.286856182969082</c:v>
                </c:pt>
                <c:pt idx="120">
                  <c:v>20.113464991538002</c:v>
                </c:pt>
                <c:pt idx="121">
                  <c:v>20.942066340183189</c:v>
                </c:pt>
                <c:pt idx="122">
                  <c:v>21.776277552199684</c:v>
                </c:pt>
                <c:pt idx="123">
                  <c:v>22.645864058059988</c:v>
                </c:pt>
                <c:pt idx="124">
                  <c:v>23.573182776134818</c:v>
                </c:pt>
                <c:pt idx="125">
                  <c:v>24.564403024169533</c:v>
                </c:pt>
                <c:pt idx="126">
                  <c:v>25.617168456470463</c:v>
                </c:pt>
                <c:pt idx="127">
                  <c:v>26.766373588008197</c:v>
                </c:pt>
                <c:pt idx="128">
                  <c:v>28.08340233394112</c:v>
                </c:pt>
                <c:pt idx="129">
                  <c:v>29.610194080540065</c:v>
                </c:pt>
                <c:pt idx="130">
                  <c:v>31.335798146905194</c:v>
                </c:pt>
                <c:pt idx="131">
                  <c:v>33.23710661942625</c:v>
                </c:pt>
                <c:pt idx="132">
                  <c:v>35.274496359214176</c:v>
                </c:pt>
                <c:pt idx="133">
                  <c:v>37.392830777961571</c:v>
                </c:pt>
                <c:pt idx="134">
                  <c:v>39.548375366941116</c:v>
                </c:pt>
                <c:pt idx="135">
                  <c:v>41.7437496356617</c:v>
                </c:pt>
                <c:pt idx="136">
                  <c:v>44.029280106270654</c:v>
                </c:pt>
                <c:pt idx="137">
                  <c:v>46.496234230703514</c:v>
                </c:pt>
                <c:pt idx="138">
                  <c:v>49.257108555902199</c:v>
                </c:pt>
                <c:pt idx="139">
                  <c:v>52.422415753319974</c:v>
                </c:pt>
                <c:pt idx="140">
                  <c:v>56.095641947631208</c:v>
                </c:pt>
                <c:pt idx="141">
                  <c:v>60.344333723535584</c:v>
                </c:pt>
                <c:pt idx="142">
                  <c:v>65.145921175375335</c:v>
                </c:pt>
                <c:pt idx="143">
                  <c:v>70.429948859811546</c:v>
                </c:pt>
                <c:pt idx="144">
                  <c:v>76.189209454645308</c:v>
                </c:pt>
                <c:pt idx="145">
                  <c:v>82.469253576542542</c:v>
                </c:pt>
                <c:pt idx="146">
                  <c:v>89.25546443736755</c:v>
                </c:pt>
                <c:pt idx="147">
                  <c:v>96.505243578784487</c:v>
                </c:pt>
                <c:pt idx="148">
                  <c:v>104.15002023416416</c:v>
                </c:pt>
                <c:pt idx="149">
                  <c:v>112.16183737150334</c:v>
                </c:pt>
                <c:pt idx="150">
                  <c:v>120.51986144792045</c:v>
                </c:pt>
                <c:pt idx="151">
                  <c:v>129.18898795121837</c:v>
                </c:pt>
                <c:pt idx="152">
                  <c:v>138.10295133682411</c:v>
                </c:pt>
                <c:pt idx="153">
                  <c:v>147.12689404120189</c:v>
                </c:pt>
                <c:pt idx="154">
                  <c:v>156.1432162558946</c:v>
                </c:pt>
                <c:pt idx="155">
                  <c:v>165.02528673378077</c:v>
                </c:pt>
                <c:pt idx="156">
                  <c:v>173.70667806130564</c:v>
                </c:pt>
                <c:pt idx="157">
                  <c:v>182.19430620739061</c:v>
                </c:pt>
                <c:pt idx="158">
                  <c:v>190.55641949593428</c:v>
                </c:pt>
                <c:pt idx="159">
                  <c:v>198.81523102645866</c:v>
                </c:pt>
                <c:pt idx="160">
                  <c:v>206.85920306222181</c:v>
                </c:pt>
                <c:pt idx="161">
                  <c:v>214.51417064003837</c:v>
                </c:pt>
                <c:pt idx="162">
                  <c:v>221.56360609445596</c:v>
                </c:pt>
                <c:pt idx="163">
                  <c:v>228.0103994775647</c:v>
                </c:pt>
                <c:pt idx="164">
                  <c:v>234.02250977601568</c:v>
                </c:pt>
                <c:pt idx="165">
                  <c:v>239.96178532888959</c:v>
                </c:pt>
                <c:pt idx="166">
                  <c:v>246.19418595956358</c:v>
                </c:pt>
                <c:pt idx="167">
                  <c:v>252.65127210319602</c:v>
                </c:pt>
                <c:pt idx="168">
                  <c:v>258.98943066617358</c:v>
                </c:pt>
                <c:pt idx="169">
                  <c:v>264.82774149072247</c:v>
                </c:pt>
                <c:pt idx="170">
                  <c:v>270.11231355390788</c:v>
                </c:pt>
                <c:pt idx="171">
                  <c:v>275.1597923760815</c:v>
                </c:pt>
                <c:pt idx="172">
                  <c:v>280.53130646758586</c:v>
                </c:pt>
                <c:pt idx="173">
                  <c:v>286.58698310390895</c:v>
                </c:pt>
                <c:pt idx="174">
                  <c:v>293.24264255144072</c:v>
                </c:pt>
                <c:pt idx="175">
                  <c:v>300.0930660316036</c:v>
                </c:pt>
                <c:pt idx="176">
                  <c:v>306.74900053679681</c:v>
                </c:pt>
                <c:pt idx="177">
                  <c:v>313.34979676977696</c:v>
                </c:pt>
                <c:pt idx="178">
                  <c:v>320.22844107096603</c:v>
                </c:pt>
                <c:pt idx="179">
                  <c:v>327.68705649113474</c:v>
                </c:pt>
                <c:pt idx="180">
                  <c:v>335.67723099465542</c:v>
                </c:pt>
                <c:pt idx="181">
                  <c:v>343.54419542137924</c:v>
                </c:pt>
                <c:pt idx="182">
                  <c:v>350.41595385860666</c:v>
                </c:pt>
                <c:pt idx="183">
                  <c:v>355.41563435748606</c:v>
                </c:pt>
                <c:pt idx="184">
                  <c:v>358.18277486830004</c:v>
                </c:pt>
                <c:pt idx="185">
                  <c:v>359.33954920993239</c:v>
                </c:pt>
                <c:pt idx="186">
                  <c:v>360.6081968678555</c:v>
                </c:pt>
                <c:pt idx="187">
                  <c:v>364.95801602914986</c:v>
                </c:pt>
                <c:pt idx="188">
                  <c:v>376.37635530404134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1.5122996997438731</c:v>
                </c:pt>
                <c:pt idx="1">
                  <c:v>1.6807317978601555</c:v>
                </c:pt>
                <c:pt idx="2">
                  <c:v>1.8319305468215279</c:v>
                </c:pt>
                <c:pt idx="3">
                  <c:v>1.9497188989257694</c:v>
                </c:pt>
                <c:pt idx="4">
                  <c:v>2.0325663412454689</c:v>
                </c:pt>
                <c:pt idx="5">
                  <c:v>2.0718251387387361</c:v>
                </c:pt>
                <c:pt idx="6">
                  <c:v>2.0656828299444228</c:v>
                </c:pt>
                <c:pt idx="7">
                  <c:v>2.0247906771867021</c:v>
                </c:pt>
                <c:pt idx="8">
                  <c:v>1.9554715096903801</c:v>
                </c:pt>
                <c:pt idx="9">
                  <c:v>1.8659516621491765</c:v>
                </c:pt>
                <c:pt idx="10">
                  <c:v>1.7653825102360063</c:v>
                </c:pt>
                <c:pt idx="11">
                  <c:v>1.6587974626564104</c:v>
                </c:pt>
                <c:pt idx="12">
                  <c:v>1.5480148387343386</c:v>
                </c:pt>
                <c:pt idx="13">
                  <c:v>1.4354206675454246</c:v>
                </c:pt>
                <c:pt idx="14">
                  <c:v>1.3247016406388643</c:v>
                </c:pt>
                <c:pt idx="15">
                  <c:v>1.2177559635687647</c:v>
                </c:pt>
                <c:pt idx="16">
                  <c:v>1.1181556830798431</c:v>
                </c:pt>
                <c:pt idx="17">
                  <c:v>1.0305182810048301</c:v>
                </c:pt>
                <c:pt idx="18">
                  <c:v>0.96266370870473295</c:v>
                </c:pt>
                <c:pt idx="19">
                  <c:v>0.92238327963365552</c:v>
                </c:pt>
                <c:pt idx="20">
                  <c:v>0.91839040903933633</c:v>
                </c:pt>
                <c:pt idx="21">
                  <c:v>0.95105403873053374</c:v>
                </c:pt>
                <c:pt idx="22">
                  <c:v>1.01207061047542</c:v>
                </c:pt>
                <c:pt idx="23">
                  <c:v>1.0911975296352137</c:v>
                </c:pt>
                <c:pt idx="24">
                  <c:v>1.1797769179907145</c:v>
                </c:pt>
                <c:pt idx="25">
                  <c:v>1.269030469226627</c:v>
                </c:pt>
                <c:pt idx="26">
                  <c:v>1.3489954421386101</c:v>
                </c:pt>
                <c:pt idx="27">
                  <c:v>1.4147740003558029</c:v>
                </c:pt>
                <c:pt idx="28">
                  <c:v>1.4653420046071648</c:v>
                </c:pt>
                <c:pt idx="29">
                  <c:v>1.500870902130008</c:v>
                </c:pt>
                <c:pt idx="30">
                  <c:v>1.5247680722834751</c:v>
                </c:pt>
                <c:pt idx="31">
                  <c:v>1.5382392818741442</c:v>
                </c:pt>
                <c:pt idx="32">
                  <c:v>1.5456942022502358</c:v>
                </c:pt>
                <c:pt idx="33">
                  <c:v>1.5474734228749936</c:v>
                </c:pt>
                <c:pt idx="34">
                  <c:v>1.5466021878019462</c:v>
                </c:pt>
                <c:pt idx="35">
                  <c:v>1.5509426887754365</c:v>
                </c:pt>
                <c:pt idx="36">
                  <c:v>1.5638279878721673</c:v>
                </c:pt>
                <c:pt idx="37">
                  <c:v>1.5875518215068916</c:v>
                </c:pt>
                <c:pt idx="38">
                  <c:v>1.6258760014937421</c:v>
                </c:pt>
                <c:pt idx="39">
                  <c:v>1.6770312571694126</c:v>
                </c:pt>
                <c:pt idx="40">
                  <c:v>1.7357160220194323</c:v>
                </c:pt>
                <c:pt idx="41">
                  <c:v>1.7920775183922077</c:v>
                </c:pt>
                <c:pt idx="42">
                  <c:v>1.8393397119868786</c:v>
                </c:pt>
                <c:pt idx="43">
                  <c:v>1.872309840916446</c:v>
                </c:pt>
                <c:pt idx="44">
                  <c:v>1.8913321426638088</c:v>
                </c:pt>
                <c:pt idx="45">
                  <c:v>1.8986315721369282</c:v>
                </c:pt>
                <c:pt idx="46">
                  <c:v>1.8967813984101567</c:v>
                </c:pt>
                <c:pt idx="47">
                  <c:v>1.8864872724230903</c:v>
                </c:pt>
                <c:pt idx="48">
                  <c:v>1.8691061543341951</c:v>
                </c:pt>
                <c:pt idx="49">
                  <c:v>1.8464351193442119</c:v>
                </c:pt>
                <c:pt idx="50">
                  <c:v>1.8184046233742241</c:v>
                </c:pt>
                <c:pt idx="51">
                  <c:v>1.7851883680119685</c:v>
                </c:pt>
                <c:pt idx="52">
                  <c:v>1.7479886238604594</c:v>
                </c:pt>
                <c:pt idx="53">
                  <c:v>1.707209525938898</c:v>
                </c:pt>
                <c:pt idx="54">
                  <c:v>1.6637226734635622</c:v>
                </c:pt>
                <c:pt idx="55">
                  <c:v>1.6174234179929765</c:v>
                </c:pt>
                <c:pt idx="56">
                  <c:v>1.570686167687283</c:v>
                </c:pt>
                <c:pt idx="57">
                  <c:v>1.5247175190768005</c:v>
                </c:pt>
                <c:pt idx="58">
                  <c:v>1.4811006448838329</c:v>
                </c:pt>
                <c:pt idx="59">
                  <c:v>1.4410894692726981</c:v>
                </c:pt>
                <c:pt idx="60">
                  <c:v>1.4042766895423757</c:v>
                </c:pt>
                <c:pt idx="61">
                  <c:v>1.3699616325587771</c:v>
                </c:pt>
                <c:pt idx="62">
                  <c:v>1.3364871932322331</c:v>
                </c:pt>
                <c:pt idx="63">
                  <c:v>1.3025794516003171</c:v>
                </c:pt>
                <c:pt idx="64">
                  <c:v>1.2670023166637772</c:v>
                </c:pt>
                <c:pt idx="65">
                  <c:v>1.2293911252902381</c:v>
                </c:pt>
                <c:pt idx="66">
                  <c:v>1.1910969071729982</c:v>
                </c:pt>
                <c:pt idx="67">
                  <c:v>1.1530383132094773</c:v>
                </c:pt>
                <c:pt idx="68">
                  <c:v>1.1156810610969712</c:v>
                </c:pt>
                <c:pt idx="69">
                  <c:v>1.0793137670736765</c:v>
                </c:pt>
                <c:pt idx="70">
                  <c:v>1.0439909773146079</c:v>
                </c:pt>
                <c:pt idx="71">
                  <c:v>1.0091761072179506</c:v>
                </c:pt>
                <c:pt idx="72">
                  <c:v>0.97526240473790826</c:v>
                </c:pt>
                <c:pt idx="73">
                  <c:v>0.94410945425245196</c:v>
                </c:pt>
                <c:pt idx="74">
                  <c:v>0.91781443893574099</c:v>
                </c:pt>
                <c:pt idx="75">
                  <c:v>0.89750863438899064</c:v>
                </c:pt>
                <c:pt idx="76">
                  <c:v>0.88248654202182586</c:v>
                </c:pt>
                <c:pt idx="77">
                  <c:v>0.87057333366754319</c:v>
                </c:pt>
                <c:pt idx="78">
                  <c:v>0.85914173546930916</c:v>
                </c:pt>
                <c:pt idx="79">
                  <c:v>0.84686580420787849</c:v>
                </c:pt>
                <c:pt idx="80">
                  <c:v>0.83439436438054781</c:v>
                </c:pt>
                <c:pt idx="81">
                  <c:v>0.82295324211909682</c:v>
                </c:pt>
                <c:pt idx="82">
                  <c:v>0.81397053098330974</c:v>
                </c:pt>
                <c:pt idx="83">
                  <c:v>0.80766743715332023</c:v>
                </c:pt>
                <c:pt idx="84">
                  <c:v>0.80211177446338444</c:v>
                </c:pt>
                <c:pt idx="85">
                  <c:v>0.79462321292695703</c:v>
                </c:pt>
                <c:pt idx="86">
                  <c:v>0.78460117655408057</c:v>
                </c:pt>
                <c:pt idx="87">
                  <c:v>0.77329040859838061</c:v>
                </c:pt>
                <c:pt idx="88">
                  <c:v>0.76159118442540086</c:v>
                </c:pt>
                <c:pt idx="89">
                  <c:v>0.74954218334852685</c:v>
                </c:pt>
                <c:pt idx="90">
                  <c:v>0.73511970397452764</c:v>
                </c:pt>
                <c:pt idx="91">
                  <c:v>0.71400719549802705</c:v>
                </c:pt>
                <c:pt idx="92">
                  <c:v>0.68277025809813097</c:v>
                </c:pt>
                <c:pt idx="93">
                  <c:v>0.64138898526240862</c:v>
                </c:pt>
                <c:pt idx="94">
                  <c:v>0.5928444103321604</c:v>
                </c:pt>
                <c:pt idx="95">
                  <c:v>0.54244481930352451</c:v>
                </c:pt>
                <c:pt idx="96">
                  <c:v>0.4981758760313969</c:v>
                </c:pt>
                <c:pt idx="97">
                  <c:v>0.46849168745116226</c:v>
                </c:pt>
                <c:pt idx="98">
                  <c:v>0.45673530978301335</c:v>
                </c:pt>
                <c:pt idx="99">
                  <c:v>0.46068983074208053</c:v>
                </c:pt>
                <c:pt idx="100">
                  <c:v>0.47718466257462105</c:v>
                </c:pt>
                <c:pt idx="101">
                  <c:v>0.5022301075095349</c:v>
                </c:pt>
                <c:pt idx="102">
                  <c:v>0.53208056363825684</c:v>
                </c:pt>
                <c:pt idx="103">
                  <c:v>0.56591936862317183</c:v>
                </c:pt>
                <c:pt idx="104">
                  <c:v>0.60496572018212014</c:v>
                </c:pt>
                <c:pt idx="105">
                  <c:v>0.65057557016803069</c:v>
                </c:pt>
                <c:pt idx="106">
                  <c:v>0.70303431147574269</c:v>
                </c:pt>
                <c:pt idx="107">
                  <c:v>0.76474174167400755</c:v>
                </c:pt>
                <c:pt idx="108">
                  <c:v>0.83811004777992637</c:v>
                </c:pt>
                <c:pt idx="109">
                  <c:v>0.92327682247065668</c:v>
                </c:pt>
                <c:pt idx="110">
                  <c:v>1.0163081106942273</c:v>
                </c:pt>
                <c:pt idx="111">
                  <c:v>1.1089310549391496</c:v>
                </c:pt>
                <c:pt idx="112">
                  <c:v>1.1912781840941216</c:v>
                </c:pt>
                <c:pt idx="113">
                  <c:v>1.2561460246170608</c:v>
                </c:pt>
                <c:pt idx="114">
                  <c:v>1.3002735198517363</c:v>
                </c:pt>
                <c:pt idx="115">
                  <c:v>1.3243381480698369</c:v>
                </c:pt>
                <c:pt idx="116">
                  <c:v>1.3310256486457828</c:v>
                </c:pt>
                <c:pt idx="117">
                  <c:v>1.3240690561256456</c:v>
                </c:pt>
                <c:pt idx="118">
                  <c:v>1.3077971242768496</c:v>
                </c:pt>
                <c:pt idx="119">
                  <c:v>1.2876991565868081</c:v>
                </c:pt>
                <c:pt idx="120">
                  <c:v>1.2671639487556405</c:v>
                </c:pt>
                <c:pt idx="121">
                  <c:v>1.2490898803918948</c:v>
                </c:pt>
                <c:pt idx="122">
                  <c:v>1.2338356950503733</c:v>
                </c:pt>
                <c:pt idx="123">
                  <c:v>1.2227354049468333</c:v>
                </c:pt>
                <c:pt idx="124">
                  <c:v>1.2164432175303315</c:v>
                </c:pt>
                <c:pt idx="125">
                  <c:v>1.2139420640749563</c:v>
                </c:pt>
                <c:pt idx="126">
                  <c:v>1.214159613891469</c:v>
                </c:pt>
                <c:pt idx="127">
                  <c:v>1.2177374091786779</c:v>
                </c:pt>
                <c:pt idx="128">
                  <c:v>1.2265638335735578</c:v>
                </c:pt>
                <c:pt idx="129">
                  <c:v>1.2405578383040097</c:v>
                </c:pt>
                <c:pt idx="130">
                  <c:v>1.257657200048151</c:v>
                </c:pt>
                <c:pt idx="131">
                  <c:v>1.2751757192585791</c:v>
                </c:pt>
                <c:pt idx="132">
                  <c:v>1.2905521600925531</c:v>
                </c:pt>
                <c:pt idx="133">
                  <c:v>1.300743400702383</c:v>
                </c:pt>
                <c:pt idx="134">
                  <c:v>1.3045913728563592</c:v>
                </c:pt>
                <c:pt idx="135">
                  <c:v>1.3034288659236315</c:v>
                </c:pt>
                <c:pt idx="136">
                  <c:v>1.2997119801540706</c:v>
                </c:pt>
                <c:pt idx="137">
                  <c:v>1.2972667391355936</c:v>
                </c:pt>
                <c:pt idx="138">
                  <c:v>1.2992934933828513</c:v>
                </c:pt>
                <c:pt idx="139">
                  <c:v>1.3075259030602728</c:v>
                </c:pt>
                <c:pt idx="140">
                  <c:v>1.3228857860494609</c:v>
                </c:pt>
                <c:pt idx="141">
                  <c:v>1.3441860565660546</c:v>
                </c:pt>
                <c:pt idx="142">
                  <c:v>1.3676004817379277</c:v>
                </c:pt>
                <c:pt idx="143">
                  <c:v>1.3891783743815258</c:v>
                </c:pt>
                <c:pt idx="144">
                  <c:v>1.4070842283225777</c:v>
                </c:pt>
                <c:pt idx="145">
                  <c:v>1.4208776710037447</c:v>
                </c:pt>
                <c:pt idx="146">
                  <c:v>1.430400409870358</c:v>
                </c:pt>
                <c:pt idx="147">
                  <c:v>1.4350379504786364</c:v>
                </c:pt>
                <c:pt idx="148">
                  <c:v>1.434452259958938</c:v>
                </c:pt>
                <c:pt idx="149">
                  <c:v>1.4297080920729612</c:v>
                </c:pt>
                <c:pt idx="150">
                  <c:v>1.4215328176787181</c:v>
                </c:pt>
                <c:pt idx="151">
                  <c:v>1.4107079551652224</c:v>
                </c:pt>
                <c:pt idx="152">
                  <c:v>1.3978238896390447</c:v>
                </c:pt>
                <c:pt idx="153">
                  <c:v>1.3824513543277201</c:v>
                </c:pt>
                <c:pt idx="154">
                  <c:v>1.3649294460005532</c:v>
                </c:pt>
                <c:pt idx="155">
                  <c:v>1.345051246835514</c:v>
                </c:pt>
                <c:pt idx="156">
                  <c:v>1.3237930872786448</c:v>
                </c:pt>
                <c:pt idx="157">
                  <c:v>1.3022716893842583</c:v>
                </c:pt>
                <c:pt idx="158">
                  <c:v>1.281562352040988</c:v>
                </c:pt>
                <c:pt idx="159">
                  <c:v>1.2626794716406415</c:v>
                </c:pt>
                <c:pt idx="160">
                  <c:v>1.2448953559829035</c:v>
                </c:pt>
                <c:pt idx="161">
                  <c:v>1.227425197753609</c:v>
                </c:pt>
                <c:pt idx="162">
                  <c:v>1.2092504618717901</c:v>
                </c:pt>
                <c:pt idx="163">
                  <c:v>1.1906993623050655</c:v>
                </c:pt>
                <c:pt idx="164">
                  <c:v>1.1729371563706901</c:v>
                </c:pt>
                <c:pt idx="165">
                  <c:v>1.158023198719893</c:v>
                </c:pt>
                <c:pt idx="166">
                  <c:v>1.1474996452964976</c:v>
                </c:pt>
                <c:pt idx="167">
                  <c:v>1.140466739832146</c:v>
                </c:pt>
                <c:pt idx="168">
                  <c:v>1.1349772080743925</c:v>
                </c:pt>
                <c:pt idx="169">
                  <c:v>1.1285623851830797</c:v>
                </c:pt>
                <c:pt idx="170">
                  <c:v>1.1209095470561028</c:v>
                </c:pt>
                <c:pt idx="171">
                  <c:v>1.1132094032002608</c:v>
                </c:pt>
                <c:pt idx="172">
                  <c:v>1.1077962232169389</c:v>
                </c:pt>
                <c:pt idx="173">
                  <c:v>1.1061169664781549</c:v>
                </c:pt>
                <c:pt idx="174">
                  <c:v>1.1073096525992765</c:v>
                </c:pt>
                <c:pt idx="175">
                  <c:v>1.1095876519689829</c:v>
                </c:pt>
                <c:pt idx="176">
                  <c:v>1.1108352789789762</c:v>
                </c:pt>
                <c:pt idx="177">
                  <c:v>1.1112825076330646</c:v>
                </c:pt>
                <c:pt idx="178">
                  <c:v>1.1120544853959213</c:v>
                </c:pt>
                <c:pt idx="179">
                  <c:v>1.1141021146021775</c:v>
                </c:pt>
                <c:pt idx="180">
                  <c:v>1.1172492433864525</c:v>
                </c:pt>
                <c:pt idx="181">
                  <c:v>1.1193782484597978</c:v>
                </c:pt>
                <c:pt idx="182">
                  <c:v>1.117767652158121</c:v>
                </c:pt>
                <c:pt idx="183">
                  <c:v>1.1098759447084381</c:v>
                </c:pt>
                <c:pt idx="184">
                  <c:v>1.0956781806160896</c:v>
                </c:pt>
                <c:pt idx="185">
                  <c:v>1.0778182479217759</c:v>
                </c:pt>
                <c:pt idx="186">
                  <c:v>1.0623276496864333</c:v>
                </c:pt>
                <c:pt idx="187">
                  <c:v>1.0587086123378107</c:v>
                </c:pt>
                <c:pt idx="188">
                  <c:v>1.0776352673107854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tabSelected="1" workbookViewId="0">
      <pane xSplit="2" ySplit="3" topLeftCell="C4" activePane="bottomRight" state="frozenSplit"/>
      <selection pane="topRight" activeCell="W1" sqref="W1"/>
      <selection pane="bottomLeft" activeCell="A10" sqref="A10"/>
      <selection pane="bottomRight" activeCell="A8" sqref="A8"/>
    </sheetView>
  </sheetViews>
  <sheetFormatPr defaultRowHeight="19.5" thickBottom="1" x14ac:dyDescent="0.45"/>
  <cols>
    <col min="1" max="1" width="17" style="5" customWidth="1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8" t="s">
        <v>47</v>
      </c>
      <c r="B1" s="7"/>
      <c r="D1" s="2" t="s">
        <v>25</v>
      </c>
      <c r="M1" s="4" t="s">
        <v>42</v>
      </c>
    </row>
    <row r="2" spans="1:51" thickBot="1" x14ac:dyDescent="0.45">
      <c r="A2" s="11" t="s">
        <v>46</v>
      </c>
      <c r="B2" s="9"/>
      <c r="D2" s="10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45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43854</v>
      </c>
      <c r="B4" s="6">
        <v>1</v>
      </c>
      <c r="D4" s="2">
        <f t="shared" ref="D4:D35" si="0">A4</f>
        <v>43854</v>
      </c>
      <c r="E4" s="3">
        <f t="shared" ref="E4:E35" si="1">B4</f>
        <v>1</v>
      </c>
      <c r="F4" s="3">
        <f t="shared" ref="F4:F35" ca="1" si="2">IF(ROW()-3+$D$2&gt;COUNTA(B:B)-1,#N/A,R4)</f>
        <v>0.41822001146389004</v>
      </c>
      <c r="G4" s="3">
        <f t="shared" ref="G4:G35" ca="1" si="3">IF(ROW()-3+$D$2&gt;COUNTA(B:B)-1,#N/A,X4)</f>
        <v>1.2856881079639071E-4</v>
      </c>
      <c r="H4" s="3">
        <f t="shared" ref="H4:H35" ca="1" si="4">IF(ROW()-3+$D$2&gt;COUNTA(B:B)-1,#N/A,Y4-G4)</f>
        <v>2.2598248862402142</v>
      </c>
      <c r="I4" s="3">
        <f t="shared" ref="I4:I35" ca="1" si="5">IF(ROW()-3+$D$2&gt;COUNTA(B:B)-1,#N/A,AO4)</f>
        <v>1.5122996997438731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0.4182200114638901</v>
      </c>
      <c r="N4" s="4">
        <f ca="1">感染日分散!B4</f>
        <v>0.64067134856518182</v>
      </c>
      <c r="O4" s="4">
        <f ca="1">IF(-ROW($B4)+ROW($B$4)+COUNT($B:$B)&gt;COUNTA(data!C:C),1,OFFSET(data!$C$1,-ROW($B4)+ROW($B$4)+COUNT($B:$B)-1,0))</f>
        <v>1</v>
      </c>
      <c r="P4" s="4">
        <f ca="1">M4^2/(M4-N4^2)</f>
        <v>22.539006511356536</v>
      </c>
      <c r="Q4" s="4">
        <f ca="1">(M4-N4^2)/(M4*O4)</f>
        <v>1.8555388022678157E-2</v>
      </c>
      <c r="R4" s="4">
        <f ca="1">P4*Q4</f>
        <v>0.41822001146389004</v>
      </c>
      <c r="S4" s="4">
        <f ca="1">SQRT(P4*Q4*(1-Q4))</f>
        <v>0.64067134856518182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0.42612696260189342</v>
      </c>
      <c r="W4" s="4">
        <f ca="1">S4^2/R4</f>
        <v>0.98144461197732202</v>
      </c>
      <c r="X4" s="4">
        <f ca="1">_xlfn.GAMMA.INV(0.025,V4,W4)</f>
        <v>1.2856881079639071E-4</v>
      </c>
      <c r="Y4" s="4">
        <f ca="1">_xlfn.GAMMA.INV(0.975,V4,W4)</f>
        <v>2.2599534550510105</v>
      </c>
      <c r="AA4" s="4">
        <f ca="1">二次感染日平均!B4</f>
        <v>0.27654572141667477</v>
      </c>
      <c r="AB4" s="4">
        <f ca="1">二次感染日分散!B5</f>
        <v>0.51831321933345487</v>
      </c>
      <c r="AC4" s="4">
        <f ca="1">IF(-ROW($B4)+ROW($B$4)+COUNT($B:$B)&gt;COUNTA(data!D:D),1,OFFSET(data!$D$1,-ROW($B4)+ROW($B$4)+COUNT($B:$B)-1,0))</f>
        <v>1</v>
      </c>
      <c r="AD4" s="4">
        <f ca="1">AA4^2/(AA4-AB4^2)</f>
        <v>9.6842213081461566</v>
      </c>
      <c r="AE4" s="4">
        <f ca="1">(AA4-AB4^2)/(AA4*AC4)</f>
        <v>2.8556319875099354E-2</v>
      </c>
      <c r="AF4" s="4">
        <f ca="1">AD4*AE4</f>
        <v>0.27654572141667477</v>
      </c>
      <c r="AG4" s="4">
        <f ca="1">SQRT(AD4*AE4*(1-AE4))</f>
        <v>0.51831321933345487</v>
      </c>
      <c r="AH4" s="4">
        <f ca="1">_xlfn.BINOM.INV(AD4,AE4,0.025)</f>
        <v>0</v>
      </c>
      <c r="AI4" s="4">
        <f ca="1">_xlfn.BINOM.INV(AD4,AE4,0.975)</f>
        <v>2</v>
      </c>
      <c r="AJ4" s="4">
        <f ca="1">AF4^2/AG4^2</f>
        <v>0.28467499153540088</v>
      </c>
      <c r="AK4" s="4">
        <f ca="1">AG4^2/AF4</f>
        <v>0.97144368012490068</v>
      </c>
      <c r="AL4" s="4">
        <f ca="1">_xlfn.GAMMA.INV(0.025,AJ4,AK4)</f>
        <v>1.5807672428772828E-6</v>
      </c>
      <c r="AM4" s="4">
        <f ca="1">_xlfn.GAMMA.INV(0.975,AJ4,AK4)</f>
        <v>1.7931505552502891</v>
      </c>
      <c r="AO4" s="4">
        <f t="shared" ref="AO4:AO5" ca="1" si="8">R4/AF4</f>
        <v>1.5122996997438731</v>
      </c>
      <c r="AP4" s="4">
        <f t="shared" ref="AP4:AP5" ca="1" si="9">V4*W4/((AJ4-1)*AK4)</f>
        <v>-0.60184377608668804</v>
      </c>
      <c r="AQ4" s="4">
        <f t="shared" ref="AQ4:AQ5" ca="1" si="10">SQRT(V4*(V4+AJ4-1)*W4^2/((AJ4-2)*(AJ4-1)^2*AK4^2))</f>
        <v>0.3785634961049163</v>
      </c>
      <c r="AR4" s="4">
        <f t="shared" ref="AR4:AR35" ca="1" si="11">AP4^2/AQ4^2</f>
        <v>2.5274936888027839</v>
      </c>
      <c r="AS4" s="4">
        <f t="shared" ref="AS4:AS35" ca="1" si="12">AQ4^2/AP4</f>
        <v>-0.23811880470877367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-0.67443709586501022</v>
      </c>
      <c r="AW4" s="4">
        <f t="shared" ref="AW4:AW35" ca="1" si="16">SQRT(2*LN(SQRT(AP4^2+AQ4^2)/ABS(AP4)))</f>
        <v>0.57737287839311768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f>A4+1</f>
        <v>43855</v>
      </c>
      <c r="B5" s="6">
        <v>1</v>
      </c>
      <c r="D5" s="2">
        <f t="shared" si="0"/>
        <v>43855</v>
      </c>
      <c r="E5" s="3">
        <f t="shared" si="1"/>
        <v>1</v>
      </c>
      <c r="F5" s="3">
        <f t="shared" ca="1" si="2"/>
        <v>0.49302046782684811</v>
      </c>
      <c r="G5" s="3">
        <f t="shared" ca="1" si="3"/>
        <v>5.0369133246036242E-4</v>
      </c>
      <c r="H5" s="3">
        <f t="shared" ca="1" si="4"/>
        <v>2.4696679186642081</v>
      </c>
      <c r="I5" s="3">
        <f t="shared" ca="1" si="5"/>
        <v>1.6807317978601555</v>
      </c>
      <c r="J5" s="3">
        <f t="shared" ca="1" si="6"/>
        <v>0</v>
      </c>
      <c r="K5" s="3">
        <f t="shared" ca="1" si="7"/>
        <v>20</v>
      </c>
      <c r="M5" s="4">
        <f ca="1">感染日平均!B5</f>
        <v>0.49302046782684816</v>
      </c>
      <c r="N5" s="4">
        <f ca="1">感染日分散!B5</f>
        <v>0.69516414879855715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24.886081869054717</v>
      </c>
      <c r="Q5" s="4">
        <f t="shared" ref="Q5" ca="1" si="20">(M5-N5^2)/(M5*O5)</f>
        <v>1.9811092417883105E-2</v>
      </c>
      <c r="R5" s="4">
        <f t="shared" ref="R5" ca="1" si="21">P5*Q5</f>
        <v>0.49302046782684811</v>
      </c>
      <c r="S5" s="4">
        <f t="shared" ref="S5" ca="1" si="22">SQRT(P5*Q5*(1-Q5))</f>
        <v>0.69516414879855715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0.50298515318134684</v>
      </c>
      <c r="W5" s="4">
        <f t="shared" ref="W5" ca="1" si="26">S5^2/R5</f>
        <v>0.98018890758211696</v>
      </c>
      <c r="X5" s="4">
        <f t="shared" ref="X5" ca="1" si="27">_xlfn.GAMMA.INV(0.025,V5,W5)</f>
        <v>5.0369133246036242E-4</v>
      </c>
      <c r="Y5" s="4">
        <f t="shared" ref="Y5" ca="1" si="28">_xlfn.GAMMA.INV(0.975,V5,W5)</f>
        <v>2.4701716099966684</v>
      </c>
      <c r="AA5" s="4">
        <f ca="1">二次感染日平均!B5</f>
        <v>0.2933367884480696</v>
      </c>
      <c r="AB5" s="4">
        <f ca="1">二次感染日分散!B6</f>
        <v>0.53503644550201512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12.165844906127694</v>
      </c>
      <c r="AE5" s="4">
        <f t="shared" ref="AE5" ca="1" si="30">(AA5-AB5^2)/(AA5*AC5)</f>
        <v>2.4111501561253811E-2</v>
      </c>
      <c r="AF5" s="4">
        <f t="shared" ref="AF5" ca="1" si="31">AD5*AE5</f>
        <v>0.2933367884480696</v>
      </c>
      <c r="AG5" s="4">
        <f t="shared" ref="AG5" ca="1" si="32">SQRT(AD5*AE5*(1-AE5))</f>
        <v>0.53503644550201512</v>
      </c>
      <c r="AH5" s="4">
        <f t="shared" ref="AH5" ca="1" si="33">_xlfn.BINOM.INV(AD5,AE5,0.025)</f>
        <v>0</v>
      </c>
      <c r="AI5" s="4">
        <f t="shared" ref="AI5" ca="1" si="34">_xlfn.BINOM.INV(AD5,AE5,0.975)</f>
        <v>2</v>
      </c>
      <c r="AJ5" s="4">
        <f t="shared" ref="AJ5" ca="1" si="35">AF5^2/AG5^2</f>
        <v>0.30058432794049528</v>
      </c>
      <c r="AK5" s="4">
        <f t="shared" ref="AK5" ca="1" si="36">AG5^2/AF5</f>
        <v>0.97588849843874614</v>
      </c>
      <c r="AL5" s="4">
        <f t="shared" ref="AL5" ca="1" si="37">_xlfn.GAMMA.INV(0.025,AJ5,AK5)</f>
        <v>3.1852631147897113E-6</v>
      </c>
      <c r="AM5" s="4">
        <f t="shared" ref="AM5" ca="1" si="38">_xlfn.GAMMA.INV(0.975,AJ5,AK5)</f>
        <v>1.8564409212600406</v>
      </c>
      <c r="AO5" s="4">
        <f t="shared" ca="1" si="8"/>
        <v>1.6807317978601555</v>
      </c>
      <c r="AP5" s="4">
        <f t="shared" ca="1" si="9"/>
        <v>-0.72231958489061965</v>
      </c>
      <c r="AQ5" s="4">
        <f t="shared" ca="1" si="10"/>
        <v>0.34626331289631312</v>
      </c>
      <c r="AR5" s="4">
        <f t="shared" ca="1" si="11"/>
        <v>4.3515684681352171</v>
      </c>
      <c r="AS5" s="4">
        <f t="shared" ca="1" si="12"/>
        <v>-0.1659906284779557</v>
      </c>
      <c r="AT5" s="4">
        <f t="shared" ca="1" si="13"/>
        <v>0</v>
      </c>
      <c r="AU5" s="4">
        <f t="shared" ca="1" si="14"/>
        <v>20</v>
      </c>
      <c r="AV5" s="4">
        <f t="shared" ca="1" si="15"/>
        <v>-0.42871427070029594</v>
      </c>
      <c r="AW5" s="4">
        <f t="shared" ca="1" si="16"/>
        <v>0.45481132577847516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f t="shared" ref="A6:A69" si="39">A5+1</f>
        <v>43856</v>
      </c>
      <c r="B6" s="6">
        <v>0</v>
      </c>
      <c r="D6" s="2">
        <f t="shared" si="0"/>
        <v>43856</v>
      </c>
      <c r="E6" s="3">
        <f t="shared" si="1"/>
        <v>0</v>
      </c>
      <c r="F6" s="3">
        <f t="shared" ca="1" si="2"/>
        <v>0.58341974356032367</v>
      </c>
      <c r="G6" s="3">
        <f t="shared" ca="1" si="3"/>
        <v>1.6782067877881869E-3</v>
      </c>
      <c r="H6" s="3">
        <f t="shared" ca="1" si="4"/>
        <v>2.7025083658518199</v>
      </c>
      <c r="I6" s="3">
        <f t="shared" ca="1" si="5"/>
        <v>1.8319305468215279</v>
      </c>
      <c r="J6" s="3">
        <f t="shared" ca="1" si="6"/>
        <v>0</v>
      </c>
      <c r="K6" s="3">
        <f t="shared" ca="1" si="7"/>
        <v>20</v>
      </c>
      <c r="M6" s="4">
        <f ca="1">感染日平均!B6</f>
        <v>0.58341974356032356</v>
      </c>
      <c r="N6" s="4">
        <f ca="1">感染日分散!B6</f>
        <v>0.75507099018376311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25.616367780225396</v>
      </c>
      <c r="Q6" s="4">
        <f t="shared" ref="Q6:Q69" ca="1" si="41">(M6-N6^2)/(M6*O6)</f>
        <v>2.2775271988821757E-2</v>
      </c>
      <c r="R6" s="4">
        <f t="shared" ref="R6:R69" ca="1" si="42">P6*Q6</f>
        <v>0.58341974356032367</v>
      </c>
      <c r="S6" s="4">
        <f t="shared" ref="S6:S69" ca="1" si="43">SQRT(P6*Q6*(1-Q6))</f>
        <v>0.75507099018376322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0.59701696737421295</v>
      </c>
      <c r="W6" s="4">
        <f t="shared" ref="W6:W69" ca="1" si="47">S6^2/R6</f>
        <v>0.97722472801117821</v>
      </c>
      <c r="X6" s="4">
        <f t="shared" ref="X6:X69" ca="1" si="48">_xlfn.GAMMA.INV(0.025,V6,W6)</f>
        <v>1.6782067877881869E-3</v>
      </c>
      <c r="Y6" s="4">
        <f t="shared" ref="Y6:Y69" ca="1" si="49">_xlfn.GAMMA.INV(0.975,V6,W6)</f>
        <v>2.7041865726396082</v>
      </c>
      <c r="AA6" s="4">
        <f ca="1">二次感染日平均!B6</f>
        <v>0.31847263236730233</v>
      </c>
      <c r="AB6" s="4">
        <f ca="1">二次感染日分散!B7</f>
        <v>0.55843268909712318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15.308102948765967</v>
      </c>
      <c r="AE6" s="4">
        <f t="shared" ref="AE6:AE69" ca="1" si="51">(AA6-AB6^2)/(AA6*AC6)</f>
        <v>2.0804186739087446E-2</v>
      </c>
      <c r="AF6" s="4">
        <f t="shared" ref="AF6:AF69" ca="1" si="52">AD6*AE6</f>
        <v>0.31847263236730239</v>
      </c>
      <c r="AG6" s="4">
        <f t="shared" ref="AG6:AG69" ca="1" si="53">SQRT(AD6*AE6*(1-AE6))</f>
        <v>0.55843268909712318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0.32523896452000406</v>
      </c>
      <c r="AK6" s="4">
        <f t="shared" ref="AK6:AK69" ca="1" si="57">AG6^2/AF6</f>
        <v>0.97919581326091243</v>
      </c>
      <c r="AL6" s="4">
        <f t="shared" ref="AL6:AL69" ca="1" si="58">_xlfn.GAMMA.INV(0.025,AJ6,AK6)</f>
        <v>8.230156564815929E-6</v>
      </c>
      <c r="AM6" s="4">
        <f t="shared" ref="AM6:AM69" ca="1" si="59">_xlfn.GAMMA.INV(0.975,AJ6,AK6)</f>
        <v>1.9454318204136909</v>
      </c>
      <c r="AO6" s="4">
        <f t="shared" ref="AO6:AO69" ca="1" si="60">R6/AF6</f>
        <v>1.8319305468215279</v>
      </c>
      <c r="AP6" s="4">
        <f t="shared" ref="AP6:AP69" ca="1" si="61">V6*W6/((AJ6-1)*AK6)</f>
        <v>-0.88300177809905867</v>
      </c>
      <c r="AQ6" s="4">
        <f t="shared" ref="AQ6:AQ69" ca="1" si="62">SQRT(V6*(V6+AJ6-1)*W6^2/((AJ6-2)*(AJ6-1)^2*AK6^2))</f>
        <v>0.24622120255291657</v>
      </c>
      <c r="AR6" s="4">
        <f t="shared" ca="1" si="11"/>
        <v>12.860926612668322</v>
      </c>
      <c r="AS6" s="4">
        <f t="shared" ca="1" si="12"/>
        <v>-6.8657710652767476E-2</v>
      </c>
      <c r="AT6" s="4">
        <f t="shared" ca="1" si="13"/>
        <v>0</v>
      </c>
      <c r="AU6" s="4">
        <f t="shared" ca="1" si="14"/>
        <v>20</v>
      </c>
      <c r="AV6" s="4">
        <f t="shared" ca="1" si="15"/>
        <v>-0.16186810298897258</v>
      </c>
      <c r="AW6" s="4">
        <f t="shared" ca="1" si="16"/>
        <v>0.27364224202774773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f t="shared" si="39"/>
        <v>43857</v>
      </c>
      <c r="B7" s="6">
        <v>0</v>
      </c>
      <c r="D7" s="2">
        <f t="shared" si="0"/>
        <v>43857</v>
      </c>
      <c r="E7" s="3">
        <f t="shared" si="1"/>
        <v>0</v>
      </c>
      <c r="F7" s="3">
        <f t="shared" ca="1" si="2"/>
        <v>0.69181972899269173</v>
      </c>
      <c r="G7" s="3">
        <f t="shared" ca="1" si="3"/>
        <v>4.7756601016465741E-3</v>
      </c>
      <c r="H7" s="3">
        <f t="shared" ca="1" si="4"/>
        <v>2.9594421501094006</v>
      </c>
      <c r="I7" s="3">
        <f t="shared" ca="1" si="5"/>
        <v>1.9497188989257694</v>
      </c>
      <c r="J7" s="3">
        <f t="shared" ca="1" si="6"/>
        <v>0</v>
      </c>
      <c r="K7" s="3">
        <f t="shared" ca="1" si="7"/>
        <v>20</v>
      </c>
      <c r="M7" s="4">
        <f ca="1">感染日平均!B7</f>
        <v>0.69181972899269173</v>
      </c>
      <c r="N7" s="4">
        <f ca="1">感染日分散!B7</f>
        <v>0.82046036919339382</v>
      </c>
      <c r="O7" s="4">
        <f ca="1">IF(-ROW($B7)+ROW($B$4)+COUNT($B:$B)&gt;COUNTA(data!C:C),1,OFFSET(data!$C$1,-ROW($B7)+ROW($B$4)+COUNT($B:$B)-1,0))</f>
        <v>1</v>
      </c>
      <c r="P7" s="4">
        <f t="shared" ca="1" si="40"/>
        <v>25.643025025408893</v>
      </c>
      <c r="Q7" s="4">
        <f t="shared" ca="1" si="41"/>
        <v>2.6978865726925299E-2</v>
      </c>
      <c r="R7" s="4">
        <f t="shared" ca="1" si="42"/>
        <v>0.69181972899269173</v>
      </c>
      <c r="S7" s="4">
        <f t="shared" ca="1" si="43"/>
        <v>0.82046036919339382</v>
      </c>
      <c r="T7" s="4">
        <f t="shared" ca="1" si="44"/>
        <v>0</v>
      </c>
      <c r="U7" s="4">
        <f t="shared" ca="1" si="45"/>
        <v>3</v>
      </c>
      <c r="V7" s="4">
        <f t="shared" ca="1" si="46"/>
        <v>0.71100174973027375</v>
      </c>
      <c r="W7" s="4">
        <f t="shared" ca="1" si="47"/>
        <v>0.97302113427307468</v>
      </c>
      <c r="X7" s="4">
        <f t="shared" ca="1" si="48"/>
        <v>4.7756601016465741E-3</v>
      </c>
      <c r="Y7" s="4">
        <f t="shared" ca="1" si="49"/>
        <v>2.9642178102110472</v>
      </c>
      <c r="AA7" s="4">
        <f ca="1">二次感染日平均!B7</f>
        <v>0.35483049857795479</v>
      </c>
      <c r="AB7" s="4">
        <f ca="1">二次感染日分散!B8</f>
        <v>0.59007007673168166</v>
      </c>
      <c r="AC7" s="4">
        <f ca="1">IF(-ROW($B7)+ROW($B$4)+COUNT($B:$B)&gt;COUNTA(data!D:D),1,OFFSET(data!$D$1,-ROW($B7)+ROW($B$4)+COUNT($B:$B)-1,0))</f>
        <v>1</v>
      </c>
      <c r="AD7" s="4">
        <f t="shared" ca="1" si="50"/>
        <v>18.939291729309154</v>
      </c>
      <c r="AE7" s="4">
        <f t="shared" ca="1" si="51"/>
        <v>1.8735151432766797E-2</v>
      </c>
      <c r="AF7" s="4">
        <f t="shared" ca="1" si="52"/>
        <v>0.35483049857795473</v>
      </c>
      <c r="AG7" s="4">
        <f t="shared" ca="1" si="53"/>
        <v>0.59007007673168155</v>
      </c>
      <c r="AH7" s="4">
        <f t="shared" ca="1" si="54"/>
        <v>0</v>
      </c>
      <c r="AI7" s="4">
        <f t="shared" ca="1" si="55"/>
        <v>2</v>
      </c>
      <c r="AJ7" s="4">
        <f t="shared" ca="1" si="56"/>
        <v>0.36160522726973332</v>
      </c>
      <c r="AK7" s="4">
        <f t="shared" ca="1" si="57"/>
        <v>0.98126484856723306</v>
      </c>
      <c r="AL7" s="4">
        <f t="shared" ca="1" si="58"/>
        <v>2.6392203278913343E-5</v>
      </c>
      <c r="AM7" s="4">
        <f t="shared" ca="1" si="59"/>
        <v>2.0661130739220392</v>
      </c>
      <c r="AO7" s="4">
        <f t="shared" ca="1" si="60"/>
        <v>1.9497188989257694</v>
      </c>
      <c r="AP7" s="4">
        <f t="shared" ca="1" si="61"/>
        <v>-1.1043770652176601</v>
      </c>
      <c r="AQ7" s="4" t="e">
        <f t="shared" ca="1" si="62"/>
        <v>#NUM!</v>
      </c>
      <c r="AR7" s="4" t="e">
        <f t="shared" ca="1" si="11"/>
        <v>#NUM!</v>
      </c>
      <c r="AS7" s="4" t="e">
        <f t="shared" ca="1" si="12"/>
        <v>#NUM!</v>
      </c>
      <c r="AT7" s="4">
        <f t="shared" ca="1" si="13"/>
        <v>0</v>
      </c>
      <c r="AU7" s="4">
        <f t="shared" ca="1" si="14"/>
        <v>20</v>
      </c>
      <c r="AV7" s="4" t="e">
        <f t="shared" ca="1" si="15"/>
        <v>#NUM!</v>
      </c>
      <c r="AW7" s="4" t="e">
        <f t="shared" ca="1" si="16"/>
        <v>#NUM!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f t="shared" si="39"/>
        <v>43858</v>
      </c>
      <c r="B8" s="6">
        <v>0</v>
      </c>
      <c r="D8" s="2">
        <f t="shared" si="0"/>
        <v>43858</v>
      </c>
      <c r="E8" s="3">
        <f t="shared" si="1"/>
        <v>0</v>
      </c>
      <c r="F8" s="3">
        <f t="shared" ca="1" si="2"/>
        <v>0.82061315898750109</v>
      </c>
      <c r="G8" s="3">
        <f t="shared" ca="1" si="3"/>
        <v>1.1738222811923426E-2</v>
      </c>
      <c r="H8" s="3">
        <f t="shared" ca="1" si="4"/>
        <v>3.2409312928987415</v>
      </c>
      <c r="I8" s="3">
        <f t="shared" ca="1" si="5"/>
        <v>2.0325663412454689</v>
      </c>
      <c r="J8" s="3">
        <f t="shared" ca="1" si="6"/>
        <v>0</v>
      </c>
      <c r="K8" s="3">
        <f t="shared" ca="1" si="7"/>
        <v>20</v>
      </c>
      <c r="M8" s="4">
        <f ca="1">感染日平均!B8</f>
        <v>0.82061315898750109</v>
      </c>
      <c r="N8" s="4">
        <f ca="1">感染日分散!B8</f>
        <v>0.89134750131143636</v>
      </c>
      <c r="O8" s="4">
        <f ca="1">IF(-ROW($B8)+ROW($B$4)+COUNT($B:$B)&gt;COUNTA(data!C:C),1,OFFSET(data!$C$1,-ROW($B8)+ROW($B$4)+COUNT($B:$B)-1,0))</f>
        <v>1</v>
      </c>
      <c r="P8" s="4">
        <f t="shared" ca="1" si="40"/>
        <v>25.788356344349204</v>
      </c>
      <c r="Q8" s="4">
        <f t="shared" ca="1" si="41"/>
        <v>3.1821072581359591E-2</v>
      </c>
      <c r="R8" s="4">
        <f t="shared" ca="1" si="42"/>
        <v>0.82061315898750109</v>
      </c>
      <c r="S8" s="4">
        <f t="shared" ca="1" si="43"/>
        <v>0.89134750131143636</v>
      </c>
      <c r="T8" s="4">
        <f t="shared" ca="1" si="44"/>
        <v>0</v>
      </c>
      <c r="U8" s="4">
        <f t="shared" ca="1" si="45"/>
        <v>3</v>
      </c>
      <c r="V8" s="4">
        <f t="shared" ca="1" si="46"/>
        <v>0.84758419724690837</v>
      </c>
      <c r="W8" s="4">
        <f t="shared" ca="1" si="47"/>
        <v>0.96817892741864042</v>
      </c>
      <c r="X8" s="4">
        <f t="shared" ca="1" si="48"/>
        <v>1.1738222811923426E-2</v>
      </c>
      <c r="Y8" s="4">
        <f t="shared" ca="1" si="49"/>
        <v>3.2526695157106649</v>
      </c>
      <c r="AA8" s="4">
        <f ca="1">二次感染日平均!B8</f>
        <v>0.40373253376057816</v>
      </c>
      <c r="AB8" s="4">
        <f ca="1">二次感染日分散!B9</f>
        <v>0.62962805301015368</v>
      </c>
      <c r="AC8" s="4">
        <f ca="1">IF(-ROW($B8)+ROW($B$4)+COUNT($B:$B)&gt;COUNTA(data!D:D),1,OFFSET(data!$D$1,-ROW($B8)+ROW($B$4)+COUNT($B:$B)-1,0))</f>
        <v>1</v>
      </c>
      <c r="AD8" s="4">
        <f t="shared" ca="1" si="50"/>
        <v>22.325554482449043</v>
      </c>
      <c r="AE8" s="4">
        <f t="shared" ca="1" si="51"/>
        <v>1.8083874874326972E-2</v>
      </c>
      <c r="AF8" s="4">
        <f t="shared" ca="1" si="52"/>
        <v>0.40373253376057816</v>
      </c>
      <c r="AG8" s="4">
        <f t="shared" ca="1" si="53"/>
        <v>0.62962805301015368</v>
      </c>
      <c r="AH8" s="4">
        <f t="shared" ca="1" si="54"/>
        <v>0</v>
      </c>
      <c r="AI8" s="4">
        <f t="shared" ca="1" si="55"/>
        <v>2</v>
      </c>
      <c r="AJ8" s="4">
        <f t="shared" ca="1" si="56"/>
        <v>0.41116804524307554</v>
      </c>
      <c r="AK8" s="4">
        <f t="shared" ca="1" si="57"/>
        <v>0.98191612512567306</v>
      </c>
      <c r="AL8" s="4">
        <f t="shared" ca="1" si="58"/>
        <v>9.3055713857544646E-5</v>
      </c>
      <c r="AM8" s="4">
        <f t="shared" ca="1" si="59"/>
        <v>2.2174887668218592</v>
      </c>
      <c r="AO8" s="4">
        <f t="shared" ca="1" si="60"/>
        <v>2.0325663412454689</v>
      </c>
      <c r="AP8" s="4">
        <f t="shared" ca="1" si="61"/>
        <v>-1.4192951360830364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f t="shared" si="39"/>
        <v>43859</v>
      </c>
      <c r="B9" s="6">
        <v>0</v>
      </c>
      <c r="D9" s="2">
        <f t="shared" si="0"/>
        <v>43859</v>
      </c>
      <c r="E9" s="3">
        <f t="shared" si="1"/>
        <v>0</v>
      </c>
      <c r="F9" s="3">
        <f t="shared" ca="1" si="2"/>
        <v>0.96840613935600528</v>
      </c>
      <c r="G9" s="3">
        <f t="shared" ca="1" si="3"/>
        <v>2.4941162647210243E-2</v>
      </c>
      <c r="H9" s="3">
        <f t="shared" ca="1" si="4"/>
        <v>3.5390597082931059</v>
      </c>
      <c r="I9" s="3">
        <f t="shared" ca="1" si="5"/>
        <v>2.0718251387387361</v>
      </c>
      <c r="J9" s="3">
        <f t="shared" ca="1" si="6"/>
        <v>0</v>
      </c>
      <c r="K9" s="3">
        <f t="shared" ca="1" si="7"/>
        <v>20</v>
      </c>
      <c r="M9" s="4">
        <f ca="1">感染日平均!B9</f>
        <v>0.96840613935600517</v>
      </c>
      <c r="N9" s="4">
        <f ca="1">感染日分散!B9</f>
        <v>0.96577776098055979</v>
      </c>
      <c r="O9" s="4">
        <f ca="1">IF(-ROW($B9)+ROW($B$4)+COUNT($B:$B)&gt;COUNTA(data!C:C),1,OFFSET(data!$C$1,-ROW($B9)+ROW($B$4)+COUNT($B:$B)-1,0))</f>
        <v>1</v>
      </c>
      <c r="P9" s="4">
        <f t="shared" ca="1" si="40"/>
        <v>26.28432611969091</v>
      </c>
      <c r="Q9" s="4">
        <f t="shared" ca="1" si="41"/>
        <v>3.6843483639115389E-2</v>
      </c>
      <c r="R9" s="4">
        <f t="shared" ca="1" si="42"/>
        <v>0.96840613935600528</v>
      </c>
      <c r="S9" s="4">
        <f t="shared" ca="1" si="43"/>
        <v>0.9657777609805599</v>
      </c>
      <c r="T9" s="4">
        <f t="shared" ca="1" si="44"/>
        <v>0</v>
      </c>
      <c r="U9" s="4">
        <f t="shared" ca="1" si="45"/>
        <v>3</v>
      </c>
      <c r="V9" s="4">
        <f t="shared" ca="1" si="46"/>
        <v>1.0054504360464229</v>
      </c>
      <c r="W9" s="4">
        <f t="shared" ca="1" si="47"/>
        <v>0.96315651636088473</v>
      </c>
      <c r="X9" s="4">
        <f t="shared" ca="1" si="48"/>
        <v>2.4941162647210243E-2</v>
      </c>
      <c r="Y9" s="4">
        <f t="shared" ca="1" si="49"/>
        <v>3.5640008709403159</v>
      </c>
      <c r="AA9" s="4">
        <f ca="1">二次感染日平均!B9</f>
        <v>0.46741692686745817</v>
      </c>
      <c r="AB9" s="4">
        <f ca="1">二次感染日分散!B10</f>
        <v>0.67717799981236781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24.695542228372346</v>
      </c>
      <c r="AE9" s="4">
        <f t="shared" ca="1" si="51"/>
        <v>1.8927178133811118E-2</v>
      </c>
      <c r="AF9" s="4">
        <f t="shared" ca="1" si="52"/>
        <v>0.46741692686745817</v>
      </c>
      <c r="AG9" s="4">
        <f t="shared" ca="1" si="53"/>
        <v>0.67717799981236781</v>
      </c>
      <c r="AH9" s="4">
        <f t="shared" ca="1" si="54"/>
        <v>0</v>
      </c>
      <c r="AI9" s="4">
        <f t="shared" ca="1" si="55"/>
        <v>2</v>
      </c>
      <c r="AJ9" s="4">
        <f t="shared" ca="1" si="56"/>
        <v>0.47643448727724558</v>
      </c>
      <c r="AK9" s="4">
        <f t="shared" ca="1" si="57"/>
        <v>0.98107282186618883</v>
      </c>
      <c r="AL9" s="4">
        <f t="shared" ca="1" si="58"/>
        <v>3.3002930213352943E-4</v>
      </c>
      <c r="AM9" s="4">
        <f t="shared" ca="1" si="59"/>
        <v>2.4004899444225356</v>
      </c>
      <c r="AO9" s="4">
        <f t="shared" ca="1" si="60"/>
        <v>2.0718251387387361</v>
      </c>
      <c r="AP9" s="4">
        <f t="shared" ca="1" si="61"/>
        <v>-1.8853207931321383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f t="shared" si="39"/>
        <v>43860</v>
      </c>
      <c r="B10" s="6">
        <v>1</v>
      </c>
      <c r="D10" s="2">
        <f t="shared" si="0"/>
        <v>43860</v>
      </c>
      <c r="E10" s="3">
        <f t="shared" si="1"/>
        <v>1</v>
      </c>
      <c r="F10" s="3">
        <f t="shared" ca="1" si="2"/>
        <v>1.1299669488766444</v>
      </c>
      <c r="G10" s="3">
        <f t="shared" ca="1" si="3"/>
        <v>4.615108633877317E-2</v>
      </c>
      <c r="H10" s="3">
        <f t="shared" ca="1" si="4"/>
        <v>3.8402012418339715</v>
      </c>
      <c r="I10" s="3">
        <f t="shared" ca="1" si="5"/>
        <v>2.0656828299444228</v>
      </c>
      <c r="J10" s="3">
        <f t="shared" ca="1" si="6"/>
        <v>0</v>
      </c>
      <c r="K10" s="3">
        <f t="shared" ca="1" si="7"/>
        <v>20</v>
      </c>
      <c r="M10" s="4">
        <f ca="1">感染日平均!B10</f>
        <v>1.1299669488766444</v>
      </c>
      <c r="N10" s="4">
        <f ca="1">感染日分散!B10</f>
        <v>1.0404996226174112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26.978516328842471</v>
      </c>
      <c r="Q10" s="4">
        <f t="shared" ca="1" si="41"/>
        <v>4.1883954443729277E-2</v>
      </c>
      <c r="R10" s="4">
        <f t="shared" ca="1" si="42"/>
        <v>1.1299669488766444</v>
      </c>
      <c r="S10" s="4">
        <f t="shared" ca="1" si="43"/>
        <v>1.0404996226174112</v>
      </c>
      <c r="T10" s="4">
        <f t="shared" ca="1" si="44"/>
        <v>0</v>
      </c>
      <c r="U10" s="4">
        <f t="shared" ca="1" si="45"/>
        <v>3</v>
      </c>
      <c r="V10" s="4">
        <f t="shared" ca="1" si="46"/>
        <v>1.1793633496875624</v>
      </c>
      <c r="W10" s="4">
        <f t="shared" ca="1" si="47"/>
        <v>0.95811604555627072</v>
      </c>
      <c r="X10" s="4">
        <f t="shared" ca="1" si="48"/>
        <v>4.615108633877317E-2</v>
      </c>
      <c r="Y10" s="4">
        <f t="shared" ca="1" si="49"/>
        <v>3.8863523281727446</v>
      </c>
      <c r="AA10" s="4">
        <f ca="1">二次感染日平均!B10</f>
        <v>0.5470186092930085</v>
      </c>
      <c r="AB10" s="4">
        <f ca="1">二次感染日分散!B11</f>
        <v>0.73174683624350478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25.873305739199566</v>
      </c>
      <c r="AE10" s="4">
        <f t="shared" ca="1" si="51"/>
        <v>2.1142200181411046E-2</v>
      </c>
      <c r="AF10" s="4">
        <f t="shared" ca="1" si="52"/>
        <v>0.5470186092930085</v>
      </c>
      <c r="AG10" s="4">
        <f t="shared" ca="1" si="53"/>
        <v>0.73174683624350478</v>
      </c>
      <c r="AH10" s="4">
        <f t="shared" ca="1" si="54"/>
        <v>0</v>
      </c>
      <c r="AI10" s="4">
        <f t="shared" ca="1" si="55"/>
        <v>2</v>
      </c>
      <c r="AJ10" s="4">
        <f t="shared" ca="1" si="56"/>
        <v>0.55883358072478662</v>
      </c>
      <c r="AK10" s="4">
        <f t="shared" ca="1" si="57"/>
        <v>0.978857799818589</v>
      </c>
      <c r="AL10" s="4">
        <f t="shared" ca="1" si="58"/>
        <v>1.0796260028620747E-3</v>
      </c>
      <c r="AM10" s="4">
        <f t="shared" ca="1" si="59"/>
        <v>2.6125667530007273</v>
      </c>
      <c r="AO10" s="4">
        <f t="shared" ca="1" si="60"/>
        <v>2.0656828299444228</v>
      </c>
      <c r="AP10" s="4">
        <f t="shared" ca="1" si="61"/>
        <v>-2.6166382618061843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f t="shared" si="39"/>
        <v>43861</v>
      </c>
      <c r="B11" s="6">
        <v>0</v>
      </c>
      <c r="D11" s="2">
        <f t="shared" si="0"/>
        <v>43861</v>
      </c>
      <c r="E11" s="3">
        <f t="shared" si="1"/>
        <v>0</v>
      </c>
      <c r="F11" s="3">
        <f t="shared" ca="1" si="2"/>
        <v>1.3014167966220092</v>
      </c>
      <c r="G11" s="3">
        <f t="shared" ca="1" si="3"/>
        <v>7.6256768789773582E-2</v>
      </c>
      <c r="H11" s="3">
        <f t="shared" ca="1" si="4"/>
        <v>4.1365947481804417</v>
      </c>
      <c r="I11" s="3">
        <f t="shared" ca="1" si="5"/>
        <v>2.0247906771867021</v>
      </c>
      <c r="J11" s="3">
        <f t="shared" ca="1" si="6"/>
        <v>0</v>
      </c>
      <c r="K11" s="3">
        <f t="shared" ca="1" si="7"/>
        <v>20</v>
      </c>
      <c r="M11" s="4">
        <f ca="1">感染日平均!B11</f>
        <v>1.3014167966220092</v>
      </c>
      <c r="N11" s="4">
        <f ca="1">感染日分散!B11</f>
        <v>1.113779871073757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27.805819062454965</v>
      </c>
      <c r="Q11" s="4">
        <f t="shared" ca="1" si="41"/>
        <v>4.6803756929399636E-2</v>
      </c>
      <c r="R11" s="4">
        <f t="shared" ca="1" si="42"/>
        <v>1.3014167966220092</v>
      </c>
      <c r="S11" s="4">
        <f t="shared" ca="1" si="43"/>
        <v>1.113779871073757</v>
      </c>
      <c r="T11" s="4">
        <f t="shared" ca="1" si="44"/>
        <v>0</v>
      </c>
      <c r="U11" s="4">
        <f t="shared" ca="1" si="45"/>
        <v>4</v>
      </c>
      <c r="V11" s="4">
        <f t="shared" ca="1" si="46"/>
        <v>1.3653188481205722</v>
      </c>
      <c r="W11" s="4">
        <f t="shared" ca="1" si="47"/>
        <v>0.95319624307060036</v>
      </c>
      <c r="X11" s="4">
        <f t="shared" ca="1" si="48"/>
        <v>7.6256768789773582E-2</v>
      </c>
      <c r="Y11" s="4">
        <f t="shared" ca="1" si="49"/>
        <v>4.2128515169702156</v>
      </c>
      <c r="AA11" s="4">
        <f ca="1">二次感染日平均!B11</f>
        <v>0.64274140101742872</v>
      </c>
      <c r="AB11" s="4">
        <f ca="1">二次感染日分散!B12</f>
        <v>0.79184282878225221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26.269089068030041</v>
      </c>
      <c r="AE11" s="4">
        <f t="shared" ca="1" si="51"/>
        <v>2.4467593807798105E-2</v>
      </c>
      <c r="AF11" s="4">
        <f t="shared" ca="1" si="52"/>
        <v>0.64274140101742872</v>
      </c>
      <c r="AG11" s="4">
        <f t="shared" ca="1" si="53"/>
        <v>0.79184282878225221</v>
      </c>
      <c r="AH11" s="4">
        <f t="shared" ca="1" si="54"/>
        <v>0</v>
      </c>
      <c r="AI11" s="4">
        <f t="shared" ca="1" si="55"/>
        <v>3</v>
      </c>
      <c r="AJ11" s="4">
        <f t="shared" ca="1" si="56"/>
        <v>0.65886217304276218</v>
      </c>
      <c r="AK11" s="4">
        <f t="shared" ca="1" si="57"/>
        <v>0.97553240619220194</v>
      </c>
      <c r="AL11" s="4">
        <f t="shared" ca="1" si="58"/>
        <v>3.0913991662734862E-3</v>
      </c>
      <c r="AM11" s="4">
        <f t="shared" ca="1" si="59"/>
        <v>2.8495805179848483</v>
      </c>
      <c r="AO11" s="4">
        <f t="shared" ca="1" si="60"/>
        <v>2.0247906771867021</v>
      </c>
      <c r="AP11" s="4">
        <f t="shared" ca="1" si="61"/>
        <v>-3.9106128963387659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f t="shared" si="39"/>
        <v>43862</v>
      </c>
      <c r="B12" s="6">
        <v>0</v>
      </c>
      <c r="D12" s="2">
        <f t="shared" si="0"/>
        <v>43862</v>
      </c>
      <c r="E12" s="3">
        <f t="shared" si="1"/>
        <v>0</v>
      </c>
      <c r="F12" s="3">
        <f t="shared" ca="1" si="2"/>
        <v>1.4768659538946025</v>
      </c>
      <c r="G12" s="3">
        <f t="shared" ca="1" si="3"/>
        <v>0.11459920887952781</v>
      </c>
      <c r="H12" s="3">
        <f t="shared" ca="1" si="4"/>
        <v>4.4196665705811169</v>
      </c>
      <c r="I12" s="3">
        <f t="shared" ca="1" si="5"/>
        <v>1.9554715096903801</v>
      </c>
      <c r="J12" s="3">
        <f t="shared" ca="1" si="6"/>
        <v>0</v>
      </c>
      <c r="K12" s="3">
        <f t="shared" ca="1" si="7"/>
        <v>20</v>
      </c>
      <c r="M12" s="4">
        <f ca="1">感染日平均!B12</f>
        <v>1.4768659538946027</v>
      </c>
      <c r="N12" s="4">
        <f ca="1">感染日分散!B12</f>
        <v>1.1836636253871211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28.77242213324848</v>
      </c>
      <c r="Q12" s="4">
        <f t="shared" ca="1" si="41"/>
        <v>5.1329218897702186E-2</v>
      </c>
      <c r="R12" s="4">
        <f t="shared" ca="1" si="42"/>
        <v>1.4768659538946025</v>
      </c>
      <c r="S12" s="4">
        <f t="shared" ca="1" si="43"/>
        <v>1.1836636253871209</v>
      </c>
      <c r="T12" s="4">
        <f t="shared" ca="1" si="44"/>
        <v>0</v>
      </c>
      <c r="U12" s="4">
        <f t="shared" ca="1" si="45"/>
        <v>4</v>
      </c>
      <c r="V12" s="4">
        <f t="shared" ca="1" si="46"/>
        <v>1.5567739444642474</v>
      </c>
      <c r="W12" s="4">
        <f t="shared" ca="1" si="47"/>
        <v>0.94867078110229763</v>
      </c>
      <c r="X12" s="4">
        <f t="shared" ca="1" si="48"/>
        <v>0.11459920887952781</v>
      </c>
      <c r="Y12" s="4">
        <f t="shared" ca="1" si="49"/>
        <v>4.5342657794606449</v>
      </c>
      <c r="AA12" s="4">
        <f ca="1">二次感染日平均!B12</f>
        <v>0.75524800365331957</v>
      </c>
      <c r="AB12" s="4">
        <f ca="1">二次感染日分散!B13</f>
        <v>0.85655317799465991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26.450666436445143</v>
      </c>
      <c r="AE12" s="4">
        <f t="shared" ca="1" si="51"/>
        <v>2.855308033421413E-2</v>
      </c>
      <c r="AF12" s="4">
        <f t="shared" ca="1" si="52"/>
        <v>0.75524800365331957</v>
      </c>
      <c r="AG12" s="4">
        <f t="shared" ca="1" si="53"/>
        <v>0.85655317799465991</v>
      </c>
      <c r="AH12" s="4">
        <f t="shared" ca="1" si="54"/>
        <v>0</v>
      </c>
      <c r="AI12" s="4">
        <f t="shared" ca="1" si="55"/>
        <v>3</v>
      </c>
      <c r="AJ12" s="4">
        <f t="shared" ca="1" si="56"/>
        <v>0.77744649590649095</v>
      </c>
      <c r="AK12" s="4">
        <f t="shared" ca="1" si="57"/>
        <v>0.97144691966578589</v>
      </c>
      <c r="AL12" s="4">
        <f t="shared" ca="1" si="58"/>
        <v>7.6822196105113399E-3</v>
      </c>
      <c r="AM12" s="4">
        <f t="shared" ca="1" si="59"/>
        <v>3.1098427194191576</v>
      </c>
      <c r="AO12" s="4">
        <f t="shared" ca="1" si="60"/>
        <v>1.9554715096903801</v>
      </c>
      <c r="AP12" s="4">
        <f t="shared" ca="1" si="61"/>
        <v>-6.8310516127168972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f t="shared" si="39"/>
        <v>43863</v>
      </c>
      <c r="B13" s="6">
        <v>0</v>
      </c>
      <c r="D13" s="2">
        <f t="shared" si="0"/>
        <v>43863</v>
      </c>
      <c r="E13" s="3">
        <f t="shared" si="1"/>
        <v>0</v>
      </c>
      <c r="F13" s="3">
        <f t="shared" ca="1" si="2"/>
        <v>1.6492403064767558</v>
      </c>
      <c r="G13" s="3">
        <f t="shared" ca="1" si="3"/>
        <v>0.15895476417490662</v>
      </c>
      <c r="H13" s="3">
        <f t="shared" ca="1" si="4"/>
        <v>4.6814633540318233</v>
      </c>
      <c r="I13" s="3">
        <f t="shared" ca="1" si="5"/>
        <v>1.8659516621491765</v>
      </c>
      <c r="J13" s="3">
        <f t="shared" ca="1" si="6"/>
        <v>0</v>
      </c>
      <c r="K13" s="3">
        <f t="shared" ca="1" si="7"/>
        <v>20</v>
      </c>
      <c r="M13" s="4">
        <f ca="1">感染日平均!B13</f>
        <v>1.6492403064767556</v>
      </c>
      <c r="N13" s="4">
        <f ca="1">感染日分散!B13</f>
        <v>1.248298839595106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29.893221405859148</v>
      </c>
      <c r="Q13" s="4">
        <f t="shared" ca="1" si="41"/>
        <v>5.5171046441769588E-2</v>
      </c>
      <c r="R13" s="4">
        <f t="shared" ca="1" si="42"/>
        <v>1.6492403064767558</v>
      </c>
      <c r="S13" s="4">
        <f t="shared" ca="1" si="43"/>
        <v>1.248298839595106</v>
      </c>
      <c r="T13" s="4">
        <f t="shared" ca="1" si="44"/>
        <v>0</v>
      </c>
      <c r="U13" s="4">
        <f t="shared" ca="1" si="45"/>
        <v>4</v>
      </c>
      <c r="V13" s="4">
        <f t="shared" ca="1" si="46"/>
        <v>1.7455437836295224</v>
      </c>
      <c r="W13" s="4">
        <f t="shared" ca="1" si="47"/>
        <v>0.94482895355823027</v>
      </c>
      <c r="X13" s="4">
        <f t="shared" ca="1" si="48"/>
        <v>0.15895476417490662</v>
      </c>
      <c r="Y13" s="4">
        <f t="shared" ca="1" si="49"/>
        <v>4.8404181182067303</v>
      </c>
      <c r="AA13" s="4">
        <f ca="1">二次感染日平均!B13</f>
        <v>0.88386014489634979</v>
      </c>
      <c r="AB13" s="4">
        <f ca="1">二次感染日分散!B14</f>
        <v>0.92447520190332766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26.748460962051464</v>
      </c>
      <c r="AE13" s="4">
        <f t="shared" ca="1" si="51"/>
        <v>3.3043401867131665E-2</v>
      </c>
      <c r="AF13" s="4">
        <f t="shared" ca="1" si="52"/>
        <v>0.88386014489634979</v>
      </c>
      <c r="AG13" s="4">
        <f t="shared" ca="1" si="53"/>
        <v>0.92447520190332766</v>
      </c>
      <c r="AH13" s="4">
        <f t="shared" ca="1" si="54"/>
        <v>0</v>
      </c>
      <c r="AI13" s="4">
        <f t="shared" ca="1" si="55"/>
        <v>3</v>
      </c>
      <c r="AJ13" s="4">
        <f t="shared" ca="1" si="56"/>
        <v>0.91406392655371238</v>
      </c>
      <c r="AK13" s="4">
        <f t="shared" ca="1" si="57"/>
        <v>0.96695659813286838</v>
      </c>
      <c r="AL13" s="4">
        <f t="shared" ca="1" si="58"/>
        <v>1.661542297411267E-2</v>
      </c>
      <c r="AM13" s="4">
        <f t="shared" ca="1" si="59"/>
        <v>3.389635757938807</v>
      </c>
      <c r="AO13" s="4">
        <f t="shared" ca="1" si="60"/>
        <v>1.8659516621491765</v>
      </c>
      <c r="AP13" s="4">
        <f t="shared" ca="1" si="61"/>
        <v>-19.847300844267082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f t="shared" si="39"/>
        <v>43864</v>
      </c>
      <c r="B14" s="6">
        <v>0</v>
      </c>
      <c r="D14" s="2">
        <f t="shared" si="0"/>
        <v>43864</v>
      </c>
      <c r="E14" s="3">
        <f t="shared" si="1"/>
        <v>0</v>
      </c>
      <c r="F14" s="3">
        <f t="shared" ca="1" si="2"/>
        <v>1.8117462409505931</v>
      </c>
      <c r="G14" s="3">
        <f t="shared" ca="1" si="3"/>
        <v>0.20611552639609573</v>
      </c>
      <c r="H14" s="3">
        <f t="shared" ca="1" si="4"/>
        <v>4.9163311832008763</v>
      </c>
      <c r="I14" s="3">
        <f t="shared" ca="1" si="5"/>
        <v>1.7653825102360063</v>
      </c>
      <c r="J14" s="3">
        <f t="shared" ca="1" si="6"/>
        <v>0</v>
      </c>
      <c r="K14" s="3">
        <f t="shared" ca="1" si="7"/>
        <v>20</v>
      </c>
      <c r="M14" s="4">
        <f ca="1">感染日平均!B14</f>
        <v>1.8117462409505931</v>
      </c>
      <c r="N14" s="4">
        <f ca="1">感染日分散!B14</f>
        <v>1.3063522742320921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31.204726428950451</v>
      </c>
      <c r="Q14" s="4">
        <f t="shared" ca="1" si="41"/>
        <v>5.8059994375394684E-2</v>
      </c>
      <c r="R14" s="4">
        <f t="shared" ca="1" si="42"/>
        <v>1.8117462409505931</v>
      </c>
      <c r="S14" s="4">
        <f t="shared" ca="1" si="43"/>
        <v>1.3063522742320921</v>
      </c>
      <c r="T14" s="4">
        <f t="shared" ca="1" si="44"/>
        <v>0</v>
      </c>
      <c r="U14" s="4">
        <f t="shared" ca="1" si="45"/>
        <v>5</v>
      </c>
      <c r="V14" s="4">
        <f t="shared" ca="1" si="46"/>
        <v>1.9234199950443922</v>
      </c>
      <c r="W14" s="4">
        <f t="shared" ca="1" si="47"/>
        <v>0.94194000562460534</v>
      </c>
      <c r="X14" s="4">
        <f t="shared" ca="1" si="48"/>
        <v>0.20611552639609573</v>
      </c>
      <c r="Y14" s="4">
        <f t="shared" ca="1" si="49"/>
        <v>5.1224467095969723</v>
      </c>
      <c r="AA14" s="4">
        <f ca="1">二次感染日平均!B14</f>
        <v>1.0262627110248128</v>
      </c>
      <c r="AB14" s="4">
        <f ca="1">二次感染日分散!B15</f>
        <v>0.9937635871473951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27.217222123361957</v>
      </c>
      <c r="AE14" s="4">
        <f t="shared" ca="1" si="51"/>
        <v>3.7706372324599509E-2</v>
      </c>
      <c r="AF14" s="4">
        <f t="shared" ca="1" si="52"/>
        <v>1.0262627110248128</v>
      </c>
      <c r="AG14" s="4">
        <f t="shared" ca="1" si="53"/>
        <v>0.9937635871473951</v>
      </c>
      <c r="AH14" s="4">
        <f t="shared" ca="1" si="54"/>
        <v>0</v>
      </c>
      <c r="AI14" s="4">
        <f t="shared" ca="1" si="55"/>
        <v>3</v>
      </c>
      <c r="AJ14" s="4">
        <f t="shared" ca="1" si="56"/>
        <v>1.0664756385261964</v>
      </c>
      <c r="AK14" s="4">
        <f t="shared" ca="1" si="57"/>
        <v>0.9622936276754005</v>
      </c>
      <c r="AL14" s="4">
        <f t="shared" ca="1" si="58"/>
        <v>3.1623746530046813E-2</v>
      </c>
      <c r="AM14" s="4">
        <f t="shared" ca="1" si="59"/>
        <v>3.6829479047865448</v>
      </c>
      <c r="AO14" s="4">
        <f t="shared" ca="1" si="60"/>
        <v>1.7653825102360063</v>
      </c>
      <c r="AP14" s="4">
        <f t="shared" ca="1" si="61"/>
        <v>28.32221670356703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f t="shared" si="39"/>
        <v>43865</v>
      </c>
      <c r="B15" s="6">
        <v>0</v>
      </c>
      <c r="D15" s="2">
        <f t="shared" si="0"/>
        <v>43865</v>
      </c>
      <c r="E15" s="3">
        <f t="shared" si="1"/>
        <v>0</v>
      </c>
      <c r="F15" s="3">
        <f t="shared" ca="1" si="2"/>
        <v>1.9556557340643779</v>
      </c>
      <c r="G15" s="3">
        <f t="shared" ca="1" si="3"/>
        <v>0.25159234620119109</v>
      </c>
      <c r="H15" s="3">
        <f t="shared" ca="1" si="4"/>
        <v>5.1169612622400269</v>
      </c>
      <c r="I15" s="3">
        <f t="shared" ca="1" si="5"/>
        <v>1.6587974626564104</v>
      </c>
      <c r="J15" s="3">
        <f t="shared" ca="1" si="6"/>
        <v>0</v>
      </c>
      <c r="K15" s="3">
        <f t="shared" ca="1" si="7"/>
        <v>20</v>
      </c>
      <c r="M15" s="4">
        <f ca="1">感染日平均!B15</f>
        <v>1.9556557340643776</v>
      </c>
      <c r="N15" s="4">
        <f ca="1">感染日分散!B15</f>
        <v>1.3560440376418812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32.744687157228938</v>
      </c>
      <c r="Q15" s="4">
        <f t="shared" ca="1" si="41"/>
        <v>5.9724367640893283E-2</v>
      </c>
      <c r="R15" s="4">
        <f t="shared" ca="1" si="42"/>
        <v>1.9556557340643779</v>
      </c>
      <c r="S15" s="4">
        <f t="shared" ca="1" si="43"/>
        <v>1.3560440376418812</v>
      </c>
      <c r="T15" s="4">
        <f t="shared" ca="1" si="44"/>
        <v>0</v>
      </c>
      <c r="U15" s="4">
        <f t="shared" ca="1" si="45"/>
        <v>5</v>
      </c>
      <c r="V15" s="4">
        <f t="shared" ca="1" si="46"/>
        <v>2.0798749502395708</v>
      </c>
      <c r="W15" s="4">
        <f t="shared" ca="1" si="47"/>
        <v>0.94027563235910661</v>
      </c>
      <c r="X15" s="4">
        <f t="shared" ca="1" si="48"/>
        <v>0.25159234620119109</v>
      </c>
      <c r="Y15" s="4">
        <f t="shared" ca="1" si="49"/>
        <v>5.3685536084412178</v>
      </c>
      <c r="AA15" s="4">
        <f ca="1">二次感染日平均!B15</f>
        <v>1.1789599261458816</v>
      </c>
      <c r="AB15" s="4">
        <f ca="1">二次感染日分散!B16</f>
        <v>1.0626181993619779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27.909177803518325</v>
      </c>
      <c r="AE15" s="4">
        <f t="shared" ca="1" si="51"/>
        <v>4.2242732281323532E-2</v>
      </c>
      <c r="AF15" s="4">
        <f t="shared" ca="1" si="52"/>
        <v>1.1789599261458819</v>
      </c>
      <c r="AG15" s="4">
        <f t="shared" ca="1" si="53"/>
        <v>1.0626181993619781</v>
      </c>
      <c r="AH15" s="4">
        <f t="shared" ca="1" si="54"/>
        <v>0</v>
      </c>
      <c r="AI15" s="4">
        <f t="shared" ca="1" si="55"/>
        <v>4</v>
      </c>
      <c r="AJ15" s="4">
        <f t="shared" ca="1" si="56"/>
        <v>1.230958997527732</v>
      </c>
      <c r="AK15" s="4">
        <f t="shared" ca="1" si="57"/>
        <v>0.95775726771867664</v>
      </c>
      <c r="AL15" s="4">
        <f t="shared" ca="1" si="58"/>
        <v>5.3817528353950025E-2</v>
      </c>
      <c r="AM15" s="4">
        <f t="shared" ca="1" si="59"/>
        <v>3.9829968215477551</v>
      </c>
      <c r="AO15" s="4">
        <f t="shared" ca="1" si="60"/>
        <v>1.6587974626564104</v>
      </c>
      <c r="AP15" s="4">
        <f t="shared" ca="1" si="61"/>
        <v>8.841013701957646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f t="shared" si="39"/>
        <v>43866</v>
      </c>
      <c r="B16" s="6">
        <v>0</v>
      </c>
      <c r="D16" s="2">
        <f t="shared" si="0"/>
        <v>43866</v>
      </c>
      <c r="E16" s="3">
        <f t="shared" si="1"/>
        <v>0</v>
      </c>
      <c r="F16" s="3">
        <f t="shared" ca="1" si="2"/>
        <v>2.0706752514361431</v>
      </c>
      <c r="G16" s="3">
        <f t="shared" ca="1" si="3"/>
        <v>0.28993090305926311</v>
      </c>
      <c r="H16" s="3">
        <f t="shared" ca="1" si="4"/>
        <v>5.2744655290076015</v>
      </c>
      <c r="I16" s="3">
        <f t="shared" ca="1" si="5"/>
        <v>1.5480148387343386</v>
      </c>
      <c r="J16" s="3">
        <f t="shared" ca="1" si="6"/>
        <v>0</v>
      </c>
      <c r="K16" s="3">
        <f t="shared" ca="1" si="7"/>
        <v>20</v>
      </c>
      <c r="M16" s="4">
        <f ca="1">感染日平均!B16</f>
        <v>2.0706752514361431</v>
      </c>
      <c r="N16" s="4">
        <f ca="1">感染日分散!B16</f>
        <v>1.3951734533915587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34.531885599969151</v>
      </c>
      <c r="Q16" s="4">
        <f t="shared" ca="1" si="41"/>
        <v>5.9964152419119357E-2</v>
      </c>
      <c r="R16" s="4">
        <f t="shared" ca="1" si="42"/>
        <v>2.0706752514361431</v>
      </c>
      <c r="S16" s="4">
        <f t="shared" ca="1" si="43"/>
        <v>1.3951734533915587</v>
      </c>
      <c r="T16" s="4">
        <f t="shared" ca="1" si="44"/>
        <v>0</v>
      </c>
      <c r="U16" s="4">
        <f t="shared" ca="1" si="45"/>
        <v>5</v>
      </c>
      <c r="V16" s="4">
        <f t="shared" ca="1" si="46"/>
        <v>2.2027620082413741</v>
      </c>
      <c r="W16" s="4">
        <f t="shared" ca="1" si="47"/>
        <v>0.94003584758088066</v>
      </c>
      <c r="X16" s="4">
        <f t="shared" ca="1" si="48"/>
        <v>0.28993090305926311</v>
      </c>
      <c r="Y16" s="4">
        <f t="shared" ca="1" si="49"/>
        <v>5.5643964320668644</v>
      </c>
      <c r="AA16" s="4">
        <f ca="1">二次感染日平均!B16</f>
        <v>1.3376326890568653</v>
      </c>
      <c r="AB16" s="4">
        <f ca="1">二次感染日分散!B17</f>
        <v>1.1293698069142353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28.786376268655353</v>
      </c>
      <c r="AE16" s="4">
        <f t="shared" ca="1" si="51"/>
        <v>4.646756078545998E-2</v>
      </c>
      <c r="AF16" s="4">
        <f t="shared" ca="1" si="52"/>
        <v>1.3376326890568653</v>
      </c>
      <c r="AG16" s="4">
        <f t="shared" ca="1" si="53"/>
        <v>1.1293698069142353</v>
      </c>
      <c r="AH16" s="4">
        <f t="shared" ca="1" si="54"/>
        <v>0</v>
      </c>
      <c r="AI16" s="4">
        <f t="shared" ca="1" si="55"/>
        <v>4</v>
      </c>
      <c r="AJ16" s="4">
        <f t="shared" ca="1" si="56"/>
        <v>1.402818230451313</v>
      </c>
      <c r="AK16" s="4">
        <f t="shared" ca="1" si="57"/>
        <v>0.95353243921454001</v>
      </c>
      <c r="AL16" s="4">
        <f t="shared" ca="1" si="58"/>
        <v>8.33145464540236E-2</v>
      </c>
      <c r="AM16" s="4">
        <f t="shared" ca="1" si="59"/>
        <v>4.2825419047018425</v>
      </c>
      <c r="AO16" s="4">
        <f t="shared" ca="1" si="60"/>
        <v>1.5480148387343386</v>
      </c>
      <c r="AP16" s="4">
        <f t="shared" ca="1" si="61"/>
        <v>5.390976059729625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f t="shared" si="39"/>
        <v>43867</v>
      </c>
      <c r="B17" s="6">
        <v>0</v>
      </c>
      <c r="D17" s="2">
        <f t="shared" si="0"/>
        <v>43867</v>
      </c>
      <c r="E17" s="3">
        <f t="shared" si="1"/>
        <v>0</v>
      </c>
      <c r="F17" s="3">
        <f t="shared" ca="1" si="2"/>
        <v>2.1490995467724958</v>
      </c>
      <c r="G17" s="3">
        <f t="shared" ca="1" si="3"/>
        <v>0.31655511845765605</v>
      </c>
      <c r="H17" s="3">
        <f t="shared" ca="1" si="4"/>
        <v>5.3830055106038062</v>
      </c>
      <c r="I17" s="3">
        <f t="shared" ca="1" si="5"/>
        <v>1.4354206675454246</v>
      </c>
      <c r="J17" s="3">
        <f t="shared" ca="1" si="6"/>
        <v>0</v>
      </c>
      <c r="K17" s="3">
        <f t="shared" ca="1" si="7"/>
        <v>20</v>
      </c>
      <c r="M17" s="4">
        <f ca="1">感染日平均!B17</f>
        <v>2.1490995467724958</v>
      </c>
      <c r="N17" s="4">
        <f ca="1">感染日分散!B17</f>
        <v>1.4222745811353235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36.587672708288054</v>
      </c>
      <c r="Q17" s="4">
        <f t="shared" ca="1" si="41"/>
        <v>5.8738350588931267E-2</v>
      </c>
      <c r="R17" s="4">
        <f t="shared" ca="1" si="42"/>
        <v>2.1490995467724958</v>
      </c>
      <c r="S17" s="4">
        <f t="shared" ca="1" si="43"/>
        <v>1.4222745811353235</v>
      </c>
      <c r="T17" s="4">
        <f t="shared" ca="1" si="44"/>
        <v>0</v>
      </c>
      <c r="U17" s="4">
        <f t="shared" ca="1" si="45"/>
        <v>5</v>
      </c>
      <c r="V17" s="4">
        <f t="shared" ca="1" si="46"/>
        <v>2.2832116320867324</v>
      </c>
      <c r="W17" s="4">
        <f t="shared" ca="1" si="47"/>
        <v>0.94126164941106871</v>
      </c>
      <c r="X17" s="4">
        <f t="shared" ca="1" si="48"/>
        <v>0.31655511845765605</v>
      </c>
      <c r="Y17" s="4">
        <f t="shared" ca="1" si="49"/>
        <v>5.6995606290614624</v>
      </c>
      <c r="AA17" s="4">
        <f ca="1">二次感染日平均!B17</f>
        <v>1.4971914473319274</v>
      </c>
      <c r="AB17" s="4">
        <f ca="1">二次感染日分散!B18</f>
        <v>1.1924947212078083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29.828985160919167</v>
      </c>
      <c r="AE17" s="4">
        <f t="shared" ca="1" si="51"/>
        <v>5.0192503675703062E-2</v>
      </c>
      <c r="AF17" s="4">
        <f t="shared" ca="1" si="52"/>
        <v>1.4971914473319274</v>
      </c>
      <c r="AG17" s="4">
        <f t="shared" ca="1" si="53"/>
        <v>1.1924947212078083</v>
      </c>
      <c r="AH17" s="4">
        <f t="shared" ca="1" si="54"/>
        <v>0</v>
      </c>
      <c r="AI17" s="4">
        <f t="shared" ca="1" si="55"/>
        <v>4</v>
      </c>
      <c r="AJ17" s="4">
        <f t="shared" ca="1" si="56"/>
        <v>1.5763104135585122</v>
      </c>
      <c r="AK17" s="4">
        <f t="shared" ca="1" si="57"/>
        <v>0.94980749632429695</v>
      </c>
      <c r="AL17" s="4">
        <f t="shared" ca="1" si="58"/>
        <v>0.11909656544245301</v>
      </c>
      <c r="AM17" s="4">
        <f t="shared" ca="1" si="59"/>
        <v>4.5739205748683327</v>
      </c>
      <c r="AO17" s="4">
        <f t="shared" ca="1" si="60"/>
        <v>1.4354206675454246</v>
      </c>
      <c r="AP17" s="4">
        <f t="shared" ca="1" si="61"/>
        <v>3.9261281643650841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f t="shared" si="39"/>
        <v>43868</v>
      </c>
      <c r="B18" s="6">
        <v>0</v>
      </c>
      <c r="D18" s="2">
        <f t="shared" si="0"/>
        <v>43868</v>
      </c>
      <c r="E18" s="3">
        <f t="shared" si="1"/>
        <v>0</v>
      </c>
      <c r="F18" s="3">
        <f t="shared" ca="1" si="2"/>
        <v>2.1856167553437564</v>
      </c>
      <c r="G18" s="3">
        <f t="shared" ca="1" si="3"/>
        <v>0.32825973234309797</v>
      </c>
      <c r="H18" s="3">
        <f t="shared" ca="1" si="4"/>
        <v>5.4384072913150066</v>
      </c>
      <c r="I18" s="3">
        <f t="shared" ca="1" si="5"/>
        <v>1.3247016406388643</v>
      </c>
      <c r="J18" s="3">
        <f t="shared" ca="1" si="6"/>
        <v>0</v>
      </c>
      <c r="K18" s="3">
        <f t="shared" ca="1" si="7"/>
        <v>20</v>
      </c>
      <c r="M18" s="4">
        <f ca="1">感染日平均!B18</f>
        <v>2.1856167553437564</v>
      </c>
      <c r="N18" s="4">
        <f ca="1">感染日分散!B18</f>
        <v>1.4362856381921423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38.931606433426722</v>
      </c>
      <c r="Q18" s="4">
        <f t="shared" ca="1" si="41"/>
        <v>5.6139906763959871E-2</v>
      </c>
      <c r="R18" s="4">
        <f t="shared" ca="1" si="42"/>
        <v>2.1856167553437564</v>
      </c>
      <c r="S18" s="4">
        <f t="shared" ca="1" si="43"/>
        <v>1.4362856381921423</v>
      </c>
      <c r="T18" s="4">
        <f t="shared" ca="1" si="44"/>
        <v>0</v>
      </c>
      <c r="U18" s="4">
        <f t="shared" ca="1" si="45"/>
        <v>5</v>
      </c>
      <c r="V18" s="4">
        <f t="shared" ca="1" si="46"/>
        <v>2.3156151753914429</v>
      </c>
      <c r="W18" s="4">
        <f t="shared" ca="1" si="47"/>
        <v>0.94386009323604014</v>
      </c>
      <c r="X18" s="4">
        <f t="shared" ca="1" si="48"/>
        <v>0.32825973234309797</v>
      </c>
      <c r="Y18" s="4">
        <f t="shared" ca="1" si="49"/>
        <v>5.7666670236581048</v>
      </c>
      <c r="AA18" s="4">
        <f ca="1">二次感染日平均!B18</f>
        <v>1.6498935973912574</v>
      </c>
      <c r="AB18" s="4">
        <f ca="1">二次感染日分散!B19</f>
        <v>1.2499296749886446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31.085615844023216</v>
      </c>
      <c r="AE18" s="4">
        <f t="shared" ca="1" si="51"/>
        <v>5.3075789319080836E-2</v>
      </c>
      <c r="AF18" s="4">
        <f t="shared" ca="1" si="52"/>
        <v>1.6498935973912574</v>
      </c>
      <c r="AG18" s="4">
        <f t="shared" ca="1" si="53"/>
        <v>1.2499296749886446</v>
      </c>
      <c r="AH18" s="4">
        <f t="shared" ca="1" si="54"/>
        <v>0</v>
      </c>
      <c r="AI18" s="4">
        <f t="shared" ca="1" si="55"/>
        <v>4</v>
      </c>
      <c r="AJ18" s="4">
        <f t="shared" ca="1" si="56"/>
        <v>1.7423713310750006</v>
      </c>
      <c r="AK18" s="4">
        <f t="shared" ca="1" si="57"/>
        <v>0.94692421068091914</v>
      </c>
      <c r="AL18" s="4">
        <f t="shared" ca="1" si="58"/>
        <v>0.15850027186876803</v>
      </c>
      <c r="AM18" s="4">
        <f t="shared" ca="1" si="59"/>
        <v>4.8457634805005165</v>
      </c>
      <c r="AO18" s="4">
        <f t="shared" ca="1" si="60"/>
        <v>1.3247016406388643</v>
      </c>
      <c r="AP18" s="4">
        <f t="shared" ca="1" si="61"/>
        <v>3.1091208190042425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f t="shared" si="39"/>
        <v>43869</v>
      </c>
      <c r="B19" s="6">
        <v>0</v>
      </c>
      <c r="D19" s="2">
        <f t="shared" si="0"/>
        <v>43869</v>
      </c>
      <c r="E19" s="3">
        <f t="shared" si="1"/>
        <v>0</v>
      </c>
      <c r="F19" s="3">
        <f t="shared" ca="1" si="2"/>
        <v>2.1785415739067311</v>
      </c>
      <c r="G19" s="3">
        <f t="shared" ca="1" si="3"/>
        <v>0.3240557927543003</v>
      </c>
      <c r="H19" s="3">
        <f t="shared" ca="1" si="4"/>
        <v>5.4386558935787654</v>
      </c>
      <c r="I19" s="3">
        <f t="shared" ca="1" si="5"/>
        <v>1.2177559635687647</v>
      </c>
      <c r="J19" s="3">
        <f t="shared" ca="1" si="6"/>
        <v>0</v>
      </c>
      <c r="K19" s="3">
        <f t="shared" ca="1" si="7"/>
        <v>20</v>
      </c>
      <c r="M19" s="4">
        <f ca="1">感染日平均!B19</f>
        <v>2.1785415739067311</v>
      </c>
      <c r="N19" s="4">
        <f ca="1">感染日分散!B19</f>
        <v>1.4366623211455163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41.434618494695457</v>
      </c>
      <c r="Q19" s="4">
        <f t="shared" ca="1" si="41"/>
        <v>5.257781181660047E-2</v>
      </c>
      <c r="R19" s="4">
        <f t="shared" ca="1" si="42"/>
        <v>2.1785415739067311</v>
      </c>
      <c r="S19" s="4">
        <f t="shared" ca="1" si="43"/>
        <v>1.4366623211455163</v>
      </c>
      <c r="T19" s="4">
        <f t="shared" ca="1" si="44"/>
        <v>0</v>
      </c>
      <c r="U19" s="4">
        <f t="shared" ca="1" si="45"/>
        <v>5</v>
      </c>
      <c r="V19" s="4">
        <f t="shared" ca="1" si="46"/>
        <v>2.299441158417344</v>
      </c>
      <c r="W19" s="4">
        <f t="shared" ca="1" si="47"/>
        <v>0.94742218818339952</v>
      </c>
      <c r="X19" s="4">
        <f t="shared" ca="1" si="48"/>
        <v>0.3240557927543003</v>
      </c>
      <c r="Y19" s="4">
        <f t="shared" ca="1" si="49"/>
        <v>5.7627116863330654</v>
      </c>
      <c r="AA19" s="4">
        <f ca="1">二次感染日平均!B19</f>
        <v>1.7889804189685767</v>
      </c>
      <c r="AB19" s="4">
        <f ca="1">二次感染日分散!B20</f>
        <v>1.3002619738060242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32.558254176970472</v>
      </c>
      <c r="AE19" s="4">
        <f t="shared" ca="1" si="51"/>
        <v>5.4947062248625771E-2</v>
      </c>
      <c r="AF19" s="4">
        <f t="shared" ca="1" si="52"/>
        <v>1.7889804189685765</v>
      </c>
      <c r="AG19" s="4">
        <f t="shared" ca="1" si="53"/>
        <v>1.3002619738060239</v>
      </c>
      <c r="AH19" s="4">
        <f t="shared" ca="1" si="54"/>
        <v>0</v>
      </c>
      <c r="AI19" s="4">
        <f t="shared" ca="1" si="55"/>
        <v>5</v>
      </c>
      <c r="AJ19" s="4">
        <f t="shared" ca="1" si="56"/>
        <v>1.8929949291784796</v>
      </c>
      <c r="AK19" s="4">
        <f t="shared" ca="1" si="57"/>
        <v>0.94505293775137411</v>
      </c>
      <c r="AL19" s="4">
        <f t="shared" ca="1" si="58"/>
        <v>0.19826201618666794</v>
      </c>
      <c r="AM19" s="4">
        <f t="shared" ca="1" si="59"/>
        <v>5.0889329873423943</v>
      </c>
      <c r="AO19" s="4">
        <f t="shared" ca="1" si="60"/>
        <v>1.2177559635687647</v>
      </c>
      <c r="AP19" s="4">
        <f t="shared" ca="1" si="61"/>
        <v>2.5814321993219198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f t="shared" si="39"/>
        <v>43870</v>
      </c>
      <c r="B20" s="6">
        <v>0</v>
      </c>
      <c r="D20" s="2">
        <f t="shared" si="0"/>
        <v>43870</v>
      </c>
      <c r="E20" s="3">
        <f t="shared" si="1"/>
        <v>0</v>
      </c>
      <c r="F20" s="3">
        <f t="shared" ca="1" si="2"/>
        <v>2.1321953082540608</v>
      </c>
      <c r="G20" s="3">
        <f t="shared" ca="1" si="3"/>
        <v>0.30604097834239441</v>
      </c>
      <c r="H20" s="3">
        <f t="shared" ca="1" si="4"/>
        <v>5.3870861968129446</v>
      </c>
      <c r="I20" s="3">
        <f t="shared" ca="1" si="5"/>
        <v>1.1181556830798431</v>
      </c>
      <c r="J20" s="3">
        <f t="shared" ca="1" si="6"/>
        <v>4.2909955468059535E-3</v>
      </c>
      <c r="K20" s="3">
        <f t="shared" ca="1" si="7"/>
        <v>15.004249713071347</v>
      </c>
      <c r="M20" s="4">
        <f ca="1">感染日平均!B20</f>
        <v>2.1321953082540608</v>
      </c>
      <c r="N20" s="4">
        <f ca="1">感染日分散!B20</f>
        <v>1.4241765173800243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43.749110104798874</v>
      </c>
      <c r="Q20" s="4">
        <f t="shared" ca="1" si="41"/>
        <v>4.8736884090818992E-2</v>
      </c>
      <c r="R20" s="4">
        <f t="shared" ca="1" si="42"/>
        <v>2.1321953082540608</v>
      </c>
      <c r="S20" s="4">
        <f t="shared" ca="1" si="43"/>
        <v>1.4241765173800243</v>
      </c>
      <c r="T20" s="4">
        <f t="shared" ca="1" si="44"/>
        <v>0</v>
      </c>
      <c r="U20" s="4">
        <f t="shared" ca="1" si="45"/>
        <v>5</v>
      </c>
      <c r="V20" s="4">
        <f t="shared" ca="1" si="46"/>
        <v>2.241435910417056</v>
      </c>
      <c r="W20" s="4">
        <f t="shared" ca="1" si="47"/>
        <v>0.951263115909181</v>
      </c>
      <c r="X20" s="4">
        <f t="shared" ca="1" si="48"/>
        <v>0.30604097834239441</v>
      </c>
      <c r="Y20" s="4">
        <f t="shared" ca="1" si="49"/>
        <v>5.6931271751553387</v>
      </c>
      <c r="AA20" s="4">
        <f ca="1">二次感染日平均!B20</f>
        <v>1.9068859019534308</v>
      </c>
      <c r="AB20" s="4">
        <f ca="1">二次感染日分散!B21</f>
        <v>1.3418966335212186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34.239518735992327</v>
      </c>
      <c r="AE20" s="4">
        <f t="shared" ca="1" si="51"/>
        <v>5.569254394773155E-2</v>
      </c>
      <c r="AF20" s="4">
        <f t="shared" ca="1" si="52"/>
        <v>1.9068859019534306</v>
      </c>
      <c r="AG20" s="4">
        <f t="shared" ca="1" si="53"/>
        <v>1.3418966335212186</v>
      </c>
      <c r="AH20" s="4">
        <f t="shared" ca="1" si="54"/>
        <v>0</v>
      </c>
      <c r="AI20" s="4">
        <f t="shared" ca="1" si="55"/>
        <v>5</v>
      </c>
      <c r="AJ20" s="4">
        <f t="shared" ca="1" si="56"/>
        <v>2.019348560399254</v>
      </c>
      <c r="AK20" s="4">
        <f t="shared" ca="1" si="57"/>
        <v>0.94430745605226851</v>
      </c>
      <c r="AL20" s="4">
        <f t="shared" ca="1" si="58"/>
        <v>0.23443773412303504</v>
      </c>
      <c r="AM20" s="4">
        <f t="shared" ca="1" si="59"/>
        <v>5.293001481953457</v>
      </c>
      <c r="AO20" s="4">
        <f t="shared" ca="1" si="60"/>
        <v>1.1181556830798431</v>
      </c>
      <c r="AP20" s="4">
        <f t="shared" ca="1" si="61"/>
        <v>2.2150873181644006</v>
      </c>
      <c r="AQ20" s="4">
        <f t="shared" ca="1" si="62"/>
        <v>19.207215370706393</v>
      </c>
      <c r="AR20" s="4">
        <f t="shared" ca="1" si="11"/>
        <v>1.3300038221448113E-2</v>
      </c>
      <c r="AS20" s="4">
        <f t="shared" ca="1" si="12"/>
        <v>166.54744003609497</v>
      </c>
      <c r="AT20" s="4">
        <f t="shared" ca="1" si="13"/>
        <v>3.3134793808731801E-119</v>
      </c>
      <c r="AU20" s="4">
        <f t="shared" ca="1" si="14"/>
        <v>15.403400240325405</v>
      </c>
      <c r="AV20" s="4">
        <f t="shared" ca="1" si="15"/>
        <v>-1.3713085455654048</v>
      </c>
      <c r="AW20" s="4">
        <f t="shared" ca="1" si="16"/>
        <v>2.0816341511315999</v>
      </c>
      <c r="AX20" s="4">
        <f t="shared" ca="1" si="17"/>
        <v>4.2909955468059535E-3</v>
      </c>
      <c r="AY20" s="4">
        <f t="shared" ca="1" si="18"/>
        <v>15.008540708618153</v>
      </c>
    </row>
    <row r="21" spans="1:51" thickBot="1" x14ac:dyDescent="0.45">
      <c r="A21" s="5">
        <f t="shared" si="39"/>
        <v>43871</v>
      </c>
      <c r="B21" s="6">
        <v>0</v>
      </c>
      <c r="D21" s="2">
        <f t="shared" si="0"/>
        <v>43871</v>
      </c>
      <c r="E21" s="3">
        <f t="shared" si="1"/>
        <v>0</v>
      </c>
      <c r="F21" s="3">
        <f t="shared" ca="1" si="2"/>
        <v>2.0591659943007197</v>
      </c>
      <c r="G21" s="3">
        <f t="shared" ca="1" si="3"/>
        <v>0.2796631813577245</v>
      </c>
      <c r="H21" s="3">
        <f t="shared" ca="1" si="4"/>
        <v>5.2969781081377061</v>
      </c>
      <c r="I21" s="3">
        <f t="shared" ca="1" si="5"/>
        <v>1.0305182810048301</v>
      </c>
      <c r="J21" s="3">
        <f t="shared" ca="1" si="6"/>
        <v>2.1283873094494161E-2</v>
      </c>
      <c r="K21" s="3">
        <f t="shared" ca="1" si="7"/>
        <v>12.612293482493572</v>
      </c>
      <c r="M21" s="4">
        <f ca="1">感染日平均!B21</f>
        <v>2.0591659943007197</v>
      </c>
      <c r="N21" s="4">
        <f ca="1">感染日分散!B21</f>
        <v>1.4020757579885077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45.422436361496104</v>
      </c>
      <c r="Q21" s="4">
        <f t="shared" ca="1" si="41"/>
        <v>4.5333675585183773E-2</v>
      </c>
      <c r="R21" s="4">
        <f t="shared" ca="1" si="42"/>
        <v>2.0591659943007197</v>
      </c>
      <c r="S21" s="4">
        <f t="shared" ca="1" si="43"/>
        <v>1.4020757579885077</v>
      </c>
      <c r="T21" s="4">
        <f t="shared" ca="1" si="44"/>
        <v>0</v>
      </c>
      <c r="U21" s="4">
        <f t="shared" ca="1" si="45"/>
        <v>5</v>
      </c>
      <c r="V21" s="4">
        <f t="shared" ca="1" si="46"/>
        <v>2.1569483930031059</v>
      </c>
      <c r="W21" s="4">
        <f t="shared" ca="1" si="47"/>
        <v>0.95466632441481625</v>
      </c>
      <c r="X21" s="4">
        <f t="shared" ca="1" si="48"/>
        <v>0.2796631813577245</v>
      </c>
      <c r="Y21" s="4">
        <f t="shared" ca="1" si="49"/>
        <v>5.5766412894954307</v>
      </c>
      <c r="AA21" s="4">
        <f ca="1">二次感染日平均!B21</f>
        <v>1.9981848282137056</v>
      </c>
      <c r="AB21" s="4">
        <f ca="1">二次感染日分散!B22</f>
        <v>1.3740447591617984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36.236444186653721</v>
      </c>
      <c r="AE21" s="4">
        <f t="shared" ca="1" si="51"/>
        <v>5.5142960990351778E-2</v>
      </c>
      <c r="AF21" s="4">
        <f t="shared" ca="1" si="52"/>
        <v>1.9981848282137056</v>
      </c>
      <c r="AG21" s="4">
        <f t="shared" ca="1" si="53"/>
        <v>1.3740447591617984</v>
      </c>
      <c r="AH21" s="4">
        <f t="shared" ca="1" si="54"/>
        <v>0</v>
      </c>
      <c r="AI21" s="4">
        <f t="shared" ca="1" si="55"/>
        <v>5</v>
      </c>
      <c r="AJ21" s="4">
        <f t="shared" ca="1" si="56"/>
        <v>2.1148012299385552</v>
      </c>
      <c r="AK21" s="4">
        <f t="shared" ca="1" si="57"/>
        <v>0.94485703900964824</v>
      </c>
      <c r="AL21" s="4">
        <f t="shared" ca="1" si="58"/>
        <v>0.26358016727981698</v>
      </c>
      <c r="AM21" s="4">
        <f t="shared" ca="1" si="59"/>
        <v>5.4513183509909204</v>
      </c>
      <c r="AO21" s="4">
        <f t="shared" ca="1" si="60"/>
        <v>1.0305182810048301</v>
      </c>
      <c r="AP21" s="4">
        <f t="shared" ca="1" si="61"/>
        <v>1.9549147144942598</v>
      </c>
      <c r="AQ21" s="4">
        <f t="shared" ca="1" si="62"/>
        <v>7.1059917411345568</v>
      </c>
      <c r="AR21" s="4">
        <f t="shared" ca="1" si="11"/>
        <v>7.5684375935866688E-2</v>
      </c>
      <c r="AS21" s="4">
        <f t="shared" ca="1" si="12"/>
        <v>25.829831987394762</v>
      </c>
      <c r="AT21" s="4">
        <f t="shared" ca="1" si="13"/>
        <v>1.0468403214738623E-20</v>
      </c>
      <c r="AU21" s="4">
        <f t="shared" ca="1" si="14"/>
        <v>20.65354380699144</v>
      </c>
      <c r="AV21" s="4">
        <f t="shared" ca="1" si="15"/>
        <v>-0.65672374288506907</v>
      </c>
      <c r="AW21" s="4">
        <f t="shared" ca="1" si="16"/>
        <v>1.6291533451895923</v>
      </c>
      <c r="AX21" s="4">
        <f t="shared" ca="1" si="17"/>
        <v>2.1283873094494161E-2</v>
      </c>
      <c r="AY21" s="4">
        <f t="shared" ca="1" si="18"/>
        <v>12.633577355588066</v>
      </c>
    </row>
    <row r="22" spans="1:51" thickBot="1" x14ac:dyDescent="0.45">
      <c r="A22" s="5">
        <f t="shared" si="39"/>
        <v>43872</v>
      </c>
      <c r="B22" s="6">
        <v>0</v>
      </c>
      <c r="D22" s="2">
        <f t="shared" si="0"/>
        <v>43872</v>
      </c>
      <c r="E22" s="3">
        <f t="shared" si="1"/>
        <v>0</v>
      </c>
      <c r="F22" s="3">
        <f t="shared" ca="1" si="2"/>
        <v>1.9810422841010149</v>
      </c>
      <c r="G22" s="3">
        <f t="shared" ca="1" si="3"/>
        <v>0.25300462842956334</v>
      </c>
      <c r="H22" s="3">
        <f t="shared" ca="1" si="4"/>
        <v>5.1950291554526062</v>
      </c>
      <c r="I22" s="3">
        <f t="shared" ca="1" si="5"/>
        <v>0.96266370870473295</v>
      </c>
      <c r="J22" s="3">
        <f t="shared" ca="1" si="6"/>
        <v>2.8793103092178404E-2</v>
      </c>
      <c r="K22" s="3">
        <f t="shared" ca="1" si="7"/>
        <v>11.00446539401357</v>
      </c>
      <c r="M22" s="4">
        <f ca="1">感染日平均!B22</f>
        <v>1.9810422841010149</v>
      </c>
      <c r="N22" s="4">
        <f ca="1">感染日分散!B22</f>
        <v>1.3769529630196629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46.147675388123069</v>
      </c>
      <c r="Q22" s="4">
        <f t="shared" ca="1" si="41"/>
        <v>4.2928322335622382E-2</v>
      </c>
      <c r="R22" s="4">
        <f t="shared" ca="1" si="42"/>
        <v>1.9810422841010149</v>
      </c>
      <c r="S22" s="4">
        <f t="shared" ca="1" si="43"/>
        <v>1.3769529630196629</v>
      </c>
      <c r="T22" s="4">
        <f t="shared" ca="1" si="44"/>
        <v>0</v>
      </c>
      <c r="U22" s="4">
        <f t="shared" ca="1" si="45"/>
        <v>5</v>
      </c>
      <c r="V22" s="4">
        <f t="shared" ca="1" si="46"/>
        <v>2.0698996013919446</v>
      </c>
      <c r="W22" s="4">
        <f t="shared" ca="1" si="47"/>
        <v>0.95707167766437762</v>
      </c>
      <c r="X22" s="4">
        <f t="shared" ca="1" si="48"/>
        <v>0.25300462842956334</v>
      </c>
      <c r="Y22" s="4">
        <f t="shared" ca="1" si="49"/>
        <v>5.4480337838821695</v>
      </c>
      <c r="AA22" s="4">
        <f ca="1">二次感染日平均!B22</f>
        <v>2.0578757318757903</v>
      </c>
      <c r="AB22" s="4">
        <f ca="1">二次感染日分散!B23</f>
        <v>1.3956636373118199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38.499099157273044</v>
      </c>
      <c r="AE22" s="4">
        <f t="shared" ca="1" si="51"/>
        <v>5.3452568421643899E-2</v>
      </c>
      <c r="AF22" s="4">
        <f t="shared" ca="1" si="52"/>
        <v>2.0578757318757903</v>
      </c>
      <c r="AG22" s="4">
        <f t="shared" ca="1" si="53"/>
        <v>1.3956636373118199</v>
      </c>
      <c r="AH22" s="4">
        <f t="shared" ca="1" si="54"/>
        <v>0</v>
      </c>
      <c r="AI22" s="4">
        <f t="shared" ca="1" si="55"/>
        <v>5</v>
      </c>
      <c r="AJ22" s="4">
        <f t="shared" ca="1" si="56"/>
        <v>2.1740862245479953</v>
      </c>
      <c r="AK22" s="4">
        <f t="shared" ca="1" si="57"/>
        <v>0.94654743157835608</v>
      </c>
      <c r="AL22" s="4">
        <f t="shared" ca="1" si="58"/>
        <v>0.28273411182216646</v>
      </c>
      <c r="AM22" s="4">
        <f t="shared" ca="1" si="59"/>
        <v>5.5568358238602755</v>
      </c>
      <c r="AO22" s="4">
        <f t="shared" ca="1" si="60"/>
        <v>0.96266370870473295</v>
      </c>
      <c r="AP22" s="4">
        <f t="shared" ca="1" si="61"/>
        <v>1.7825896124221909</v>
      </c>
      <c r="AQ22" s="4">
        <f t="shared" ca="1" si="62"/>
        <v>5.3485246490303417</v>
      </c>
      <c r="AR22" s="4">
        <f t="shared" ca="1" si="11"/>
        <v>0.1110797106196713</v>
      </c>
      <c r="AS22" s="4">
        <f t="shared" ca="1" si="12"/>
        <v>16.047841702843879</v>
      </c>
      <c r="AT22" s="4">
        <f t="shared" ca="1" si="13"/>
        <v>3.7136201461500368E-14</v>
      </c>
      <c r="AU22" s="4">
        <f t="shared" ca="1" si="14"/>
        <v>16.851136595495841</v>
      </c>
      <c r="AV22" s="4">
        <f t="shared" ca="1" si="15"/>
        <v>-0.57335259276648376</v>
      </c>
      <c r="AW22" s="4">
        <f t="shared" ca="1" si="16"/>
        <v>1.5175109477415738</v>
      </c>
      <c r="AX22" s="4">
        <f t="shared" ca="1" si="17"/>
        <v>2.8793103092178404E-2</v>
      </c>
      <c r="AY22" s="4">
        <f t="shared" ca="1" si="18"/>
        <v>11.033258497105749</v>
      </c>
    </row>
    <row r="23" spans="1:51" thickBot="1" x14ac:dyDescent="0.45">
      <c r="A23" s="5">
        <f t="shared" si="39"/>
        <v>43873</v>
      </c>
      <c r="B23" s="6">
        <v>0</v>
      </c>
      <c r="D23" s="2">
        <f t="shared" si="0"/>
        <v>43873</v>
      </c>
      <c r="E23" s="3">
        <f t="shared" si="1"/>
        <v>0</v>
      </c>
      <c r="F23" s="3">
        <f t="shared" ca="1" si="2"/>
        <v>1.9241314903557176</v>
      </c>
      <c r="G23" s="3">
        <f t="shared" ca="1" si="3"/>
        <v>0.23442114348720422</v>
      </c>
      <c r="H23" s="3">
        <f t="shared" ca="1" si="4"/>
        <v>5.1181530932873711</v>
      </c>
      <c r="I23" s="3">
        <f t="shared" ca="1" si="5"/>
        <v>0.92238327963365552</v>
      </c>
      <c r="J23" s="3">
        <f t="shared" ca="1" si="6"/>
        <v>3.0584237237198601E-2</v>
      </c>
      <c r="K23" s="3">
        <f t="shared" ca="1" si="7"/>
        <v>10.290430336036007</v>
      </c>
      <c r="M23" s="4">
        <f ca="1">感染日平均!B23</f>
        <v>1.9241314903557176</v>
      </c>
      <c r="N23" s="4">
        <f ca="1">感染日分散!B23</f>
        <v>1.3579717382506868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46.252942129287383</v>
      </c>
      <c r="Q23" s="4">
        <f t="shared" ca="1" si="41"/>
        <v>4.1600196696187176E-2</v>
      </c>
      <c r="R23" s="4">
        <f t="shared" ca="1" si="42"/>
        <v>1.9241314903557176</v>
      </c>
      <c r="S23" s="4">
        <f t="shared" ca="1" si="43"/>
        <v>1.3579717382506868</v>
      </c>
      <c r="T23" s="4">
        <f t="shared" ca="1" si="44"/>
        <v>0</v>
      </c>
      <c r="U23" s="4">
        <f t="shared" ca="1" si="45"/>
        <v>5</v>
      </c>
      <c r="V23" s="4">
        <f t="shared" ca="1" si="46"/>
        <v>2.007650130689528</v>
      </c>
      <c r="W23" s="4">
        <f t="shared" ca="1" si="47"/>
        <v>0.9583998033038128</v>
      </c>
      <c r="X23" s="4">
        <f t="shared" ca="1" si="48"/>
        <v>0.23442114348720422</v>
      </c>
      <c r="Y23" s="4">
        <f t="shared" ca="1" si="49"/>
        <v>5.3525742367745757</v>
      </c>
      <c r="AA23" s="4">
        <f ca="1">二次感染日平均!B23</f>
        <v>2.0860433323552092</v>
      </c>
      <c r="AB23" s="4">
        <f ca="1">二次感染日分散!B24</f>
        <v>1.4071379664530996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41.050258250276073</v>
      </c>
      <c r="AE23" s="4">
        <f t="shared" ca="1" si="51"/>
        <v>5.0816813858684556E-2</v>
      </c>
      <c r="AF23" s="4">
        <f t="shared" ca="1" si="52"/>
        <v>2.0860433323552092</v>
      </c>
      <c r="AG23" s="4">
        <f t="shared" ca="1" si="53"/>
        <v>1.4071379664530996</v>
      </c>
      <c r="AH23" s="4">
        <f t="shared" ca="1" si="54"/>
        <v>0</v>
      </c>
      <c r="AI23" s="4">
        <f t="shared" ca="1" si="55"/>
        <v>5</v>
      </c>
      <c r="AJ23" s="4">
        <f t="shared" ca="1" si="56"/>
        <v>2.1977246993128228</v>
      </c>
      <c r="AK23" s="4">
        <f t="shared" ca="1" si="57"/>
        <v>0.94918318614131547</v>
      </c>
      <c r="AL23" s="4">
        <f t="shared" ca="1" si="58"/>
        <v>0.29112280282762054</v>
      </c>
      <c r="AM23" s="4">
        <f t="shared" ca="1" si="59"/>
        <v>5.6104311547634289</v>
      </c>
      <c r="AO23" s="4">
        <f t="shared" ca="1" si="60"/>
        <v>0.92238327963365552</v>
      </c>
      <c r="AP23" s="4">
        <f t="shared" ca="1" si="61"/>
        <v>1.6924962113974067</v>
      </c>
      <c r="AQ23" s="4">
        <f t="shared" ca="1" si="62"/>
        <v>4.8094192659892396</v>
      </c>
      <c r="AR23" s="4">
        <f t="shared" ca="1" si="11"/>
        <v>0.12384262043252059</v>
      </c>
      <c r="AS23" s="4">
        <f t="shared" ca="1" si="12"/>
        <v>13.666508391750435</v>
      </c>
      <c r="AT23" s="4">
        <f t="shared" ca="1" si="13"/>
        <v>9.7833945443885992E-13</v>
      </c>
      <c r="AU23" s="4">
        <f t="shared" ca="1" si="14"/>
        <v>15.412279347521617</v>
      </c>
      <c r="AV23" s="4">
        <f t="shared" ca="1" si="15"/>
        <v>-0.57654422956386486</v>
      </c>
      <c r="AW23" s="4">
        <f t="shared" ca="1" si="16"/>
        <v>1.4850917257195322</v>
      </c>
      <c r="AX23" s="4">
        <f t="shared" ca="1" si="17"/>
        <v>3.0584237237198601E-2</v>
      </c>
      <c r="AY23" s="4">
        <f t="shared" ca="1" si="18"/>
        <v>10.321014573273205</v>
      </c>
    </row>
    <row r="24" spans="1:51" thickBot="1" x14ac:dyDescent="0.45">
      <c r="A24" s="5">
        <f t="shared" si="39"/>
        <v>43874</v>
      </c>
      <c r="B24" s="6">
        <v>1</v>
      </c>
      <c r="D24" s="2">
        <f t="shared" si="0"/>
        <v>43874</v>
      </c>
      <c r="E24" s="3">
        <f t="shared" si="1"/>
        <v>1</v>
      </c>
      <c r="F24" s="3">
        <f t="shared" ca="1" si="2"/>
        <v>1.9130789629048881</v>
      </c>
      <c r="G24" s="3">
        <f t="shared" ca="1" si="3"/>
        <v>0.23067700993468843</v>
      </c>
      <c r="H24" s="3">
        <f t="shared" ca="1" si="4"/>
        <v>5.1043837350217069</v>
      </c>
      <c r="I24" s="3">
        <f t="shared" ca="1" si="5"/>
        <v>0.91839040903933633</v>
      </c>
      <c r="J24" s="3">
        <f t="shared" ca="1" si="6"/>
        <v>2.8917575783444976E-2</v>
      </c>
      <c r="K24" s="3">
        <f t="shared" ca="1" si="7"/>
        <v>10.367021609358236</v>
      </c>
      <c r="M24" s="4">
        <f ca="1">感染日平均!B24</f>
        <v>1.9130789629048881</v>
      </c>
      <c r="N24" s="4">
        <f ca="1">感染日分散!B24</f>
        <v>1.3546221490903907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46.874672457282081</v>
      </c>
      <c r="Q24" s="4">
        <f t="shared" ca="1" si="41"/>
        <v>4.0812636390117049E-2</v>
      </c>
      <c r="R24" s="4">
        <f t="shared" ca="1" si="42"/>
        <v>1.9130789629048881</v>
      </c>
      <c r="S24" s="4">
        <f t="shared" ca="1" si="43"/>
        <v>1.3546221490903907</v>
      </c>
      <c r="T24" s="4">
        <f t="shared" ca="1" si="44"/>
        <v>0</v>
      </c>
      <c r="U24" s="4">
        <f t="shared" ca="1" si="45"/>
        <v>5</v>
      </c>
      <c r="V24" s="4">
        <f t="shared" ca="1" si="46"/>
        <v>1.9944789052527263</v>
      </c>
      <c r="W24" s="4">
        <f t="shared" ca="1" si="47"/>
        <v>0.95918736360988299</v>
      </c>
      <c r="X24" s="4">
        <f t="shared" ca="1" si="48"/>
        <v>0.23067700993468843</v>
      </c>
      <c r="Y24" s="4">
        <f t="shared" ca="1" si="49"/>
        <v>5.3350607449563956</v>
      </c>
      <c r="AA24" s="4">
        <f ca="1">二次感染日平均!B24</f>
        <v>2.0830781158810505</v>
      </c>
      <c r="AB24" s="4">
        <f ca="1">二次感染日分散!B25</f>
        <v>1.4085240805845414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43.769423539800542</v>
      </c>
      <c r="AE24" s="4">
        <f t="shared" ca="1" si="51"/>
        <v>4.7592084780071632E-2</v>
      </c>
      <c r="AF24" s="4">
        <f t="shared" ca="1" si="52"/>
        <v>2.0830781158810505</v>
      </c>
      <c r="AG24" s="4">
        <f t="shared" ca="1" si="53"/>
        <v>1.4085240805845414</v>
      </c>
      <c r="AH24" s="4">
        <f t="shared" ca="1" si="54"/>
        <v>0</v>
      </c>
      <c r="AI24" s="4">
        <f t="shared" ca="1" si="55"/>
        <v>5</v>
      </c>
      <c r="AJ24" s="4">
        <f t="shared" ca="1" si="56"/>
        <v>2.1871701007441016</v>
      </c>
      <c r="AK24" s="4">
        <f t="shared" ca="1" si="57"/>
        <v>0.9524079152199284</v>
      </c>
      <c r="AL24" s="4">
        <f t="shared" ca="1" si="58"/>
        <v>0.28869712812505655</v>
      </c>
      <c r="AM24" s="4">
        <f t="shared" ca="1" si="59"/>
        <v>5.612424339995373</v>
      </c>
      <c r="AO24" s="4">
        <f t="shared" ca="1" si="60"/>
        <v>0.91839040903933633</v>
      </c>
      <c r="AP24" s="4">
        <f t="shared" ca="1" si="61"/>
        <v>1.6919867188383297</v>
      </c>
      <c r="AQ24" s="4">
        <f t="shared" ca="1" si="62"/>
        <v>4.9395811278945327</v>
      </c>
      <c r="AR24" s="4">
        <f t="shared" ca="1" si="11"/>
        <v>0.11733123827440516</v>
      </c>
      <c r="AS24" s="4">
        <f t="shared" ca="1" si="12"/>
        <v>14.420598842409239</v>
      </c>
      <c r="AT24" s="4">
        <f t="shared" ca="1" si="13"/>
        <v>1.9670982105490765E-13</v>
      </c>
      <c r="AU24" s="4">
        <f t="shared" ca="1" si="14"/>
        <v>15.700759568986729</v>
      </c>
      <c r="AV24" s="4">
        <f t="shared" ca="1" si="15"/>
        <v>-0.60094522159543362</v>
      </c>
      <c r="AW24" s="4">
        <f t="shared" ca="1" si="16"/>
        <v>1.5012319163689056</v>
      </c>
      <c r="AX24" s="4">
        <f t="shared" ca="1" si="17"/>
        <v>2.8917575783444976E-2</v>
      </c>
      <c r="AY24" s="4">
        <f t="shared" ca="1" si="18"/>
        <v>10.395939185141682</v>
      </c>
    </row>
    <row r="25" spans="1:51" thickBot="1" x14ac:dyDescent="0.45">
      <c r="A25" s="5">
        <f t="shared" si="39"/>
        <v>43875</v>
      </c>
      <c r="B25" s="6">
        <v>2</v>
      </c>
      <c r="D25" s="2">
        <f t="shared" si="0"/>
        <v>43875</v>
      </c>
      <c r="E25" s="3">
        <f t="shared" si="1"/>
        <v>2</v>
      </c>
      <c r="F25" s="3">
        <f t="shared" ca="1" si="2"/>
        <v>1.9597177039896114</v>
      </c>
      <c r="G25" s="3">
        <f t="shared" ca="1" si="3"/>
        <v>0.24502538573761695</v>
      </c>
      <c r="H25" s="3">
        <f t="shared" ca="1" si="4"/>
        <v>5.1724357911341299</v>
      </c>
      <c r="I25" s="3">
        <f t="shared" ca="1" si="5"/>
        <v>0.95105403873053374</v>
      </c>
      <c r="J25" s="3">
        <f t="shared" ca="1" si="6"/>
        <v>2.5626758952993555E-2</v>
      </c>
      <c r="K25" s="3">
        <f t="shared" ca="1" si="7"/>
        <v>11.102772972445194</v>
      </c>
      <c r="M25" s="4">
        <f ca="1">感染日平均!B25</f>
        <v>1.9597177039896114</v>
      </c>
      <c r="N25" s="4">
        <f ca="1">感染日分散!B25</f>
        <v>1.3716005163512384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48.967318898751586</v>
      </c>
      <c r="Q25" s="4">
        <f t="shared" ca="1" si="41"/>
        <v>4.0020931267273734E-2</v>
      </c>
      <c r="R25" s="4">
        <f t="shared" ca="1" si="42"/>
        <v>1.9597177039896114</v>
      </c>
      <c r="S25" s="4">
        <f t="shared" ca="1" si="43"/>
        <v>1.3716005163512384</v>
      </c>
      <c r="T25" s="4">
        <f t="shared" ca="1" si="44"/>
        <v>0</v>
      </c>
      <c r="U25" s="4">
        <f t="shared" ca="1" si="45"/>
        <v>5</v>
      </c>
      <c r="V25" s="4">
        <f t="shared" ca="1" si="46"/>
        <v>2.0414171181634675</v>
      </c>
      <c r="W25" s="4">
        <f t="shared" ca="1" si="47"/>
        <v>0.95997906873272632</v>
      </c>
      <c r="X25" s="4">
        <f t="shared" ca="1" si="48"/>
        <v>0.24502538573761695</v>
      </c>
      <c r="Y25" s="4">
        <f t="shared" ca="1" si="49"/>
        <v>5.4174611768717469</v>
      </c>
      <c r="AA25" s="4">
        <f ca="1">二次感染日平均!B25</f>
        <v>2.0605745038477954</v>
      </c>
      <c r="AB25" s="4">
        <f ca="1">二次感染日分散!B26</f>
        <v>1.4032940898492534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46.485197406785375</v>
      </c>
      <c r="AE25" s="4">
        <f t="shared" ca="1" si="51"/>
        <v>4.4327541213087684E-2</v>
      </c>
      <c r="AF25" s="4">
        <f t="shared" ca="1" si="52"/>
        <v>2.0605745038477954</v>
      </c>
      <c r="AG25" s="4">
        <f t="shared" ca="1" si="53"/>
        <v>1.4032940898492534</v>
      </c>
      <c r="AH25" s="4">
        <f t="shared" ca="1" si="54"/>
        <v>0</v>
      </c>
      <c r="AI25" s="4">
        <f t="shared" ca="1" si="55"/>
        <v>5</v>
      </c>
      <c r="AJ25" s="4">
        <f t="shared" ca="1" si="56"/>
        <v>2.1561513936096852</v>
      </c>
      <c r="AK25" s="4">
        <f t="shared" ca="1" si="57"/>
        <v>0.95567245878691232</v>
      </c>
      <c r="AL25" s="4">
        <f t="shared" ca="1" si="58"/>
        <v>0.27970302251600671</v>
      </c>
      <c r="AM25" s="4">
        <f t="shared" ca="1" si="59"/>
        <v>5.5812204519155637</v>
      </c>
      <c r="AO25" s="4">
        <f t="shared" ca="1" si="60"/>
        <v>0.95105403873053374</v>
      </c>
      <c r="AP25" s="4">
        <f t="shared" ca="1" si="61"/>
        <v>1.7736574140213721</v>
      </c>
      <c r="AQ25" s="4">
        <f t="shared" ca="1" si="62"/>
        <v>5.6174712645733003</v>
      </c>
      <c r="AR25" s="4">
        <f t="shared" ca="1" si="11"/>
        <v>9.9691414512686968E-2</v>
      </c>
      <c r="AS25" s="4">
        <f t="shared" ca="1" si="12"/>
        <v>17.791476053292957</v>
      </c>
      <c r="AT25" s="4">
        <f t="shared" ca="1" si="13"/>
        <v>9.1902652577011057E-16</v>
      </c>
      <c r="AU25" s="4">
        <f t="shared" ca="1" si="14"/>
        <v>17.361358602379667</v>
      </c>
      <c r="AV25" s="4">
        <f t="shared" ca="1" si="15"/>
        <v>-0.62730891330485916</v>
      </c>
      <c r="AW25" s="4">
        <f t="shared" ca="1" si="16"/>
        <v>1.5494209651097612</v>
      </c>
      <c r="AX25" s="4">
        <f t="shared" ca="1" si="17"/>
        <v>2.5626758952993555E-2</v>
      </c>
      <c r="AY25" s="4">
        <f t="shared" ca="1" si="18"/>
        <v>11.128399731398188</v>
      </c>
    </row>
    <row r="26" spans="1:51" thickBot="1" x14ac:dyDescent="0.45">
      <c r="A26" s="5">
        <f t="shared" si="39"/>
        <v>43876</v>
      </c>
      <c r="B26" s="6">
        <v>8</v>
      </c>
      <c r="D26" s="2">
        <f t="shared" si="0"/>
        <v>43876</v>
      </c>
      <c r="E26" s="3">
        <f t="shared" si="1"/>
        <v>8</v>
      </c>
      <c r="F26" s="3">
        <f t="shared" ca="1" si="2"/>
        <v>2.0533368117666355</v>
      </c>
      <c r="G26" s="3">
        <f t="shared" ca="1" si="3"/>
        <v>0.27520325381771149</v>
      </c>
      <c r="H26" s="3">
        <f t="shared" ca="1" si="4"/>
        <v>5.3042631382409731</v>
      </c>
      <c r="I26" s="3">
        <f t="shared" ca="1" si="5"/>
        <v>1.01207061047542</v>
      </c>
      <c r="J26" s="3">
        <f t="shared" ca="1" si="6"/>
        <v>2.1127169132325634E-2</v>
      </c>
      <c r="K26" s="3">
        <f t="shared" ca="1" si="7"/>
        <v>12.364258688715839</v>
      </c>
      <c r="M26" s="4">
        <f ca="1">感染日平均!B26</f>
        <v>2.0533368117666355</v>
      </c>
      <c r="N26" s="4">
        <f ca="1">感染日分散!B26</f>
        <v>1.4044149081605795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52.080316052374613</v>
      </c>
      <c r="Q26" s="4">
        <f t="shared" ca="1" si="41"/>
        <v>3.942635082516964E-2</v>
      </c>
      <c r="R26" s="4">
        <f t="shared" ca="1" si="42"/>
        <v>2.0533368117666355</v>
      </c>
      <c r="S26" s="4">
        <f t="shared" ca="1" si="43"/>
        <v>1.4044149081605795</v>
      </c>
      <c r="T26" s="4">
        <f t="shared" ca="1" si="44"/>
        <v>0</v>
      </c>
      <c r="U26" s="4">
        <f t="shared" ca="1" si="45"/>
        <v>5</v>
      </c>
      <c r="V26" s="4">
        <f t="shared" ca="1" si="46"/>
        <v>2.137615177691508</v>
      </c>
      <c r="W26" s="4">
        <f t="shared" ca="1" si="47"/>
        <v>0.96057364917483035</v>
      </c>
      <c r="X26" s="4">
        <f t="shared" ca="1" si="48"/>
        <v>0.27520325381771149</v>
      </c>
      <c r="Y26" s="4">
        <f t="shared" ca="1" si="49"/>
        <v>5.5794663920586842</v>
      </c>
      <c r="AA26" s="4">
        <f ca="1">二次感染日平均!B26</f>
        <v>2.0288473852650264</v>
      </c>
      <c r="AB26" s="4">
        <f ca="1">二次感染日分散!B27</f>
        <v>1.3945683073124429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48.987114309538391</v>
      </c>
      <c r="AE26" s="4">
        <f t="shared" ca="1" si="51"/>
        <v>4.1415939964236377E-2</v>
      </c>
      <c r="AF26" s="4">
        <f t="shared" ca="1" si="52"/>
        <v>2.0288473852650268</v>
      </c>
      <c r="AG26" s="4">
        <f t="shared" ca="1" si="53"/>
        <v>1.3945683073124429</v>
      </c>
      <c r="AH26" s="4">
        <f t="shared" ca="1" si="54"/>
        <v>0</v>
      </c>
      <c r="AI26" s="4">
        <f t="shared" ca="1" si="55"/>
        <v>5</v>
      </c>
      <c r="AJ26" s="4">
        <f t="shared" ca="1" si="56"/>
        <v>2.1165044046208461</v>
      </c>
      <c r="AK26" s="4">
        <f t="shared" ca="1" si="57"/>
        <v>0.95858406003576346</v>
      </c>
      <c r="AL26" s="4">
        <f t="shared" ca="1" si="58"/>
        <v>0.26794629641773304</v>
      </c>
      <c r="AM26" s="4">
        <f t="shared" ca="1" si="59"/>
        <v>5.5333107663492918</v>
      </c>
      <c r="AO26" s="4">
        <f t="shared" ca="1" si="60"/>
        <v>1.01207061047542</v>
      </c>
      <c r="AP26" s="4">
        <f t="shared" ca="1" si="61"/>
        <v>1.9185342180409528</v>
      </c>
      <c r="AQ26" s="4">
        <f t="shared" ca="1" si="62"/>
        <v>6.9350623347582951</v>
      </c>
      <c r="AR26" s="4">
        <f t="shared" ca="1" si="11"/>
        <v>7.6531171423167552E-2</v>
      </c>
      <c r="AS26" s="4">
        <f t="shared" ca="1" si="12"/>
        <v>25.068663949133978</v>
      </c>
      <c r="AT26" s="4">
        <f t="shared" ca="1" si="13"/>
        <v>1.7433541491116555E-20</v>
      </c>
      <c r="AU26" s="4">
        <f t="shared" ca="1" si="14"/>
        <v>20.214681194556668</v>
      </c>
      <c r="AV26" s="4">
        <f t="shared" ca="1" si="15"/>
        <v>-0.67033910623892357</v>
      </c>
      <c r="AW26" s="4">
        <f t="shared" ca="1" si="16"/>
        <v>1.6259769817653074</v>
      </c>
      <c r="AX26" s="4">
        <f t="shared" ca="1" si="17"/>
        <v>2.1127169132325634E-2</v>
      </c>
      <c r="AY26" s="4">
        <f t="shared" ca="1" si="18"/>
        <v>12.385385857848165</v>
      </c>
    </row>
    <row r="27" spans="1:51" thickBot="1" x14ac:dyDescent="0.45">
      <c r="A27" s="5">
        <f t="shared" si="39"/>
        <v>43877</v>
      </c>
      <c r="B27" s="6">
        <v>5</v>
      </c>
      <c r="D27" s="2">
        <f t="shared" si="0"/>
        <v>43877</v>
      </c>
      <c r="E27" s="3">
        <f t="shared" si="1"/>
        <v>5</v>
      </c>
      <c r="F27" s="3">
        <f t="shared" ca="1" si="2"/>
        <v>2.1832201930198414</v>
      </c>
      <c r="G27" s="3">
        <f t="shared" ca="1" si="3"/>
        <v>0.31946826398835598</v>
      </c>
      <c r="H27" s="3">
        <f t="shared" ca="1" si="4"/>
        <v>5.4806169224933399</v>
      </c>
      <c r="I27" s="3">
        <f t="shared" ca="1" si="5"/>
        <v>1.0911975296352137</v>
      </c>
      <c r="J27" s="3">
        <f t="shared" ca="1" si="6"/>
        <v>1.6724711893764229E-2</v>
      </c>
      <c r="K27" s="3">
        <f t="shared" ca="1" si="7"/>
        <v>13.891094818326907</v>
      </c>
      <c r="M27" s="4">
        <f ca="1">感染日平均!B27</f>
        <v>2.1832201930198418</v>
      </c>
      <c r="N27" s="4">
        <f ca="1">感染日分散!B27</f>
        <v>1.4482787387106504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55.612090197449753</v>
      </c>
      <c r="Q27" s="4">
        <f t="shared" ca="1" si="41"/>
        <v>3.9258013595035834E-2</v>
      </c>
      <c r="R27" s="4">
        <f t="shared" ca="1" si="42"/>
        <v>2.1832201930198414</v>
      </c>
      <c r="S27" s="4">
        <f t="shared" ca="1" si="43"/>
        <v>1.4482787387106502</v>
      </c>
      <c r="T27" s="4">
        <f t="shared" ca="1" si="44"/>
        <v>0</v>
      </c>
      <c r="U27" s="4">
        <f t="shared" ca="1" si="45"/>
        <v>5</v>
      </c>
      <c r="V27" s="4">
        <f t="shared" ca="1" si="46"/>
        <v>2.2724313331920816</v>
      </c>
      <c r="W27" s="4">
        <f t="shared" ca="1" si="47"/>
        <v>0.96074198640496411</v>
      </c>
      <c r="X27" s="4">
        <f t="shared" ca="1" si="48"/>
        <v>0.31946826398835598</v>
      </c>
      <c r="Y27" s="4">
        <f t="shared" ca="1" si="49"/>
        <v>5.800085186481696</v>
      </c>
      <c r="AA27" s="4">
        <f ca="1">二次感染日平均!B27</f>
        <v>2.0007561726699379</v>
      </c>
      <c r="AB27" s="4">
        <f ca="1">二次感染日分散!B28</f>
        <v>1.3865271667423698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51.125126727525718</v>
      </c>
      <c r="AE27" s="4">
        <f t="shared" ca="1" si="51"/>
        <v>3.9134498058715474E-2</v>
      </c>
      <c r="AF27" s="4">
        <f t="shared" ca="1" si="52"/>
        <v>2.0007561726699379</v>
      </c>
      <c r="AG27" s="4">
        <f t="shared" ca="1" si="53"/>
        <v>1.3865271667423698</v>
      </c>
      <c r="AH27" s="4">
        <f t="shared" ca="1" si="54"/>
        <v>0</v>
      </c>
      <c r="AI27" s="4">
        <f t="shared" ca="1" si="55"/>
        <v>5</v>
      </c>
      <c r="AJ27" s="4">
        <f t="shared" ca="1" si="56"/>
        <v>2.0822437361188535</v>
      </c>
      <c r="AK27" s="4">
        <f t="shared" ca="1" si="57"/>
        <v>0.96086550194128451</v>
      </c>
      <c r="AL27" s="4">
        <f t="shared" ca="1" si="58"/>
        <v>0.25783845985882775</v>
      </c>
      <c r="AM27" s="4">
        <f t="shared" ca="1" si="59"/>
        <v>5.4900239170592071</v>
      </c>
      <c r="AO27" s="4">
        <f t="shared" ca="1" si="60"/>
        <v>1.0911975296352137</v>
      </c>
      <c r="AP27" s="4">
        <f t="shared" ca="1" si="61"/>
        <v>2.0994708910024698</v>
      </c>
      <c r="AQ27" s="4">
        <f t="shared" ca="1" si="62"/>
        <v>8.8948430273153036</v>
      </c>
      <c r="AR27" s="4">
        <f t="shared" ca="1" si="11"/>
        <v>5.571128024439418E-2</v>
      </c>
      <c r="AS27" s="4">
        <f t="shared" ca="1" si="12"/>
        <v>37.68484374784628</v>
      </c>
      <c r="AT27" s="4">
        <f t="shared" ca="1" si="13"/>
        <v>3.8760559147748537E-28</v>
      </c>
      <c r="AU27" s="4">
        <f t="shared" ca="1" si="14"/>
        <v>23.519620963813157</v>
      </c>
      <c r="AV27" s="4">
        <f t="shared" ca="1" si="15"/>
        <v>-0.72920833055341194</v>
      </c>
      <c r="AW27" s="4">
        <f t="shared" ca="1" si="16"/>
        <v>1.7151639495225437</v>
      </c>
      <c r="AX27" s="4">
        <f t="shared" ca="1" si="17"/>
        <v>1.6724711893764229E-2</v>
      </c>
      <c r="AY27" s="4">
        <f t="shared" ca="1" si="18"/>
        <v>13.907819530220671</v>
      </c>
    </row>
    <row r="28" spans="1:51" thickBot="1" x14ac:dyDescent="0.45">
      <c r="A28" s="5">
        <f t="shared" si="39"/>
        <v>43878</v>
      </c>
      <c r="B28" s="6">
        <v>0</v>
      </c>
      <c r="D28" s="2">
        <f t="shared" si="0"/>
        <v>43878</v>
      </c>
      <c r="E28" s="3">
        <f t="shared" si="1"/>
        <v>0</v>
      </c>
      <c r="F28" s="3">
        <f t="shared" ca="1" si="2"/>
        <v>2.3507220788037611</v>
      </c>
      <c r="G28" s="3">
        <f t="shared" ca="1" si="3"/>
        <v>0.38018099626272867</v>
      </c>
      <c r="H28" s="3">
        <f t="shared" ca="1" si="4"/>
        <v>5.6991756746414133</v>
      </c>
      <c r="I28" s="3">
        <f t="shared" ca="1" si="5"/>
        <v>1.1797769179907145</v>
      </c>
      <c r="J28" s="3">
        <f t="shared" ca="1" si="6"/>
        <v>1.5943535517675297E-2</v>
      </c>
      <c r="K28" s="3">
        <f t="shared" ca="1" si="7"/>
        <v>15.223576675502335</v>
      </c>
      <c r="M28" s="4">
        <f ca="1">感染日平均!B28</f>
        <v>2.3507220788037611</v>
      </c>
      <c r="N28" s="4">
        <f ca="1">感染日分散!B28</f>
        <v>1.5026422423020023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59.55373787442867</v>
      </c>
      <c r="Q28" s="4">
        <f t="shared" ca="1" si="41"/>
        <v>3.9472284405730307E-2</v>
      </c>
      <c r="R28" s="4">
        <f t="shared" ca="1" si="42"/>
        <v>2.3507220788037611</v>
      </c>
      <c r="S28" s="4">
        <f t="shared" ca="1" si="43"/>
        <v>1.5026422423020023</v>
      </c>
      <c r="T28" s="4">
        <f t="shared" ca="1" si="44"/>
        <v>0</v>
      </c>
      <c r="U28" s="4">
        <f t="shared" ca="1" si="45"/>
        <v>6</v>
      </c>
      <c r="V28" s="4">
        <f t="shared" ca="1" si="46"/>
        <v>2.4473235291804056</v>
      </c>
      <c r="W28" s="4">
        <f t="shared" ca="1" si="47"/>
        <v>0.96052771559426964</v>
      </c>
      <c r="X28" s="4">
        <f t="shared" ca="1" si="48"/>
        <v>0.38018099626272867</v>
      </c>
      <c r="Y28" s="4">
        <f t="shared" ca="1" si="49"/>
        <v>6.0793566709041418</v>
      </c>
      <c r="AA28" s="4">
        <f ca="1">二次感染日平均!B28</f>
        <v>1.9925140447800003</v>
      </c>
      <c r="AB28" s="4">
        <f ca="1">二次感染日分散!B29</f>
        <v>1.3847776346833418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53.002002722492215</v>
      </c>
      <c r="AE28" s="4">
        <f t="shared" ca="1" si="51"/>
        <v>3.7593184076692376E-2</v>
      </c>
      <c r="AF28" s="4">
        <f t="shared" ca="1" si="52"/>
        <v>1.9925140447800003</v>
      </c>
      <c r="AG28" s="4">
        <f t="shared" ca="1" si="53"/>
        <v>1.3847776346833418</v>
      </c>
      <c r="AH28" s="4">
        <f t="shared" ca="1" si="54"/>
        <v>0</v>
      </c>
      <c r="AI28" s="4">
        <f t="shared" ca="1" si="55"/>
        <v>5</v>
      </c>
      <c r="AJ28" s="4">
        <f t="shared" ca="1" si="56"/>
        <v>2.0703449017746567</v>
      </c>
      <c r="AK28" s="4">
        <f t="shared" ca="1" si="57"/>
        <v>0.96240681592330757</v>
      </c>
      <c r="AL28" s="4">
        <f t="shared" ca="1" si="58"/>
        <v>0.25455302645431321</v>
      </c>
      <c r="AM28" s="4">
        <f t="shared" ca="1" si="59"/>
        <v>5.4791408901753886</v>
      </c>
      <c r="AO28" s="4">
        <f t="shared" ca="1" si="60"/>
        <v>1.1797769179907145</v>
      </c>
      <c r="AP28" s="4">
        <f t="shared" ca="1" si="61"/>
        <v>2.2820168745081104</v>
      </c>
      <c r="AQ28" s="4">
        <f t="shared" ca="1" si="62"/>
        <v>10.315357775405314</v>
      </c>
      <c r="AR28" s="4">
        <f t="shared" ca="1" si="11"/>
        <v>4.894058000351683E-2</v>
      </c>
      <c r="AS28" s="4">
        <f t="shared" ca="1" si="12"/>
        <v>46.628316917047712</v>
      </c>
      <c r="AT28" s="4">
        <f t="shared" ca="1" si="13"/>
        <v>5.0147357619751065E-32</v>
      </c>
      <c r="AU28" s="4">
        <f t="shared" ca="1" si="14"/>
        <v>25.935065051643985</v>
      </c>
      <c r="AV28" s="4">
        <f t="shared" ca="1" si="15"/>
        <v>-0.70740488052863593</v>
      </c>
      <c r="AW28" s="4">
        <f t="shared" ca="1" si="16"/>
        <v>1.7506938776123742</v>
      </c>
      <c r="AX28" s="4">
        <f t="shared" ca="1" si="17"/>
        <v>1.5943535517675297E-2</v>
      </c>
      <c r="AY28" s="4">
        <f t="shared" ca="1" si="18"/>
        <v>15.239520211020009</v>
      </c>
    </row>
    <row r="29" spans="1:51" thickBot="1" x14ac:dyDescent="0.45">
      <c r="A29" s="5">
        <f t="shared" si="39"/>
        <v>43879</v>
      </c>
      <c r="B29" s="6">
        <v>3</v>
      </c>
      <c r="D29" s="2">
        <f t="shared" si="0"/>
        <v>43879</v>
      </c>
      <c r="E29" s="3">
        <f t="shared" si="1"/>
        <v>3</v>
      </c>
      <c r="F29" s="3">
        <f t="shared" ca="1" si="2"/>
        <v>2.5545680940189892</v>
      </c>
      <c r="G29" s="3">
        <f t="shared" ca="1" si="3"/>
        <v>0.45901074994508312</v>
      </c>
      <c r="H29" s="3">
        <f t="shared" ca="1" si="4"/>
        <v>5.9536993202622392</v>
      </c>
      <c r="I29" s="3">
        <f t="shared" ca="1" si="5"/>
        <v>1.269030469226627</v>
      </c>
      <c r="J29" s="3">
        <f t="shared" ca="1" si="6"/>
        <v>2.2147416262066941E-2</v>
      </c>
      <c r="K29" s="3">
        <f t="shared" ca="1" si="7"/>
        <v>15.946984571621201</v>
      </c>
      <c r="M29" s="4">
        <f ca="1">感染日平均!B29</f>
        <v>2.5545680940189892</v>
      </c>
      <c r="N29" s="4">
        <f ca="1">感染日分散!B29</f>
        <v>1.5659849836651294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63.816487280674004</v>
      </c>
      <c r="Q29" s="4">
        <f t="shared" ca="1" si="41"/>
        <v>4.002990767548259E-2</v>
      </c>
      <c r="R29" s="4">
        <f t="shared" ca="1" si="42"/>
        <v>2.5545680940189892</v>
      </c>
      <c r="S29" s="4">
        <f t="shared" ca="1" si="43"/>
        <v>1.5659849836651294</v>
      </c>
      <c r="T29" s="4">
        <f t="shared" ca="1" si="44"/>
        <v>0</v>
      </c>
      <c r="U29" s="4">
        <f t="shared" ca="1" si="45"/>
        <v>6</v>
      </c>
      <c r="V29" s="4">
        <f t="shared" ca="1" si="46"/>
        <v>2.6610913344531766</v>
      </c>
      <c r="W29" s="4">
        <f t="shared" ca="1" si="47"/>
        <v>0.95997009232451747</v>
      </c>
      <c r="X29" s="4">
        <f t="shared" ca="1" si="48"/>
        <v>0.45901074994508312</v>
      </c>
      <c r="Y29" s="4">
        <f t="shared" ca="1" si="49"/>
        <v>6.4127100702073223</v>
      </c>
      <c r="AA29" s="4">
        <f ca="1">二次感染日平均!B29</f>
        <v>2.0130076904897285</v>
      </c>
      <c r="AB29" s="4">
        <f ca="1">二次感染日分散!B30</f>
        <v>1.3925943525457694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54.990821869522108</v>
      </c>
      <c r="AE29" s="4">
        <f t="shared" ca="1" si="51"/>
        <v>3.6606248498450067E-2</v>
      </c>
      <c r="AF29" s="4">
        <f t="shared" ca="1" si="52"/>
        <v>2.0130076904897289</v>
      </c>
      <c r="AG29" s="4">
        <f t="shared" ca="1" si="53"/>
        <v>1.3925943525457696</v>
      </c>
      <c r="AH29" s="4">
        <f t="shared" ca="1" si="54"/>
        <v>0</v>
      </c>
      <c r="AI29" s="4">
        <f t="shared" ca="1" si="55"/>
        <v>5</v>
      </c>
      <c r="AJ29" s="4">
        <f t="shared" ca="1" si="56"/>
        <v>2.0894963117128857</v>
      </c>
      <c r="AK29" s="4">
        <f t="shared" ca="1" si="57"/>
        <v>0.96339375150155004</v>
      </c>
      <c r="AL29" s="4">
        <f t="shared" ca="1" si="58"/>
        <v>0.26078373668723248</v>
      </c>
      <c r="AM29" s="4">
        <f t="shared" ca="1" si="59"/>
        <v>5.5164699258765788</v>
      </c>
      <c r="AO29" s="4">
        <f t="shared" ca="1" si="60"/>
        <v>1.269030469226627</v>
      </c>
      <c r="AP29" s="4">
        <f t="shared" ca="1" si="61"/>
        <v>2.4338168531580058</v>
      </c>
      <c r="AQ29" s="4">
        <f t="shared" ca="1" si="62"/>
        <v>9.6583979235605781</v>
      </c>
      <c r="AR29" s="4">
        <f t="shared" ca="1" si="11"/>
        <v>6.3498811928347026E-2</v>
      </c>
      <c r="AS29" s="4">
        <f t="shared" ca="1" si="12"/>
        <v>38.328541578137866</v>
      </c>
      <c r="AT29" s="4">
        <f t="shared" ca="1" si="13"/>
        <v>1.3337850398550034E-24</v>
      </c>
      <c r="AU29" s="4">
        <f t="shared" ca="1" si="14"/>
        <v>26.694855193785262</v>
      </c>
      <c r="AV29" s="4">
        <f t="shared" ca="1" si="15"/>
        <v>-0.51968841426217716</v>
      </c>
      <c r="AW29" s="4">
        <f t="shared" ca="1" si="16"/>
        <v>1.6787788185381056</v>
      </c>
      <c r="AX29" s="4">
        <f t="shared" ca="1" si="17"/>
        <v>2.2147416262066941E-2</v>
      </c>
      <c r="AY29" s="4">
        <f t="shared" ca="1" si="18"/>
        <v>15.969131987883268</v>
      </c>
    </row>
    <row r="30" spans="1:51" thickBot="1" x14ac:dyDescent="0.45">
      <c r="A30" s="5">
        <f t="shared" si="39"/>
        <v>43880</v>
      </c>
      <c r="B30" s="6">
        <v>3</v>
      </c>
      <c r="D30" s="2">
        <f t="shared" si="0"/>
        <v>43880</v>
      </c>
      <c r="E30" s="3">
        <f t="shared" si="1"/>
        <v>3</v>
      </c>
      <c r="F30" s="3">
        <f t="shared" ca="1" si="2"/>
        <v>2.7900748489070808</v>
      </c>
      <c r="G30" s="3">
        <f t="shared" ca="1" si="3"/>
        <v>0.55613159049258165</v>
      </c>
      <c r="H30" s="3">
        <f t="shared" ca="1" si="4"/>
        <v>6.2341665758115692</v>
      </c>
      <c r="I30" s="3">
        <f t="shared" ca="1" si="5"/>
        <v>1.3489954421386101</v>
      </c>
      <c r="J30" s="3">
        <f t="shared" ca="1" si="6"/>
        <v>3.8333976555114647E-2</v>
      </c>
      <c r="K30" s="3">
        <f t="shared" ca="1" si="7"/>
        <v>15.720901536695719</v>
      </c>
      <c r="M30" s="4">
        <f ca="1">感染日平均!B30</f>
        <v>2.7900748489070808</v>
      </c>
      <c r="N30" s="4">
        <f ca="1">感染日分散!B30</f>
        <v>1.6358420387814339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68.227983179001157</v>
      </c>
      <c r="Q30" s="4">
        <f t="shared" ca="1" si="41"/>
        <v>4.0893409403398501E-2</v>
      </c>
      <c r="R30" s="4">
        <f t="shared" ca="1" si="42"/>
        <v>2.7900748489070808</v>
      </c>
      <c r="S30" s="4">
        <f t="shared" ca="1" si="43"/>
        <v>1.6358420387814339</v>
      </c>
      <c r="T30" s="4">
        <f t="shared" ca="1" si="44"/>
        <v>0</v>
      </c>
      <c r="U30" s="4">
        <f t="shared" ca="1" si="45"/>
        <v>6</v>
      </c>
      <c r="V30" s="4">
        <f t="shared" ca="1" si="46"/>
        <v>2.9090352170049694</v>
      </c>
      <c r="W30" s="4">
        <f t="shared" ca="1" si="47"/>
        <v>0.95910659059660153</v>
      </c>
      <c r="X30" s="4">
        <f t="shared" ca="1" si="48"/>
        <v>0.55613159049258165</v>
      </c>
      <c r="Y30" s="4">
        <f t="shared" ca="1" si="49"/>
        <v>6.7902981663041508</v>
      </c>
      <c r="AA30" s="4">
        <f ca="1">二次感染日平均!B30</f>
        <v>2.0682611384393388</v>
      </c>
      <c r="AB30" s="4">
        <f ca="1">二次感染日分散!B31</f>
        <v>1.4119500978206814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57.297285166084215</v>
      </c>
      <c r="AE30" s="4">
        <f t="shared" ca="1" si="51"/>
        <v>3.609701807763132E-2</v>
      </c>
      <c r="AF30" s="4">
        <f t="shared" ca="1" si="52"/>
        <v>2.0682611384393388</v>
      </c>
      <c r="AG30" s="4">
        <f t="shared" ca="1" si="53"/>
        <v>1.4119500978206814</v>
      </c>
      <c r="AH30" s="4">
        <f t="shared" ca="1" si="54"/>
        <v>0</v>
      </c>
      <c r="AI30" s="4">
        <f t="shared" ca="1" si="55"/>
        <v>5</v>
      </c>
      <c r="AJ30" s="4">
        <f t="shared" ca="1" si="56"/>
        <v>2.1457150535155347</v>
      </c>
      <c r="AK30" s="4">
        <f t="shared" ca="1" si="57"/>
        <v>0.96390298192236867</v>
      </c>
      <c r="AL30" s="4">
        <f t="shared" ca="1" si="58"/>
        <v>0.2787533977122611</v>
      </c>
      <c r="AM30" s="4">
        <f t="shared" ca="1" si="59"/>
        <v>5.6121324329092017</v>
      </c>
      <c r="AO30" s="4">
        <f t="shared" ca="1" si="60"/>
        <v>1.3489954421386101</v>
      </c>
      <c r="AP30" s="4">
        <f t="shared" ca="1" si="61"/>
        <v>2.5264220963484214</v>
      </c>
      <c r="AQ30" s="4">
        <f t="shared" ca="1" si="62"/>
        <v>7.8137815823874011</v>
      </c>
      <c r="AR30" s="4">
        <f t="shared" ca="1" si="11"/>
        <v>0.10454163488348202</v>
      </c>
      <c r="AS30" s="4">
        <f t="shared" ca="1" si="12"/>
        <v>24.166659524353832</v>
      </c>
      <c r="AT30" s="4">
        <f t="shared" ca="1" si="13"/>
        <v>6.9740832108176931E-15</v>
      </c>
      <c r="AU30" s="4">
        <f t="shared" ca="1" si="14"/>
        <v>24.361508551299377</v>
      </c>
      <c r="AV30" s="4">
        <f t="shared" ca="1" si="15"/>
        <v>-0.25199604225920574</v>
      </c>
      <c r="AW30" s="4">
        <f t="shared" ca="1" si="16"/>
        <v>1.5354479170065716</v>
      </c>
      <c r="AX30" s="4">
        <f t="shared" ca="1" si="17"/>
        <v>3.8333976555114647E-2</v>
      </c>
      <c r="AY30" s="4">
        <f t="shared" ca="1" si="18"/>
        <v>15.759235513250832</v>
      </c>
    </row>
    <row r="31" spans="1:51" thickBot="1" x14ac:dyDescent="0.45">
      <c r="A31" s="5">
        <f t="shared" si="39"/>
        <v>43881</v>
      </c>
      <c r="B31" s="6">
        <v>0</v>
      </c>
      <c r="D31" s="2">
        <f t="shared" si="0"/>
        <v>43881</v>
      </c>
      <c r="E31" s="3">
        <f t="shared" si="1"/>
        <v>0</v>
      </c>
      <c r="F31" s="3">
        <f t="shared" ca="1" si="2"/>
        <v>3.0596834631411087</v>
      </c>
      <c r="G31" s="3">
        <f t="shared" ca="1" si="3"/>
        <v>0.67424704904749755</v>
      </c>
      <c r="H31" s="3">
        <f t="shared" ca="1" si="4"/>
        <v>6.5403239861846467</v>
      </c>
      <c r="I31" s="3">
        <f t="shared" ca="1" si="5"/>
        <v>1.4147740003558029</v>
      </c>
      <c r="J31" s="3">
        <f t="shared" ca="1" si="6"/>
        <v>6.5969135013212943E-2</v>
      </c>
      <c r="K31" s="3">
        <f t="shared" ca="1" si="7"/>
        <v>14.657547900767549</v>
      </c>
      <c r="M31" s="4">
        <f ca="1">感染日平均!B31</f>
        <v>3.0596834631411087</v>
      </c>
      <c r="N31" s="4">
        <f ca="1">感染日分散!B31</f>
        <v>1.7121917173859773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73.090604637594581</v>
      </c>
      <c r="Q31" s="4">
        <f t="shared" ca="1" si="41"/>
        <v>4.1861515283830919E-2</v>
      </c>
      <c r="R31" s="4">
        <f t="shared" ca="1" si="42"/>
        <v>3.0596834631411087</v>
      </c>
      <c r="S31" s="4">
        <f t="shared" ca="1" si="43"/>
        <v>1.7121917173859773</v>
      </c>
      <c r="T31" s="4">
        <f t="shared" ca="1" si="44"/>
        <v>0</v>
      </c>
      <c r="U31" s="4">
        <f t="shared" ca="1" si="45"/>
        <v>7</v>
      </c>
      <c r="V31" s="4">
        <f t="shared" ca="1" si="46"/>
        <v>3.1933624543298498</v>
      </c>
      <c r="W31" s="4">
        <f t="shared" ca="1" si="47"/>
        <v>0.95813848471616903</v>
      </c>
      <c r="X31" s="4">
        <f t="shared" ca="1" si="48"/>
        <v>0.67424704904749755</v>
      </c>
      <c r="Y31" s="4">
        <f t="shared" ca="1" si="49"/>
        <v>7.2145710352321446</v>
      </c>
      <c r="AA31" s="4">
        <f ca="1">二次感染日平均!B31</f>
        <v>2.1626658832941699</v>
      </c>
      <c r="AB31" s="4">
        <f ca="1">二次感染日分散!B32</f>
        <v>1.4438991077728989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60.100855881526059</v>
      </c>
      <c r="AE31" s="4">
        <f t="shared" ca="1" si="51"/>
        <v>3.5983944846930793E-2</v>
      </c>
      <c r="AF31" s="4">
        <f t="shared" ca="1" si="52"/>
        <v>2.1626658832941699</v>
      </c>
      <c r="AG31" s="4">
        <f t="shared" ca="1" si="53"/>
        <v>1.4438991077728989</v>
      </c>
      <c r="AH31" s="4">
        <f t="shared" ca="1" si="54"/>
        <v>0</v>
      </c>
      <c r="AI31" s="4">
        <f t="shared" ca="1" si="55"/>
        <v>5</v>
      </c>
      <c r="AJ31" s="4">
        <f t="shared" ca="1" si="56"/>
        <v>2.2433919764445993</v>
      </c>
      <c r="AK31" s="4">
        <f t="shared" ca="1" si="57"/>
        <v>0.96401605515306921</v>
      </c>
      <c r="AL31" s="4">
        <f t="shared" ca="1" si="58"/>
        <v>0.31079733438455603</v>
      </c>
      <c r="AM31" s="4">
        <f t="shared" ca="1" si="59"/>
        <v>5.7726363543146588</v>
      </c>
      <c r="AO31" s="4">
        <f t="shared" ca="1" si="60"/>
        <v>1.4147740003558029</v>
      </c>
      <c r="AP31" s="4">
        <f t="shared" ca="1" si="61"/>
        <v>2.5526082691607694</v>
      </c>
      <c r="AQ31" s="4">
        <f t="shared" ca="1" si="62"/>
        <v>6.0987331546506995</v>
      </c>
      <c r="AR31" s="4">
        <f t="shared" ca="1" si="11"/>
        <v>0.17518183874955842</v>
      </c>
      <c r="AS31" s="4">
        <f t="shared" ca="1" si="12"/>
        <v>14.571192352935636</v>
      </c>
      <c r="AT31" s="4">
        <f t="shared" ca="1" si="13"/>
        <v>6.6908055321032379E-9</v>
      </c>
      <c r="AU31" s="4">
        <f t="shared" ca="1" si="14"/>
        <v>20.368093962418737</v>
      </c>
      <c r="AV31" s="4">
        <f t="shared" ca="1" si="15"/>
        <v>-1.456114191536265E-2</v>
      </c>
      <c r="AW31" s="4">
        <f t="shared" ca="1" si="16"/>
        <v>1.3796208384782311</v>
      </c>
      <c r="AX31" s="4">
        <f t="shared" ca="1" si="17"/>
        <v>6.5969135013212943E-2</v>
      </c>
      <c r="AY31" s="4">
        <f t="shared" ca="1" si="18"/>
        <v>14.723517035780761</v>
      </c>
    </row>
    <row r="32" spans="1:51" thickBot="1" x14ac:dyDescent="0.45">
      <c r="A32" s="5">
        <f t="shared" si="39"/>
        <v>43882</v>
      </c>
      <c r="B32" s="6">
        <v>3</v>
      </c>
      <c r="D32" s="2">
        <f t="shared" si="0"/>
        <v>43882</v>
      </c>
      <c r="E32" s="3">
        <f t="shared" si="1"/>
        <v>3</v>
      </c>
      <c r="F32" s="3">
        <f t="shared" ca="1" si="2"/>
        <v>3.3625030025949223</v>
      </c>
      <c r="G32" s="3">
        <f t="shared" ca="1" si="3"/>
        <v>0.81454914440386517</v>
      </c>
      <c r="H32" s="3">
        <f t="shared" ca="1" si="4"/>
        <v>6.8682434878909966</v>
      </c>
      <c r="I32" s="3">
        <f t="shared" ca="1" si="5"/>
        <v>1.4653420046071648</v>
      </c>
      <c r="J32" s="3">
        <f t="shared" ca="1" si="6"/>
        <v>0.1029512751118325</v>
      </c>
      <c r="K32" s="3">
        <f t="shared" ca="1" si="7"/>
        <v>13.208992254275715</v>
      </c>
      <c r="M32" s="4">
        <f ca="1">感染日平均!B32</f>
        <v>3.3625030025949223</v>
      </c>
      <c r="N32" s="4">
        <f ca="1">感染日分散!B32</f>
        <v>1.7940893606594326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78.655388344375766</v>
      </c>
      <c r="Q32" s="4">
        <f t="shared" ca="1" si="41"/>
        <v>4.2749811212843082E-2</v>
      </c>
      <c r="R32" s="4">
        <f t="shared" ca="1" si="42"/>
        <v>3.3625030025949223</v>
      </c>
      <c r="S32" s="4">
        <f t="shared" ca="1" si="43"/>
        <v>1.7940893606594326</v>
      </c>
      <c r="T32" s="4">
        <f t="shared" ca="1" si="44"/>
        <v>0</v>
      </c>
      <c r="U32" s="4">
        <f t="shared" ca="1" si="45"/>
        <v>7</v>
      </c>
      <c r="V32" s="4">
        <f t="shared" ca="1" si="46"/>
        <v>3.5126689364827794</v>
      </c>
      <c r="W32" s="4">
        <f t="shared" ca="1" si="47"/>
        <v>0.95725018878715695</v>
      </c>
      <c r="X32" s="4">
        <f t="shared" ca="1" si="48"/>
        <v>0.81454914440386517</v>
      </c>
      <c r="Y32" s="4">
        <f t="shared" ca="1" si="49"/>
        <v>7.6827926322948619</v>
      </c>
      <c r="AA32" s="4">
        <f ca="1">二次感染日平均!B32</f>
        <v>2.2946881970372215</v>
      </c>
      <c r="AB32" s="4">
        <f ca="1">二次感染日分散!B33</f>
        <v>1.4871526992051596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63.391211552654333</v>
      </c>
      <c r="AE32" s="4">
        <f t="shared" ca="1" si="51"/>
        <v>3.6198837990834037E-2</v>
      </c>
      <c r="AF32" s="4">
        <f t="shared" ca="1" si="52"/>
        <v>2.294688197037221</v>
      </c>
      <c r="AG32" s="4">
        <f t="shared" ca="1" si="53"/>
        <v>1.4871526992051596</v>
      </c>
      <c r="AH32" s="4">
        <f t="shared" ca="1" si="54"/>
        <v>0</v>
      </c>
      <c r="AI32" s="4">
        <f t="shared" ca="1" si="55"/>
        <v>6</v>
      </c>
      <c r="AJ32" s="4">
        <f t="shared" ca="1" si="56"/>
        <v>2.380873034281938</v>
      </c>
      <c r="AK32" s="4">
        <f t="shared" ca="1" si="57"/>
        <v>0.9638011620091661</v>
      </c>
      <c r="AL32" s="4">
        <f t="shared" ca="1" si="58"/>
        <v>0.35786432025928555</v>
      </c>
      <c r="AM32" s="4">
        <f t="shared" ca="1" si="59"/>
        <v>5.9936523562003527</v>
      </c>
      <c r="AO32" s="4">
        <f t="shared" ca="1" si="60"/>
        <v>1.4653420046071648</v>
      </c>
      <c r="AP32" s="4">
        <f t="shared" ca="1" si="61"/>
        <v>2.5265127047571259</v>
      </c>
      <c r="AQ32" s="4">
        <f t="shared" ca="1" si="62"/>
        <v>4.8319721473306663</v>
      </c>
      <c r="AR32" s="4">
        <f t="shared" ca="1" si="11"/>
        <v>0.27339724156019307</v>
      </c>
      <c r="AS32" s="4">
        <f t="shared" ca="1" si="12"/>
        <v>9.2411784783895534</v>
      </c>
      <c r="AT32" s="4">
        <f t="shared" ca="1" si="13"/>
        <v>8.7470022729933656E-6</v>
      </c>
      <c r="AU32" s="4">
        <f t="shared" ca="1" si="14"/>
        <v>16.678643180699485</v>
      </c>
      <c r="AV32" s="4">
        <f t="shared" ca="1" si="15"/>
        <v>0.15758109107028567</v>
      </c>
      <c r="AW32" s="4">
        <f t="shared" ca="1" si="16"/>
        <v>1.2403700119452992</v>
      </c>
      <c r="AX32" s="4">
        <f t="shared" ca="1" si="17"/>
        <v>0.1029512751118325</v>
      </c>
      <c r="AY32" s="4">
        <f t="shared" ca="1" si="18"/>
        <v>13.311943529387548</v>
      </c>
    </row>
    <row r="33" spans="1:51" thickBot="1" x14ac:dyDescent="0.45">
      <c r="A33" s="5">
        <f t="shared" si="39"/>
        <v>43883</v>
      </c>
      <c r="B33" s="6">
        <v>1</v>
      </c>
      <c r="D33" s="2">
        <f t="shared" si="0"/>
        <v>43883</v>
      </c>
      <c r="E33" s="3">
        <f t="shared" si="1"/>
        <v>1</v>
      </c>
      <c r="F33" s="3">
        <f t="shared" ca="1" si="2"/>
        <v>3.6972743021613592</v>
      </c>
      <c r="G33" s="3">
        <f t="shared" ca="1" si="3"/>
        <v>0.97761800720233938</v>
      </c>
      <c r="H33" s="3">
        <f t="shared" ca="1" si="4"/>
        <v>7.2147593622622583</v>
      </c>
      <c r="I33" s="3">
        <f t="shared" ca="1" si="5"/>
        <v>1.500870902130008</v>
      </c>
      <c r="J33" s="3">
        <f t="shared" ca="1" si="6"/>
        <v>0.14589250979946874</v>
      </c>
      <c r="K33" s="3">
        <f t="shared" ca="1" si="7"/>
        <v>11.691263977483963</v>
      </c>
      <c r="M33" s="4">
        <f ca="1">感染日平均!B33</f>
        <v>3.6972743021613588</v>
      </c>
      <c r="N33" s="4">
        <f ca="1">感染日分散!B33</f>
        <v>1.880781596277143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85.471264763496904</v>
      </c>
      <c r="Q33" s="4">
        <f t="shared" ca="1" si="41"/>
        <v>4.3257512479684193E-2</v>
      </c>
      <c r="R33" s="4">
        <f t="shared" ca="1" si="42"/>
        <v>3.6972743021613592</v>
      </c>
      <c r="S33" s="4">
        <f t="shared" ca="1" si="43"/>
        <v>1.880781596277143</v>
      </c>
      <c r="T33" s="4">
        <f t="shared" ca="1" si="44"/>
        <v>1</v>
      </c>
      <c r="U33" s="4">
        <f t="shared" ca="1" si="45"/>
        <v>8</v>
      </c>
      <c r="V33" s="4">
        <f t="shared" ca="1" si="46"/>
        <v>3.8644403801319114</v>
      </c>
      <c r="W33" s="4">
        <f t="shared" ca="1" si="47"/>
        <v>0.95674248752031565</v>
      </c>
      <c r="X33" s="4">
        <f t="shared" ca="1" si="48"/>
        <v>0.97761800720233938</v>
      </c>
      <c r="Y33" s="4">
        <f t="shared" ca="1" si="49"/>
        <v>8.192377369464598</v>
      </c>
      <c r="AA33" s="4">
        <f ca="1">二次感染日平均!B33</f>
        <v>2.4634192700479809</v>
      </c>
      <c r="AB33" s="4">
        <f ca="1">二次感染日分散!B34</f>
        <v>1.5404448751953244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67.092440221917826</v>
      </c>
      <c r="AE33" s="4">
        <f t="shared" ca="1" si="51"/>
        <v>3.6716793455415696E-2</v>
      </c>
      <c r="AF33" s="4">
        <f t="shared" ca="1" si="52"/>
        <v>2.4634192700479813</v>
      </c>
      <c r="AG33" s="4">
        <f t="shared" ca="1" si="53"/>
        <v>1.5404448751953244</v>
      </c>
      <c r="AH33" s="4">
        <f t="shared" ca="1" si="54"/>
        <v>0</v>
      </c>
      <c r="AI33" s="4">
        <f t="shared" ca="1" si="55"/>
        <v>6</v>
      </c>
      <c r="AJ33" s="4">
        <f t="shared" ca="1" si="56"/>
        <v>2.55731570249685</v>
      </c>
      <c r="AK33" s="4">
        <f t="shared" ca="1" si="57"/>
        <v>0.9632832065445841</v>
      </c>
      <c r="AL33" s="4">
        <f t="shared" ca="1" si="58"/>
        <v>0.42145758200111644</v>
      </c>
      <c r="AM33" s="4">
        <f t="shared" ca="1" si="59"/>
        <v>6.2714910922251841</v>
      </c>
      <c r="AO33" s="4">
        <f t="shared" ca="1" si="60"/>
        <v>1.500870902130008</v>
      </c>
      <c r="AP33" s="4">
        <f t="shared" ca="1" si="61"/>
        <v>2.4646259710114529</v>
      </c>
      <c r="AQ33" s="4">
        <f t="shared" ca="1" si="62"/>
        <v>3.9104529304164624</v>
      </c>
      <c r="AR33" s="4">
        <f t="shared" ca="1" si="11"/>
        <v>0.39723537399826619</v>
      </c>
      <c r="AS33" s="4">
        <f t="shared" ca="1" si="12"/>
        <v>6.2044473688343027</v>
      </c>
      <c r="AT33" s="4">
        <f t="shared" ca="1" si="13"/>
        <v>4.2571392667121208E-4</v>
      </c>
      <c r="AU33" s="4">
        <f t="shared" ca="1" si="14"/>
        <v>13.751082746622261</v>
      </c>
      <c r="AV33" s="4">
        <f t="shared" ca="1" si="15"/>
        <v>0.27317913819395173</v>
      </c>
      <c r="AW33" s="4">
        <f t="shared" ca="1" si="16"/>
        <v>1.12148198549032</v>
      </c>
      <c r="AX33" s="4">
        <f t="shared" ca="1" si="17"/>
        <v>0.14589250979946874</v>
      </c>
      <c r="AY33" s="4">
        <f t="shared" ca="1" si="18"/>
        <v>11.837156487283432</v>
      </c>
    </row>
    <row r="34" spans="1:51" thickBot="1" x14ac:dyDescent="0.45">
      <c r="A34" s="5">
        <f t="shared" si="39"/>
        <v>43884</v>
      </c>
      <c r="B34" s="6">
        <v>0</v>
      </c>
      <c r="D34" s="2">
        <f t="shared" si="0"/>
        <v>43884</v>
      </c>
      <c r="E34" s="3">
        <f t="shared" si="1"/>
        <v>0</v>
      </c>
      <c r="F34" s="3">
        <f t="shared" ca="1" si="2"/>
        <v>4.0671151980403346</v>
      </c>
      <c r="G34" s="3">
        <f t="shared" ca="1" si="3"/>
        <v>1.1658868631160659</v>
      </c>
      <c r="H34" s="3">
        <f t="shared" ca="1" si="4"/>
        <v>7.5818686458282887</v>
      </c>
      <c r="I34" s="3">
        <f t="shared" ca="1" si="5"/>
        <v>1.5247680722834751</v>
      </c>
      <c r="J34" s="3">
        <f t="shared" ca="1" si="6"/>
        <v>0.19140612110041647</v>
      </c>
      <c r="K34" s="3">
        <f t="shared" ca="1" si="7"/>
        <v>10.28913886435156</v>
      </c>
      <c r="M34" s="4">
        <f ca="1">感染日平均!B34</f>
        <v>4.0671151980403355</v>
      </c>
      <c r="N34" s="4">
        <f ca="1">感染日分散!B34</f>
        <v>1.9728014129126885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94.430818644786626</v>
      </c>
      <c r="Q34" s="4">
        <f t="shared" ca="1" si="41"/>
        <v>4.306978649988516E-2</v>
      </c>
      <c r="R34" s="4">
        <f t="shared" ca="1" si="42"/>
        <v>4.0671151980403346</v>
      </c>
      <c r="S34" s="4">
        <f t="shared" ca="1" si="43"/>
        <v>1.9728014129126883</v>
      </c>
      <c r="T34" s="4">
        <f t="shared" ca="1" si="44"/>
        <v>1</v>
      </c>
      <c r="U34" s="4">
        <f t="shared" ca="1" si="45"/>
        <v>8</v>
      </c>
      <c r="V34" s="4">
        <f t="shared" ca="1" si="46"/>
        <v>4.2501690725849848</v>
      </c>
      <c r="W34" s="4">
        <f t="shared" ca="1" si="47"/>
        <v>0.95693021350011487</v>
      </c>
      <c r="X34" s="4">
        <f t="shared" ca="1" si="48"/>
        <v>1.1658868631160659</v>
      </c>
      <c r="Y34" s="4">
        <f t="shared" ca="1" si="49"/>
        <v>8.7477555089443548</v>
      </c>
      <c r="AA34" s="4">
        <f ca="1">二次感染日平均!B34</f>
        <v>2.6673664486884676</v>
      </c>
      <c r="AB34" s="4">
        <f ca="1">二次感染日分散!B35</f>
        <v>1.6023196941927933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71.192544137954769</v>
      </c>
      <c r="AE34" s="4">
        <f t="shared" ca="1" si="51"/>
        <v>3.7466935350978968E-2</v>
      </c>
      <c r="AF34" s="4">
        <f t="shared" ca="1" si="52"/>
        <v>2.6673664486884681</v>
      </c>
      <c r="AG34" s="4">
        <f t="shared" ca="1" si="53"/>
        <v>1.6023196941927933</v>
      </c>
      <c r="AH34" s="4">
        <f t="shared" ca="1" si="54"/>
        <v>0</v>
      </c>
      <c r="AI34" s="4">
        <f t="shared" ca="1" si="55"/>
        <v>6</v>
      </c>
      <c r="AJ34" s="4">
        <f t="shared" ca="1" si="56"/>
        <v>2.7711946182971903</v>
      </c>
      <c r="AK34" s="4">
        <f t="shared" ca="1" si="57"/>
        <v>0.96253306464902089</v>
      </c>
      <c r="AL34" s="4">
        <f t="shared" ca="1" si="58"/>
        <v>0.5029553776079343</v>
      </c>
      <c r="AM34" s="4">
        <f t="shared" ca="1" si="59"/>
        <v>6.6015500401645024</v>
      </c>
      <c r="AO34" s="4">
        <f t="shared" ca="1" si="60"/>
        <v>1.5247680722834751</v>
      </c>
      <c r="AP34" s="4">
        <f t="shared" ca="1" si="61"/>
        <v>2.3856379374761394</v>
      </c>
      <c r="AQ34" s="4">
        <f t="shared" ca="1" si="62"/>
        <v>3.2334553164301294</v>
      </c>
      <c r="AR34" s="4">
        <f t="shared" ca="1" si="11"/>
        <v>0.54434637797978458</v>
      </c>
      <c r="AS34" s="4">
        <f t="shared" ca="1" si="12"/>
        <v>4.3825733650141698</v>
      </c>
      <c r="AT34" s="4">
        <f t="shared" ca="1" si="13"/>
        <v>4.0229960418408607E-3</v>
      </c>
      <c r="AU34" s="4">
        <f t="shared" ca="1" si="14"/>
        <v>11.53057050129939</v>
      </c>
      <c r="AV34" s="4">
        <f t="shared" ca="1" si="15"/>
        <v>0.34808143008285958</v>
      </c>
      <c r="AW34" s="4">
        <f t="shared" ca="1" si="16"/>
        <v>1.0211612385093189</v>
      </c>
      <c r="AX34" s="4">
        <f t="shared" ca="1" si="17"/>
        <v>0.19140612110041647</v>
      </c>
      <c r="AY34" s="4">
        <f t="shared" ca="1" si="18"/>
        <v>10.480544985451976</v>
      </c>
    </row>
    <row r="35" spans="1:51" thickBot="1" x14ac:dyDescent="0.45">
      <c r="A35" s="5">
        <f t="shared" si="39"/>
        <v>43885</v>
      </c>
      <c r="B35" s="6">
        <v>3</v>
      </c>
      <c r="D35" s="2">
        <f t="shared" si="0"/>
        <v>43885</v>
      </c>
      <c r="E35" s="3">
        <f t="shared" si="1"/>
        <v>3</v>
      </c>
      <c r="F35" s="3">
        <f t="shared" ca="1" si="2"/>
        <v>4.4732942464043823</v>
      </c>
      <c r="G35" s="3">
        <f t="shared" ca="1" si="3"/>
        <v>1.3809327998517338</v>
      </c>
      <c r="H35" s="3">
        <f t="shared" ca="1" si="4"/>
        <v>7.9692841424120635</v>
      </c>
      <c r="I35" s="3">
        <f t="shared" ca="1" si="5"/>
        <v>1.5382392818741442</v>
      </c>
      <c r="J35" s="3">
        <f t="shared" ca="1" si="6"/>
        <v>0.23705597884162813</v>
      </c>
      <c r="K35" s="3">
        <f t="shared" ca="1" si="7"/>
        <v>9.0471398123197844</v>
      </c>
      <c r="M35" s="4">
        <f ca="1">感染日平均!B35</f>
        <v>4.4732942464043823</v>
      </c>
      <c r="N35" s="4">
        <f ca="1">感染日分散!B35</f>
        <v>2.0700939823774962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106.43517668864469</v>
      </c>
      <c r="Q35" s="4">
        <f t="shared" ca="1" si="41"/>
        <v>4.202834425210878E-2</v>
      </c>
      <c r="R35" s="4">
        <f t="shared" ca="1" si="42"/>
        <v>4.4732942464043823</v>
      </c>
      <c r="S35" s="4">
        <f t="shared" ca="1" si="43"/>
        <v>2.0700939823774962</v>
      </c>
      <c r="T35" s="4">
        <f t="shared" ca="1" si="44"/>
        <v>1</v>
      </c>
      <c r="U35" s="4">
        <f t="shared" ca="1" si="45"/>
        <v>9</v>
      </c>
      <c r="V35" s="4">
        <f t="shared" ca="1" si="46"/>
        <v>4.6695476004580421</v>
      </c>
      <c r="W35" s="4">
        <f t="shared" ca="1" si="47"/>
        <v>0.95797165574789123</v>
      </c>
      <c r="X35" s="4">
        <f t="shared" ca="1" si="48"/>
        <v>1.3809327998517338</v>
      </c>
      <c r="Y35" s="4">
        <f t="shared" ca="1" si="49"/>
        <v>9.3502169422637973</v>
      </c>
      <c r="AA35" s="4">
        <f ca="1">二次感染日平均!B35</f>
        <v>2.9080613784314862</v>
      </c>
      <c r="AB35" s="4">
        <f ca="1">二次感染日分散!B36</f>
        <v>1.6723391258894387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75.952720702404875</v>
      </c>
      <c r="AE35" s="4">
        <f t="shared" ca="1" si="51"/>
        <v>3.8287784183870695E-2</v>
      </c>
      <c r="AF35" s="4">
        <f t="shared" ca="1" si="52"/>
        <v>2.9080613784314857</v>
      </c>
      <c r="AG35" s="4">
        <f t="shared" ca="1" si="53"/>
        <v>1.6723391258894387</v>
      </c>
      <c r="AH35" s="4">
        <f t="shared" ca="1" si="54"/>
        <v>0</v>
      </c>
      <c r="AI35" s="4">
        <f t="shared" ca="1" si="55"/>
        <v>6</v>
      </c>
      <c r="AJ35" s="4">
        <f t="shared" ca="1" si="56"/>
        <v>3.0238374126959</v>
      </c>
      <c r="AK35" s="4">
        <f t="shared" ca="1" si="57"/>
        <v>0.96171221581612942</v>
      </c>
      <c r="AL35" s="4">
        <f t="shared" ca="1" si="58"/>
        <v>0.60489260349505136</v>
      </c>
      <c r="AM35" s="4">
        <f t="shared" ca="1" si="59"/>
        <v>6.9844395540326438</v>
      </c>
      <c r="AO35" s="4">
        <f t="shared" ca="1" si="60"/>
        <v>1.5382392818741442</v>
      </c>
      <c r="AP35" s="4">
        <f t="shared" ca="1" si="61"/>
        <v>2.2982999825136767</v>
      </c>
      <c r="AQ35" s="4">
        <f t="shared" ca="1" si="62"/>
        <v>2.7194226855533956</v>
      </c>
      <c r="AR35" s="4">
        <f t="shared" ca="1" si="11"/>
        <v>0.71426602897007974</v>
      </c>
      <c r="AS35" s="4">
        <f t="shared" ca="1" si="12"/>
        <v>3.2177086537738049</v>
      </c>
      <c r="AT35" s="4">
        <f t="shared" ca="1" si="13"/>
        <v>1.619867990625256E-2</v>
      </c>
      <c r="AU35" s="4">
        <f t="shared" ca="1" si="14"/>
        <v>9.8273191742575072</v>
      </c>
      <c r="AV35" s="4">
        <f t="shared" ca="1" si="15"/>
        <v>0.39442730459595587</v>
      </c>
      <c r="AW35" s="4">
        <f t="shared" ca="1" si="16"/>
        <v>0.93567345479544228</v>
      </c>
      <c r="AX35" s="4">
        <f t="shared" ca="1" si="17"/>
        <v>0.23705597884162813</v>
      </c>
      <c r="AY35" s="4">
        <f t="shared" ca="1" si="18"/>
        <v>9.2841957911614124</v>
      </c>
    </row>
    <row r="36" spans="1:51" thickBot="1" x14ac:dyDescent="0.45">
      <c r="A36" s="5">
        <f t="shared" si="39"/>
        <v>43886</v>
      </c>
      <c r="B36" s="6">
        <v>0</v>
      </c>
      <c r="D36" s="2">
        <f t="shared" ref="D36:D67" si="63">A36</f>
        <v>43886</v>
      </c>
      <c r="E36" s="3">
        <f t="shared" ref="E36:E67" si="64">B36</f>
        <v>0</v>
      </c>
      <c r="F36" s="3">
        <f t="shared" ref="F36:F67" ca="1" si="65">IF(ROW()-3+$D$2&gt;COUNTA(B:B)-1,#N/A,R36)</f>
        <v>4.918065170617453</v>
      </c>
      <c r="G36" s="3">
        <f t="shared" ref="G36:G67" ca="1" si="66">IF(ROW()-3+$D$2&gt;COUNTA(B:B)-1,#N/A,X36)</f>
        <v>1.6249853769872791</v>
      </c>
      <c r="H36" s="3">
        <f t="shared" ref="H36:H67" ca="1" si="67">IF(ROW()-3+$D$2&gt;COUNTA(B:B)-1,#N/A,Y36-G36)</f>
        <v>8.3770218386671704</v>
      </c>
      <c r="I36" s="3">
        <f t="shared" ref="I36:I67" ca="1" si="68">IF(ROW()-3+$D$2&gt;COUNTA(B:B)-1,#N/A,AO36)</f>
        <v>1.5456942022502358</v>
      </c>
      <c r="J36" s="3">
        <f t="shared" ref="J36:J67" ca="1" si="69">IF(ROW()-3+$D$2&gt;COUNTA(B:B)-1,#N/A,AX36)</f>
        <v>0.28099683818798399</v>
      </c>
      <c r="K36" s="3">
        <f t="shared" ref="K36:K67" ca="1" si="70">IF(ROW()-3+$D$2&gt;COUNTA(B:B)-1,#N/A,AY36-J36)</f>
        <v>8.0030550135081331</v>
      </c>
      <c r="M36" s="4">
        <f ca="1">感染日平均!B36</f>
        <v>4.918065170617453</v>
      </c>
      <c r="N36" s="4">
        <f ca="1">感染日分散!B36</f>
        <v>2.1726623463653909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122.40352578621368</v>
      </c>
      <c r="Q36" s="4">
        <f t="shared" ca="1" si="41"/>
        <v>4.0179113624612399E-2</v>
      </c>
      <c r="R36" s="4">
        <f t="shared" ca="1" si="42"/>
        <v>4.918065170617453</v>
      </c>
      <c r="S36" s="4">
        <f t="shared" ca="1" si="43"/>
        <v>2.1726623463653909</v>
      </c>
      <c r="T36" s="4">
        <f t="shared" ca="1" si="44"/>
        <v>1</v>
      </c>
      <c r="U36" s="4">
        <f t="shared" ca="1" si="45"/>
        <v>10</v>
      </c>
      <c r="V36" s="4">
        <f t="shared" ca="1" si="46"/>
        <v>5.1239405606078776</v>
      </c>
      <c r="W36" s="4">
        <f t="shared" ca="1" si="47"/>
        <v>0.95982088637538765</v>
      </c>
      <c r="X36" s="4">
        <f t="shared" ca="1" si="48"/>
        <v>1.6249853769872791</v>
      </c>
      <c r="Y36" s="4">
        <f t="shared" ca="1" si="49"/>
        <v>10.00200721565445</v>
      </c>
      <c r="AA36" s="4">
        <f ca="1">二次感染日平均!B36</f>
        <v>3.181784057582469</v>
      </c>
      <c r="AB36" s="4">
        <f ca="1">二次感染日分散!B37</f>
        <v>1.7485781935956097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81.473390717516807</v>
      </c>
      <c r="AE36" s="4">
        <f t="shared" ca="1" si="51"/>
        <v>3.9053045780484304E-2</v>
      </c>
      <c r="AF36" s="4">
        <f t="shared" ca="1" si="52"/>
        <v>3.181784057582469</v>
      </c>
      <c r="AG36" s="4">
        <f t="shared" ca="1" si="53"/>
        <v>1.7485781935956097</v>
      </c>
      <c r="AH36" s="4">
        <f t="shared" ca="1" si="54"/>
        <v>0</v>
      </c>
      <c r="AI36" s="4">
        <f t="shared" ca="1" si="55"/>
        <v>7</v>
      </c>
      <c r="AJ36" s="4">
        <f t="shared" ca="1" si="56"/>
        <v>3.3110922966260135</v>
      </c>
      <c r="AK36" s="4">
        <f t="shared" ca="1" si="57"/>
        <v>0.9609469542195157</v>
      </c>
      <c r="AL36" s="4">
        <f t="shared" ca="1" si="58"/>
        <v>0.72747891887561078</v>
      </c>
      <c r="AM36" s="4">
        <f t="shared" ca="1" si="59"/>
        <v>7.4125128040599488</v>
      </c>
      <c r="AO36" s="4">
        <f t="shared" ca="1" si="60"/>
        <v>1.5456942022502358</v>
      </c>
      <c r="AP36" s="4">
        <f t="shared" ca="1" si="61"/>
        <v>2.2145096383567084</v>
      </c>
      <c r="AQ36" s="4">
        <f t="shared" ca="1" si="62"/>
        <v>2.329701860335291</v>
      </c>
      <c r="AR36" s="4">
        <f t="shared" ref="AR36:AR67" ca="1" si="71">AP36^2/AQ36^2</f>
        <v>0.90355471541008003</v>
      </c>
      <c r="AS36" s="4">
        <f t="shared" ref="AS36:AS67" ca="1" si="72">AQ36^2/AP36</f>
        <v>2.4508860399800456</v>
      </c>
      <c r="AT36" s="4">
        <f t="shared" ref="AT36:AT67" ca="1" si="73">IF(AJ36&lt;=2,0,_xlfn.GAMMA.INV(0.025,AR36,AS36))</f>
        <v>3.9980531257011315E-2</v>
      </c>
      <c r="AU36" s="4">
        <f t="shared" ref="AU36:AU67" ca="1" si="74">IF(AJ36&lt;=2,20,_xlfn.GAMMA.INV(0.975,AR36,AS36))</f>
        <v>8.5355848014635267</v>
      </c>
      <c r="AV36" s="4">
        <f t="shared" ref="AV36:AV67" ca="1" si="75">LN(AP36^2/SQRT(AP36^2+AQ36^2))</f>
        <v>0.42246017053016982</v>
      </c>
      <c r="AW36" s="4">
        <f t="shared" ref="AW36:AW67" ca="1" si="76">SQRT(2*LN(SQRT(AP36^2+AQ36^2)/ABS(AP36)))</f>
        <v>0.86321587824429091</v>
      </c>
      <c r="AX36" s="4">
        <f t="shared" ref="AX36:AX67" ca="1" si="77">IF(AJ36&lt;=2,0,_xlfn.LOGNORM.INV(0.025,AV36,AW36))</f>
        <v>0.28099683818798399</v>
      </c>
      <c r="AY36" s="4">
        <f t="shared" ref="AY36:AY67" ca="1" si="78">IF(AJ36&lt;=2,20,_xlfn.LOGNORM.INV(0.975,AV36,AW36))</f>
        <v>8.2840518516961179</v>
      </c>
    </row>
    <row r="37" spans="1:51" thickBot="1" x14ac:dyDescent="0.45">
      <c r="A37" s="5">
        <f t="shared" si="39"/>
        <v>43887</v>
      </c>
      <c r="B37" s="6">
        <v>3</v>
      </c>
      <c r="D37" s="2">
        <f t="shared" si="63"/>
        <v>43887</v>
      </c>
      <c r="E37" s="3">
        <f t="shared" si="64"/>
        <v>3</v>
      </c>
      <c r="F37" s="3">
        <f t="shared" ca="1" si="65"/>
        <v>5.4017152851917869</v>
      </c>
      <c r="G37" s="3">
        <f t="shared" ca="1" si="66"/>
        <v>1.899417205708269</v>
      </c>
      <c r="H37" s="3">
        <f t="shared" ca="1" si="67"/>
        <v>8.8024735285640787</v>
      </c>
      <c r="I37" s="3">
        <f t="shared" ca="1" si="68"/>
        <v>1.5474734228749936</v>
      </c>
      <c r="J37" s="3">
        <f t="shared" ca="1" si="69"/>
        <v>0.32243219851484334</v>
      </c>
      <c r="K37" s="3">
        <f t="shared" ca="1" si="70"/>
        <v>7.1213049064062499</v>
      </c>
      <c r="M37" s="4">
        <f ca="1">感染日平均!B37</f>
        <v>5.4017152851917869</v>
      </c>
      <c r="N37" s="4">
        <f ca="1">感染日分散!B37</f>
        <v>2.2798335999976742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142.98010568068287</v>
      </c>
      <c r="Q37" s="4">
        <f t="shared" ca="1" si="41"/>
        <v>3.7779488688135569E-2</v>
      </c>
      <c r="R37" s="4">
        <f t="shared" ca="1" si="42"/>
        <v>5.4017152851917869</v>
      </c>
      <c r="S37" s="4">
        <f t="shared" ca="1" si="43"/>
        <v>2.2798335999976742</v>
      </c>
      <c r="T37" s="4">
        <f t="shared" ca="1" si="44"/>
        <v>1</v>
      </c>
      <c r="U37" s="4">
        <f t="shared" ca="1" si="45"/>
        <v>10</v>
      </c>
      <c r="V37" s="4">
        <f t="shared" ca="1" si="46"/>
        <v>5.61380184862952</v>
      </c>
      <c r="W37" s="4">
        <f t="shared" ca="1" si="47"/>
        <v>0.96222051131186448</v>
      </c>
      <c r="X37" s="4">
        <f t="shared" ca="1" si="48"/>
        <v>1.899417205708269</v>
      </c>
      <c r="Y37" s="4">
        <f t="shared" ca="1" si="49"/>
        <v>10.701890734272348</v>
      </c>
      <c r="AA37" s="4">
        <f ca="1">二次感染日平均!B37</f>
        <v>3.4906675651696424</v>
      </c>
      <c r="AB37" s="4">
        <f ca="1">二次感染日分散!B38</f>
        <v>1.8310535577524587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88.352706272852828</v>
      </c>
      <c r="AE37" s="4">
        <f t="shared" ca="1" si="51"/>
        <v>3.950832648396399E-2</v>
      </c>
      <c r="AF37" s="4">
        <f t="shared" ca="1" si="52"/>
        <v>3.4906675651696428</v>
      </c>
      <c r="AG37" s="4">
        <f t="shared" ca="1" si="53"/>
        <v>1.8310535577524587</v>
      </c>
      <c r="AH37" s="4">
        <f t="shared" ca="1" si="54"/>
        <v>0</v>
      </c>
      <c r="AI37" s="4">
        <f t="shared" ca="1" si="55"/>
        <v>7</v>
      </c>
      <c r="AJ37" s="4">
        <f t="shared" ca="1" si="56"/>
        <v>3.6342507295159434</v>
      </c>
      <c r="AK37" s="4">
        <f t="shared" ca="1" si="57"/>
        <v>0.96049167351603593</v>
      </c>
      <c r="AL37" s="4">
        <f t="shared" ca="1" si="58"/>
        <v>0.87310585794621165</v>
      </c>
      <c r="AM37" s="4">
        <f t="shared" ca="1" si="59"/>
        <v>7.8880686746193476</v>
      </c>
      <c r="AO37" s="4">
        <f t="shared" ca="1" si="60"/>
        <v>1.5474734228749936</v>
      </c>
      <c r="AP37" s="4">
        <f t="shared" ca="1" si="61"/>
        <v>2.1349169055837751</v>
      </c>
      <c r="AQ37" s="4">
        <f t="shared" ca="1" si="62"/>
        <v>2.0242716985966598</v>
      </c>
      <c r="AR37" s="4">
        <f t="shared" ca="1" si="71"/>
        <v>1.1123061691907357</v>
      </c>
      <c r="AS37" s="4">
        <f t="shared" ca="1" si="72"/>
        <v>1.9193608421115251</v>
      </c>
      <c r="AT37" s="4">
        <f t="shared" ca="1" si="73"/>
        <v>7.4280721139256198E-2</v>
      </c>
      <c r="AU37" s="4">
        <f t="shared" ca="1" si="74"/>
        <v>7.5259701248893238</v>
      </c>
      <c r="AV37" s="4">
        <f t="shared" ca="1" si="75"/>
        <v>0.43775530988553957</v>
      </c>
      <c r="AW37" s="4">
        <f t="shared" ca="1" si="76"/>
        <v>0.80084007883767294</v>
      </c>
      <c r="AX37" s="4">
        <f t="shared" ca="1" si="77"/>
        <v>0.32243219851484334</v>
      </c>
      <c r="AY37" s="4">
        <f t="shared" ca="1" si="78"/>
        <v>7.4437371049210936</v>
      </c>
    </row>
    <row r="38" spans="1:51" thickBot="1" x14ac:dyDescent="0.45">
      <c r="A38" s="5">
        <f t="shared" si="39"/>
        <v>43888</v>
      </c>
      <c r="B38" s="6">
        <v>1</v>
      </c>
      <c r="D38" s="2">
        <f t="shared" si="63"/>
        <v>43888</v>
      </c>
      <c r="E38" s="3">
        <f t="shared" si="64"/>
        <v>1</v>
      </c>
      <c r="F38" s="3">
        <f t="shared" ca="1" si="65"/>
        <v>5.9330181490172436</v>
      </c>
      <c r="G38" s="3">
        <f t="shared" ca="1" si="66"/>
        <v>2.2109025513399807</v>
      </c>
      <c r="H38" s="3">
        <f t="shared" ca="1" si="67"/>
        <v>9.2491192724449629</v>
      </c>
      <c r="I38" s="3">
        <f t="shared" ca="1" si="68"/>
        <v>1.5466021878019462</v>
      </c>
      <c r="J38" s="3">
        <f t="shared" ca="1" si="69"/>
        <v>0.36155755868662959</v>
      </c>
      <c r="K38" s="3">
        <f t="shared" ca="1" si="70"/>
        <v>6.3826836394215167</v>
      </c>
      <c r="M38" s="4">
        <f ca="1">感染日平均!B38</f>
        <v>5.9330181490172436</v>
      </c>
      <c r="N38" s="4">
        <f ca="1">感染日分散!B38</f>
        <v>2.3924558610296049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168.2850424498825</v>
      </c>
      <c r="Q38" s="4">
        <f t="shared" ca="1" si="41"/>
        <v>3.5255766422521921E-2</v>
      </c>
      <c r="R38" s="4">
        <f t="shared" ca="1" si="42"/>
        <v>5.9330181490172436</v>
      </c>
      <c r="S38" s="4">
        <f t="shared" ca="1" si="43"/>
        <v>2.3924558610296049</v>
      </c>
      <c r="T38" s="4">
        <f t="shared" ca="1" si="44"/>
        <v>2</v>
      </c>
      <c r="U38" s="4">
        <f t="shared" ca="1" si="45"/>
        <v>11</v>
      </c>
      <c r="V38" s="4">
        <f t="shared" ca="1" si="46"/>
        <v>6.149835306106306</v>
      </c>
      <c r="W38" s="4">
        <f t="shared" ca="1" si="47"/>
        <v>0.96474423357747807</v>
      </c>
      <c r="X38" s="4">
        <f t="shared" ca="1" si="48"/>
        <v>2.2109025513399807</v>
      </c>
      <c r="Y38" s="4">
        <f t="shared" ca="1" si="49"/>
        <v>11.460021823784944</v>
      </c>
      <c r="AA38" s="4">
        <f ca="1">二次感染日平均!B38</f>
        <v>3.8361630390872112</v>
      </c>
      <c r="AB38" s="4">
        <f ca="1">二次感染日分散!B39</f>
        <v>1.9195980425207504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97.260574720580465</v>
      </c>
      <c r="AE38" s="4">
        <f t="shared" ca="1" si="51"/>
        <v>3.9442117734838696E-2</v>
      </c>
      <c r="AF38" s="4">
        <f t="shared" ca="1" si="52"/>
        <v>3.8361630390872108</v>
      </c>
      <c r="AG38" s="4">
        <f t="shared" ca="1" si="53"/>
        <v>1.9195980425207504</v>
      </c>
      <c r="AH38" s="4">
        <f t="shared" ca="1" si="54"/>
        <v>1</v>
      </c>
      <c r="AI38" s="4">
        <f t="shared" ca="1" si="55"/>
        <v>8</v>
      </c>
      <c r="AJ38" s="4">
        <f t="shared" ca="1" si="56"/>
        <v>3.9936823276499229</v>
      </c>
      <c r="AK38" s="4">
        <f t="shared" ca="1" si="57"/>
        <v>0.96055788226516137</v>
      </c>
      <c r="AL38" s="4">
        <f t="shared" ca="1" si="58"/>
        <v>1.0438081461674809</v>
      </c>
      <c r="AM38" s="4">
        <f t="shared" ca="1" si="59"/>
        <v>8.4123456445251534</v>
      </c>
      <c r="AO38" s="4">
        <f t="shared" ca="1" si="60"/>
        <v>1.5466021878019462</v>
      </c>
      <c r="AP38" s="4">
        <f t="shared" ca="1" si="61"/>
        <v>2.06322419993643</v>
      </c>
      <c r="AQ38" s="4">
        <f t="shared" ca="1" si="62"/>
        <v>1.7817359964513588</v>
      </c>
      <c r="AR38" s="4">
        <f t="shared" ca="1" si="71"/>
        <v>1.3409300948331915</v>
      </c>
      <c r="AS38" s="4">
        <f t="shared" ca="1" si="72"/>
        <v>1.5386515731777131</v>
      </c>
      <c r="AT38" s="4">
        <f t="shared" ca="1" si="73"/>
        <v>0.11597300265119748</v>
      </c>
      <c r="AU38" s="4">
        <f t="shared" ca="1" si="74"/>
        <v>6.7283604403902952</v>
      </c>
      <c r="AV38" s="4">
        <f t="shared" ca="1" si="75"/>
        <v>0.44567747833133803</v>
      </c>
      <c r="AW38" s="4">
        <f t="shared" ca="1" si="76"/>
        <v>0.7464481582890039</v>
      </c>
      <c r="AX38" s="4">
        <f t="shared" ca="1" si="77"/>
        <v>0.36155755868662959</v>
      </c>
      <c r="AY38" s="4">
        <f t="shared" ca="1" si="78"/>
        <v>6.7442411981081465</v>
      </c>
    </row>
    <row r="39" spans="1:51" thickBot="1" x14ac:dyDescent="0.45">
      <c r="A39" s="5">
        <f t="shared" si="39"/>
        <v>43889</v>
      </c>
      <c r="B39" s="6">
        <v>0</v>
      </c>
      <c r="D39" s="2">
        <f t="shared" si="63"/>
        <v>43889</v>
      </c>
      <c r="E39" s="3">
        <f t="shared" si="64"/>
        <v>0</v>
      </c>
      <c r="F39" s="3">
        <f t="shared" ca="1" si="65"/>
        <v>6.537676568586078</v>
      </c>
      <c r="G39" s="3">
        <f t="shared" ca="1" si="66"/>
        <v>2.5772657664720664</v>
      </c>
      <c r="H39" s="3">
        <f t="shared" ca="1" si="67"/>
        <v>9.7320300478558082</v>
      </c>
      <c r="I39" s="3">
        <f t="shared" ca="1" si="68"/>
        <v>1.5509426887754365</v>
      </c>
      <c r="J39" s="3">
        <f t="shared" ca="1" si="69"/>
        <v>0.40026531917878211</v>
      </c>
      <c r="K39" s="3">
        <f t="shared" ca="1" si="70"/>
        <v>5.7896900908917983</v>
      </c>
      <c r="M39" s="4">
        <f ca="1">感染日平均!B39</f>
        <v>6.537676568586078</v>
      </c>
      <c r="N39" s="4">
        <f ca="1">感染日分散!B39</f>
        <v>2.5143065869728947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197.93193339239073</v>
      </c>
      <c r="Q39" s="4">
        <f t="shared" ca="1" si="41"/>
        <v>3.3029923249551868E-2</v>
      </c>
      <c r="R39" s="4">
        <f t="shared" ca="1" si="42"/>
        <v>6.537676568586078</v>
      </c>
      <c r="S39" s="4">
        <f t="shared" ca="1" si="43"/>
        <v>2.5143065869728947</v>
      </c>
      <c r="T39" s="4">
        <f t="shared" ca="1" si="44"/>
        <v>2</v>
      </c>
      <c r="U39" s="4">
        <f t="shared" ca="1" si="45"/>
        <v>12</v>
      </c>
      <c r="V39" s="4">
        <f t="shared" ca="1" si="46"/>
        <v>6.7609916023009431</v>
      </c>
      <c r="W39" s="4">
        <f t="shared" ca="1" si="47"/>
        <v>0.9669700767504481</v>
      </c>
      <c r="X39" s="4">
        <f t="shared" ca="1" si="48"/>
        <v>2.5772657664720664</v>
      </c>
      <c r="Y39" s="4">
        <f t="shared" ca="1" si="49"/>
        <v>12.309295814327875</v>
      </c>
      <c r="AA39" s="4">
        <f ca="1">二次感染日平均!B39</f>
        <v>4.2152921677254058</v>
      </c>
      <c r="AB39" s="4">
        <f ca="1">二次感染日分散!B40</f>
        <v>2.0129589670663215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108.81784565150527</v>
      </c>
      <c r="AE39" s="4">
        <f t="shared" ca="1" si="51"/>
        <v>3.8737140424789283E-2</v>
      </c>
      <c r="AF39" s="4">
        <f t="shared" ca="1" si="52"/>
        <v>4.2152921677254049</v>
      </c>
      <c r="AG39" s="4">
        <f t="shared" ca="1" si="53"/>
        <v>2.0129589670663215</v>
      </c>
      <c r="AH39" s="4">
        <f t="shared" ca="1" si="54"/>
        <v>1</v>
      </c>
      <c r="AI39" s="4">
        <f t="shared" ca="1" si="55"/>
        <v>8</v>
      </c>
      <c r="AJ39" s="4">
        <f t="shared" ca="1" si="56"/>
        <v>4.3851607557044003</v>
      </c>
      <c r="AK39" s="4">
        <f t="shared" ca="1" si="57"/>
        <v>0.96126285957521096</v>
      </c>
      <c r="AL39" s="4">
        <f t="shared" ca="1" si="58"/>
        <v>1.2392392285729352</v>
      </c>
      <c r="AM39" s="4">
        <f t="shared" ca="1" si="59"/>
        <v>8.9799234617976058</v>
      </c>
      <c r="AO39" s="4">
        <f t="shared" ca="1" si="60"/>
        <v>1.5509426887754365</v>
      </c>
      <c r="AP39" s="4">
        <f t="shared" ca="1" si="61"/>
        <v>2.0091019316302736</v>
      </c>
      <c r="AQ39" s="4">
        <f t="shared" ca="1" si="62"/>
        <v>1.5936341775647389</v>
      </c>
      <c r="AR39" s="4">
        <f t="shared" ca="1" si="71"/>
        <v>1.5893760777928509</v>
      </c>
      <c r="AS39" s="4">
        <f t="shared" ca="1" si="72"/>
        <v>1.264082151293161</v>
      </c>
      <c r="AT39" s="4">
        <f t="shared" ca="1" si="73"/>
        <v>0.1624377979604292</v>
      </c>
      <c r="AU39" s="4">
        <f t="shared" ca="1" si="74"/>
        <v>6.1177273891012787</v>
      </c>
      <c r="AV39" s="4">
        <f t="shared" ca="1" si="75"/>
        <v>0.45365011465789334</v>
      </c>
      <c r="AW39" s="4">
        <f t="shared" ca="1" si="76"/>
        <v>0.69862394374112857</v>
      </c>
      <c r="AX39" s="4">
        <f t="shared" ca="1" si="77"/>
        <v>0.40026531917878211</v>
      </c>
      <c r="AY39" s="4">
        <f t="shared" ca="1" si="78"/>
        <v>6.1899554100705805</v>
      </c>
    </row>
    <row r="40" spans="1:51" thickBot="1" x14ac:dyDescent="0.45">
      <c r="A40" s="5">
        <f t="shared" si="39"/>
        <v>43890</v>
      </c>
      <c r="B40" s="6">
        <v>1</v>
      </c>
      <c r="D40" s="2">
        <f t="shared" si="63"/>
        <v>43890</v>
      </c>
      <c r="E40" s="3">
        <f t="shared" si="64"/>
        <v>1</v>
      </c>
      <c r="F40" s="3">
        <f t="shared" ca="1" si="65"/>
        <v>7.2466894676919251</v>
      </c>
      <c r="G40" s="3">
        <f t="shared" ca="1" si="66"/>
        <v>3.0214256018285521</v>
      </c>
      <c r="H40" s="3">
        <f t="shared" ca="1" si="67"/>
        <v>10.266794029141096</v>
      </c>
      <c r="I40" s="3">
        <f t="shared" ca="1" si="68"/>
        <v>1.5638279878721673</v>
      </c>
      <c r="J40" s="3">
        <f t="shared" ca="1" si="69"/>
        <v>0.44074490892888513</v>
      </c>
      <c r="K40" s="3">
        <f t="shared" ca="1" si="70"/>
        <v>5.3123771230203545</v>
      </c>
      <c r="M40" s="4">
        <f ca="1">感染日平均!B40</f>
        <v>7.246689467691926</v>
      </c>
      <c r="N40" s="4">
        <f ca="1">感染日分散!B40</f>
        <v>2.6493162967347841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230.51623084513585</v>
      </c>
      <c r="Q40" s="4">
        <f t="shared" ca="1" si="41"/>
        <v>3.143678621294288E-2</v>
      </c>
      <c r="R40" s="4">
        <f t="shared" ca="1" si="42"/>
        <v>7.2466894676919251</v>
      </c>
      <c r="S40" s="4">
        <f t="shared" ca="1" si="43"/>
        <v>2.6493162967347836</v>
      </c>
      <c r="T40" s="4">
        <f t="shared" ca="1" si="44"/>
        <v>3</v>
      </c>
      <c r="U40" s="4">
        <f t="shared" ca="1" si="45"/>
        <v>13</v>
      </c>
      <c r="V40" s="4">
        <f t="shared" ca="1" si="46"/>
        <v>7.4818962402645433</v>
      </c>
      <c r="W40" s="4">
        <f t="shared" ca="1" si="47"/>
        <v>0.96856321378705701</v>
      </c>
      <c r="X40" s="4">
        <f t="shared" ca="1" si="48"/>
        <v>3.0214256018285521</v>
      </c>
      <c r="Y40" s="4">
        <f t="shared" ca="1" si="49"/>
        <v>13.288219630969648</v>
      </c>
      <c r="AA40" s="4">
        <f ca="1">二次感染日平均!B40</f>
        <v>4.6339428146136328</v>
      </c>
      <c r="AB40" s="4">
        <f ca="1">二次感染日分散!B41</f>
        <v>2.1120181593176941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123.89317261728313</v>
      </c>
      <c r="AE40" s="4">
        <f t="shared" ca="1" si="51"/>
        <v>3.7402729437951261E-2</v>
      </c>
      <c r="AF40" s="4">
        <f t="shared" ca="1" si="52"/>
        <v>4.6339428146136328</v>
      </c>
      <c r="AG40" s="4">
        <f t="shared" ca="1" si="53"/>
        <v>2.1120181593176941</v>
      </c>
      <c r="AH40" s="4">
        <f t="shared" ca="1" si="54"/>
        <v>1</v>
      </c>
      <c r="AI40" s="4">
        <f t="shared" ca="1" si="55"/>
        <v>9</v>
      </c>
      <c r="AJ40" s="4">
        <f t="shared" ca="1" si="56"/>
        <v>4.8139995368031023</v>
      </c>
      <c r="AK40" s="4">
        <f t="shared" ca="1" si="57"/>
        <v>0.96259727056204869</v>
      </c>
      <c r="AL40" s="4">
        <f t="shared" ca="1" si="58"/>
        <v>1.4635675434512212</v>
      </c>
      <c r="AM40" s="4">
        <f t="shared" ca="1" si="59"/>
        <v>9.5984693219574471</v>
      </c>
      <c r="AO40" s="4">
        <f t="shared" ca="1" si="60"/>
        <v>1.5638279878721673</v>
      </c>
      <c r="AP40" s="4">
        <f t="shared" ca="1" si="61"/>
        <v>1.9738511073775695</v>
      </c>
      <c r="AQ40" s="4">
        <f t="shared" ca="1" si="62"/>
        <v>1.4457955264233728</v>
      </c>
      <c r="AR40" s="4">
        <f t="shared" ca="1" si="71"/>
        <v>1.863867458591125</v>
      </c>
      <c r="AS40" s="4">
        <f t="shared" ca="1" si="72"/>
        <v>1.0590082992647878</v>
      </c>
      <c r="AT40" s="4">
        <f t="shared" ca="1" si="73"/>
        <v>0.21316422439168409</v>
      </c>
      <c r="AU40" s="4">
        <f t="shared" ca="1" si="74"/>
        <v>5.6482395594237351</v>
      </c>
      <c r="AV40" s="4">
        <f t="shared" ca="1" si="75"/>
        <v>0.46522683041942697</v>
      </c>
      <c r="AW40" s="4">
        <f t="shared" ca="1" si="76"/>
        <v>0.65537726675055463</v>
      </c>
      <c r="AX40" s="4">
        <f t="shared" ca="1" si="77"/>
        <v>0.44074490892888513</v>
      </c>
      <c r="AY40" s="4">
        <f t="shared" ca="1" si="78"/>
        <v>5.75312203194924</v>
      </c>
    </row>
    <row r="41" spans="1:51" thickBot="1" x14ac:dyDescent="0.45">
      <c r="A41" s="5">
        <f t="shared" si="39"/>
        <v>43891</v>
      </c>
      <c r="B41" s="6">
        <v>2</v>
      </c>
      <c r="D41" s="2">
        <f t="shared" si="63"/>
        <v>43891</v>
      </c>
      <c r="E41" s="3">
        <f t="shared" si="64"/>
        <v>2</v>
      </c>
      <c r="F41" s="3">
        <f t="shared" ca="1" si="65"/>
        <v>8.0950147138728568</v>
      </c>
      <c r="G41" s="3">
        <f t="shared" ca="1" si="66"/>
        <v>3.5707465100510074</v>
      </c>
      <c r="H41" s="3">
        <f t="shared" ca="1" si="67"/>
        <v>10.868341500490953</v>
      </c>
      <c r="I41" s="3">
        <f t="shared" ca="1" si="68"/>
        <v>1.5875518215068916</v>
      </c>
      <c r="J41" s="3">
        <f t="shared" ca="1" si="69"/>
        <v>0.48497853226850501</v>
      </c>
      <c r="K41" s="3">
        <f t="shared" ca="1" si="70"/>
        <v>4.9271610666238281</v>
      </c>
      <c r="M41" s="4">
        <f ca="1">感染日平均!B41</f>
        <v>8.095014713872855</v>
      </c>
      <c r="N41" s="4">
        <f ca="1">感染日分散!B41</f>
        <v>2.801276529603355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264.37532728310265</v>
      </c>
      <c r="Q41" s="4">
        <f t="shared" ca="1" si="41"/>
        <v>3.0619403092802311E-2</v>
      </c>
      <c r="R41" s="4">
        <f t="shared" ca="1" si="42"/>
        <v>8.0950147138728568</v>
      </c>
      <c r="S41" s="4">
        <f t="shared" ca="1" si="43"/>
        <v>2.8012765296033555</v>
      </c>
      <c r="T41" s="4">
        <f t="shared" ca="1" si="44"/>
        <v>3</v>
      </c>
      <c r="U41" s="4">
        <f t="shared" ca="1" si="45"/>
        <v>14</v>
      </c>
      <c r="V41" s="4">
        <f t="shared" ca="1" si="46"/>
        <v>8.350708421129891</v>
      </c>
      <c r="W41" s="4">
        <f t="shared" ca="1" si="47"/>
        <v>0.9693805969071978</v>
      </c>
      <c r="X41" s="4">
        <f t="shared" ca="1" si="48"/>
        <v>3.5707465100510074</v>
      </c>
      <c r="Y41" s="4">
        <f t="shared" ca="1" si="49"/>
        <v>14.43908801054196</v>
      </c>
      <c r="AA41" s="4">
        <f ca="1">二次感染日平均!B41</f>
        <v>5.0990554161495867</v>
      </c>
      <c r="AB41" s="4">
        <f ca="1">二次感染日分散!B42</f>
        <v>2.2175816845224476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143.3420372042988</v>
      </c>
      <c r="AE41" s="4">
        <f t="shared" ca="1" si="51"/>
        <v>3.5572645091419608E-2</v>
      </c>
      <c r="AF41" s="4">
        <f t="shared" ca="1" si="52"/>
        <v>5.0990554161495867</v>
      </c>
      <c r="AG41" s="4">
        <f t="shared" ca="1" si="53"/>
        <v>2.2175816845224476</v>
      </c>
      <c r="AH41" s="4">
        <f t="shared" ca="1" si="54"/>
        <v>1</v>
      </c>
      <c r="AI41" s="4">
        <f t="shared" ca="1" si="55"/>
        <v>10</v>
      </c>
      <c r="AJ41" s="4">
        <f t="shared" ca="1" si="56"/>
        <v>5.2871327116524336</v>
      </c>
      <c r="AK41" s="4">
        <f t="shared" ca="1" si="57"/>
        <v>0.96442735490858034</v>
      </c>
      <c r="AL41" s="4">
        <f t="shared" ca="1" si="58"/>
        <v>1.72202902952333</v>
      </c>
      <c r="AM41" s="4">
        <f t="shared" ca="1" si="59"/>
        <v>10.2764419128392</v>
      </c>
      <c r="AO41" s="4">
        <f t="shared" ca="1" si="60"/>
        <v>1.5875518215068916</v>
      </c>
      <c r="AP41" s="4">
        <f t="shared" ca="1" si="61"/>
        <v>1.9578580210775096</v>
      </c>
      <c r="AQ41" s="4">
        <f t="shared" ca="1" si="62"/>
        <v>1.3284565714287464</v>
      </c>
      <c r="AR41" s="4">
        <f t="shared" ca="1" si="71"/>
        <v>2.1720392374108117</v>
      </c>
      <c r="AS41" s="4">
        <f t="shared" ca="1" si="72"/>
        <v>0.90139164493703272</v>
      </c>
      <c r="AT41" s="4">
        <f t="shared" ca="1" si="73"/>
        <v>0.2686242692682092</v>
      </c>
      <c r="AU41" s="4">
        <f t="shared" ca="1" si="74"/>
        <v>5.2886034274313287</v>
      </c>
      <c r="AV41" s="4">
        <f t="shared" ca="1" si="75"/>
        <v>0.48249692595683258</v>
      </c>
      <c r="AW41" s="4">
        <f t="shared" ca="1" si="76"/>
        <v>0.61539272550872548</v>
      </c>
      <c r="AX41" s="4">
        <f t="shared" ca="1" si="77"/>
        <v>0.48497853226850501</v>
      </c>
      <c r="AY41" s="4">
        <f t="shared" ca="1" si="78"/>
        <v>5.4121395988923329</v>
      </c>
    </row>
    <row r="42" spans="1:51" thickBot="1" x14ac:dyDescent="0.45">
      <c r="A42" s="5">
        <f t="shared" si="39"/>
        <v>43892</v>
      </c>
      <c r="B42" s="6">
        <v>0</v>
      </c>
      <c r="D42" s="2">
        <f t="shared" si="63"/>
        <v>43892</v>
      </c>
      <c r="E42" s="3">
        <f t="shared" si="64"/>
        <v>0</v>
      </c>
      <c r="F42" s="3">
        <f t="shared" ca="1" si="65"/>
        <v>9.1375929751274629</v>
      </c>
      <c r="G42" s="3">
        <f t="shared" ca="1" si="66"/>
        <v>4.2678763901818053</v>
      </c>
      <c r="H42" s="3">
        <f t="shared" ca="1" si="67"/>
        <v>11.561588814590639</v>
      </c>
      <c r="I42" s="3">
        <f t="shared" ca="1" si="68"/>
        <v>1.6258760014937421</v>
      </c>
      <c r="J42" s="3">
        <f t="shared" ca="1" si="69"/>
        <v>0.53569941008820021</v>
      </c>
      <c r="K42" s="3">
        <f t="shared" ca="1" si="70"/>
        <v>4.619671817878312</v>
      </c>
      <c r="M42" s="4">
        <f ca="1">感染日平均!B42</f>
        <v>9.1375929751274629</v>
      </c>
      <c r="N42" s="4">
        <f ca="1">感染日分散!B42</f>
        <v>2.9765342633974146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300.52037461726019</v>
      </c>
      <c r="Q42" s="4">
        <f t="shared" ca="1" si="41"/>
        <v>3.04059017188602E-2</v>
      </c>
      <c r="R42" s="4">
        <f t="shared" ca="1" si="42"/>
        <v>9.1375929751274629</v>
      </c>
      <c r="S42" s="4">
        <f t="shared" ca="1" si="43"/>
        <v>2.9765342633974146</v>
      </c>
      <c r="T42" s="4">
        <f t="shared" ca="1" si="44"/>
        <v>4</v>
      </c>
      <c r="U42" s="4">
        <f t="shared" ca="1" si="45"/>
        <v>15</v>
      </c>
      <c r="V42" s="4">
        <f t="shared" ca="1" si="46"/>
        <v>9.424142526575034</v>
      </c>
      <c r="W42" s="4">
        <f t="shared" ca="1" si="47"/>
        <v>0.96959409828113985</v>
      </c>
      <c r="X42" s="4">
        <f t="shared" ca="1" si="48"/>
        <v>4.2678763901818053</v>
      </c>
      <c r="Y42" s="4">
        <f t="shared" ca="1" si="49"/>
        <v>15.829465204772445</v>
      </c>
      <c r="AA42" s="4">
        <f ca="1">二次感染日平均!B42</f>
        <v>5.6201044647516021</v>
      </c>
      <c r="AB42" s="4">
        <f ca="1">二次感染日分散!B43</f>
        <v>2.3306003310692969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167.64582895256592</v>
      </c>
      <c r="AE42" s="4">
        <f t="shared" ca="1" si="51"/>
        <v>3.3523676072738838E-2</v>
      </c>
      <c r="AF42" s="4">
        <f t="shared" ca="1" si="52"/>
        <v>5.6201044647516021</v>
      </c>
      <c r="AG42" s="4">
        <f t="shared" ca="1" si="53"/>
        <v>2.3306003310692969</v>
      </c>
      <c r="AH42" s="4">
        <f t="shared" ca="1" si="54"/>
        <v>2</v>
      </c>
      <c r="AI42" s="4">
        <f t="shared" ca="1" si="55"/>
        <v>11</v>
      </c>
      <c r="AJ42" s="4">
        <f t="shared" ca="1" si="56"/>
        <v>5.8150461895583714</v>
      </c>
      <c r="AK42" s="4">
        <f t="shared" ca="1" si="57"/>
        <v>0.96647632392726113</v>
      </c>
      <c r="AL42" s="4">
        <f t="shared" ca="1" si="58"/>
        <v>2.0219563917202819</v>
      </c>
      <c r="AM42" s="4">
        <f t="shared" ca="1" si="59"/>
        <v>11.024997516553674</v>
      </c>
      <c r="AO42" s="4">
        <f t="shared" ca="1" si="60"/>
        <v>1.6258760014937421</v>
      </c>
      <c r="AP42" s="4">
        <f t="shared" ca="1" si="61"/>
        <v>1.9635417138226336</v>
      </c>
      <c r="AQ42" s="4">
        <f t="shared" ca="1" si="62"/>
        <v>1.2356968280825138</v>
      </c>
      <c r="AR42" s="4">
        <f t="shared" ca="1" si="71"/>
        <v>2.52497103259322</v>
      </c>
      <c r="AS42" s="4">
        <f t="shared" ca="1" si="72"/>
        <v>0.77764920408057825</v>
      </c>
      <c r="AT42" s="4">
        <f t="shared" ca="1" si="73"/>
        <v>0.33058433975872026</v>
      </c>
      <c r="AU42" s="4">
        <f t="shared" ca="1" si="74"/>
        <v>5.0215808262435511</v>
      </c>
      <c r="AV42" s="4">
        <f t="shared" ca="1" si="75"/>
        <v>0.50792852538339595</v>
      </c>
      <c r="AW42" s="4">
        <f t="shared" ca="1" si="76"/>
        <v>0.57761806421302997</v>
      </c>
      <c r="AX42" s="4">
        <f t="shared" ca="1" si="77"/>
        <v>0.53569941008820021</v>
      </c>
      <c r="AY42" s="4">
        <f t="shared" ca="1" si="78"/>
        <v>5.155371227966512</v>
      </c>
    </row>
    <row r="43" spans="1:51" thickBot="1" x14ac:dyDescent="0.45">
      <c r="A43" s="5">
        <f t="shared" si="39"/>
        <v>43893</v>
      </c>
      <c r="B43" s="6">
        <v>1</v>
      </c>
      <c r="D43" s="2">
        <f t="shared" si="63"/>
        <v>43893</v>
      </c>
      <c r="E43" s="3">
        <f t="shared" si="64"/>
        <v>1</v>
      </c>
      <c r="F43" s="3">
        <f t="shared" ca="1" si="65"/>
        <v>10.424630187557877</v>
      </c>
      <c r="G43" s="3">
        <f t="shared" ca="1" si="66"/>
        <v>5.155396734528197</v>
      </c>
      <c r="H43" s="3">
        <f t="shared" ca="1" si="67"/>
        <v>12.362375275699144</v>
      </c>
      <c r="I43" s="3">
        <f t="shared" ca="1" si="68"/>
        <v>1.6770312571694126</v>
      </c>
      <c r="J43" s="3">
        <f t="shared" ca="1" si="69"/>
        <v>0.59397980617088442</v>
      </c>
      <c r="K43" s="3">
        <f t="shared" ca="1" si="70"/>
        <v>4.3627278737403987</v>
      </c>
      <c r="M43" s="4">
        <f ca="1">感染日平均!B43</f>
        <v>10.424630187557877</v>
      </c>
      <c r="N43" s="4">
        <f ca="1">感染日分散!B43</f>
        <v>3.1791643477962568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342.22921343295843</v>
      </c>
      <c r="Q43" s="4">
        <f t="shared" ca="1" si="41"/>
        <v>3.0460959434136761E-2</v>
      </c>
      <c r="R43" s="4">
        <f t="shared" ca="1" si="42"/>
        <v>10.424630187557877</v>
      </c>
      <c r="S43" s="4">
        <f t="shared" ca="1" si="43"/>
        <v>3.1791643477962568</v>
      </c>
      <c r="T43" s="4">
        <f t="shared" ca="1" si="44"/>
        <v>5</v>
      </c>
      <c r="U43" s="4">
        <f t="shared" ca="1" si="45"/>
        <v>17</v>
      </c>
      <c r="V43" s="4">
        <f t="shared" ca="1" si="46"/>
        <v>10.75215102372116</v>
      </c>
      <c r="W43" s="4">
        <f t="shared" ca="1" si="47"/>
        <v>0.96953904056586326</v>
      </c>
      <c r="X43" s="4">
        <f t="shared" ca="1" si="48"/>
        <v>5.155396734528197</v>
      </c>
      <c r="Y43" s="4">
        <f t="shared" ca="1" si="49"/>
        <v>17.51777201022734</v>
      </c>
      <c r="AA43" s="4">
        <f ca="1">二次感染日平均!B43</f>
        <v>6.2161215797212712</v>
      </c>
      <c r="AB43" s="4">
        <f ca="1">二次感染日分散!B44</f>
        <v>2.453593138195318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197.1414064343158</v>
      </c>
      <c r="AE43" s="4">
        <f t="shared" ca="1" si="51"/>
        <v>3.153128351953996E-2</v>
      </c>
      <c r="AF43" s="4">
        <f t="shared" ca="1" si="52"/>
        <v>6.2161215797212703</v>
      </c>
      <c r="AG43" s="4">
        <f t="shared" ca="1" si="53"/>
        <v>2.453593138195318</v>
      </c>
      <c r="AH43" s="4">
        <f t="shared" ca="1" si="54"/>
        <v>2</v>
      </c>
      <c r="AI43" s="4">
        <f t="shared" ca="1" si="55"/>
        <v>11</v>
      </c>
      <c r="AJ43" s="4">
        <f t="shared" ca="1" si="56"/>
        <v>6.418505289785152</v>
      </c>
      <c r="AK43" s="4">
        <f t="shared" ca="1" si="57"/>
        <v>0.96846871648046018</v>
      </c>
      <c r="AL43" s="4">
        <f t="shared" ca="1" si="58"/>
        <v>2.3771442431820686</v>
      </c>
      <c r="AM43" s="4">
        <f t="shared" ca="1" si="59"/>
        <v>11.867957548542538</v>
      </c>
      <c r="AO43" s="4">
        <f t="shared" ca="1" si="60"/>
        <v>1.6770312571694126</v>
      </c>
      <c r="AP43" s="4">
        <f t="shared" ca="1" si="61"/>
        <v>1.9865319713849945</v>
      </c>
      <c r="AQ43" s="4">
        <f t="shared" ca="1" si="62"/>
        <v>1.1589748583087591</v>
      </c>
      <c r="AR43" s="4">
        <f t="shared" ca="1" si="71"/>
        <v>2.9379411233420387</v>
      </c>
      <c r="AS43" s="4">
        <f t="shared" ca="1" si="72"/>
        <v>0.67616466361491478</v>
      </c>
      <c r="AT43" s="4">
        <f t="shared" ca="1" si="73"/>
        <v>0.40035531101758048</v>
      </c>
      <c r="AU43" s="4">
        <f t="shared" ca="1" si="74"/>
        <v>4.8183152832747007</v>
      </c>
      <c r="AV43" s="4">
        <f t="shared" ca="1" si="75"/>
        <v>0.53991589479353608</v>
      </c>
      <c r="AW43" s="4">
        <f t="shared" ca="1" si="76"/>
        <v>0.54124762480529676</v>
      </c>
      <c r="AX43" s="4">
        <f t="shared" ca="1" si="77"/>
        <v>0.59397980617088442</v>
      </c>
      <c r="AY43" s="4">
        <f t="shared" ca="1" si="78"/>
        <v>4.9567076799112835</v>
      </c>
    </row>
    <row r="44" spans="1:51" thickBot="1" x14ac:dyDescent="0.45">
      <c r="A44" s="5">
        <f t="shared" si="39"/>
        <v>43894</v>
      </c>
      <c r="B44" s="6">
        <v>4</v>
      </c>
      <c r="D44" s="2">
        <f t="shared" si="63"/>
        <v>43894</v>
      </c>
      <c r="E44" s="3">
        <f t="shared" si="64"/>
        <v>4</v>
      </c>
      <c r="F44" s="3">
        <f t="shared" ca="1" si="65"/>
        <v>11.992365564947521</v>
      </c>
      <c r="G44" s="3">
        <f t="shared" ca="1" si="66"/>
        <v>6.2688363851537385</v>
      </c>
      <c r="H44" s="3">
        <f t="shared" ca="1" si="67"/>
        <v>13.272495517969334</v>
      </c>
      <c r="I44" s="3">
        <f t="shared" ca="1" si="68"/>
        <v>1.7357160220194323</v>
      </c>
      <c r="J44" s="3">
        <f t="shared" ca="1" si="69"/>
        <v>0.65893161101990427</v>
      </c>
      <c r="K44" s="3">
        <f t="shared" ca="1" si="70"/>
        <v>4.1308777559692933</v>
      </c>
      <c r="M44" s="4">
        <f ca="1">感染日平均!B44</f>
        <v>11.992365564947523</v>
      </c>
      <c r="N44" s="4">
        <f ca="1">感染日分散!B44</f>
        <v>3.4096809630064948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392.46895376063759</v>
      </c>
      <c r="Q44" s="4">
        <f t="shared" ca="1" si="41"/>
        <v>3.0556214574520284E-2</v>
      </c>
      <c r="R44" s="4">
        <f t="shared" ca="1" si="42"/>
        <v>11.992365564947521</v>
      </c>
      <c r="S44" s="4">
        <f t="shared" ca="1" si="43"/>
        <v>3.4096809630064948</v>
      </c>
      <c r="T44" s="4">
        <f t="shared" ca="1" si="44"/>
        <v>6</v>
      </c>
      <c r="U44" s="4">
        <f t="shared" ca="1" si="45"/>
        <v>19</v>
      </c>
      <c r="V44" s="4">
        <f t="shared" ca="1" si="46"/>
        <v>12.370356843005791</v>
      </c>
      <c r="W44" s="4">
        <f t="shared" ca="1" si="47"/>
        <v>0.96944378542547982</v>
      </c>
      <c r="X44" s="4">
        <f t="shared" ca="1" si="48"/>
        <v>6.2688363851537385</v>
      </c>
      <c r="Y44" s="4">
        <f t="shared" ca="1" si="49"/>
        <v>19.541331903123073</v>
      </c>
      <c r="AA44" s="4">
        <f ca="1">二次感染日平均!B44</f>
        <v>6.9091748954387766</v>
      </c>
      <c r="AB44" s="4">
        <f ca="1">二次感染日分散!B45</f>
        <v>2.5889130794967135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230.94234486958447</v>
      </c>
      <c r="AE44" s="4">
        <f t="shared" ca="1" si="51"/>
        <v>2.9917315074203733E-2</v>
      </c>
      <c r="AF44" s="4">
        <f t="shared" ca="1" si="52"/>
        <v>6.9091748954387766</v>
      </c>
      <c r="AG44" s="4">
        <f t="shared" ca="1" si="53"/>
        <v>2.5889130794967135</v>
      </c>
      <c r="AH44" s="4">
        <f t="shared" ca="1" si="54"/>
        <v>2</v>
      </c>
      <c r="AI44" s="4">
        <f t="shared" ca="1" si="55"/>
        <v>12</v>
      </c>
      <c r="AJ44" s="4">
        <f t="shared" ca="1" si="56"/>
        <v>7.1222536004415691</v>
      </c>
      <c r="AK44" s="4">
        <f t="shared" ca="1" si="57"/>
        <v>0.9700826849257963</v>
      </c>
      <c r="AL44" s="4">
        <f t="shared" ca="1" si="58"/>
        <v>2.8047095124594454</v>
      </c>
      <c r="AM44" s="4">
        <f t="shared" ca="1" si="59"/>
        <v>12.83177476660023</v>
      </c>
      <c r="AO44" s="4">
        <f t="shared" ca="1" si="60"/>
        <v>1.7357160220194323</v>
      </c>
      <c r="AP44" s="4">
        <f t="shared" ca="1" si="61"/>
        <v>2.0192253529452606</v>
      </c>
      <c r="AQ44" s="4">
        <f t="shared" ca="1" si="62"/>
        <v>1.0908429997877334</v>
      </c>
      <c r="AR44" s="4">
        <f t="shared" ca="1" si="71"/>
        <v>3.4264553980417487</v>
      </c>
      <c r="AS44" s="4">
        <f t="shared" ca="1" si="72"/>
        <v>0.58930443224192175</v>
      </c>
      <c r="AT44" s="4">
        <f t="shared" ca="1" si="73"/>
        <v>0.47756686737548959</v>
      </c>
      <c r="AU44" s="4">
        <f t="shared" ca="1" si="74"/>
        <v>4.6512764294969617</v>
      </c>
      <c r="AV44" s="4">
        <f t="shared" ca="1" si="75"/>
        <v>0.57467754286907269</v>
      </c>
      <c r="AW44" s="4">
        <f t="shared" ca="1" si="76"/>
        <v>0.50603637488328312</v>
      </c>
      <c r="AX44" s="4">
        <f t="shared" ca="1" si="77"/>
        <v>0.65893161101990427</v>
      </c>
      <c r="AY44" s="4">
        <f t="shared" ca="1" si="78"/>
        <v>4.7898093669891972</v>
      </c>
    </row>
    <row r="45" spans="1:51" thickBot="1" x14ac:dyDescent="0.45">
      <c r="A45" s="5">
        <f t="shared" si="39"/>
        <v>43895</v>
      </c>
      <c r="B45" s="6">
        <v>8</v>
      </c>
      <c r="D45" s="2">
        <f t="shared" si="63"/>
        <v>43895</v>
      </c>
      <c r="E45" s="3">
        <f t="shared" si="64"/>
        <v>8</v>
      </c>
      <c r="F45" s="3">
        <f t="shared" ca="1" si="65"/>
        <v>13.855616094322523</v>
      </c>
      <c r="G45" s="3">
        <f t="shared" ca="1" si="66"/>
        <v>7.629672263879625</v>
      </c>
      <c r="H45" s="3">
        <f t="shared" ca="1" si="67"/>
        <v>14.278565952314848</v>
      </c>
      <c r="I45" s="3">
        <f t="shared" ca="1" si="68"/>
        <v>1.7920775183922077</v>
      </c>
      <c r="J45" s="3">
        <f t="shared" ca="1" si="69"/>
        <v>0.72711125595170734</v>
      </c>
      <c r="K45" s="3">
        <f t="shared" ca="1" si="70"/>
        <v>3.896542412322455</v>
      </c>
      <c r="M45" s="4">
        <f ca="1">感染日平均!B45</f>
        <v>13.855616094322523</v>
      </c>
      <c r="N45" s="4">
        <f ca="1">感染日分散!B45</f>
        <v>3.6647270381256551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451.29709518354497</v>
      </c>
      <c r="Q45" s="4">
        <f t="shared" ca="1" si="41"/>
        <v>3.0701762192126163E-2</v>
      </c>
      <c r="R45" s="4">
        <f t="shared" ca="1" si="42"/>
        <v>13.855616094322523</v>
      </c>
      <c r="S45" s="4">
        <f t="shared" ca="1" si="43"/>
        <v>3.6647270381256551</v>
      </c>
      <c r="T45" s="4">
        <f t="shared" ca="1" si="44"/>
        <v>7</v>
      </c>
      <c r="U45" s="4">
        <f t="shared" ca="1" si="45"/>
        <v>21</v>
      </c>
      <c r="V45" s="4">
        <f t="shared" ca="1" si="46"/>
        <v>14.294481877587884</v>
      </c>
      <c r="W45" s="4">
        <f t="shared" ca="1" si="47"/>
        <v>0.96929823780787383</v>
      </c>
      <c r="X45" s="4">
        <f t="shared" ca="1" si="48"/>
        <v>7.629672263879625</v>
      </c>
      <c r="Y45" s="4">
        <f t="shared" ca="1" si="49"/>
        <v>21.908238216194473</v>
      </c>
      <c r="AA45" s="4">
        <f ca="1">二次感染日平均!B45</f>
        <v>7.7315941705207702</v>
      </c>
      <c r="AB45" s="4">
        <f ca="1">二次感染日分散!B46</f>
        <v>2.7402010291283481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268.1900511212188</v>
      </c>
      <c r="AE45" s="4">
        <f t="shared" ca="1" si="51"/>
        <v>2.8828788160475721E-2</v>
      </c>
      <c r="AF45" s="4">
        <f t="shared" ca="1" si="52"/>
        <v>7.7315941705207711</v>
      </c>
      <c r="AG45" s="4">
        <f t="shared" ca="1" si="53"/>
        <v>2.7402010291283481</v>
      </c>
      <c r="AH45" s="4">
        <f t="shared" ca="1" si="54"/>
        <v>3</v>
      </c>
      <c r="AI45" s="4">
        <f t="shared" ca="1" si="55"/>
        <v>13</v>
      </c>
      <c r="AJ45" s="4">
        <f t="shared" ca="1" si="56"/>
        <v>7.961103126065824</v>
      </c>
      <c r="AK45" s="4">
        <f t="shared" ca="1" si="57"/>
        <v>0.97117121183952415</v>
      </c>
      <c r="AL45" s="4">
        <f t="shared" ca="1" si="58"/>
        <v>3.3296792762947769</v>
      </c>
      <c r="AM45" s="4">
        <f t="shared" ca="1" si="59"/>
        <v>13.955830981620894</v>
      </c>
      <c r="AO45" s="4">
        <f t="shared" ca="1" si="60"/>
        <v>1.7920775183922077</v>
      </c>
      <c r="AP45" s="4">
        <f t="shared" ca="1" si="61"/>
        <v>2.0495191172218217</v>
      </c>
      <c r="AQ45" s="4">
        <f t="shared" ca="1" si="62"/>
        <v>1.0236252212742551</v>
      </c>
      <c r="AR45" s="4">
        <f t="shared" ca="1" si="71"/>
        <v>4.0088701671270472</v>
      </c>
      <c r="AS45" s="4">
        <f t="shared" ca="1" si="72"/>
        <v>0.51124606978494569</v>
      </c>
      <c r="AT45" s="4">
        <f t="shared" ca="1" si="73"/>
        <v>0.55948610802698162</v>
      </c>
      <c r="AU45" s="4">
        <f t="shared" ca="1" si="74"/>
        <v>4.4890524462722023</v>
      </c>
      <c r="AV45" s="4">
        <f t="shared" ca="1" si="75"/>
        <v>0.60625472549984183</v>
      </c>
      <c r="AW45" s="4">
        <f t="shared" ca="1" si="76"/>
        <v>0.47191199003210393</v>
      </c>
      <c r="AX45" s="4">
        <f t="shared" ca="1" si="77"/>
        <v>0.72711125595170734</v>
      </c>
      <c r="AY45" s="4">
        <f t="shared" ca="1" si="78"/>
        <v>4.6236536682741622</v>
      </c>
    </row>
    <row r="46" spans="1:51" thickBot="1" x14ac:dyDescent="0.45">
      <c r="A46" s="5">
        <f t="shared" si="39"/>
        <v>43896</v>
      </c>
      <c r="B46" s="6">
        <v>6</v>
      </c>
      <c r="D46" s="2">
        <f t="shared" si="63"/>
        <v>43896</v>
      </c>
      <c r="E46" s="3">
        <f t="shared" si="64"/>
        <v>6</v>
      </c>
      <c r="F46" s="3">
        <f t="shared" ca="1" si="65"/>
        <v>16.030225343148324</v>
      </c>
      <c r="G46" s="3">
        <f t="shared" ca="1" si="66"/>
        <v>9.2597418237027433</v>
      </c>
      <c r="H46" s="3">
        <f t="shared" ca="1" si="67"/>
        <v>15.368391653779362</v>
      </c>
      <c r="I46" s="3">
        <f t="shared" ca="1" si="68"/>
        <v>1.8393397119868786</v>
      </c>
      <c r="J46" s="3">
        <f t="shared" ca="1" si="69"/>
        <v>0.79505673788744136</v>
      </c>
      <c r="K46" s="3">
        <f t="shared" ca="1" si="70"/>
        <v>3.6500885040223281</v>
      </c>
      <c r="M46" s="4">
        <f ca="1">感染日平均!B46</f>
        <v>16.030225343148324</v>
      </c>
      <c r="N46" s="4">
        <f ca="1">感染日分散!B46</f>
        <v>3.9412228948186696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517.05155035500991</v>
      </c>
      <c r="Q46" s="4">
        <f t="shared" ca="1" si="41"/>
        <v>3.1003147233852984E-2</v>
      </c>
      <c r="R46" s="4">
        <f t="shared" ca="1" si="42"/>
        <v>16.030225343148324</v>
      </c>
      <c r="S46" s="4">
        <f t="shared" ca="1" si="43"/>
        <v>3.9412228948186696</v>
      </c>
      <c r="T46" s="4">
        <f t="shared" ca="1" si="44"/>
        <v>9</v>
      </c>
      <c r="U46" s="4">
        <f t="shared" ca="1" si="45"/>
        <v>24</v>
      </c>
      <c r="V46" s="4">
        <f t="shared" ca="1" si="46"/>
        <v>16.543113940347315</v>
      </c>
      <c r="W46" s="4">
        <f t="shared" ca="1" si="47"/>
        <v>0.968996852766147</v>
      </c>
      <c r="X46" s="4">
        <f t="shared" ca="1" si="48"/>
        <v>9.2597418237027433</v>
      </c>
      <c r="Y46" s="4">
        <f t="shared" ca="1" si="49"/>
        <v>24.628133477482105</v>
      </c>
      <c r="AA46" s="4">
        <f ca="1">二次感染日平均!B46</f>
        <v>8.7152064616885081</v>
      </c>
      <c r="AB46" s="4">
        <f ca="1">二次感染日分散!B47</f>
        <v>2.9101813505490521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308.69548736380301</v>
      </c>
      <c r="AE46" s="4">
        <f t="shared" ca="1" si="51"/>
        <v>2.8232374033435367E-2</v>
      </c>
      <c r="AF46" s="4">
        <f t="shared" ca="1" si="52"/>
        <v>8.7152064616885081</v>
      </c>
      <c r="AG46" s="4">
        <f t="shared" ca="1" si="53"/>
        <v>2.9101813505490521</v>
      </c>
      <c r="AH46" s="4">
        <f t="shared" ca="1" si="54"/>
        <v>4</v>
      </c>
      <c r="AI46" s="4">
        <f t="shared" ca="1" si="55"/>
        <v>15</v>
      </c>
      <c r="AJ46" s="4">
        <f t="shared" ca="1" si="56"/>
        <v>8.9684058501331148</v>
      </c>
      <c r="AK46" s="4">
        <f t="shared" ca="1" si="57"/>
        <v>0.97176762596656463</v>
      </c>
      <c r="AL46" s="4">
        <f t="shared" ca="1" si="58"/>
        <v>3.9785851255287437</v>
      </c>
      <c r="AM46" s="4">
        <f t="shared" ca="1" si="59"/>
        <v>15.277297826043924</v>
      </c>
      <c r="AO46" s="4">
        <f t="shared" ca="1" si="60"/>
        <v>1.8393397119868786</v>
      </c>
      <c r="AP46" s="4">
        <f t="shared" ca="1" si="61"/>
        <v>2.0701687820142483</v>
      </c>
      <c r="AQ46" s="4">
        <f t="shared" ca="1" si="62"/>
        <v>0.95458702319675759</v>
      </c>
      <c r="AR46" s="4">
        <f t="shared" ca="1" si="71"/>
        <v>4.7030593348237044</v>
      </c>
      <c r="AS46" s="4">
        <f t="shared" ca="1" si="72"/>
        <v>0.44017492330699021</v>
      </c>
      <c r="AT46" s="4">
        <f t="shared" ca="1" si="73"/>
        <v>0.64253944282808562</v>
      </c>
      <c r="AU46" s="4">
        <f t="shared" ca="1" si="74"/>
        <v>4.317885536989035</v>
      </c>
      <c r="AV46" s="4">
        <f t="shared" ca="1" si="75"/>
        <v>0.63123537265739371</v>
      </c>
      <c r="AW46" s="4">
        <f t="shared" ca="1" si="76"/>
        <v>0.43907805342753736</v>
      </c>
      <c r="AX46" s="4">
        <f t="shared" ca="1" si="77"/>
        <v>0.79505673788744136</v>
      </c>
      <c r="AY46" s="4">
        <f t="shared" ca="1" si="78"/>
        <v>4.4451452419097697</v>
      </c>
    </row>
    <row r="47" spans="1:51" thickBot="1" x14ac:dyDescent="0.45">
      <c r="A47" s="5">
        <f t="shared" si="39"/>
        <v>43897</v>
      </c>
      <c r="B47" s="6">
        <v>6</v>
      </c>
      <c r="D47" s="2">
        <f t="shared" si="63"/>
        <v>43897</v>
      </c>
      <c r="E47" s="3">
        <f t="shared" si="64"/>
        <v>6</v>
      </c>
      <c r="F47" s="3">
        <f t="shared" ca="1" si="65"/>
        <v>18.533111779209197</v>
      </c>
      <c r="G47" s="3">
        <f t="shared" ca="1" si="66"/>
        <v>11.181120167080008</v>
      </c>
      <c r="H47" s="3">
        <f t="shared" ca="1" si="67"/>
        <v>16.531454779162104</v>
      </c>
      <c r="I47" s="3">
        <f t="shared" ca="1" si="68"/>
        <v>1.872309840916446</v>
      </c>
      <c r="J47" s="3">
        <f t="shared" ca="1" si="69"/>
        <v>0.85928731173024098</v>
      </c>
      <c r="K47" s="3">
        <f t="shared" ca="1" si="70"/>
        <v>3.3888992048453606</v>
      </c>
      <c r="M47" s="4">
        <f ca="1">感染日平均!B47</f>
        <v>18.533111779209197</v>
      </c>
      <c r="N47" s="4">
        <f ca="1">感染日分散!B47</f>
        <v>4.2365001367762867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586.95989060976763</v>
      </c>
      <c r="Q47" s="4">
        <f t="shared" ca="1" si="41"/>
        <v>3.1574749954304267E-2</v>
      </c>
      <c r="R47" s="4">
        <f t="shared" ca="1" si="42"/>
        <v>18.533111779209197</v>
      </c>
      <c r="S47" s="4">
        <f t="shared" ca="1" si="43"/>
        <v>4.2365001367762867</v>
      </c>
      <c r="T47" s="4">
        <f t="shared" ca="1" si="44"/>
        <v>11</v>
      </c>
      <c r="U47" s="4">
        <f t="shared" ca="1" si="45"/>
        <v>27</v>
      </c>
      <c r="V47" s="4">
        <f t="shared" ca="1" si="46"/>
        <v>19.137369433866681</v>
      </c>
      <c r="W47" s="4">
        <f t="shared" ca="1" si="47"/>
        <v>0.96842525004569568</v>
      </c>
      <c r="X47" s="4">
        <f t="shared" ca="1" si="48"/>
        <v>11.181120167080008</v>
      </c>
      <c r="Y47" s="4">
        <f t="shared" ca="1" si="49"/>
        <v>27.712574946242114</v>
      </c>
      <c r="AA47" s="4">
        <f ca="1">二次感染日平均!B47</f>
        <v>9.8985282105539376</v>
      </c>
      <c r="AB47" s="4">
        <f ca="1">二次感染日分散!B48</f>
        <v>3.1017942124911984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353.21035350056331</v>
      </c>
      <c r="AE47" s="4">
        <f t="shared" ca="1" si="51"/>
        <v>2.8024456566611237E-2</v>
      </c>
      <c r="AF47" s="4">
        <f t="shared" ca="1" si="52"/>
        <v>9.8985282105539376</v>
      </c>
      <c r="AG47" s="4">
        <f t="shared" ca="1" si="53"/>
        <v>3.1017942124911984</v>
      </c>
      <c r="AH47" s="4">
        <f t="shared" ca="1" si="54"/>
        <v>4</v>
      </c>
      <c r="AI47" s="4">
        <f t="shared" ca="1" si="55"/>
        <v>16</v>
      </c>
      <c r="AJ47" s="4">
        <f t="shared" ca="1" si="56"/>
        <v>10.183927237087218</v>
      </c>
      <c r="AK47" s="4">
        <f t="shared" ca="1" si="57"/>
        <v>0.97197554343338877</v>
      </c>
      <c r="AL47" s="4">
        <f t="shared" ca="1" si="58"/>
        <v>4.7843037810734277</v>
      </c>
      <c r="AM47" s="4">
        <f t="shared" ca="1" si="59"/>
        <v>16.840509779892962</v>
      </c>
      <c r="AO47" s="4">
        <f t="shared" ca="1" si="60"/>
        <v>1.872309840916446</v>
      </c>
      <c r="AP47" s="4">
        <f t="shared" ca="1" si="61"/>
        <v>2.0761779457676628</v>
      </c>
      <c r="AQ47" s="4">
        <f t="shared" ca="1" si="62"/>
        <v>0.88287483894373997</v>
      </c>
      <c r="AR47" s="4">
        <f t="shared" ca="1" si="71"/>
        <v>5.5300730321662499</v>
      </c>
      <c r="AS47" s="4">
        <f t="shared" ca="1" si="72"/>
        <v>0.37543409168221753</v>
      </c>
      <c r="AT47" s="4">
        <f t="shared" ca="1" si="73"/>
        <v>0.72282286878782542</v>
      </c>
      <c r="AU47" s="4">
        <f t="shared" ca="1" si="74"/>
        <v>4.1308631863585257</v>
      </c>
      <c r="AV47" s="4">
        <f t="shared" ca="1" si="75"/>
        <v>0.6474201246491027</v>
      </c>
      <c r="AW47" s="4">
        <f t="shared" ca="1" si="76"/>
        <v>0.4076973207389491</v>
      </c>
      <c r="AX47" s="4">
        <f t="shared" ca="1" si="77"/>
        <v>0.85928731173024098</v>
      </c>
      <c r="AY47" s="4">
        <f t="shared" ca="1" si="78"/>
        <v>4.2481865165756014</v>
      </c>
    </row>
    <row r="48" spans="1:51" thickBot="1" x14ac:dyDescent="0.45">
      <c r="A48" s="5">
        <f t="shared" si="39"/>
        <v>43898</v>
      </c>
      <c r="B48" s="6">
        <v>0</v>
      </c>
      <c r="D48" s="2">
        <f t="shared" si="63"/>
        <v>43898</v>
      </c>
      <c r="E48" s="3">
        <f t="shared" si="64"/>
        <v>0</v>
      </c>
      <c r="F48" s="3">
        <f t="shared" ca="1" si="65"/>
        <v>21.399119095547782</v>
      </c>
      <c r="G48" s="3">
        <f t="shared" ca="1" si="66"/>
        <v>13.42925902834569</v>
      </c>
      <c r="H48" s="3">
        <f t="shared" ca="1" si="67"/>
        <v>17.766494460034874</v>
      </c>
      <c r="I48" s="3">
        <f t="shared" ca="1" si="68"/>
        <v>1.8913321426638088</v>
      </c>
      <c r="J48" s="3">
        <f t="shared" ca="1" si="69"/>
        <v>0.91824253052276628</v>
      </c>
      <c r="K48" s="3">
        <f t="shared" ca="1" si="70"/>
        <v>3.1231237939610041</v>
      </c>
      <c r="M48" s="4">
        <f ca="1">感染日平均!B48</f>
        <v>21.399119095547782</v>
      </c>
      <c r="N48" s="4">
        <f ca="1">感染日分散!B48</f>
        <v>4.5502363062417945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659.38512292632709</v>
      </c>
      <c r="Q48" s="4">
        <f t="shared" ca="1" si="41"/>
        <v>3.2453142103933547E-2</v>
      </c>
      <c r="R48" s="4">
        <f t="shared" ca="1" si="42"/>
        <v>21.399119095547782</v>
      </c>
      <c r="S48" s="4">
        <f t="shared" ca="1" si="43"/>
        <v>4.5502363062417945</v>
      </c>
      <c r="T48" s="4">
        <f t="shared" ca="1" si="44"/>
        <v>13</v>
      </c>
      <c r="U48" s="4">
        <f t="shared" ca="1" si="45"/>
        <v>31</v>
      </c>
      <c r="V48" s="4">
        <f t="shared" ca="1" si="46"/>
        <v>22.116881390199779</v>
      </c>
      <c r="W48" s="4">
        <f t="shared" ca="1" si="47"/>
        <v>0.96754685789606643</v>
      </c>
      <c r="X48" s="4">
        <f t="shared" ca="1" si="48"/>
        <v>13.42925902834569</v>
      </c>
      <c r="Y48" s="4">
        <f t="shared" ca="1" si="49"/>
        <v>31.195753488380564</v>
      </c>
      <c r="AA48" s="4">
        <f ca="1">二次感染日平均!B48</f>
        <v>11.314310486686184</v>
      </c>
      <c r="AB48" s="4">
        <f ca="1">二次感染日分散!B49</f>
        <v>3.316142738955822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403.18257724007304</v>
      </c>
      <c r="AE48" s="4">
        <f t="shared" ca="1" si="51"/>
        <v>2.8062498543802734E-2</v>
      </c>
      <c r="AF48" s="4">
        <f t="shared" ca="1" si="52"/>
        <v>11.314310486686184</v>
      </c>
      <c r="AG48" s="4">
        <f t="shared" ca="1" si="53"/>
        <v>3.316142738955822</v>
      </c>
      <c r="AH48" s="4">
        <f t="shared" ca="1" si="54"/>
        <v>5</v>
      </c>
      <c r="AI48" s="4">
        <f t="shared" ca="1" si="55"/>
        <v>18</v>
      </c>
      <c r="AJ48" s="4">
        <f t="shared" ca="1" si="56"/>
        <v>11.640985628946936</v>
      </c>
      <c r="AK48" s="4">
        <f t="shared" ca="1" si="57"/>
        <v>0.97193750145619728</v>
      </c>
      <c r="AL48" s="4">
        <f t="shared" ca="1" si="58"/>
        <v>5.777613230567316</v>
      </c>
      <c r="AM48" s="4">
        <f t="shared" ca="1" si="59"/>
        <v>18.680429370427728</v>
      </c>
      <c r="AO48" s="4">
        <f t="shared" ca="1" si="60"/>
        <v>1.8913321426638088</v>
      </c>
      <c r="AP48" s="4">
        <f t="shared" ca="1" si="61"/>
        <v>2.0690724581397335</v>
      </c>
      <c r="AQ48" s="4">
        <f t="shared" ca="1" si="62"/>
        <v>0.81098130970402205</v>
      </c>
      <c r="AR48" s="4">
        <f t="shared" ca="1" si="71"/>
        <v>6.5092313707546827</v>
      </c>
      <c r="AS48" s="4">
        <f t="shared" ca="1" si="72"/>
        <v>0.31786740097085292</v>
      </c>
      <c r="AT48" s="4">
        <f t="shared" ca="1" si="73"/>
        <v>0.79785770211116258</v>
      </c>
      <c r="AU48" s="4">
        <f t="shared" ca="1" si="74"/>
        <v>3.9354019836732319</v>
      </c>
      <c r="AV48" s="4">
        <f t="shared" ca="1" si="75"/>
        <v>0.65564455257032739</v>
      </c>
      <c r="AW48" s="4">
        <f t="shared" ca="1" si="76"/>
        <v>0.37803668189842754</v>
      </c>
      <c r="AX48" s="4">
        <f t="shared" ca="1" si="77"/>
        <v>0.91824253052276628</v>
      </c>
      <c r="AY48" s="4">
        <f t="shared" ca="1" si="78"/>
        <v>4.0413663244837705</v>
      </c>
    </row>
    <row r="49" spans="1:51" thickBot="1" x14ac:dyDescent="0.45">
      <c r="A49" s="5">
        <f t="shared" si="39"/>
        <v>43899</v>
      </c>
      <c r="B49" s="6">
        <v>0</v>
      </c>
      <c r="D49" s="2">
        <f t="shared" si="63"/>
        <v>43899</v>
      </c>
      <c r="E49" s="3">
        <f t="shared" si="64"/>
        <v>0</v>
      </c>
      <c r="F49" s="3">
        <f t="shared" ca="1" si="65"/>
        <v>24.669282679588935</v>
      </c>
      <c r="G49" s="3">
        <f t="shared" ca="1" si="66"/>
        <v>16.044760981120763</v>
      </c>
      <c r="H49" s="3">
        <f t="shared" ca="1" si="67"/>
        <v>19.074482250966046</v>
      </c>
      <c r="I49" s="3">
        <f t="shared" ca="1" si="68"/>
        <v>1.8986315721369282</v>
      </c>
      <c r="J49" s="3">
        <f t="shared" ca="1" si="69"/>
        <v>0.97133677312589561</v>
      </c>
      <c r="K49" s="3">
        <f t="shared" ca="1" si="70"/>
        <v>2.8633969758621012</v>
      </c>
      <c r="M49" s="4">
        <f ca="1">感染日平均!B49</f>
        <v>24.669282679588932</v>
      </c>
      <c r="N49" s="4">
        <f ca="1">感染日分散!B49</f>
        <v>4.8826768967197536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734.32789250189035</v>
      </c>
      <c r="Q49" s="4">
        <f t="shared" ca="1" si="41"/>
        <v>3.3594369669848037E-2</v>
      </c>
      <c r="R49" s="4">
        <f t="shared" ca="1" si="42"/>
        <v>24.669282679588935</v>
      </c>
      <c r="S49" s="4">
        <f t="shared" ca="1" si="43"/>
        <v>4.8826768967197536</v>
      </c>
      <c r="T49" s="4">
        <f t="shared" ca="1" si="44"/>
        <v>16</v>
      </c>
      <c r="U49" s="4">
        <f t="shared" ca="1" si="45"/>
        <v>35</v>
      </c>
      <c r="V49" s="4">
        <f t="shared" ca="1" si="46"/>
        <v>25.526840806133549</v>
      </c>
      <c r="W49" s="4">
        <f t="shared" ca="1" si="47"/>
        <v>0.96640563033015181</v>
      </c>
      <c r="X49" s="4">
        <f t="shared" ca="1" si="48"/>
        <v>16.044760981120763</v>
      </c>
      <c r="Y49" s="4">
        <f t="shared" ca="1" si="49"/>
        <v>35.119243232086809</v>
      </c>
      <c r="AA49" s="4">
        <f ca="1">二次感染日平均!B49</f>
        <v>12.993191012737357</v>
      </c>
      <c r="AB49" s="4">
        <f ca="1">二次感染日分散!B50</f>
        <v>3.5533221666858013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459.89218021119086</v>
      </c>
      <c r="AE49" s="4">
        <f t="shared" ca="1" si="51"/>
        <v>2.8252689590787666E-2</v>
      </c>
      <c r="AF49" s="4">
        <f t="shared" ca="1" si="52"/>
        <v>12.993191012737357</v>
      </c>
      <c r="AG49" s="4">
        <f t="shared" ca="1" si="53"/>
        <v>3.5533221666858013</v>
      </c>
      <c r="AH49" s="4">
        <f t="shared" ca="1" si="54"/>
        <v>7</v>
      </c>
      <c r="AI49" s="4">
        <f t="shared" ca="1" si="55"/>
        <v>20</v>
      </c>
      <c r="AJ49" s="4">
        <f t="shared" ca="1" si="56"/>
        <v>13.370956496155154</v>
      </c>
      <c r="AK49" s="4">
        <f t="shared" ca="1" si="57"/>
        <v>0.97174731040921236</v>
      </c>
      <c r="AL49" s="4">
        <f t="shared" ca="1" si="58"/>
        <v>6.9891098549926838</v>
      </c>
      <c r="AM49" s="4">
        <f t="shared" ca="1" si="59"/>
        <v>20.827892722692059</v>
      </c>
      <c r="AO49" s="4">
        <f t="shared" ca="1" si="60"/>
        <v>1.8986315721369282</v>
      </c>
      <c r="AP49" s="4">
        <f t="shared" ca="1" si="61"/>
        <v>2.0521064932335316</v>
      </c>
      <c r="AQ49" s="4">
        <f t="shared" ca="1" si="62"/>
        <v>0.74149776253989252</v>
      </c>
      <c r="AR49" s="4">
        <f t="shared" ca="1" si="71"/>
        <v>7.6591416112010613</v>
      </c>
      <c r="AS49" s="4">
        <f t="shared" ca="1" si="72"/>
        <v>0.26792904445485666</v>
      </c>
      <c r="AT49" s="4">
        <f t="shared" ca="1" si="73"/>
        <v>0.86626024472437968</v>
      </c>
      <c r="AU49" s="4">
        <f t="shared" ca="1" si="74"/>
        <v>3.7405016445679364</v>
      </c>
      <c r="AV49" s="4">
        <f t="shared" ca="1" si="75"/>
        <v>0.65750898310878603</v>
      </c>
      <c r="AW49" s="4">
        <f t="shared" ca="1" si="76"/>
        <v>0.35030797918521794</v>
      </c>
      <c r="AX49" s="4">
        <f t="shared" ca="1" si="77"/>
        <v>0.97133677312589561</v>
      </c>
      <c r="AY49" s="4">
        <f t="shared" ca="1" si="78"/>
        <v>3.8347337489879969</v>
      </c>
    </row>
    <row r="50" spans="1:51" thickBot="1" x14ac:dyDescent="0.45">
      <c r="A50" s="5">
        <f t="shared" si="39"/>
        <v>43900</v>
      </c>
      <c r="B50" s="6">
        <v>3</v>
      </c>
      <c r="D50" s="2">
        <f t="shared" si="63"/>
        <v>43900</v>
      </c>
      <c r="E50" s="3">
        <f t="shared" si="64"/>
        <v>3</v>
      </c>
      <c r="F50" s="3">
        <f t="shared" ca="1" si="65"/>
        <v>28.380606589528778</v>
      </c>
      <c r="G50" s="3">
        <f t="shared" ca="1" si="66"/>
        <v>19.06553678267516</v>
      </c>
      <c r="H50" s="3">
        <f t="shared" ca="1" si="67"/>
        <v>20.453684689303799</v>
      </c>
      <c r="I50" s="3">
        <f t="shared" ca="1" si="68"/>
        <v>1.8967813984101567</v>
      </c>
      <c r="J50" s="3">
        <f t="shared" ca="1" si="69"/>
        <v>1.0184605604296566</v>
      </c>
      <c r="K50" s="3">
        <f t="shared" ca="1" si="70"/>
        <v>2.6175222741114581</v>
      </c>
      <c r="M50" s="4">
        <f ca="1">感染日平均!B50</f>
        <v>28.380606589528778</v>
      </c>
      <c r="N50" s="4">
        <f ca="1">感染日分散!B50</f>
        <v>5.2333777040007465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811.65631595573291</v>
      </c>
      <c r="Q50" s="4">
        <f t="shared" ca="1" si="41"/>
        <v>3.4966285645310784E-2</v>
      </c>
      <c r="R50" s="4">
        <f t="shared" ca="1" si="42"/>
        <v>28.380606589528778</v>
      </c>
      <c r="S50" s="4">
        <f t="shared" ca="1" si="43"/>
        <v>5.2333777040007465</v>
      </c>
      <c r="T50" s="4">
        <f t="shared" ca="1" si="44"/>
        <v>19</v>
      </c>
      <c r="U50" s="4">
        <f t="shared" ca="1" si="45"/>
        <v>39</v>
      </c>
      <c r="V50" s="4">
        <f t="shared" ca="1" si="46"/>
        <v>29.408927550792022</v>
      </c>
      <c r="W50" s="4">
        <f t="shared" ca="1" si="47"/>
        <v>0.96503371435468921</v>
      </c>
      <c r="X50" s="4">
        <f t="shared" ca="1" si="48"/>
        <v>19.06553678267516</v>
      </c>
      <c r="Y50" s="4">
        <f t="shared" ca="1" si="49"/>
        <v>39.519221471978959</v>
      </c>
      <c r="AA50" s="4">
        <f ca="1">二次感染日平均!B50</f>
        <v>14.9625078637511</v>
      </c>
      <c r="AB50" s="4">
        <f ca="1">二次感染日分散!B51</f>
        <v>3.8124009618703494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522.94581031634436</v>
      </c>
      <c r="AE50" s="4">
        <f t="shared" ca="1" si="51"/>
        <v>2.861196622781979E-2</v>
      </c>
      <c r="AF50" s="4">
        <f t="shared" ca="1" si="52"/>
        <v>14.9625078637511</v>
      </c>
      <c r="AG50" s="4">
        <f t="shared" ca="1" si="53"/>
        <v>3.8124009618703494</v>
      </c>
      <c r="AH50" s="4">
        <f t="shared" ca="1" si="54"/>
        <v>8</v>
      </c>
      <c r="AI50" s="4">
        <f t="shared" ca="1" si="55"/>
        <v>23</v>
      </c>
      <c r="AJ50" s="4">
        <f t="shared" ca="1" si="56"/>
        <v>15.403224400085888</v>
      </c>
      <c r="AK50" s="4">
        <f t="shared" ca="1" si="57"/>
        <v>0.97138803377218019</v>
      </c>
      <c r="AL50" s="4">
        <f t="shared" ca="1" si="58"/>
        <v>8.4479896916787993</v>
      </c>
      <c r="AM50" s="4">
        <f t="shared" ca="1" si="59"/>
        <v>23.308341436478994</v>
      </c>
      <c r="AO50" s="4">
        <f t="shared" ca="1" si="60"/>
        <v>1.8967813984101567</v>
      </c>
      <c r="AP50" s="4">
        <f t="shared" ca="1" si="61"/>
        <v>2.02847284094568</v>
      </c>
      <c r="AQ50" s="4">
        <f t="shared" ca="1" si="62"/>
        <v>0.6762733163852962</v>
      </c>
      <c r="AR50" s="4">
        <f t="shared" ca="1" si="71"/>
        <v>8.9969206664644368</v>
      </c>
      <c r="AS50" s="4">
        <f t="shared" ca="1" si="72"/>
        <v>0.22546301297361765</v>
      </c>
      <c r="AT50" s="4">
        <f t="shared" ca="1" si="73"/>
        <v>0.92739837505441014</v>
      </c>
      <c r="AU50" s="4">
        <f t="shared" ca="1" si="74"/>
        <v>3.5530923644929477</v>
      </c>
      <c r="AV50" s="4">
        <f t="shared" ca="1" si="75"/>
        <v>0.65458584403722753</v>
      </c>
      <c r="AW50" s="4">
        <f t="shared" ca="1" si="76"/>
        <v>0.32464556303716463</v>
      </c>
      <c r="AX50" s="4">
        <f t="shared" ca="1" si="77"/>
        <v>1.0184605604296566</v>
      </c>
      <c r="AY50" s="4">
        <f t="shared" ca="1" si="78"/>
        <v>3.6359828345411147</v>
      </c>
    </row>
    <row r="51" spans="1:51" thickBot="1" x14ac:dyDescent="0.45">
      <c r="A51" s="5">
        <f t="shared" si="39"/>
        <v>43901</v>
      </c>
      <c r="B51" s="6">
        <v>6</v>
      </c>
      <c r="D51" s="2">
        <f t="shared" si="63"/>
        <v>43901</v>
      </c>
      <c r="E51" s="3">
        <f t="shared" si="64"/>
        <v>6</v>
      </c>
      <c r="F51" s="3">
        <f t="shared" ca="1" si="65"/>
        <v>32.546391407703787</v>
      </c>
      <c r="G51" s="3">
        <f t="shared" ca="1" si="66"/>
        <v>22.509930338184141</v>
      </c>
      <c r="H51" s="3">
        <f t="shared" ca="1" si="67"/>
        <v>21.894115306849741</v>
      </c>
      <c r="I51" s="3">
        <f t="shared" ca="1" si="68"/>
        <v>1.8864872724230903</v>
      </c>
      <c r="J51" s="3">
        <f t="shared" ca="1" si="69"/>
        <v>1.0588539204986542</v>
      </c>
      <c r="K51" s="3">
        <f t="shared" ca="1" si="70"/>
        <v>2.3878864320544246</v>
      </c>
      <c r="M51" s="4">
        <f ca="1">感染日平均!B51</f>
        <v>32.546391407703787</v>
      </c>
      <c r="N51" s="4">
        <f ca="1">感染日分散!B51</f>
        <v>5.5997931328012145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891.10811599546878</v>
      </c>
      <c r="Q51" s="4">
        <f t="shared" ca="1" si="41"/>
        <v>3.6523504638206306E-2</v>
      </c>
      <c r="R51" s="4">
        <f t="shared" ca="1" si="42"/>
        <v>32.546391407703787</v>
      </c>
      <c r="S51" s="4">
        <f t="shared" ca="1" si="43"/>
        <v>5.5997931328012145</v>
      </c>
      <c r="T51" s="4">
        <f t="shared" ca="1" si="44"/>
        <v>22</v>
      </c>
      <c r="U51" s="4">
        <f t="shared" ca="1" si="45"/>
        <v>44</v>
      </c>
      <c r="V51" s="4">
        <f t="shared" ca="1" si="46"/>
        <v>33.780161285078712</v>
      </c>
      <c r="W51" s="4">
        <f t="shared" ca="1" si="47"/>
        <v>0.96347649536179369</v>
      </c>
      <c r="X51" s="4">
        <f t="shared" ca="1" si="48"/>
        <v>22.509930338184141</v>
      </c>
      <c r="Y51" s="4">
        <f t="shared" ca="1" si="49"/>
        <v>44.404045645033882</v>
      </c>
      <c r="AA51" s="4">
        <f ca="1">二次感染日平均!B51</f>
        <v>17.25237794257669</v>
      </c>
      <c r="AB51" s="4">
        <f ca="1">二次感染日分散!B52</f>
        <v>4.0925990878051435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591.72612989788672</v>
      </c>
      <c r="AE51" s="4">
        <f t="shared" ca="1" si="51"/>
        <v>2.9156018419456829E-2</v>
      </c>
      <c r="AF51" s="4">
        <f t="shared" ca="1" si="52"/>
        <v>17.25237794257669</v>
      </c>
      <c r="AG51" s="4">
        <f t="shared" ca="1" si="53"/>
        <v>4.0925990878051435</v>
      </c>
      <c r="AH51" s="4">
        <f t="shared" ca="1" si="54"/>
        <v>10</v>
      </c>
      <c r="AI51" s="4">
        <f t="shared" ca="1" si="55"/>
        <v>26</v>
      </c>
      <c r="AJ51" s="4">
        <f t="shared" ca="1" si="56"/>
        <v>17.770494816777518</v>
      </c>
      <c r="AK51" s="4">
        <f t="shared" ca="1" si="57"/>
        <v>0.97084398158054319</v>
      </c>
      <c r="AL51" s="4">
        <f t="shared" ca="1" si="58"/>
        <v>10.185918959865795</v>
      </c>
      <c r="AM51" s="4">
        <f t="shared" ca="1" si="59"/>
        <v>26.150320424728829</v>
      </c>
      <c r="AO51" s="4">
        <f t="shared" ca="1" si="60"/>
        <v>1.8864872724230903</v>
      </c>
      <c r="AP51" s="4">
        <f t="shared" ca="1" si="61"/>
        <v>1.9989757405949302</v>
      </c>
      <c r="AQ51" s="4">
        <f t="shared" ca="1" si="62"/>
        <v>0.61576840640971731</v>
      </c>
      <c r="AR51" s="4">
        <f t="shared" ca="1" si="71"/>
        <v>10.538534997109174</v>
      </c>
      <c r="AS51" s="4">
        <f t="shared" ca="1" si="72"/>
        <v>0.18968250721217603</v>
      </c>
      <c r="AT51" s="4">
        <f t="shared" ca="1" si="73"/>
        <v>0.98033128965630589</v>
      </c>
      <c r="AU51" s="4">
        <f t="shared" ca="1" si="74"/>
        <v>3.3744011436281141</v>
      </c>
      <c r="AV51" s="4">
        <f t="shared" ca="1" si="75"/>
        <v>0.64730803759436395</v>
      </c>
      <c r="AW51" s="4">
        <f t="shared" ca="1" si="76"/>
        <v>0.3010876353483814</v>
      </c>
      <c r="AX51" s="4">
        <f t="shared" ca="1" si="77"/>
        <v>1.0588539204986542</v>
      </c>
      <c r="AY51" s="4">
        <f t="shared" ca="1" si="78"/>
        <v>3.4467403525530789</v>
      </c>
    </row>
    <row r="52" spans="1:51" thickBot="1" x14ac:dyDescent="0.45">
      <c r="A52" s="5">
        <f t="shared" si="39"/>
        <v>43902</v>
      </c>
      <c r="B52" s="6">
        <v>2</v>
      </c>
      <c r="D52" s="2">
        <f t="shared" si="63"/>
        <v>43902</v>
      </c>
      <c r="E52" s="3">
        <f t="shared" si="64"/>
        <v>2</v>
      </c>
      <c r="F52" s="3">
        <f t="shared" ca="1" si="65"/>
        <v>37.174169141415646</v>
      </c>
      <c r="G52" s="3">
        <f t="shared" ca="1" si="66"/>
        <v>26.390205629395293</v>
      </c>
      <c r="H52" s="3">
        <f t="shared" ca="1" si="67"/>
        <v>23.386499221516363</v>
      </c>
      <c r="I52" s="3">
        <f t="shared" ca="1" si="68"/>
        <v>1.8691061543341951</v>
      </c>
      <c r="J52" s="3">
        <f t="shared" ca="1" si="69"/>
        <v>1.0923654950057731</v>
      </c>
      <c r="K52" s="3">
        <f t="shared" ca="1" si="70"/>
        <v>2.1763705398793629</v>
      </c>
      <c r="M52" s="4">
        <f ca="1">感染日平均!B52</f>
        <v>37.174169141415646</v>
      </c>
      <c r="N52" s="4">
        <f ca="1">感染日分散!B52</f>
        <v>5.9795561886501849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973.81531888922382</v>
      </c>
      <c r="Q52" s="4">
        <f t="shared" ca="1" si="41"/>
        <v>3.8173736251980638E-2</v>
      </c>
      <c r="R52" s="4">
        <f t="shared" ca="1" si="42"/>
        <v>37.174169141415646</v>
      </c>
      <c r="S52" s="4">
        <f t="shared" ca="1" si="43"/>
        <v>5.9795561886501849</v>
      </c>
      <c r="T52" s="4">
        <f t="shared" ca="1" si="44"/>
        <v>26</v>
      </c>
      <c r="U52" s="4">
        <f t="shared" ca="1" si="45"/>
        <v>49</v>
      </c>
      <c r="V52" s="4">
        <f t="shared" ca="1" si="46"/>
        <v>38.64956753889868</v>
      </c>
      <c r="W52" s="4">
        <f t="shared" ca="1" si="47"/>
        <v>0.96182626374801938</v>
      </c>
      <c r="X52" s="4">
        <f t="shared" ca="1" si="48"/>
        <v>26.390205629395293</v>
      </c>
      <c r="Y52" s="4">
        <f t="shared" ca="1" si="49"/>
        <v>49.776704850911656</v>
      </c>
      <c r="AA52" s="4">
        <f ca="1">二次感染日平均!B52</f>
        <v>19.888741500965025</v>
      </c>
      <c r="AB52" s="4">
        <f ca="1">二次感染日分散!B53</f>
        <v>4.3924768247264581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664.93436829402003</v>
      </c>
      <c r="AE52" s="4">
        <f t="shared" ca="1" si="51"/>
        <v>2.9910833985002626E-2</v>
      </c>
      <c r="AF52" s="4">
        <f t="shared" ca="1" si="52"/>
        <v>19.888741500965025</v>
      </c>
      <c r="AG52" s="4">
        <f t="shared" ca="1" si="53"/>
        <v>4.3924768247264581</v>
      </c>
      <c r="AH52" s="4">
        <f t="shared" ca="1" si="54"/>
        <v>12</v>
      </c>
      <c r="AI52" s="4">
        <f t="shared" ca="1" si="55"/>
        <v>29</v>
      </c>
      <c r="AJ52" s="4">
        <f t="shared" ca="1" si="56"/>
        <v>20.501972599761569</v>
      </c>
      <c r="AK52" s="4">
        <f t="shared" ca="1" si="57"/>
        <v>0.97008916601499739</v>
      </c>
      <c r="AL52" s="4">
        <f t="shared" ca="1" si="58"/>
        <v>12.231663705890586</v>
      </c>
      <c r="AM52" s="4">
        <f t="shared" ca="1" si="59"/>
        <v>29.37690707379916</v>
      </c>
      <c r="AO52" s="4">
        <f t="shared" ca="1" si="60"/>
        <v>1.8691061543341951</v>
      </c>
      <c r="AP52" s="4">
        <f t="shared" ca="1" si="61"/>
        <v>1.9649480567249844</v>
      </c>
      <c r="AQ52" s="4">
        <f t="shared" ca="1" si="62"/>
        <v>0.56033835253096098</v>
      </c>
      <c r="AR52" s="4">
        <f t="shared" ca="1" si="71"/>
        <v>12.297064495492698</v>
      </c>
      <c r="AS52" s="4">
        <f t="shared" ca="1" si="72"/>
        <v>0.15979000983895028</v>
      </c>
      <c r="AT52" s="4">
        <f t="shared" ca="1" si="73"/>
        <v>1.0248433514744963</v>
      </c>
      <c r="AU52" s="4">
        <f t="shared" ca="1" si="74"/>
        <v>3.2059220454103343</v>
      </c>
      <c r="AV52" s="4">
        <f t="shared" ca="1" si="75"/>
        <v>0.63637445011004956</v>
      </c>
      <c r="AW52" s="4">
        <f t="shared" ca="1" si="76"/>
        <v>0.27961173303398829</v>
      </c>
      <c r="AX52" s="4">
        <f t="shared" ca="1" si="77"/>
        <v>1.0923654950057731</v>
      </c>
      <c r="AY52" s="4">
        <f t="shared" ca="1" si="78"/>
        <v>3.2687360348851358</v>
      </c>
    </row>
    <row r="53" spans="1:51" thickBot="1" x14ac:dyDescent="0.45">
      <c r="A53" s="5">
        <f t="shared" si="39"/>
        <v>43903</v>
      </c>
      <c r="B53" s="6">
        <v>2</v>
      </c>
      <c r="D53" s="2">
        <f t="shared" si="63"/>
        <v>43903</v>
      </c>
      <c r="E53" s="3">
        <f t="shared" si="64"/>
        <v>2</v>
      </c>
      <c r="F53" s="3">
        <f t="shared" ca="1" si="65"/>
        <v>42.286332275388233</v>
      </c>
      <c r="G53" s="3">
        <f t="shared" ca="1" si="66"/>
        <v>30.730173296685134</v>
      </c>
      <c r="H53" s="3">
        <f t="shared" ca="1" si="67"/>
        <v>24.928184817485221</v>
      </c>
      <c r="I53" s="3">
        <f t="shared" ca="1" si="68"/>
        <v>1.8464351193442119</v>
      </c>
      <c r="J53" s="3">
        <f t="shared" ca="1" si="69"/>
        <v>1.1195384091094167</v>
      </c>
      <c r="K53" s="3">
        <f t="shared" ca="1" si="70"/>
        <v>1.9836416536960109</v>
      </c>
      <c r="M53" s="4">
        <f ca="1">感染日平均!B53</f>
        <v>42.28633227538824</v>
      </c>
      <c r="N53" s="4">
        <f ca="1">感染日分散!B53</f>
        <v>6.3719836507178096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1061.7384779159929</v>
      </c>
      <c r="Q53" s="4">
        <f t="shared" ca="1" si="41"/>
        <v>3.9827446357966527E-2</v>
      </c>
      <c r="R53" s="4">
        <f t="shared" ca="1" si="42"/>
        <v>42.286332275388233</v>
      </c>
      <c r="S53" s="4">
        <f t="shared" ca="1" si="43"/>
        <v>6.3719836507178096</v>
      </c>
      <c r="T53" s="4">
        <f t="shared" ca="1" si="44"/>
        <v>30</v>
      </c>
      <c r="U53" s="4">
        <f t="shared" ca="1" si="45"/>
        <v>55</v>
      </c>
      <c r="V53" s="4">
        <f t="shared" ca="1" si="46"/>
        <v>44.040346826194742</v>
      </c>
      <c r="W53" s="4">
        <f t="shared" ca="1" si="47"/>
        <v>0.96017255364203358</v>
      </c>
      <c r="X53" s="4">
        <f t="shared" ca="1" si="48"/>
        <v>30.730173296685134</v>
      </c>
      <c r="Y53" s="4">
        <f t="shared" ca="1" si="49"/>
        <v>55.658358114170355</v>
      </c>
      <c r="AA53" s="4">
        <f ca="1">二次感染日平均!B53</f>
        <v>22.901607444732115</v>
      </c>
      <c r="AB53" s="4">
        <f ca="1">二次感染日分散!B54</f>
        <v>4.711033770697278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741.03863665215977</v>
      </c>
      <c r="AE53" s="4">
        <f t="shared" ca="1" si="51"/>
        <v>3.0904741415638259E-2</v>
      </c>
      <c r="AF53" s="4">
        <f t="shared" ca="1" si="52"/>
        <v>22.901607444732115</v>
      </c>
      <c r="AG53" s="4">
        <f t="shared" ca="1" si="53"/>
        <v>4.711033770697278</v>
      </c>
      <c r="AH53" s="4">
        <f t="shared" ca="1" si="54"/>
        <v>14</v>
      </c>
      <c r="AI53" s="4">
        <f t="shared" ca="1" si="55"/>
        <v>33</v>
      </c>
      <c r="AJ53" s="4">
        <f t="shared" ca="1" si="56"/>
        <v>23.631946644942214</v>
      </c>
      <c r="AK53" s="4">
        <f t="shared" ca="1" si="57"/>
        <v>0.96909525858436174</v>
      </c>
      <c r="AL53" s="4">
        <f t="shared" ca="1" si="58"/>
        <v>14.617181921474248</v>
      </c>
      <c r="AM53" s="4">
        <f t="shared" ca="1" si="59"/>
        <v>33.016125449018432</v>
      </c>
      <c r="AO53" s="4">
        <f t="shared" ca="1" si="60"/>
        <v>1.8464351193442119</v>
      </c>
      <c r="AP53" s="4">
        <f t="shared" ca="1" si="61"/>
        <v>1.9280204618828685</v>
      </c>
      <c r="AQ53" s="4">
        <f t="shared" ca="1" si="62"/>
        <v>0.51004814136295828</v>
      </c>
      <c r="AR53" s="4">
        <f t="shared" ca="1" si="71"/>
        <v>14.288970472890929</v>
      </c>
      <c r="AS53" s="4">
        <f t="shared" ca="1" si="72"/>
        <v>0.1349306771639506</v>
      </c>
      <c r="AT53" s="4">
        <f t="shared" ca="1" si="73"/>
        <v>1.0615347047467638</v>
      </c>
      <c r="AU53" s="4">
        <f t="shared" ca="1" si="74"/>
        <v>3.0487875373441677</v>
      </c>
      <c r="AV53" s="4">
        <f t="shared" ca="1" si="75"/>
        <v>0.62267193901713758</v>
      </c>
      <c r="AW53" s="4">
        <f t="shared" ca="1" si="76"/>
        <v>0.26008410226188472</v>
      </c>
      <c r="AX53" s="4">
        <f t="shared" ca="1" si="77"/>
        <v>1.1195384091094167</v>
      </c>
      <c r="AY53" s="4">
        <f t="shared" ca="1" si="78"/>
        <v>3.1031800628054276</v>
      </c>
    </row>
    <row r="54" spans="1:51" thickBot="1" x14ac:dyDescent="0.45">
      <c r="A54" s="5">
        <f t="shared" si="39"/>
        <v>43904</v>
      </c>
      <c r="B54" s="6">
        <v>10</v>
      </c>
      <c r="D54" s="2">
        <f t="shared" si="63"/>
        <v>43904</v>
      </c>
      <c r="E54" s="3">
        <f t="shared" si="64"/>
        <v>10</v>
      </c>
      <c r="F54" s="3">
        <f t="shared" ca="1" si="65"/>
        <v>47.854970652443342</v>
      </c>
      <c r="G54" s="3">
        <f t="shared" ca="1" si="66"/>
        <v>35.509948976036789</v>
      </c>
      <c r="H54" s="3">
        <f t="shared" ca="1" si="67"/>
        <v>26.503293996661526</v>
      </c>
      <c r="I54" s="3">
        <f t="shared" ca="1" si="68"/>
        <v>1.8184046233742241</v>
      </c>
      <c r="J54" s="3">
        <f t="shared" ca="1" si="69"/>
        <v>1.1398858223158745</v>
      </c>
      <c r="K54" s="3">
        <f t="shared" ca="1" si="70"/>
        <v>1.808242073919935</v>
      </c>
      <c r="M54" s="4">
        <f ca="1">感染日平均!B54</f>
        <v>47.854970652443342</v>
      </c>
      <c r="N54" s="4">
        <f ca="1">感染日分散!B54</f>
        <v>6.7730240363891276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1155.9636854375713</v>
      </c>
      <c r="Q54" s="4">
        <f t="shared" ca="1" si="41"/>
        <v>4.1398333922859021E-2</v>
      </c>
      <c r="R54" s="4">
        <f t="shared" ca="1" si="42"/>
        <v>47.854970652443342</v>
      </c>
      <c r="S54" s="4">
        <f t="shared" ca="1" si="43"/>
        <v>6.7730240363891276</v>
      </c>
      <c r="T54" s="4">
        <f t="shared" ca="1" si="44"/>
        <v>35</v>
      </c>
      <c r="U54" s="4">
        <f t="shared" ca="1" si="45"/>
        <v>61</v>
      </c>
      <c r="V54" s="4">
        <f t="shared" ca="1" si="46"/>
        <v>49.921643520899465</v>
      </c>
      <c r="W54" s="4">
        <f t="shared" ca="1" si="47"/>
        <v>0.95860166607714092</v>
      </c>
      <c r="X54" s="4">
        <f t="shared" ca="1" si="48"/>
        <v>35.509948976036789</v>
      </c>
      <c r="Y54" s="4">
        <f t="shared" ca="1" si="49"/>
        <v>62.013242972698315</v>
      </c>
      <c r="AA54" s="4">
        <f ca="1">二次感染日平均!B54</f>
        <v>26.317008897416823</v>
      </c>
      <c r="AB54" s="4">
        <f ca="1">二次感染日分散!B55</f>
        <v>5.0469952744977977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819.7750222438965</v>
      </c>
      <c r="AE54" s="4">
        <f t="shared" ca="1" si="51"/>
        <v>3.210272109216214E-2</v>
      </c>
      <c r="AF54" s="4">
        <f t="shared" ca="1" si="52"/>
        <v>26.317008897416823</v>
      </c>
      <c r="AG54" s="4">
        <f t="shared" ca="1" si="53"/>
        <v>5.0469952744977977</v>
      </c>
      <c r="AH54" s="4">
        <f t="shared" ca="1" si="54"/>
        <v>17</v>
      </c>
      <c r="AI54" s="4">
        <f t="shared" ca="1" si="55"/>
        <v>37</v>
      </c>
      <c r="AJ54" s="4">
        <f t="shared" ca="1" si="56"/>
        <v>27.189877966298837</v>
      </c>
      <c r="AK54" s="4">
        <f t="shared" ca="1" si="57"/>
        <v>0.96789727890783783</v>
      </c>
      <c r="AL54" s="4">
        <f t="shared" ca="1" si="58"/>
        <v>17.371051140374192</v>
      </c>
      <c r="AM54" s="4">
        <f t="shared" ca="1" si="59"/>
        <v>37.091547598765914</v>
      </c>
      <c r="AO54" s="4">
        <f t="shared" ca="1" si="60"/>
        <v>1.8184046233742241</v>
      </c>
      <c r="AP54" s="4">
        <f t="shared" ca="1" si="61"/>
        <v>1.8878362039915202</v>
      </c>
      <c r="AQ54" s="4">
        <f t="shared" ca="1" si="62"/>
        <v>0.46444259527987775</v>
      </c>
      <c r="AR54" s="4">
        <f t="shared" ca="1" si="71"/>
        <v>16.522072921378157</v>
      </c>
      <c r="AS54" s="4">
        <f t="shared" ca="1" si="72"/>
        <v>0.11426146180173438</v>
      </c>
      <c r="AT54" s="4">
        <f t="shared" ca="1" si="73"/>
        <v>1.0900610635762091</v>
      </c>
      <c r="AU54" s="4">
        <f t="shared" ca="1" si="74"/>
        <v>2.9010950123793209</v>
      </c>
      <c r="AV54" s="4">
        <f t="shared" ca="1" si="75"/>
        <v>0.60604922949118312</v>
      </c>
      <c r="AW54" s="4">
        <f t="shared" ca="1" si="76"/>
        <v>0.2424131931564433</v>
      </c>
      <c r="AX54" s="4">
        <f t="shared" ca="1" si="77"/>
        <v>1.1398858223158745</v>
      </c>
      <c r="AY54" s="4">
        <f t="shared" ca="1" si="78"/>
        <v>2.9481278962358095</v>
      </c>
    </row>
    <row r="55" spans="1:51" thickBot="1" x14ac:dyDescent="0.45">
      <c r="A55" s="5">
        <f t="shared" si="39"/>
        <v>43905</v>
      </c>
      <c r="B55" s="6">
        <v>3</v>
      </c>
      <c r="D55" s="2">
        <f t="shared" si="63"/>
        <v>43905</v>
      </c>
      <c r="E55" s="3">
        <f t="shared" si="64"/>
        <v>3</v>
      </c>
      <c r="F55" s="3">
        <f t="shared" ca="1" si="65"/>
        <v>53.831097653532026</v>
      </c>
      <c r="G55" s="3">
        <f t="shared" ca="1" si="66"/>
        <v>40.689172545805818</v>
      </c>
      <c r="H55" s="3">
        <f t="shared" ca="1" si="67"/>
        <v>28.094792028002672</v>
      </c>
      <c r="I55" s="3">
        <f t="shared" ca="1" si="68"/>
        <v>1.7851883680119685</v>
      </c>
      <c r="J55" s="3">
        <f t="shared" ca="1" si="69"/>
        <v>1.1531826924765782</v>
      </c>
      <c r="K55" s="3">
        <f t="shared" ca="1" si="70"/>
        <v>1.6489400105285899</v>
      </c>
      <c r="M55" s="4">
        <f ca="1">感染日平均!B55</f>
        <v>53.831097653532026</v>
      </c>
      <c r="N55" s="4">
        <f ca="1">感染日分散!B55</f>
        <v>7.1783295054945295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1258.4393371128494</v>
      </c>
      <c r="Q55" s="4">
        <f t="shared" ca="1" si="41"/>
        <v>4.2776076737264905E-2</v>
      </c>
      <c r="R55" s="4">
        <f t="shared" ca="1" si="42"/>
        <v>53.831097653532026</v>
      </c>
      <c r="S55" s="4">
        <f t="shared" ca="1" si="43"/>
        <v>7.1783295054945295</v>
      </c>
      <c r="T55" s="4">
        <f t="shared" ca="1" si="44"/>
        <v>40</v>
      </c>
      <c r="U55" s="4">
        <f t="shared" ca="1" si="45"/>
        <v>68</v>
      </c>
      <c r="V55" s="4">
        <f t="shared" ca="1" si="46"/>
        <v>56.236682290645888</v>
      </c>
      <c r="W55" s="4">
        <f t="shared" ca="1" si="47"/>
        <v>0.95722392326273509</v>
      </c>
      <c r="X55" s="4">
        <f t="shared" ca="1" si="48"/>
        <v>40.689172545805818</v>
      </c>
      <c r="Y55" s="4">
        <f t="shared" ca="1" si="49"/>
        <v>68.78396457380849</v>
      </c>
      <c r="AA55" s="4">
        <f ca="1">二次感染日平均!B55</f>
        <v>30.154295545561794</v>
      </c>
      <c r="AB55" s="4">
        <f ca="1">二次感染日分散!B56</f>
        <v>5.3986295217955762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901.08631126749992</v>
      </c>
      <c r="AE55" s="4">
        <f t="shared" ca="1" si="51"/>
        <v>3.346438090169819E-2</v>
      </c>
      <c r="AF55" s="4">
        <f t="shared" ca="1" si="52"/>
        <v>30.154295545561794</v>
      </c>
      <c r="AG55" s="4">
        <f t="shared" ca="1" si="53"/>
        <v>5.3986295217955762</v>
      </c>
      <c r="AH55" s="4">
        <f t="shared" ca="1" si="54"/>
        <v>20</v>
      </c>
      <c r="AI55" s="4">
        <f t="shared" ca="1" si="55"/>
        <v>41</v>
      </c>
      <c r="AJ55" s="4">
        <f t="shared" ca="1" si="56"/>
        <v>31.198328286849137</v>
      </c>
      <c r="AK55" s="4">
        <f t="shared" ca="1" si="57"/>
        <v>0.96653561909830177</v>
      </c>
      <c r="AL55" s="4">
        <f t="shared" ca="1" si="58"/>
        <v>20.516062070560928</v>
      </c>
      <c r="AM55" s="4">
        <f t="shared" ca="1" si="59"/>
        <v>41.61917497451681</v>
      </c>
      <c r="AO55" s="4">
        <f t="shared" ca="1" si="60"/>
        <v>1.7851883680119685</v>
      </c>
      <c r="AP55" s="4">
        <f t="shared" ca="1" si="61"/>
        <v>1.8443038379497332</v>
      </c>
      <c r="AQ55" s="4">
        <f t="shared" ca="1" si="62"/>
        <v>0.42314428093129663</v>
      </c>
      <c r="AR55" s="4">
        <f t="shared" ca="1" si="71"/>
        <v>18.997129754653422</v>
      </c>
      <c r="AS55" s="4">
        <f t="shared" ca="1" si="72"/>
        <v>9.7083288989904579E-2</v>
      </c>
      <c r="AT55" s="4">
        <f t="shared" ca="1" si="73"/>
        <v>1.1103433781950214</v>
      </c>
      <c r="AU55" s="4">
        <f t="shared" ca="1" si="74"/>
        <v>2.7614604938897194</v>
      </c>
      <c r="AV55" s="4">
        <f t="shared" ca="1" si="75"/>
        <v>0.5864514582948186</v>
      </c>
      <c r="AW55" s="4">
        <f t="shared" ca="1" si="76"/>
        <v>0.22649690677237966</v>
      </c>
      <c r="AX55" s="4">
        <f t="shared" ca="1" si="77"/>
        <v>1.1531826924765782</v>
      </c>
      <c r="AY55" s="4">
        <f t="shared" ca="1" si="78"/>
        <v>2.8021227030051681</v>
      </c>
    </row>
    <row r="56" spans="1:51" thickBot="1" x14ac:dyDescent="0.45">
      <c r="A56" s="5">
        <f t="shared" si="39"/>
        <v>43906</v>
      </c>
      <c r="B56" s="6">
        <v>0</v>
      </c>
      <c r="D56" s="2">
        <f t="shared" si="63"/>
        <v>43906</v>
      </c>
      <c r="E56" s="3">
        <f t="shared" si="64"/>
        <v>0</v>
      </c>
      <c r="F56" s="3">
        <f t="shared" ca="1" si="65"/>
        <v>60.185119002014005</v>
      </c>
      <c r="G56" s="3">
        <f t="shared" ca="1" si="66"/>
        <v>46.242466608203273</v>
      </c>
      <c r="H56" s="3">
        <f t="shared" ca="1" si="67"/>
        <v>29.69440445686908</v>
      </c>
      <c r="I56" s="3">
        <f t="shared" ca="1" si="68"/>
        <v>1.7479886238604594</v>
      </c>
      <c r="J56" s="3">
        <f t="shared" ca="1" si="69"/>
        <v>1.1601041212724252</v>
      </c>
      <c r="K56" s="3">
        <f t="shared" ca="1" si="70"/>
        <v>1.5050378674612996</v>
      </c>
      <c r="M56" s="4">
        <f ca="1">感染日平均!B56</f>
        <v>60.185119002013991</v>
      </c>
      <c r="N56" s="4">
        <f ca="1">感染日分散!B56</f>
        <v>7.5857817090382955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1371.5262140298264</v>
      </c>
      <c r="Q56" s="4">
        <f t="shared" ca="1" si="41"/>
        <v>4.3881858316931276E-2</v>
      </c>
      <c r="R56" s="4">
        <f t="shared" ca="1" si="42"/>
        <v>60.185119002014005</v>
      </c>
      <c r="S56" s="4">
        <f t="shared" ca="1" si="43"/>
        <v>7.5857817090382964</v>
      </c>
      <c r="T56" s="4">
        <f t="shared" ca="1" si="44"/>
        <v>46</v>
      </c>
      <c r="U56" s="4">
        <f t="shared" ca="1" si="45"/>
        <v>75</v>
      </c>
      <c r="V56" s="4">
        <f t="shared" ca="1" si="46"/>
        <v>62.947366416528041</v>
      </c>
      <c r="W56" s="4">
        <f t="shared" ca="1" si="47"/>
        <v>0.95611814168306875</v>
      </c>
      <c r="X56" s="4">
        <f t="shared" ca="1" si="48"/>
        <v>46.242466608203273</v>
      </c>
      <c r="Y56" s="4">
        <f t="shared" ca="1" si="49"/>
        <v>75.936871065072353</v>
      </c>
      <c r="AA56" s="4">
        <f ca="1">二次感染日平均!B56</f>
        <v>34.431070191460556</v>
      </c>
      <c r="AB56" s="4">
        <f ca="1">二次感染日分散!B57</f>
        <v>5.7643607543851534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985.27554423565959</v>
      </c>
      <c r="AE56" s="4">
        <f t="shared" ca="1" si="51"/>
        <v>3.4945625508416435E-2</v>
      </c>
      <c r="AF56" s="4">
        <f t="shared" ca="1" si="52"/>
        <v>34.431070191460549</v>
      </c>
      <c r="AG56" s="4">
        <f t="shared" ca="1" si="53"/>
        <v>5.7643607543851525</v>
      </c>
      <c r="AH56" s="4">
        <f t="shared" ca="1" si="54"/>
        <v>24</v>
      </c>
      <c r="AI56" s="4">
        <f t="shared" ca="1" si="55"/>
        <v>46</v>
      </c>
      <c r="AJ56" s="4">
        <f t="shared" ca="1" si="56"/>
        <v>35.677855156710486</v>
      </c>
      <c r="AK56" s="4">
        <f t="shared" ca="1" si="57"/>
        <v>0.96505437449158338</v>
      </c>
      <c r="AL56" s="4">
        <f t="shared" ca="1" si="58"/>
        <v>24.072949686628863</v>
      </c>
      <c r="AM56" s="4">
        <f t="shared" ca="1" si="59"/>
        <v>46.61357767988541</v>
      </c>
      <c r="AO56" s="4">
        <f t="shared" ca="1" si="60"/>
        <v>1.7479886238604594</v>
      </c>
      <c r="AP56" s="4">
        <f t="shared" ca="1" si="61"/>
        <v>1.7983951041909532</v>
      </c>
      <c r="AQ56" s="4">
        <f t="shared" ca="1" si="62"/>
        <v>0.38592697296384737</v>
      </c>
      <c r="AR56" s="4">
        <f t="shared" ca="1" si="71"/>
        <v>21.715006168583574</v>
      </c>
      <c r="AS56" s="4">
        <f t="shared" ca="1" si="72"/>
        <v>8.2818079360843164E-2</v>
      </c>
      <c r="AT56" s="4">
        <f t="shared" ca="1" si="73"/>
        <v>1.1231969076431858</v>
      </c>
      <c r="AU56" s="4">
        <f t="shared" ca="1" si="74"/>
        <v>2.6299480099457901</v>
      </c>
      <c r="AV56" s="4">
        <f t="shared" ca="1" si="75"/>
        <v>0.5643835480404078</v>
      </c>
      <c r="AW56" s="4">
        <f t="shared" ca="1" si="76"/>
        <v>0.21218440262833832</v>
      </c>
      <c r="AX56" s="4">
        <f t="shared" ca="1" si="77"/>
        <v>1.1601041212724252</v>
      </c>
      <c r="AY56" s="4">
        <f t="shared" ca="1" si="78"/>
        <v>2.6651419887337249</v>
      </c>
    </row>
    <row r="57" spans="1:51" thickBot="1" x14ac:dyDescent="0.45">
      <c r="A57" s="5">
        <f t="shared" si="39"/>
        <v>43907</v>
      </c>
      <c r="B57" s="6">
        <v>12</v>
      </c>
      <c r="D57" s="2">
        <f t="shared" si="63"/>
        <v>43907</v>
      </c>
      <c r="E57" s="3">
        <f t="shared" si="64"/>
        <v>12</v>
      </c>
      <c r="F57" s="3">
        <f t="shared" ca="1" si="65"/>
        <v>66.835214637956085</v>
      </c>
      <c r="G57" s="3">
        <f t="shared" ca="1" si="66"/>
        <v>52.097728677517196</v>
      </c>
      <c r="H57" s="3">
        <f t="shared" ca="1" si="67"/>
        <v>31.282708948691663</v>
      </c>
      <c r="I57" s="3">
        <f t="shared" ca="1" si="68"/>
        <v>1.707209525938898</v>
      </c>
      <c r="J57" s="3">
        <f t="shared" ca="1" si="69"/>
        <v>1.1608385616898904</v>
      </c>
      <c r="K57" s="3">
        <f t="shared" ca="1" si="70"/>
        <v>1.3753676452622468</v>
      </c>
      <c r="M57" s="4">
        <f ca="1">感染日平均!B57</f>
        <v>66.835214637956085</v>
      </c>
      <c r="N57" s="4">
        <f ca="1">感染日分散!B57</f>
        <v>7.990421010470369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1494.768363039178</v>
      </c>
      <c r="Q57" s="4">
        <f t="shared" ca="1" si="41"/>
        <v>4.4712757033515252E-2</v>
      </c>
      <c r="R57" s="4">
        <f t="shared" ca="1" si="42"/>
        <v>66.835214637956085</v>
      </c>
      <c r="S57" s="4">
        <f t="shared" ca="1" si="43"/>
        <v>7.990421010470369</v>
      </c>
      <c r="T57" s="4">
        <f t="shared" ca="1" si="44"/>
        <v>52</v>
      </c>
      <c r="U57" s="4">
        <f t="shared" ca="1" si="45"/>
        <v>83</v>
      </c>
      <c r="V57" s="4">
        <f t="shared" ca="1" si="46"/>
        <v>69.963474473301346</v>
      </c>
      <c r="W57" s="4">
        <f t="shared" ca="1" si="47"/>
        <v>0.95528724296648471</v>
      </c>
      <c r="X57" s="4">
        <f t="shared" ca="1" si="48"/>
        <v>52.097728677517196</v>
      </c>
      <c r="Y57" s="4">
        <f t="shared" ca="1" si="49"/>
        <v>83.38043762620886</v>
      </c>
      <c r="AA57" s="4">
        <f ca="1">二次感染日平均!B57</f>
        <v>39.148806061868328</v>
      </c>
      <c r="AB57" s="4">
        <f ca="1">二次感染日分散!B58</f>
        <v>6.1418225344831905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1074.1557097118139</v>
      </c>
      <c r="AE57" s="4">
        <f t="shared" ca="1" si="51"/>
        <v>3.6446118293568065E-2</v>
      </c>
      <c r="AF57" s="4">
        <f t="shared" ca="1" si="52"/>
        <v>39.148806061868328</v>
      </c>
      <c r="AG57" s="4">
        <f t="shared" ca="1" si="53"/>
        <v>6.1418225344831905</v>
      </c>
      <c r="AH57" s="4">
        <f t="shared" ca="1" si="54"/>
        <v>28</v>
      </c>
      <c r="AI57" s="4">
        <f t="shared" ca="1" si="55"/>
        <v>52</v>
      </c>
      <c r="AJ57" s="4">
        <f t="shared" ca="1" si="56"/>
        <v>40.629597166415529</v>
      </c>
      <c r="AK57" s="4">
        <f t="shared" ca="1" si="57"/>
        <v>0.96355388170643197</v>
      </c>
      <c r="AL57" s="4">
        <f t="shared" ca="1" si="58"/>
        <v>28.047923989894901</v>
      </c>
      <c r="AM57" s="4">
        <f t="shared" ca="1" si="59"/>
        <v>52.071695307161747</v>
      </c>
      <c r="AO57" s="4">
        <f t="shared" ca="1" si="60"/>
        <v>1.707209525938898</v>
      </c>
      <c r="AP57" s="4">
        <f t="shared" ca="1" si="61"/>
        <v>1.7502886801066739</v>
      </c>
      <c r="AQ57" s="4">
        <f t="shared" ca="1" si="62"/>
        <v>0.35245644753317779</v>
      </c>
      <c r="AR57" s="4">
        <f t="shared" ca="1" si="71"/>
        <v>24.660873126645477</v>
      </c>
      <c r="AS57" s="4">
        <f t="shared" ca="1" si="72"/>
        <v>7.0974319162103366E-2</v>
      </c>
      <c r="AT57" s="4">
        <f t="shared" ca="1" si="73"/>
        <v>1.1289488076419609</v>
      </c>
      <c r="AU57" s="4">
        <f t="shared" ca="1" si="74"/>
        <v>2.5056779155764022</v>
      </c>
      <c r="AV57" s="4">
        <f t="shared" ca="1" si="75"/>
        <v>0.53990599356044067</v>
      </c>
      <c r="AW57" s="4">
        <f t="shared" ca="1" si="76"/>
        <v>0.19937272045856042</v>
      </c>
      <c r="AX57" s="4">
        <f t="shared" ca="1" si="77"/>
        <v>1.1608385616898904</v>
      </c>
      <c r="AY57" s="4">
        <f t="shared" ca="1" si="78"/>
        <v>2.5362062069521372</v>
      </c>
    </row>
    <row r="58" spans="1:51" thickBot="1" x14ac:dyDescent="0.45">
      <c r="A58" s="5">
        <f t="shared" si="39"/>
        <v>43908</v>
      </c>
      <c r="B58" s="6">
        <v>9</v>
      </c>
      <c r="D58" s="2">
        <f t="shared" si="63"/>
        <v>43908</v>
      </c>
      <c r="E58" s="3">
        <f t="shared" si="64"/>
        <v>9</v>
      </c>
      <c r="F58" s="3">
        <f t="shared" ca="1" si="65"/>
        <v>73.683340818262479</v>
      </c>
      <c r="G58" s="3">
        <f t="shared" ca="1" si="66"/>
        <v>58.167108995257919</v>
      </c>
      <c r="H58" s="3">
        <f t="shared" ca="1" si="67"/>
        <v>32.839170480166004</v>
      </c>
      <c r="I58" s="3">
        <f t="shared" ca="1" si="68"/>
        <v>1.6637226734635622</v>
      </c>
      <c r="J58" s="3">
        <f t="shared" ca="1" si="69"/>
        <v>1.1559916878013923</v>
      </c>
      <c r="K58" s="3">
        <f t="shared" ca="1" si="70"/>
        <v>1.2591403645487513</v>
      </c>
      <c r="M58" s="4">
        <f ca="1">感染日平均!B58</f>
        <v>73.683340818262479</v>
      </c>
      <c r="N58" s="4">
        <f ca="1">感染日分散!B58</f>
        <v>8.387002260150469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1624.7731928112139</v>
      </c>
      <c r="Q58" s="4">
        <f t="shared" ca="1" si="41"/>
        <v>4.5349924004330813E-2</v>
      </c>
      <c r="R58" s="4">
        <f t="shared" ca="1" si="42"/>
        <v>73.683340818262479</v>
      </c>
      <c r="S58" s="4">
        <f t="shared" ca="1" si="43"/>
        <v>8.387002260150469</v>
      </c>
      <c r="T58" s="4">
        <f t="shared" ca="1" si="44"/>
        <v>58</v>
      </c>
      <c r="U58" s="4">
        <f t="shared" ca="1" si="45"/>
        <v>90</v>
      </c>
      <c r="V58" s="4">
        <f t="shared" ca="1" si="46"/>
        <v>77.183611745291216</v>
      </c>
      <c r="W58" s="4">
        <f t="shared" ca="1" si="47"/>
        <v>0.9546500759956692</v>
      </c>
      <c r="X58" s="4">
        <f t="shared" ca="1" si="48"/>
        <v>58.167108995257919</v>
      </c>
      <c r="Y58" s="4">
        <f t="shared" ca="1" si="49"/>
        <v>91.006279475423923</v>
      </c>
      <c r="AA58" s="4">
        <f ca="1">二次感染日平均!B58</f>
        <v>44.288235048734073</v>
      </c>
      <c r="AB58" s="4">
        <f ca="1">二次感染日分散!B59</f>
        <v>6.5276597174400344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1168.9940835354232</v>
      </c>
      <c r="AE58" s="4">
        <f t="shared" ca="1" si="51"/>
        <v>3.7885764926022428E-2</v>
      </c>
      <c r="AF58" s="4">
        <f t="shared" ca="1" si="52"/>
        <v>44.288235048734066</v>
      </c>
      <c r="AG58" s="4">
        <f t="shared" ca="1" si="53"/>
        <v>6.5276597174400335</v>
      </c>
      <c r="AH58" s="4">
        <f t="shared" ca="1" si="54"/>
        <v>32</v>
      </c>
      <c r="AI58" s="4">
        <f t="shared" ca="1" si="55"/>
        <v>57</v>
      </c>
      <c r="AJ58" s="4">
        <f t="shared" ca="1" si="56"/>
        <v>46.032200163142491</v>
      </c>
      <c r="AK58" s="4">
        <f t="shared" ca="1" si="57"/>
        <v>0.96211423507397753</v>
      </c>
      <c r="AL58" s="4">
        <f t="shared" ca="1" si="58"/>
        <v>32.428370160893316</v>
      </c>
      <c r="AM58" s="4">
        <f t="shared" ca="1" si="59"/>
        <v>57.967769689226401</v>
      </c>
      <c r="AO58" s="4">
        <f t="shared" ca="1" si="60"/>
        <v>1.6637226734635622</v>
      </c>
      <c r="AP58" s="4">
        <f t="shared" ca="1" si="61"/>
        <v>1.7006678519677492</v>
      </c>
      <c r="AQ58" s="4">
        <f t="shared" ca="1" si="62"/>
        <v>0.32250426251277597</v>
      </c>
      <c r="AR58" s="4">
        <f t="shared" ca="1" si="71"/>
        <v>27.80789317366893</v>
      </c>
      <c r="AS58" s="4">
        <f t="shared" ca="1" si="72"/>
        <v>6.1157738248868776E-2</v>
      </c>
      <c r="AT58" s="4">
        <f t="shared" ca="1" si="73"/>
        <v>1.1283248873142131</v>
      </c>
      <c r="AU58" s="4">
        <f t="shared" ca="1" si="74"/>
        <v>2.3885588608517385</v>
      </c>
      <c r="AV58" s="4">
        <f t="shared" ca="1" si="75"/>
        <v>0.51335627270645834</v>
      </c>
      <c r="AW58" s="4">
        <f t="shared" ca="1" si="76"/>
        <v>0.18796146045091794</v>
      </c>
      <c r="AX58" s="4">
        <f t="shared" ca="1" si="77"/>
        <v>1.1559916878013923</v>
      </c>
      <c r="AY58" s="4">
        <f t="shared" ca="1" si="78"/>
        <v>2.4151320523501436</v>
      </c>
    </row>
    <row r="59" spans="1:51" thickBot="1" x14ac:dyDescent="0.45">
      <c r="A59" s="5">
        <f t="shared" si="39"/>
        <v>43909</v>
      </c>
      <c r="B59" s="6">
        <v>7</v>
      </c>
      <c r="D59" s="2">
        <f t="shared" si="63"/>
        <v>43909</v>
      </c>
      <c r="E59" s="3">
        <f t="shared" si="64"/>
        <v>7</v>
      </c>
      <c r="F59" s="3">
        <f t="shared" ca="1" si="65"/>
        <v>80.626747764779566</v>
      </c>
      <c r="G59" s="3">
        <f t="shared" ca="1" si="66"/>
        <v>64.357199902753862</v>
      </c>
      <c r="H59" s="3">
        <f t="shared" ca="1" si="67"/>
        <v>34.344888431819498</v>
      </c>
      <c r="I59" s="3">
        <f t="shared" ca="1" si="68"/>
        <v>1.6174234179929765</v>
      </c>
      <c r="J59" s="3">
        <f t="shared" ca="1" si="69"/>
        <v>1.1456938096477896</v>
      </c>
      <c r="K59" s="3">
        <f t="shared" ca="1" si="70"/>
        <v>1.1544472395973193</v>
      </c>
      <c r="M59" s="4">
        <f ca="1">感染日平均!B59</f>
        <v>80.626747764779566</v>
      </c>
      <c r="N59" s="4">
        <f ca="1">感染日分散!B59</f>
        <v>8.7706964415027322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1756.1640350435976</v>
      </c>
      <c r="Q59" s="4">
        <f t="shared" ca="1" si="41"/>
        <v>4.59107157167001E-2</v>
      </c>
      <c r="R59" s="4">
        <f t="shared" ca="1" si="42"/>
        <v>80.626747764779566</v>
      </c>
      <c r="S59" s="4">
        <f t="shared" ca="1" si="43"/>
        <v>8.7706964415027322</v>
      </c>
      <c r="T59" s="4">
        <f t="shared" ca="1" si="44"/>
        <v>64</v>
      </c>
      <c r="U59" s="4">
        <f t="shared" ca="1" si="45"/>
        <v>98</v>
      </c>
      <c r="V59" s="4">
        <f t="shared" ca="1" si="46"/>
        <v>84.506501742491935</v>
      </c>
      <c r="W59" s="4">
        <f t="shared" ca="1" si="47"/>
        <v>0.95408928428329987</v>
      </c>
      <c r="X59" s="4">
        <f t="shared" ca="1" si="48"/>
        <v>64.357199902753862</v>
      </c>
      <c r="Y59" s="4">
        <f t="shared" ca="1" si="49"/>
        <v>98.702088334573361</v>
      </c>
      <c r="AA59" s="4">
        <f ca="1">二次感染日平均!B59</f>
        <v>49.848881169797487</v>
      </c>
      <c r="AB59" s="4">
        <f ca="1">二次感染日分散!B60</f>
        <v>6.9205855095574824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1271.4591286452094</v>
      </c>
      <c r="AE59" s="4">
        <f t="shared" ca="1" si="51"/>
        <v>3.9206042920871126E-2</v>
      </c>
      <c r="AF59" s="4">
        <f t="shared" ca="1" si="52"/>
        <v>49.84888116979748</v>
      </c>
      <c r="AG59" s="4">
        <f t="shared" ca="1" si="53"/>
        <v>6.9205855095574824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51.883008633131972</v>
      </c>
      <c r="AK59" s="4">
        <f t="shared" ca="1" si="57"/>
        <v>0.96079395707912896</v>
      </c>
      <c r="AL59" s="4">
        <f t="shared" ca="1" si="58"/>
        <v>37.216380218478292</v>
      </c>
      <c r="AM59" s="4">
        <f t="shared" ca="1" si="59"/>
        <v>64.298880105654987</v>
      </c>
      <c r="AO59" s="4">
        <f t="shared" ca="1" si="60"/>
        <v>1.6174234179929765</v>
      </c>
      <c r="AP59" s="4">
        <f t="shared" ca="1" si="61"/>
        <v>1.6492105206317897</v>
      </c>
      <c r="AQ59" s="4">
        <f t="shared" ca="1" si="62"/>
        <v>0.29556106561880624</v>
      </c>
      <c r="AR59" s="4">
        <f t="shared" ca="1" si="71"/>
        <v>31.135636315407442</v>
      </c>
      <c r="AS59" s="4">
        <f t="shared" ca="1" si="72"/>
        <v>5.2968582492585174E-2</v>
      </c>
      <c r="AT59" s="4">
        <f t="shared" ca="1" si="73"/>
        <v>1.1215953685125892</v>
      </c>
      <c r="AU59" s="4">
        <f t="shared" ca="1" si="74"/>
        <v>2.276929988156553</v>
      </c>
      <c r="AV59" s="4">
        <f t="shared" ca="1" si="75"/>
        <v>0.48449042379920881</v>
      </c>
      <c r="AW59" s="4">
        <f t="shared" ca="1" si="76"/>
        <v>0.1777991972113043</v>
      </c>
      <c r="AX59" s="4">
        <f t="shared" ca="1" si="77"/>
        <v>1.1456938096477896</v>
      </c>
      <c r="AY59" s="4">
        <f t="shared" ca="1" si="78"/>
        <v>2.3001410492451089</v>
      </c>
    </row>
    <row r="60" spans="1:51" thickBot="1" x14ac:dyDescent="0.45">
      <c r="A60" s="5">
        <f t="shared" si="39"/>
        <v>43910</v>
      </c>
      <c r="B60" s="6">
        <v>11</v>
      </c>
      <c r="D60" s="2">
        <f t="shared" si="63"/>
        <v>43910</v>
      </c>
      <c r="E60" s="3">
        <f t="shared" si="64"/>
        <v>11</v>
      </c>
      <c r="F60" s="3">
        <f t="shared" ca="1" si="65"/>
        <v>87.595800507203066</v>
      </c>
      <c r="G60" s="3">
        <f t="shared" ca="1" si="66"/>
        <v>70.603314432199014</v>
      </c>
      <c r="H60" s="3">
        <f t="shared" ca="1" si="67"/>
        <v>35.789708243753239</v>
      </c>
      <c r="I60" s="3">
        <f t="shared" ca="1" si="68"/>
        <v>1.570686167687283</v>
      </c>
      <c r="J60" s="3">
        <f t="shared" ca="1" si="69"/>
        <v>1.1317899292930262</v>
      </c>
      <c r="K60" s="3">
        <f t="shared" ca="1" si="70"/>
        <v>1.0616037386446882</v>
      </c>
      <c r="M60" s="4">
        <f ca="1">感染日平均!B60</f>
        <v>87.595800507203066</v>
      </c>
      <c r="N60" s="4">
        <f ca="1">感染日分散!B60</f>
        <v>9.1389039653777413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1882.3803356709395</v>
      </c>
      <c r="Q60" s="4">
        <f t="shared" ca="1" si="41"/>
        <v>4.6534591786404934E-2</v>
      </c>
      <c r="R60" s="4">
        <f t="shared" ca="1" si="42"/>
        <v>87.595800507203066</v>
      </c>
      <c r="S60" s="4">
        <f t="shared" ca="1" si="43"/>
        <v>9.1389039653777413</v>
      </c>
      <c r="T60" s="4">
        <f t="shared" ca="1" si="44"/>
        <v>70</v>
      </c>
      <c r="U60" s="4">
        <f t="shared" ca="1" si="45"/>
        <v>106</v>
      </c>
      <c r="V60" s="4">
        <f t="shared" ca="1" si="46"/>
        <v>91.870979012570402</v>
      </c>
      <c r="W60" s="4">
        <f t="shared" ca="1" si="47"/>
        <v>0.95346540821359504</v>
      </c>
      <c r="X60" s="4">
        <f t="shared" ca="1" si="48"/>
        <v>70.603314432199014</v>
      </c>
      <c r="Y60" s="4">
        <f t="shared" ca="1" si="49"/>
        <v>106.39302267595225</v>
      </c>
      <c r="AA60" s="4">
        <f ca="1">二次感染日平均!B60</f>
        <v>55.769129638533251</v>
      </c>
      <c r="AB60" s="4">
        <f ca="1">二次感染日分散!B61</f>
        <v>7.3157679221388046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1383.127236332617</v>
      </c>
      <c r="AE60" s="4">
        <f t="shared" ca="1" si="51"/>
        <v>4.0321040735490074E-2</v>
      </c>
      <c r="AF60" s="4">
        <f t="shared" ca="1" si="52"/>
        <v>55.769129638533258</v>
      </c>
      <c r="AG60" s="4">
        <f t="shared" ca="1" si="53"/>
        <v>7.3157679221388054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58.11227713200492</v>
      </c>
      <c r="AK60" s="4">
        <f t="shared" ca="1" si="57"/>
        <v>0.95967895926450997</v>
      </c>
      <c r="AL60" s="4">
        <f t="shared" ca="1" si="58"/>
        <v>42.359892327636771</v>
      </c>
      <c r="AM60" s="4">
        <f t="shared" ca="1" si="59"/>
        <v>70.994029326505114</v>
      </c>
      <c r="AO60" s="4">
        <f t="shared" ca="1" si="60"/>
        <v>1.570686167687283</v>
      </c>
      <c r="AP60" s="4">
        <f t="shared" ca="1" si="61"/>
        <v>1.5981878931754281</v>
      </c>
      <c r="AQ60" s="4">
        <f t="shared" ca="1" si="62"/>
        <v>0.2716929994851926</v>
      </c>
      <c r="AR60" s="4">
        <f t="shared" ca="1" si="71"/>
        <v>34.601806727457962</v>
      </c>
      <c r="AS60" s="4">
        <f t="shared" ca="1" si="72"/>
        <v>4.618798971289554E-2</v>
      </c>
      <c r="AT60" s="4">
        <f t="shared" ca="1" si="73"/>
        <v>1.110676971374881</v>
      </c>
      <c r="AU60" s="4">
        <f t="shared" ca="1" si="74"/>
        <v>2.1730093016242309</v>
      </c>
      <c r="AV60" s="4">
        <f t="shared" ca="1" si="75"/>
        <v>0.4546251760997162</v>
      </c>
      <c r="AW60" s="4">
        <f t="shared" ca="1" si="76"/>
        <v>0.16879125891029129</v>
      </c>
      <c r="AX60" s="4">
        <f t="shared" ca="1" si="77"/>
        <v>1.1317899292930262</v>
      </c>
      <c r="AY60" s="4">
        <f t="shared" ca="1" si="78"/>
        <v>2.1933936679377144</v>
      </c>
    </row>
    <row r="61" spans="1:51" thickBot="1" x14ac:dyDescent="0.45">
      <c r="A61" s="5">
        <f t="shared" si="39"/>
        <v>43911</v>
      </c>
      <c r="B61" s="6">
        <v>7</v>
      </c>
      <c r="D61" s="2">
        <f t="shared" si="63"/>
        <v>43911</v>
      </c>
      <c r="E61" s="3">
        <f t="shared" si="64"/>
        <v>7</v>
      </c>
      <c r="F61" s="3">
        <f t="shared" ca="1" si="65"/>
        <v>94.535604487957542</v>
      </c>
      <c r="G61" s="3">
        <f t="shared" ca="1" si="66"/>
        <v>76.85333103248449</v>
      </c>
      <c r="H61" s="3">
        <f t="shared" ca="1" si="67"/>
        <v>37.16792137931408</v>
      </c>
      <c r="I61" s="3">
        <f t="shared" ca="1" si="68"/>
        <v>1.5247175190768005</v>
      </c>
      <c r="J61" s="3">
        <f t="shared" ca="1" si="69"/>
        <v>1.1154887380596026</v>
      </c>
      <c r="K61" s="3">
        <f t="shared" ca="1" si="70"/>
        <v>0.97968433111833941</v>
      </c>
      <c r="M61" s="4">
        <f ca="1">感染日平均!B61</f>
        <v>94.535604487957542</v>
      </c>
      <c r="N61" s="4">
        <f ca="1">感染日分散!B61</f>
        <v>9.4901608204014209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1998.2283396923679</v>
      </c>
      <c r="Q61" s="4">
        <f t="shared" ca="1" si="41"/>
        <v>4.730971061220738E-2</v>
      </c>
      <c r="R61" s="4">
        <f t="shared" ca="1" si="42"/>
        <v>94.535604487957542</v>
      </c>
      <c r="S61" s="4">
        <f t="shared" ca="1" si="43"/>
        <v>9.4901608204014209</v>
      </c>
      <c r="T61" s="4">
        <f t="shared" ca="1" si="44"/>
        <v>76</v>
      </c>
      <c r="U61" s="4">
        <f t="shared" ca="1" si="45"/>
        <v>114</v>
      </c>
      <c r="V61" s="4">
        <f t="shared" ca="1" si="46"/>
        <v>99.230154375465489</v>
      </c>
      <c r="W61" s="4">
        <f t="shared" ca="1" si="47"/>
        <v>0.95269028938779265</v>
      </c>
      <c r="X61" s="4">
        <f t="shared" ca="1" si="48"/>
        <v>76.85333103248449</v>
      </c>
      <c r="Y61" s="4">
        <f t="shared" ca="1" si="49"/>
        <v>114.02125241179857</v>
      </c>
      <c r="AA61" s="4">
        <f ca="1">二次感染日平均!B61</f>
        <v>62.002045169126013</v>
      </c>
      <c r="AB61" s="4">
        <f ca="1">二次感染日分散!B62</f>
        <v>7.7101073712373269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1503.841257222236</v>
      </c>
      <c r="AE61" s="4">
        <f t="shared" ca="1" si="51"/>
        <v>4.1229115687150895E-2</v>
      </c>
      <c r="AF61" s="4">
        <f t="shared" ca="1" si="52"/>
        <v>62.002045169126013</v>
      </c>
      <c r="AG61" s="4">
        <f t="shared" ca="1" si="53"/>
        <v>7.7101073712373269</v>
      </c>
      <c r="AH61" s="4">
        <f t="shared" ca="1" si="54"/>
        <v>47</v>
      </c>
      <c r="AI61" s="4">
        <f t="shared" ca="1" si="55"/>
        <v>77</v>
      </c>
      <c r="AJ61" s="4">
        <f t="shared" ca="1" si="56"/>
        <v>64.668260356657441</v>
      </c>
      <c r="AK61" s="4">
        <f t="shared" ca="1" si="57"/>
        <v>0.95877088431284907</v>
      </c>
      <c r="AL61" s="4">
        <f t="shared" ca="1" si="58"/>
        <v>47.818038136552694</v>
      </c>
      <c r="AM61" s="4">
        <f t="shared" ca="1" si="59"/>
        <v>78.000227030852727</v>
      </c>
      <c r="AO61" s="4">
        <f t="shared" ca="1" si="60"/>
        <v>1.5247175190768005</v>
      </c>
      <c r="AP61" s="4">
        <f t="shared" ca="1" si="61"/>
        <v>1.5486653623276705</v>
      </c>
      <c r="AQ61" s="4">
        <f t="shared" ca="1" si="62"/>
        <v>0.25065153056603762</v>
      </c>
      <c r="AR61" s="4">
        <f t="shared" ca="1" si="71"/>
        <v>38.174595866135839</v>
      </c>
      <c r="AS61" s="4">
        <f t="shared" ca="1" si="72"/>
        <v>4.0567956966938587E-2</v>
      </c>
      <c r="AT61" s="4">
        <f t="shared" ca="1" si="73"/>
        <v>1.0968714962263049</v>
      </c>
      <c r="AU61" s="4">
        <f t="shared" ca="1" si="74"/>
        <v>2.0771612468077736</v>
      </c>
      <c r="AV61" s="4">
        <f t="shared" ca="1" si="75"/>
        <v>0.42446439975998523</v>
      </c>
      <c r="AW61" s="4">
        <f t="shared" ca="1" si="76"/>
        <v>0.16080487359676698</v>
      </c>
      <c r="AX61" s="4">
        <f t="shared" ca="1" si="77"/>
        <v>1.1154887380596026</v>
      </c>
      <c r="AY61" s="4">
        <f t="shared" ca="1" si="78"/>
        <v>2.095173069177942</v>
      </c>
    </row>
    <row r="62" spans="1:51" thickBot="1" x14ac:dyDescent="0.45">
      <c r="A62" s="5">
        <f t="shared" si="39"/>
        <v>43912</v>
      </c>
      <c r="B62" s="6">
        <v>3</v>
      </c>
      <c r="D62" s="2">
        <f t="shared" si="63"/>
        <v>43912</v>
      </c>
      <c r="E62" s="3">
        <f t="shared" si="64"/>
        <v>3</v>
      </c>
      <c r="F62" s="3">
        <f t="shared" ca="1" si="65"/>
        <v>101.4417545742516</v>
      </c>
      <c r="G62" s="3">
        <f t="shared" ca="1" si="66"/>
        <v>83.100084957504734</v>
      </c>
      <c r="H62" s="3">
        <f t="shared" ca="1" si="67"/>
        <v>38.485032204709512</v>
      </c>
      <c r="I62" s="3">
        <f t="shared" ca="1" si="68"/>
        <v>1.4811006448838329</v>
      </c>
      <c r="J62" s="3">
        <f t="shared" ca="1" si="69"/>
        <v>1.0983358655873618</v>
      </c>
      <c r="K62" s="3">
        <f t="shared" ca="1" si="70"/>
        <v>0.90802271223457609</v>
      </c>
      <c r="M62" s="4">
        <f ca="1">感染日平均!B62</f>
        <v>101.44175457425162</v>
      </c>
      <c r="N62" s="4">
        <f ca="1">感染日分散!B62</f>
        <v>9.8258638016729059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2102.5957101488798</v>
      </c>
      <c r="Q62" s="4">
        <f t="shared" ca="1" si="41"/>
        <v>4.8245962875606153E-2</v>
      </c>
      <c r="R62" s="4">
        <f t="shared" ca="1" si="42"/>
        <v>101.4417545742516</v>
      </c>
      <c r="S62" s="4">
        <f t="shared" ca="1" si="43"/>
        <v>9.8258638016729041</v>
      </c>
      <c r="T62" s="4">
        <f t="shared" ca="1" si="44"/>
        <v>83</v>
      </c>
      <c r="U62" s="4">
        <f t="shared" ca="1" si="45"/>
        <v>121</v>
      </c>
      <c r="V62" s="4">
        <f t="shared" ca="1" si="46"/>
        <v>106.58400239703236</v>
      </c>
      <c r="W62" s="4">
        <f t="shared" ca="1" si="47"/>
        <v>0.95175403712439366</v>
      </c>
      <c r="X62" s="4">
        <f t="shared" ca="1" si="48"/>
        <v>83.100084957504734</v>
      </c>
      <c r="Y62" s="4">
        <f t="shared" ca="1" si="49"/>
        <v>121.58511716221425</v>
      </c>
      <c r="AA62" s="4">
        <f ca="1">二次感染日平均!B62</f>
        <v>68.490790902469683</v>
      </c>
      <c r="AB62" s="4">
        <f ca="1">二次感染日分散!B63</f>
        <v>8.1003724756925823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1631.7862683049425</v>
      </c>
      <c r="AE62" s="4">
        <f t="shared" ca="1" si="51"/>
        <v>4.1972893284373661E-2</v>
      </c>
      <c r="AF62" s="4">
        <f t="shared" ca="1" si="52"/>
        <v>68.490790902469683</v>
      </c>
      <c r="AG62" s="4">
        <f t="shared" ca="1" si="53"/>
        <v>8.1003724756925823</v>
      </c>
      <c r="AH62" s="4">
        <f t="shared" ca="1" si="54"/>
        <v>53</v>
      </c>
      <c r="AI62" s="4">
        <f t="shared" ca="1" si="55"/>
        <v>85</v>
      </c>
      <c r="AJ62" s="4">
        <f t="shared" ca="1" si="56"/>
        <v>71.491495827580977</v>
      </c>
      <c r="AK62" s="4">
        <f t="shared" ca="1" si="57"/>
        <v>0.9580271067156263</v>
      </c>
      <c r="AL62" s="4">
        <f t="shared" ca="1" si="58"/>
        <v>53.540262914276454</v>
      </c>
      <c r="AM62" s="4">
        <f t="shared" ca="1" si="59"/>
        <v>85.254280964060371</v>
      </c>
      <c r="AO62" s="4">
        <f t="shared" ca="1" si="60"/>
        <v>1.4811006448838329</v>
      </c>
      <c r="AP62" s="4">
        <f t="shared" ca="1" si="61"/>
        <v>1.5021116991606005</v>
      </c>
      <c r="AQ62" s="4">
        <f t="shared" ca="1" si="62"/>
        <v>0.23225743338075297</v>
      </c>
      <c r="AR62" s="4">
        <f t="shared" ca="1" si="71"/>
        <v>41.827818258995762</v>
      </c>
      <c r="AS62" s="4">
        <f t="shared" ca="1" si="72"/>
        <v>3.5911786980128868E-2</v>
      </c>
      <c r="AT62" s="4">
        <f t="shared" ca="1" si="73"/>
        <v>1.081800712504976</v>
      </c>
      <c r="AU62" s="4">
        <f t="shared" ca="1" si="74"/>
        <v>1.9903326549998825</v>
      </c>
      <c r="AV62" s="4">
        <f t="shared" ca="1" si="75"/>
        <v>0.39505880552223388</v>
      </c>
      <c r="AW62" s="4">
        <f t="shared" ca="1" si="76"/>
        <v>0.15370824314757273</v>
      </c>
      <c r="AX62" s="4">
        <f t="shared" ca="1" si="77"/>
        <v>1.0983358655873618</v>
      </c>
      <c r="AY62" s="4">
        <f t="shared" ca="1" si="78"/>
        <v>2.0063585778219379</v>
      </c>
    </row>
    <row r="63" spans="1:51" thickBot="1" x14ac:dyDescent="0.45">
      <c r="A63" s="5">
        <f t="shared" si="39"/>
        <v>43913</v>
      </c>
      <c r="B63" s="6">
        <v>16</v>
      </c>
      <c r="D63" s="2">
        <f t="shared" si="63"/>
        <v>43913</v>
      </c>
      <c r="E63" s="3">
        <f t="shared" si="64"/>
        <v>16</v>
      </c>
      <c r="F63" s="3">
        <f t="shared" ca="1" si="65"/>
        <v>108.30665128892819</v>
      </c>
      <c r="G63" s="3">
        <f t="shared" ca="1" si="66"/>
        <v>89.333317380384457</v>
      </c>
      <c r="H63" s="3">
        <f t="shared" ca="1" si="67"/>
        <v>39.74648887577176</v>
      </c>
      <c r="I63" s="3">
        <f t="shared" ca="1" si="68"/>
        <v>1.4410894692726981</v>
      </c>
      <c r="J63" s="3">
        <f t="shared" ca="1" si="69"/>
        <v>1.0816168087148452</v>
      </c>
      <c r="K63" s="3">
        <f t="shared" ca="1" si="70"/>
        <v>0.84594557311644336</v>
      </c>
      <c r="M63" s="4">
        <f ca="1">感染日平均!B63</f>
        <v>108.30665128892819</v>
      </c>
      <c r="N63" s="4">
        <f ca="1">感染日分散!B63</f>
        <v>10.147398112529801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2197.9412404809063</v>
      </c>
      <c r="Q63" s="4">
        <f t="shared" ca="1" si="41"/>
        <v>4.9276408893092545E-2</v>
      </c>
      <c r="R63" s="4">
        <f t="shared" ca="1" si="42"/>
        <v>108.30665128892819</v>
      </c>
      <c r="S63" s="4">
        <f t="shared" ca="1" si="43"/>
        <v>10.147398112529801</v>
      </c>
      <c r="T63" s="4">
        <f t="shared" ca="1" si="44"/>
        <v>89</v>
      </c>
      <c r="U63" s="4">
        <f t="shared" ca="1" si="45"/>
        <v>129</v>
      </c>
      <c r="V63" s="4">
        <f t="shared" ca="1" si="46"/>
        <v>113.92023118184019</v>
      </c>
      <c r="W63" s="4">
        <f t="shared" ca="1" si="47"/>
        <v>0.95072359110690741</v>
      </c>
      <c r="X63" s="4">
        <f t="shared" ca="1" si="48"/>
        <v>89.333317380384457</v>
      </c>
      <c r="Y63" s="4">
        <f t="shared" ca="1" si="49"/>
        <v>129.07980625615622</v>
      </c>
      <c r="AA63" s="4">
        <f ca="1">二次感染日平均!B63</f>
        <v>75.156090998006775</v>
      </c>
      <c r="AB63" s="4">
        <f ca="1">二次感染日分散!B64</f>
        <v>8.4825860623458151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1764.1309427777874</v>
      </c>
      <c r="AE63" s="4">
        <f t="shared" ca="1" si="51"/>
        <v>4.2602331366438456E-2</v>
      </c>
      <c r="AF63" s="4">
        <f t="shared" ca="1" si="52"/>
        <v>75.156090998006775</v>
      </c>
      <c r="AG63" s="4">
        <f t="shared" ca="1" si="53"/>
        <v>8.4825860623458151</v>
      </c>
      <c r="AH63" s="4">
        <f t="shared" ca="1" si="54"/>
        <v>59</v>
      </c>
      <c r="AI63" s="4">
        <f t="shared" ca="1" si="55"/>
        <v>92</v>
      </c>
      <c r="AJ63" s="4">
        <f t="shared" ca="1" si="56"/>
        <v>78.500390653000778</v>
      </c>
      <c r="AK63" s="4">
        <f t="shared" ca="1" si="57"/>
        <v>0.95739766863356157</v>
      </c>
      <c r="AL63" s="4">
        <f t="shared" ca="1" si="58"/>
        <v>59.455029654001876</v>
      </c>
      <c r="AM63" s="4">
        <f t="shared" ca="1" si="59"/>
        <v>92.669087686476544</v>
      </c>
      <c r="AO63" s="4">
        <f t="shared" ca="1" si="60"/>
        <v>1.4410894692726981</v>
      </c>
      <c r="AP63" s="4">
        <f t="shared" ca="1" si="61"/>
        <v>1.4596840783724769</v>
      </c>
      <c r="AQ63" s="4">
        <f t="shared" ca="1" si="62"/>
        <v>0.21633210543516146</v>
      </c>
      <c r="AR63" s="4">
        <f t="shared" ca="1" si="71"/>
        <v>45.527708065906538</v>
      </c>
      <c r="AS63" s="4">
        <f t="shared" ca="1" si="72"/>
        <v>3.2061444346361961E-2</v>
      </c>
      <c r="AT63" s="4">
        <f t="shared" ca="1" si="73"/>
        <v>1.0668131739000901</v>
      </c>
      <c r="AU63" s="4">
        <f t="shared" ca="1" si="74"/>
        <v>1.9131924946195589</v>
      </c>
      <c r="AV63" s="4">
        <f t="shared" ca="1" si="75"/>
        <v>0.36735657841699931</v>
      </c>
      <c r="AW63" s="4">
        <f t="shared" ca="1" si="76"/>
        <v>0.14740046955365044</v>
      </c>
      <c r="AX63" s="4">
        <f t="shared" ca="1" si="77"/>
        <v>1.0816168087148452</v>
      </c>
      <c r="AY63" s="4">
        <f t="shared" ca="1" si="78"/>
        <v>1.9275623818312886</v>
      </c>
    </row>
    <row r="64" spans="1:51" thickBot="1" x14ac:dyDescent="0.45">
      <c r="A64" s="5">
        <f t="shared" si="39"/>
        <v>43914</v>
      </c>
      <c r="B64" s="6">
        <v>18</v>
      </c>
      <c r="D64" s="2">
        <f t="shared" si="63"/>
        <v>43914</v>
      </c>
      <c r="E64" s="3">
        <f t="shared" si="64"/>
        <v>18</v>
      </c>
      <c r="F64" s="3">
        <f t="shared" ca="1" si="65"/>
        <v>115.07855564407488</v>
      </c>
      <c r="G64" s="3">
        <f t="shared" ca="1" si="66"/>
        <v>95.502609030099165</v>
      </c>
      <c r="H64" s="3">
        <f t="shared" ca="1" si="67"/>
        <v>40.949824936341514</v>
      </c>
      <c r="I64" s="3">
        <f t="shared" ca="1" si="68"/>
        <v>1.4042766895423757</v>
      </c>
      <c r="J64" s="3">
        <f t="shared" ca="1" si="69"/>
        <v>1.0653753443066696</v>
      </c>
      <c r="K64" s="3">
        <f t="shared" ca="1" si="70"/>
        <v>0.79188652329026055</v>
      </c>
      <c r="M64" s="4">
        <f ca="1">感染日平均!B64</f>
        <v>115.07855564407488</v>
      </c>
      <c r="N64" s="4">
        <f ca="1">感染日分散!B64</f>
        <v>10.454132676175799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2287.3642121351836</v>
      </c>
      <c r="Q64" s="4">
        <f t="shared" ca="1" si="41"/>
        <v>5.0310551784253289E-2</v>
      </c>
      <c r="R64" s="4">
        <f t="shared" ca="1" si="42"/>
        <v>115.07855564407488</v>
      </c>
      <c r="S64" s="4">
        <f t="shared" ca="1" si="43"/>
        <v>10.454132676175799</v>
      </c>
      <c r="T64" s="4">
        <f t="shared" ca="1" si="44"/>
        <v>95</v>
      </c>
      <c r="U64" s="4">
        <f t="shared" ca="1" si="45"/>
        <v>136</v>
      </c>
      <c r="V64" s="4">
        <f t="shared" ca="1" si="46"/>
        <v>121.17493340615889</v>
      </c>
      <c r="W64" s="4">
        <f t="shared" ca="1" si="47"/>
        <v>0.94968944821574675</v>
      </c>
      <c r="X64" s="4">
        <f t="shared" ca="1" si="48"/>
        <v>95.502609030099165</v>
      </c>
      <c r="Y64" s="4">
        <f t="shared" ca="1" si="49"/>
        <v>136.45243396644068</v>
      </c>
      <c r="AA64" s="4">
        <f ca="1">二次感染日平均!B64</f>
        <v>81.948633414670283</v>
      </c>
      <c r="AB64" s="4">
        <f ca="1">二次感染日分散!B65</f>
        <v>8.85473132546797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1895.7887019233797</v>
      </c>
      <c r="AE64" s="4">
        <f t="shared" ca="1" si="51"/>
        <v>4.322667042562759E-2</v>
      </c>
      <c r="AF64" s="4">
        <f t="shared" ca="1" si="52"/>
        <v>81.948633414670269</v>
      </c>
      <c r="AG64" s="4">
        <f t="shared" ca="1" si="53"/>
        <v>8.85473132546797</v>
      </c>
      <c r="AH64" s="4">
        <f t="shared" ca="1" si="54"/>
        <v>65</v>
      </c>
      <c r="AI64" s="4">
        <f t="shared" ca="1" si="55"/>
        <v>100</v>
      </c>
      <c r="AJ64" s="4">
        <f t="shared" ca="1" si="56"/>
        <v>85.651042814002466</v>
      </c>
      <c r="AK64" s="4">
        <f t="shared" ca="1" si="57"/>
        <v>0.95677332957437256</v>
      </c>
      <c r="AL64" s="4">
        <f t="shared" ca="1" si="58"/>
        <v>65.516861585388838</v>
      </c>
      <c r="AM64" s="4">
        <f t="shared" ca="1" si="59"/>
        <v>100.19129879011265</v>
      </c>
      <c r="AO64" s="4">
        <f t="shared" ca="1" si="60"/>
        <v>1.4042766895423757</v>
      </c>
      <c r="AP64" s="4">
        <f t="shared" ca="1" si="61"/>
        <v>1.4208656959250601</v>
      </c>
      <c r="AQ64" s="4">
        <f t="shared" ca="1" si="62"/>
        <v>0.20247016957716232</v>
      </c>
      <c r="AR64" s="4">
        <f t="shared" ca="1" si="71"/>
        <v>49.247474631190876</v>
      </c>
      <c r="AS64" s="4">
        <f t="shared" ca="1" si="72"/>
        <v>2.885154429878431E-2</v>
      </c>
      <c r="AT64" s="4">
        <f t="shared" ca="1" si="73"/>
        <v>1.0520221763624829</v>
      </c>
      <c r="AU64" s="4">
        <f t="shared" ca="1" si="74"/>
        <v>1.8442824915371725</v>
      </c>
      <c r="AV64" s="4">
        <f t="shared" ca="1" si="75"/>
        <v>0.34121523097217099</v>
      </c>
      <c r="AW64" s="4">
        <f t="shared" ca="1" si="76"/>
        <v>0.14178222667609819</v>
      </c>
      <c r="AX64" s="4">
        <f t="shared" ca="1" si="77"/>
        <v>1.0653753443066696</v>
      </c>
      <c r="AY64" s="4">
        <f t="shared" ca="1" si="78"/>
        <v>1.8572618675969301</v>
      </c>
    </row>
    <row r="65" spans="1:51" thickBot="1" x14ac:dyDescent="0.45">
      <c r="A65" s="5">
        <f t="shared" si="39"/>
        <v>43915</v>
      </c>
      <c r="B65" s="6">
        <v>41</v>
      </c>
      <c r="D65" s="2">
        <f t="shared" si="63"/>
        <v>43915</v>
      </c>
      <c r="E65" s="3">
        <f t="shared" si="64"/>
        <v>41</v>
      </c>
      <c r="F65" s="3">
        <f t="shared" ca="1" si="65"/>
        <v>121.63858316216864</v>
      </c>
      <c r="G65" s="3">
        <f t="shared" ca="1" si="66"/>
        <v>101.49601639745164</v>
      </c>
      <c r="H65" s="3">
        <f t="shared" ca="1" si="67"/>
        <v>42.081316536405197</v>
      </c>
      <c r="I65" s="3">
        <f t="shared" ca="1" si="68"/>
        <v>1.3699616325587771</v>
      </c>
      <c r="J65" s="3">
        <f t="shared" ca="1" si="69"/>
        <v>1.0493044857790659</v>
      </c>
      <c r="K65" s="3">
        <f t="shared" ca="1" si="70"/>
        <v>0.74456793371061947</v>
      </c>
      <c r="M65" s="4">
        <f ca="1">感染日平均!B65</f>
        <v>121.63858316216864</v>
      </c>
      <c r="N65" s="4">
        <f ca="1">感染日分散!B65</f>
        <v>10.742566791347631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2372.7261148379985</v>
      </c>
      <c r="Q65" s="4">
        <f t="shared" ca="1" si="41"/>
        <v>5.1265328265868437E-2</v>
      </c>
      <c r="R65" s="4">
        <f t="shared" ca="1" si="42"/>
        <v>121.63858316216864</v>
      </c>
      <c r="S65" s="4">
        <f t="shared" ca="1" si="43"/>
        <v>10.742566791347631</v>
      </c>
      <c r="T65" s="4">
        <f t="shared" ca="1" si="44"/>
        <v>101</v>
      </c>
      <c r="U65" s="4">
        <f t="shared" ca="1" si="45"/>
        <v>143</v>
      </c>
      <c r="V65" s="4">
        <f t="shared" ca="1" si="46"/>
        <v>128.2113817341926</v>
      </c>
      <c r="W65" s="4">
        <f t="shared" ca="1" si="47"/>
        <v>0.94873467173413162</v>
      </c>
      <c r="X65" s="4">
        <f t="shared" ca="1" si="48"/>
        <v>101.49601639745164</v>
      </c>
      <c r="Y65" s="4">
        <f t="shared" ca="1" si="49"/>
        <v>143.57733293385684</v>
      </c>
      <c r="AA65" s="4">
        <f ca="1">二次感染日平均!B65</f>
        <v>88.789773575611306</v>
      </c>
      <c r="AB65" s="4">
        <f ca="1">二次感染日分散!B66</f>
        <v>9.213705203049404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2022.7853568466126</v>
      </c>
      <c r="AE65" s="4">
        <f t="shared" ca="1" si="51"/>
        <v>4.3894807363065273E-2</v>
      </c>
      <c r="AF65" s="4">
        <f t="shared" ca="1" si="52"/>
        <v>88.789773575611306</v>
      </c>
      <c r="AG65" s="4">
        <f t="shared" ca="1" si="53"/>
        <v>9.213705203049404</v>
      </c>
      <c r="AH65" s="4">
        <f t="shared" ca="1" si="54"/>
        <v>71</v>
      </c>
      <c r="AI65" s="4">
        <f t="shared" ca="1" si="55"/>
        <v>107</v>
      </c>
      <c r="AJ65" s="4">
        <f t="shared" ca="1" si="56"/>
        <v>92.866113749188443</v>
      </c>
      <c r="AK65" s="4">
        <f t="shared" ca="1" si="57"/>
        <v>0.95610519263693472</v>
      </c>
      <c r="AL65" s="4">
        <f t="shared" ca="1" si="58"/>
        <v>71.653141444452658</v>
      </c>
      <c r="AM65" s="4">
        <f t="shared" ca="1" si="59"/>
        <v>107.73615373786519</v>
      </c>
      <c r="AO65" s="4">
        <f t="shared" ca="1" si="60"/>
        <v>1.3699616325587771</v>
      </c>
      <c r="AP65" s="4">
        <f t="shared" ca="1" si="61"/>
        <v>1.3848742219418333</v>
      </c>
      <c r="AQ65" s="4">
        <f t="shared" ca="1" si="62"/>
        <v>0.1903416727150356</v>
      </c>
      <c r="AR65" s="4">
        <f t="shared" ca="1" si="71"/>
        <v>52.936216722256852</v>
      </c>
      <c r="AS65" s="4">
        <f t="shared" ca="1" si="72"/>
        <v>2.6161186191448541E-2</v>
      </c>
      <c r="AT65" s="4">
        <f t="shared" ca="1" si="73"/>
        <v>1.0371721208954994</v>
      </c>
      <c r="AU65" s="4">
        <f t="shared" ca="1" si="74"/>
        <v>1.7820658453159552</v>
      </c>
      <c r="AV65" s="4">
        <f t="shared" ca="1" si="75"/>
        <v>0.31625209809464488</v>
      </c>
      <c r="AW65" s="4">
        <f t="shared" ca="1" si="76"/>
        <v>0.13680075247118528</v>
      </c>
      <c r="AX65" s="4">
        <f t="shared" ca="1" si="77"/>
        <v>1.0493044857790659</v>
      </c>
      <c r="AY65" s="4">
        <f t="shared" ca="1" si="78"/>
        <v>1.7938724194896853</v>
      </c>
    </row>
    <row r="66" spans="1:51" thickBot="1" x14ac:dyDescent="0.45">
      <c r="A66" s="5">
        <f t="shared" si="39"/>
        <v>43916</v>
      </c>
      <c r="B66" s="6">
        <v>46</v>
      </c>
      <c r="D66" s="2">
        <f t="shared" si="63"/>
        <v>43916</v>
      </c>
      <c r="E66" s="3">
        <f t="shared" si="64"/>
        <v>46</v>
      </c>
      <c r="F66" s="3">
        <f t="shared" ca="1" si="65"/>
        <v>127.82652341850414</v>
      </c>
      <c r="G66" s="3">
        <f t="shared" ca="1" si="66"/>
        <v>107.16327925430055</v>
      </c>
      <c r="H66" s="3">
        <f t="shared" ca="1" si="67"/>
        <v>43.121164750252504</v>
      </c>
      <c r="I66" s="3">
        <f t="shared" ca="1" si="68"/>
        <v>1.3364871932322331</v>
      </c>
      <c r="J66" s="3">
        <f t="shared" ca="1" si="69"/>
        <v>1.0323380457170768</v>
      </c>
      <c r="K66" s="3">
        <f t="shared" ca="1" si="70"/>
        <v>0.70232287358380963</v>
      </c>
      <c r="M66" s="4">
        <f ca="1">感染日平均!B66</f>
        <v>127.82652341850414</v>
      </c>
      <c r="N66" s="4">
        <f ca="1">感染日分散!B66</f>
        <v>11.007650457899311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2454.0763233571824</v>
      </c>
      <c r="Q66" s="4">
        <f t="shared" ca="1" si="41"/>
        <v>5.2087427844801963E-2</v>
      </c>
      <c r="R66" s="4">
        <f t="shared" ca="1" si="42"/>
        <v>127.82652341850414</v>
      </c>
      <c r="S66" s="4">
        <f t="shared" ca="1" si="43"/>
        <v>11.007650457899311</v>
      </c>
      <c r="T66" s="4">
        <f t="shared" ca="1" si="44"/>
        <v>107</v>
      </c>
      <c r="U66" s="4">
        <f t="shared" ca="1" si="45"/>
        <v>150</v>
      </c>
      <c r="V66" s="4">
        <f t="shared" ca="1" si="46"/>
        <v>134.850541256009</v>
      </c>
      <c r="W66" s="4">
        <f t="shared" ca="1" si="47"/>
        <v>0.94791257215519809</v>
      </c>
      <c r="X66" s="4">
        <f t="shared" ca="1" si="48"/>
        <v>107.16327925430055</v>
      </c>
      <c r="Y66" s="4">
        <f t="shared" ca="1" si="49"/>
        <v>150.28444400455305</v>
      </c>
      <c r="AA66" s="4">
        <f ca="1">二次感染日平均!B66</f>
        <v>95.643657541799215</v>
      </c>
      <c r="AB66" s="4">
        <f ca="1">二次感染日分散!B67</f>
        <v>9.558924160705919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2142.0064185740162</v>
      </c>
      <c r="AE66" s="4">
        <f t="shared" ca="1" si="51"/>
        <v>4.4651433680330165E-2</v>
      </c>
      <c r="AF66" s="4">
        <f t="shared" ca="1" si="52"/>
        <v>95.643657541799215</v>
      </c>
      <c r="AG66" s="4">
        <f t="shared" ca="1" si="53"/>
        <v>9.558924160705919</v>
      </c>
      <c r="AH66" s="4">
        <f t="shared" ca="1" si="54"/>
        <v>77</v>
      </c>
      <c r="AI66" s="4">
        <f t="shared" ca="1" si="55"/>
        <v>115</v>
      </c>
      <c r="AJ66" s="4">
        <f t="shared" ca="1" si="56"/>
        <v>100.11388608688803</v>
      </c>
      <c r="AK66" s="4">
        <f t="shared" ca="1" si="57"/>
        <v>0.9553485663196698</v>
      </c>
      <c r="AL66" s="4">
        <f t="shared" ca="1" si="58"/>
        <v>77.829105497311971</v>
      </c>
      <c r="AM66" s="4">
        <f t="shared" ca="1" si="59"/>
        <v>115.26662764075634</v>
      </c>
      <c r="AO66" s="4">
        <f t="shared" ca="1" si="60"/>
        <v>1.3364871932322331</v>
      </c>
      <c r="AP66" s="4">
        <f t="shared" ca="1" si="61"/>
        <v>1.3499715519431872</v>
      </c>
      <c r="AQ66" s="4">
        <f t="shared" ca="1" si="62"/>
        <v>0.17951797737409236</v>
      </c>
      <c r="AR66" s="4">
        <f t="shared" ca="1" si="71"/>
        <v>56.550095216639093</v>
      </c>
      <c r="AS66" s="4">
        <f t="shared" ca="1" si="72"/>
        <v>2.3872135789896543E-2</v>
      </c>
      <c r="AT66" s="4">
        <f t="shared" ca="1" si="73"/>
        <v>1.0212483588540657</v>
      </c>
      <c r="AU66" s="4">
        <f t="shared" ca="1" si="74"/>
        <v>1.7238580118891038</v>
      </c>
      <c r="AV66" s="4">
        <f t="shared" ca="1" si="75"/>
        <v>0.29131906791939777</v>
      </c>
      <c r="AW66" s="4">
        <f t="shared" ca="1" si="76"/>
        <v>0.13239676487160218</v>
      </c>
      <c r="AX66" s="4">
        <f t="shared" ca="1" si="77"/>
        <v>1.0323380457170768</v>
      </c>
      <c r="AY66" s="4">
        <f t="shared" ca="1" si="78"/>
        <v>1.7346609193008864</v>
      </c>
    </row>
    <row r="67" spans="1:51" thickBot="1" x14ac:dyDescent="0.45">
      <c r="A67" s="5">
        <f t="shared" si="39"/>
        <v>43917</v>
      </c>
      <c r="B67" s="6">
        <v>40</v>
      </c>
      <c r="D67" s="2">
        <f t="shared" si="63"/>
        <v>43917</v>
      </c>
      <c r="E67" s="3">
        <f t="shared" si="64"/>
        <v>40</v>
      </c>
      <c r="F67" s="3">
        <f t="shared" ca="1" si="65"/>
        <v>133.45567536957614</v>
      </c>
      <c r="G67" s="3">
        <f t="shared" ca="1" si="66"/>
        <v>112.32962913830126</v>
      </c>
      <c r="H67" s="3">
        <f t="shared" ca="1" si="67"/>
        <v>44.045495626930617</v>
      </c>
      <c r="I67" s="3">
        <f t="shared" ca="1" si="68"/>
        <v>1.3025794516003171</v>
      </c>
      <c r="J67" s="3">
        <f t="shared" ca="1" si="69"/>
        <v>1.0136153706051858</v>
      </c>
      <c r="K67" s="3">
        <f t="shared" ca="1" si="70"/>
        <v>0.66399190300763444</v>
      </c>
      <c r="M67" s="4">
        <f ca="1">感染日平均!B67</f>
        <v>133.45567536957614</v>
      </c>
      <c r="N67" s="4">
        <f ca="1">感染日分散!B67</f>
        <v>11.243293801534218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2528.4450693468157</v>
      </c>
      <c r="Q67" s="4">
        <f t="shared" ca="1" si="41"/>
        <v>5.278171829299512E-2</v>
      </c>
      <c r="R67" s="4">
        <f t="shared" ca="1" si="42"/>
        <v>133.45567536957614</v>
      </c>
      <c r="S67" s="4">
        <f t="shared" ca="1" si="43"/>
        <v>11.243293801534218</v>
      </c>
      <c r="T67" s="4">
        <f t="shared" ca="1" si="44"/>
        <v>112</v>
      </c>
      <c r="U67" s="4">
        <f t="shared" ca="1" si="45"/>
        <v>156</v>
      </c>
      <c r="V67" s="4">
        <f t="shared" ca="1" si="46"/>
        <v>140.89220821316121</v>
      </c>
      <c r="W67" s="4">
        <f t="shared" ca="1" si="47"/>
        <v>0.94721828170700484</v>
      </c>
      <c r="X67" s="4">
        <f t="shared" ca="1" si="48"/>
        <v>112.32962913830126</v>
      </c>
      <c r="Y67" s="4">
        <f t="shared" ca="1" si="49"/>
        <v>156.37512476523187</v>
      </c>
      <c r="AA67" s="4">
        <f ca="1">二次感染日平均!B67</f>
        <v>102.4549214296416</v>
      </c>
      <c r="AB67" s="4">
        <f ca="1">二次感染日分散!B68</f>
        <v>9.8890982482574099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2252.2597835792076</v>
      </c>
      <c r="AE67" s="4">
        <f t="shared" ca="1" si="51"/>
        <v>4.5489833000891246E-2</v>
      </c>
      <c r="AF67" s="4">
        <f t="shared" ca="1" si="52"/>
        <v>102.45492142964162</v>
      </c>
      <c r="AG67" s="4">
        <f t="shared" ca="1" si="53"/>
        <v>9.8890982482574099</v>
      </c>
      <c r="AH67" s="4">
        <f t="shared" ca="1" si="54"/>
        <v>84</v>
      </c>
      <c r="AI67" s="4">
        <f t="shared" ca="1" si="55"/>
        <v>122</v>
      </c>
      <c r="AJ67" s="4">
        <f t="shared" ca="1" si="56"/>
        <v>107.33769526180153</v>
      </c>
      <c r="AK67" s="4">
        <f t="shared" ca="1" si="57"/>
        <v>0.95451016699910862</v>
      </c>
      <c r="AL67" s="4">
        <f t="shared" ca="1" si="58"/>
        <v>83.991917816086314</v>
      </c>
      <c r="AM67" s="4">
        <f t="shared" ca="1" si="59"/>
        <v>122.72484405568333</v>
      </c>
      <c r="AO67" s="4">
        <f t="shared" ca="1" si="60"/>
        <v>1.3025794516003171</v>
      </c>
      <c r="AP67" s="4">
        <f t="shared" ca="1" si="61"/>
        <v>1.3148289126065327</v>
      </c>
      <c r="AQ67" s="4">
        <f t="shared" ca="1" si="62"/>
        <v>0.1697009803459695</v>
      </c>
      <c r="AR67" s="4">
        <f t="shared" ca="1" si="71"/>
        <v>60.030199765147962</v>
      </c>
      <c r="AS67" s="4">
        <f t="shared" ca="1" si="72"/>
        <v>2.1902790891092278E-2</v>
      </c>
      <c r="AT67" s="4">
        <f t="shared" ca="1" si="73"/>
        <v>1.0034258900897739</v>
      </c>
      <c r="AU67" s="4">
        <f t="shared" ca="1" si="74"/>
        <v>1.6676725295091213</v>
      </c>
      <c r="AV67" s="4">
        <f t="shared" ca="1" si="75"/>
        <v>0.26544602530053973</v>
      </c>
      <c r="AW67" s="4">
        <f t="shared" ca="1" si="76"/>
        <v>0.12853425522514741</v>
      </c>
      <c r="AX67" s="4">
        <f t="shared" ca="1" si="77"/>
        <v>1.0136153706051858</v>
      </c>
      <c r="AY67" s="4">
        <f t="shared" ca="1" si="78"/>
        <v>1.6776072736128202</v>
      </c>
    </row>
    <row r="68" spans="1:51" thickBot="1" x14ac:dyDescent="0.45">
      <c r="A68" s="5">
        <f t="shared" si="39"/>
        <v>43918</v>
      </c>
      <c r="B68" s="6">
        <v>64</v>
      </c>
      <c r="D68" s="2">
        <f t="shared" ref="D68:D99" si="79">A68</f>
        <v>43918</v>
      </c>
      <c r="E68" s="3">
        <f t="shared" ref="E68:E99" si="80">B68</f>
        <v>64</v>
      </c>
      <c r="F68" s="3">
        <f t="shared" ref="F68:F99" ca="1" si="81">IF(ROW()-3+$D$2&gt;COUNTA(B:B)-1,#N/A,R68)</f>
        <v>138.27981328954158</v>
      </c>
      <c r="G68" s="3">
        <f t="shared" ref="G68:G99" ca="1" si="82">IF(ROW()-3+$D$2&gt;COUNTA(B:B)-1,#N/A,X68)</f>
        <v>116.76563360224576</v>
      </c>
      <c r="H68" s="3">
        <f t="shared" ref="H68:H99" ca="1" si="83">IF(ROW()-3+$D$2&gt;COUNTA(B:B)-1,#N/A,Y68-G68)</f>
        <v>44.820604258701266</v>
      </c>
      <c r="I68" s="3">
        <f t="shared" ref="I68:I99" ca="1" si="84">IF(ROW()-3+$D$2&gt;COUNTA(B:B)-1,#N/A,AO68)</f>
        <v>1.2670023166637772</v>
      </c>
      <c r="J68" s="3">
        <f t="shared" ref="J68:J99" ca="1" si="85">IF(ROW()-3+$D$2&gt;COUNTA(B:B)-1,#N/A,AX68)</f>
        <v>0.99222680986848177</v>
      </c>
      <c r="K68" s="3">
        <f t="shared" ref="K68:K99" ca="1" si="86">IF(ROW()-3+$D$2&gt;COUNTA(B:B)-1,#N/A,AY68-J68)</f>
        <v>0.62868265950029312</v>
      </c>
      <c r="M68" s="4">
        <f ca="1">感染日平均!B68</f>
        <v>138.27981328954158</v>
      </c>
      <c r="N68" s="4">
        <f ca="1">感染日分散!B68</f>
        <v>11.440899699057164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2588.9888315119456</v>
      </c>
      <c r="Q68" s="4">
        <f t="shared" ca="1" si="41"/>
        <v>5.3410741524438109E-2</v>
      </c>
      <c r="R68" s="4">
        <f t="shared" ca="1" si="42"/>
        <v>138.27981328954158</v>
      </c>
      <c r="S68" s="4">
        <f t="shared" ca="1" si="43"/>
        <v>11.440899699057164</v>
      </c>
      <c r="T68" s="4">
        <f t="shared" ca="1" si="44"/>
        <v>116</v>
      </c>
      <c r="U68" s="4">
        <f t="shared" ca="1" si="45"/>
        <v>161</v>
      </c>
      <c r="V68" s="4">
        <f t="shared" ca="1" si="46"/>
        <v>146.08217033038682</v>
      </c>
      <c r="W68" s="4">
        <f t="shared" ca="1" si="47"/>
        <v>0.94658925847556186</v>
      </c>
      <c r="X68" s="4">
        <f t="shared" ca="1" si="48"/>
        <v>116.76563360224576</v>
      </c>
      <c r="Y68" s="4">
        <f t="shared" ca="1" si="49"/>
        <v>161.58623786094702</v>
      </c>
      <c r="AA68" s="4">
        <f ca="1">二次感染日平均!B68</f>
        <v>109.13935315734446</v>
      </c>
      <c r="AB68" s="4">
        <f ca="1">二次感染日分散!B69</f>
        <v>10.201942849163261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2354.1637811827386</v>
      </c>
      <c r="AE68" s="4">
        <f t="shared" ca="1" si="51"/>
        <v>4.6360136040540283E-2</v>
      </c>
      <c r="AF68" s="4">
        <f t="shared" ca="1" si="52"/>
        <v>109.13935315734447</v>
      </c>
      <c r="AG68" s="4">
        <f t="shared" ca="1" si="53"/>
        <v>10.201942849163261</v>
      </c>
      <c r="AH68" s="4">
        <f t="shared" ca="1" si="54"/>
        <v>90</v>
      </c>
      <c r="AI68" s="4">
        <f t="shared" ca="1" si="55"/>
        <v>130</v>
      </c>
      <c r="AJ68" s="4">
        <f t="shared" ca="1" si="56"/>
        <v>114.44504081887261</v>
      </c>
      <c r="AK68" s="4">
        <f t="shared" ca="1" si="57"/>
        <v>0.95363986395945954</v>
      </c>
      <c r="AL68" s="4">
        <f t="shared" ca="1" si="58"/>
        <v>90.061888387870667</v>
      </c>
      <c r="AM68" s="4">
        <f t="shared" ca="1" si="59"/>
        <v>130.02216506193332</v>
      </c>
      <c r="AO68" s="4">
        <f t="shared" ca="1" si="60"/>
        <v>1.2670023166637772</v>
      </c>
      <c r="AP68" s="4">
        <f t="shared" ca="1" si="61"/>
        <v>1.2781707406646703</v>
      </c>
      <c r="AQ68" s="4">
        <f t="shared" ca="1" si="62"/>
        <v>0.16066140556094824</v>
      </c>
      <c r="AR68" s="4">
        <f t="shared" ref="AR68:AR99" ca="1" si="87">AP68^2/AQ68^2</f>
        <v>63.292845220237041</v>
      </c>
      <c r="AS68" s="4">
        <f t="shared" ref="AS68:AS99" ca="1" si="88">AQ68^2/AP68</f>
        <v>2.0194553368822046E-2</v>
      </c>
      <c r="AT68" s="4">
        <f t="shared" ref="AT68:AT99" ca="1" si="89">IF(AJ68&lt;=2,0,_xlfn.GAMMA.INV(0.025,AR68,AS68))</f>
        <v>0.98282076527366102</v>
      </c>
      <c r="AU68" s="4">
        <f t="shared" ref="AU68:AU99" ca="1" si="90">IF(AJ68&lt;=2,20,_xlfn.GAMMA.INV(0.975,AR68,AS68))</f>
        <v>1.6117316743704551</v>
      </c>
      <c r="AV68" s="4">
        <f t="shared" ref="AV68:AV99" ca="1" si="91">LN(AP68^2/SQRT(AP68^2+AQ68^2))</f>
        <v>0.23759191685593359</v>
      </c>
      <c r="AW68" s="4">
        <f t="shared" ref="AW68:AW99" ca="1" si="92">SQRT(2*LN(SQRT(AP68^2+AQ68^2)/ABS(AP68)))</f>
        <v>0.12520407397402708</v>
      </c>
      <c r="AX68" s="4">
        <f t="shared" ref="AX68:AX99" ca="1" si="93">IF(AJ68&lt;=2,0,_xlfn.LOGNORM.INV(0.025,AV68,AW68))</f>
        <v>0.99222680986848177</v>
      </c>
      <c r="AY68" s="4">
        <f t="shared" ref="AY68:AY99" ca="1" si="94">IF(AJ68&lt;=2,20,_xlfn.LOGNORM.INV(0.975,AV68,AW68))</f>
        <v>1.6209094693687749</v>
      </c>
    </row>
    <row r="69" spans="1:51" thickBot="1" x14ac:dyDescent="0.45">
      <c r="A69" s="5">
        <f t="shared" si="39"/>
        <v>43919</v>
      </c>
      <c r="B69" s="6">
        <v>72</v>
      </c>
      <c r="D69" s="2">
        <f t="shared" si="79"/>
        <v>43919</v>
      </c>
      <c r="E69" s="3">
        <f t="shared" si="80"/>
        <v>72</v>
      </c>
      <c r="F69" s="3">
        <f t="shared" ca="1" si="81"/>
        <v>142.1370799540951</v>
      </c>
      <c r="G69" s="3">
        <f t="shared" ca="1" si="82"/>
        <v>120.31878638212183</v>
      </c>
      <c r="H69" s="3">
        <f t="shared" ca="1" si="83"/>
        <v>45.427715189293707</v>
      </c>
      <c r="I69" s="3">
        <f t="shared" ca="1" si="84"/>
        <v>1.2293911252902381</v>
      </c>
      <c r="J69" s="3">
        <f t="shared" ca="1" si="85"/>
        <v>0.96796378365526914</v>
      </c>
      <c r="K69" s="3">
        <f t="shared" ca="1" si="86"/>
        <v>0.59591841390866251</v>
      </c>
      <c r="M69" s="4">
        <f ca="1">感染日平均!B69</f>
        <v>142.13707995409507</v>
      </c>
      <c r="N69" s="4">
        <f ca="1">感染日分散!B69</f>
        <v>11.595677827404881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2631.5052965666437</v>
      </c>
      <c r="Q69" s="4">
        <f t="shared" ca="1" si="41"/>
        <v>5.4013602077694102E-2</v>
      </c>
      <c r="R69" s="4">
        <f t="shared" ca="1" si="42"/>
        <v>142.1370799540951</v>
      </c>
      <c r="S69" s="4">
        <f t="shared" ca="1" si="43"/>
        <v>11.595677827404883</v>
      </c>
      <c r="T69" s="4">
        <f t="shared" ca="1" si="44"/>
        <v>120</v>
      </c>
      <c r="U69" s="4">
        <f t="shared" ca="1" si="45"/>
        <v>165</v>
      </c>
      <c r="V69" s="4">
        <f t="shared" ca="1" si="46"/>
        <v>150.25277347145203</v>
      </c>
      <c r="W69" s="4">
        <f t="shared" ca="1" si="47"/>
        <v>0.94598639792230588</v>
      </c>
      <c r="X69" s="4">
        <f t="shared" ca="1" si="48"/>
        <v>120.31878638212183</v>
      </c>
      <c r="Y69" s="4">
        <f t="shared" ca="1" si="49"/>
        <v>165.74650157141554</v>
      </c>
      <c r="AA69" s="4">
        <f ca="1">二次感染日平均!B69</f>
        <v>115.61583374903492</v>
      </c>
      <c r="AB69" s="4">
        <f ca="1">二次感染日分散!B70</f>
        <v>10.495577619088861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2448.762475803052</v>
      </c>
      <c r="AE69" s="4">
        <f t="shared" ca="1" si="51"/>
        <v>4.7213984570357165E-2</v>
      </c>
      <c r="AF69" s="4">
        <f t="shared" ca="1" si="52"/>
        <v>115.61583374903491</v>
      </c>
      <c r="AG69" s="4">
        <f t="shared" ca="1" si="53"/>
        <v>10.495577619088861</v>
      </c>
      <c r="AH69" s="4">
        <f t="shared" ca="1" si="54"/>
        <v>95</v>
      </c>
      <c r="AI69" s="4">
        <f t="shared" ca="1" si="55"/>
        <v>137</v>
      </c>
      <c r="AJ69" s="4">
        <f t="shared" ca="1" si="56"/>
        <v>121.34501543549615</v>
      </c>
      <c r="AK69" s="4">
        <f t="shared" ca="1" si="57"/>
        <v>0.95278601542964292</v>
      </c>
      <c r="AL69" s="4">
        <f t="shared" ca="1" si="58"/>
        <v>95.961626382345941</v>
      </c>
      <c r="AM69" s="4">
        <f t="shared" ca="1" si="59"/>
        <v>137.07383668872058</v>
      </c>
      <c r="AO69" s="4">
        <f t="shared" ca="1" si="60"/>
        <v>1.2293911252902381</v>
      </c>
      <c r="AP69" s="4">
        <f t="shared" ca="1" si="61"/>
        <v>1.2396066802996533</v>
      </c>
      <c r="AQ69" s="4">
        <f t="shared" ca="1" si="62"/>
        <v>0.15227641320937621</v>
      </c>
      <c r="AR69" s="4">
        <f t="shared" ca="1" si="87"/>
        <v>66.267797832386862</v>
      </c>
      <c r="AS69" s="4">
        <f t="shared" ca="1" si="88"/>
        <v>1.8706018923927842E-2</v>
      </c>
      <c r="AT69" s="4">
        <f t="shared" ca="1" si="89"/>
        <v>0.95924247641341409</v>
      </c>
      <c r="AU69" s="4">
        <f t="shared" ca="1" si="90"/>
        <v>1.5553671514180234</v>
      </c>
      <c r="AV69" s="4">
        <f t="shared" ca="1" si="91"/>
        <v>0.20730535602545783</v>
      </c>
      <c r="AW69" s="4">
        <f t="shared" ca="1" si="92"/>
        <v>0.12238284167577712</v>
      </c>
      <c r="AX69" s="4">
        <f t="shared" ca="1" si="93"/>
        <v>0.96796378365526914</v>
      </c>
      <c r="AY69" s="4">
        <f t="shared" ca="1" si="94"/>
        <v>1.5638821975639317</v>
      </c>
    </row>
    <row r="70" spans="1:51" thickBot="1" x14ac:dyDescent="0.45">
      <c r="A70" s="5">
        <f t="shared" ref="A70:A133" si="95">A69+1</f>
        <v>43920</v>
      </c>
      <c r="B70" s="6">
        <v>12</v>
      </c>
      <c r="D70" s="2">
        <f t="shared" si="79"/>
        <v>43920</v>
      </c>
      <c r="E70" s="3">
        <f t="shared" si="80"/>
        <v>12</v>
      </c>
      <c r="F70" s="3">
        <f t="shared" ca="1" si="81"/>
        <v>145.03672734972506</v>
      </c>
      <c r="G70" s="3">
        <f t="shared" ca="1" si="82"/>
        <v>122.99348653914937</v>
      </c>
      <c r="H70" s="3">
        <f t="shared" ca="1" si="83"/>
        <v>45.876639506015422</v>
      </c>
      <c r="I70" s="3">
        <f t="shared" ca="1" si="84"/>
        <v>1.1910969071729982</v>
      </c>
      <c r="J70" s="3">
        <f t="shared" ca="1" si="85"/>
        <v>0.9420033110703826</v>
      </c>
      <c r="K70" s="3">
        <f t="shared" ca="1" si="86"/>
        <v>0.56599765267388558</v>
      </c>
      <c r="M70" s="4">
        <f ca="1">感染日平均!B70</f>
        <v>145.03672734972506</v>
      </c>
      <c r="N70" s="4">
        <f ca="1">感染日分散!B70</f>
        <v>11.710128152261403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2659.5002419580605</v>
      </c>
      <c r="Q70" s="4">
        <f t="shared" ref="Q70:Q133" ca="1" si="97">(M70-N70^2)/(M70*O70)</f>
        <v>5.4535331511360037E-2</v>
      </c>
      <c r="R70" s="4">
        <f t="shared" ref="R70:R133" ca="1" si="98">P70*Q70</f>
        <v>145.03672734972506</v>
      </c>
      <c r="S70" s="4">
        <f t="shared" ref="S70:S133" ca="1" si="99">SQRT(P70*Q70*(1-Q70))</f>
        <v>11.710128152261403</v>
      </c>
      <c r="T70" s="4">
        <f t="shared" ref="T70:T133" ca="1" si="100">_xlfn.BINOM.INV(P70,Q70,0.025)</f>
        <v>122</v>
      </c>
      <c r="U70" s="4">
        <f t="shared" ref="U70:U133" ca="1" si="101">_xlfn.BINOM.INV(P70,Q70,0.975)</f>
        <v>168</v>
      </c>
      <c r="V70" s="4">
        <f t="shared" ref="V70:V133" ca="1" si="102">R70^2/S70^2</f>
        <v>153.4025883606752</v>
      </c>
      <c r="W70" s="4">
        <f t="shared" ref="W70:W133" ca="1" si="103">S70^2/R70</f>
        <v>0.94546466848863997</v>
      </c>
      <c r="X70" s="4">
        <f t="shared" ref="X70:X133" ca="1" si="104">_xlfn.GAMMA.INV(0.025,V70,W70)</f>
        <v>122.99348653914937</v>
      </c>
      <c r="Y70" s="4">
        <f t="shared" ref="Y70:Y133" ca="1" si="105">_xlfn.GAMMA.INV(0.975,V70,W70)</f>
        <v>168.8701260451648</v>
      </c>
      <c r="AA70" s="4">
        <f ca="1">二次感染日平均!B70</f>
        <v>121.76736122500864</v>
      </c>
      <c r="AB70" s="4">
        <f ca="1">二次感染日分散!B71</f>
        <v>10.766687897967936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2536.4036034548167</v>
      </c>
      <c r="AE70" s="4">
        <f t="shared" ref="AE70:AE133" ca="1" si="107">(AA70-AB70^2)/(AA70*AC70)</f>
        <v>4.8007880551482501E-2</v>
      </c>
      <c r="AF70" s="4">
        <f t="shared" ref="AF70:AF133" ca="1" si="108">AD70*AE70</f>
        <v>121.76736122500863</v>
      </c>
      <c r="AG70" s="4">
        <f t="shared" ref="AG70:AG133" ca="1" si="109">SQRT(AD70*AE70*(1-AE70))</f>
        <v>10.766687897967936</v>
      </c>
      <c r="AH70" s="4">
        <f t="shared" ref="AH70:AH133" ca="1" si="110">_xlfn.BINOM.INV(AD70,AE70,0.025)</f>
        <v>101</v>
      </c>
      <c r="AI70" s="4">
        <f t="shared" ref="AI70:AI133" ca="1" si="111">_xlfn.BINOM.INV(AD70,AE70,0.975)</f>
        <v>143</v>
      </c>
      <c r="AJ70" s="4">
        <f t="shared" ref="AJ70:AJ133" ca="1" si="112">AF70^2/AG70^2</f>
        <v>127.90795085105076</v>
      </c>
      <c r="AK70" s="4">
        <f t="shared" ref="AK70:AK133" ca="1" si="113">AG70^2/AF70</f>
        <v>0.95199211944851758</v>
      </c>
      <c r="AL70" s="4">
        <f t="shared" ref="AL70:AL133" ca="1" si="114">_xlfn.GAMMA.INV(0.025,AJ70,AK70)</f>
        <v>101.58066677069188</v>
      </c>
      <c r="AM70" s="4">
        <f t="shared" ref="AM70:AM133" ca="1" si="115">_xlfn.GAMMA.INV(0.975,AJ70,AK70)</f>
        <v>143.75640340607393</v>
      </c>
      <c r="AO70" s="4">
        <f t="shared" ref="AO70:AO133" ca="1" si="116">R70/AF70</f>
        <v>1.1910969071729982</v>
      </c>
      <c r="AP70" s="4">
        <f t="shared" ref="AP70:AP133" ca="1" si="117">V70*W70/((AJ70-1)*AK70)</f>
        <v>1.2004824255679096</v>
      </c>
      <c r="AQ70" s="4">
        <f t="shared" ref="AQ70:AQ133" ca="1" si="118">SQRT(V70*(V70+AJ70-1)*W70^2/((AJ70-2)*(AJ70-1)^2*AK70^2))</f>
        <v>0.14462141229907846</v>
      </c>
      <c r="AR70" s="4">
        <f t="shared" ca="1" si="87"/>
        <v>68.904314515092238</v>
      </c>
      <c r="AS70" s="4">
        <f t="shared" ca="1" si="88"/>
        <v>1.7422456547404815E-2</v>
      </c>
      <c r="AT70" s="4">
        <f t="shared" ca="1" si="89"/>
        <v>0.93387395872494938</v>
      </c>
      <c r="AU70" s="4">
        <f t="shared" ca="1" si="90"/>
        <v>1.5000597369727828</v>
      </c>
      <c r="AV70" s="4">
        <f t="shared" ca="1" si="91"/>
        <v>0.17551920959901587</v>
      </c>
      <c r="AW70" s="4">
        <f t="shared" ca="1" si="92"/>
        <v>0.12003572562047118</v>
      </c>
      <c r="AX70" s="4">
        <f t="shared" ca="1" si="93"/>
        <v>0.9420033110703826</v>
      </c>
      <c r="AY70" s="4">
        <f t="shared" ca="1" si="94"/>
        <v>1.5080009637442682</v>
      </c>
    </row>
    <row r="71" spans="1:51" thickBot="1" x14ac:dyDescent="0.45">
      <c r="A71" s="5">
        <f t="shared" si="95"/>
        <v>43921</v>
      </c>
      <c r="B71" s="6">
        <v>78</v>
      </c>
      <c r="D71" s="2">
        <f t="shared" si="79"/>
        <v>43921</v>
      </c>
      <c r="E71" s="3">
        <f t="shared" si="80"/>
        <v>78</v>
      </c>
      <c r="F71" s="3">
        <f t="shared" ca="1" si="81"/>
        <v>146.9556323864532</v>
      </c>
      <c r="G71" s="3">
        <f t="shared" ca="1" si="82"/>
        <v>124.76486964980975</v>
      </c>
      <c r="H71" s="3">
        <f t="shared" ca="1" si="83"/>
        <v>46.171040331521368</v>
      </c>
      <c r="I71" s="3">
        <f t="shared" ca="1" si="84"/>
        <v>1.1530383132094773</v>
      </c>
      <c r="J71" s="3">
        <f t="shared" ca="1" si="85"/>
        <v>0.91516114511232283</v>
      </c>
      <c r="K71" s="3">
        <f t="shared" ca="1" si="86"/>
        <v>0.5390748726406952</v>
      </c>
      <c r="M71" s="4">
        <f ca="1">感染日平均!B71</f>
        <v>146.9556323864532</v>
      </c>
      <c r="N71" s="4">
        <f ca="1">感染日分散!B71</f>
        <v>11.785184444629062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2677.7181955391038</v>
      </c>
      <c r="Q71" s="4">
        <f t="shared" ca="1" si="97"/>
        <v>5.4880917876747176E-2</v>
      </c>
      <c r="R71" s="4">
        <f t="shared" ca="1" si="98"/>
        <v>146.9556323864532</v>
      </c>
      <c r="S71" s="4">
        <f t="shared" ca="1" si="99"/>
        <v>11.785184444629062</v>
      </c>
      <c r="T71" s="4">
        <f t="shared" ca="1" si="100"/>
        <v>124</v>
      </c>
      <c r="U71" s="4">
        <f t="shared" ca="1" si="101"/>
        <v>170</v>
      </c>
      <c r="V71" s="4">
        <f t="shared" ca="1" si="102"/>
        <v>155.48901208968368</v>
      </c>
      <c r="W71" s="4">
        <f t="shared" ca="1" si="103"/>
        <v>0.9451190821232528</v>
      </c>
      <c r="X71" s="4">
        <f t="shared" ca="1" si="104"/>
        <v>124.76486964980975</v>
      </c>
      <c r="Y71" s="4">
        <f t="shared" ca="1" si="105"/>
        <v>170.93590998133112</v>
      </c>
      <c r="AA71" s="4">
        <f ca="1">二次感染日平均!B71</f>
        <v>127.45077999828368</v>
      </c>
      <c r="AB71" s="4">
        <f ca="1">二次感染日分散!B72</f>
        <v>11.010982616255994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2616.1365611267029</v>
      </c>
      <c r="AE71" s="4">
        <f t="shared" ca="1" si="107"/>
        <v>4.8717173977872889E-2</v>
      </c>
      <c r="AF71" s="4">
        <f t="shared" ca="1" si="108"/>
        <v>127.45077999828368</v>
      </c>
      <c r="AG71" s="4">
        <f t="shared" ca="1" si="109"/>
        <v>11.010982616255994</v>
      </c>
      <c r="AH71" s="4">
        <f t="shared" ca="1" si="110"/>
        <v>106</v>
      </c>
      <c r="AI71" s="4">
        <f t="shared" ca="1" si="111"/>
        <v>149</v>
      </c>
      <c r="AJ71" s="4">
        <f t="shared" ca="1" si="112"/>
        <v>133.97779977930469</v>
      </c>
      <c r="AK71" s="4">
        <f t="shared" ca="1" si="113"/>
        <v>0.9512828260221271</v>
      </c>
      <c r="AL71" s="4">
        <f t="shared" ca="1" si="114"/>
        <v>106.78428765165687</v>
      </c>
      <c r="AM71" s="4">
        <f t="shared" ca="1" si="115"/>
        <v>149.91832335335846</v>
      </c>
      <c r="AO71" s="4">
        <f t="shared" ca="1" si="116"/>
        <v>1.1530383132094773</v>
      </c>
      <c r="AP71" s="4">
        <f t="shared" ca="1" si="117"/>
        <v>1.1617092215499905</v>
      </c>
      <c r="AQ71" s="4">
        <f t="shared" ca="1" si="118"/>
        <v>0.1377352399882788</v>
      </c>
      <c r="AR71" s="4">
        <f t="shared" ca="1" si="87"/>
        <v>71.138504885526061</v>
      </c>
      <c r="AS71" s="4">
        <f t="shared" ca="1" si="88"/>
        <v>1.6330245110146437E-2</v>
      </c>
      <c r="AT71" s="4">
        <f t="shared" ca="1" si="89"/>
        <v>0.9075366417918983</v>
      </c>
      <c r="AU71" s="4">
        <f t="shared" ca="1" si="90"/>
        <v>1.4467848576443134</v>
      </c>
      <c r="AV71" s="4">
        <f t="shared" ca="1" si="91"/>
        <v>0.14291278733927579</v>
      </c>
      <c r="AW71" s="4">
        <f t="shared" ca="1" si="92"/>
        <v>0.1181490596266148</v>
      </c>
      <c r="AX71" s="4">
        <f t="shared" ca="1" si="93"/>
        <v>0.91516114511232283</v>
      </c>
      <c r="AY71" s="4">
        <f t="shared" ca="1" si="94"/>
        <v>1.454236017753018</v>
      </c>
    </row>
    <row r="72" spans="1:51" thickBot="1" x14ac:dyDescent="0.45">
      <c r="A72" s="5">
        <f t="shared" si="95"/>
        <v>43922</v>
      </c>
      <c r="B72" s="6">
        <v>67</v>
      </c>
      <c r="D72" s="2">
        <f t="shared" si="79"/>
        <v>43922</v>
      </c>
      <c r="E72" s="3">
        <f t="shared" si="80"/>
        <v>67</v>
      </c>
      <c r="F72" s="3">
        <f t="shared" ca="1" si="81"/>
        <v>147.86274036946151</v>
      </c>
      <c r="G72" s="3">
        <f t="shared" ca="1" si="82"/>
        <v>125.60183577675555</v>
      </c>
      <c r="H72" s="3">
        <f t="shared" ca="1" si="83"/>
        <v>46.311148861308325</v>
      </c>
      <c r="I72" s="3">
        <f t="shared" ca="1" si="84"/>
        <v>1.1156810610969712</v>
      </c>
      <c r="J72" s="3">
        <f t="shared" ca="1" si="85"/>
        <v>0.88789559142773222</v>
      </c>
      <c r="K72" s="3">
        <f t="shared" ca="1" si="86"/>
        <v>0.5150963220488014</v>
      </c>
      <c r="M72" s="4">
        <f ca="1">感染日平均!B72</f>
        <v>147.86274036946151</v>
      </c>
      <c r="N72" s="4">
        <f ca="1">感染日分散!B72</f>
        <v>11.820905722694498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2689.578414007809</v>
      </c>
      <c r="Q72" s="4">
        <f t="shared" ca="1" si="97"/>
        <v>5.4976177530041775E-2</v>
      </c>
      <c r="R72" s="4">
        <f t="shared" ca="1" si="98"/>
        <v>147.86274036946151</v>
      </c>
      <c r="S72" s="4">
        <f t="shared" ca="1" si="99"/>
        <v>11.820905722694498</v>
      </c>
      <c r="T72" s="4">
        <f t="shared" ca="1" si="100"/>
        <v>125</v>
      </c>
      <c r="U72" s="4">
        <f t="shared" ca="1" si="101"/>
        <v>171</v>
      </c>
      <c r="V72" s="4">
        <f t="shared" ca="1" si="102"/>
        <v>156.46456401808007</v>
      </c>
      <c r="W72" s="4">
        <f t="shared" ca="1" si="103"/>
        <v>0.9450238224699582</v>
      </c>
      <c r="X72" s="4">
        <f t="shared" ca="1" si="104"/>
        <v>125.60183577675555</v>
      </c>
      <c r="Y72" s="4">
        <f t="shared" ca="1" si="105"/>
        <v>171.91298463806388</v>
      </c>
      <c r="AA72" s="4">
        <f ca="1">二次感染日平均!B72</f>
        <v>132.53137077013605</v>
      </c>
      <c r="AB72" s="4">
        <f ca="1">二次感染日分散!B73</f>
        <v>11.22461905520186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2686.0015676646531</v>
      </c>
      <c r="AE72" s="4">
        <f t="shared" ca="1" si="107"/>
        <v>4.9341509091286789E-2</v>
      </c>
      <c r="AF72" s="4">
        <f t="shared" ca="1" si="108"/>
        <v>132.53137077013605</v>
      </c>
      <c r="AG72" s="4">
        <f t="shared" ca="1" si="109"/>
        <v>11.22461905520186</v>
      </c>
      <c r="AH72" s="4">
        <f t="shared" ca="1" si="110"/>
        <v>111</v>
      </c>
      <c r="AI72" s="4">
        <f t="shared" ca="1" si="111"/>
        <v>155</v>
      </c>
      <c r="AJ72" s="4">
        <f t="shared" ca="1" si="112"/>
        <v>139.41007421440298</v>
      </c>
      <c r="AK72" s="4">
        <f t="shared" ca="1" si="113"/>
        <v>0.95065849090871324</v>
      </c>
      <c r="AL72" s="4">
        <f t="shared" ca="1" si="114"/>
        <v>111.44530066739395</v>
      </c>
      <c r="AM72" s="4">
        <f t="shared" ca="1" si="115"/>
        <v>155.41734769144605</v>
      </c>
      <c r="AO72" s="4">
        <f t="shared" ca="1" si="116"/>
        <v>1.1156810610969712</v>
      </c>
      <c r="AP72" s="4">
        <f t="shared" ca="1" si="117"/>
        <v>1.1237417536977765</v>
      </c>
      <c r="AQ72" s="4">
        <f t="shared" ca="1" si="118"/>
        <v>0.13160365290031578</v>
      </c>
      <c r="AR72" s="4">
        <f t="shared" ca="1" si="87"/>
        <v>72.911687090219829</v>
      </c>
      <c r="AS72" s="4">
        <f t="shared" ca="1" si="88"/>
        <v>1.5412368010457297E-2</v>
      </c>
      <c r="AT72" s="4">
        <f t="shared" ca="1" si="89"/>
        <v>0.88069626630263365</v>
      </c>
      <c r="AU72" s="4">
        <f t="shared" ca="1" si="90"/>
        <v>1.395954048420605</v>
      </c>
      <c r="AV72" s="4">
        <f t="shared" ca="1" si="91"/>
        <v>0.10985295862132824</v>
      </c>
      <c r="AW72" s="4">
        <f t="shared" ca="1" si="92"/>
        <v>0.11671340930213199</v>
      </c>
      <c r="AX72" s="4">
        <f t="shared" ca="1" si="93"/>
        <v>0.88789559142773222</v>
      </c>
      <c r="AY72" s="4">
        <f t="shared" ca="1" si="94"/>
        <v>1.4029919134765336</v>
      </c>
    </row>
    <row r="73" spans="1:51" thickBot="1" x14ac:dyDescent="0.45">
      <c r="A73" s="5">
        <f t="shared" si="95"/>
        <v>43923</v>
      </c>
      <c r="B73" s="6">
        <v>98</v>
      </c>
      <c r="D73" s="2">
        <f t="shared" si="79"/>
        <v>43923</v>
      </c>
      <c r="E73" s="3">
        <f t="shared" si="80"/>
        <v>98</v>
      </c>
      <c r="F73" s="3">
        <f t="shared" ca="1" si="81"/>
        <v>147.74305355508233</v>
      </c>
      <c r="G73" s="3">
        <f t="shared" ca="1" si="82"/>
        <v>125.48957216683566</v>
      </c>
      <c r="H73" s="3">
        <f t="shared" ca="1" si="83"/>
        <v>46.296630536186839</v>
      </c>
      <c r="I73" s="3">
        <f t="shared" ca="1" si="84"/>
        <v>1.0793137670736765</v>
      </c>
      <c r="J73" s="3">
        <f t="shared" ca="1" si="85"/>
        <v>0.86052449468292502</v>
      </c>
      <c r="K73" s="3">
        <f t="shared" ca="1" si="86"/>
        <v>0.49393601196473369</v>
      </c>
      <c r="M73" s="4">
        <f ca="1">感染日平均!B73</f>
        <v>147.7430535550823</v>
      </c>
      <c r="N73" s="4">
        <f ca="1">感染日分散!B73</f>
        <v>11.817206498800086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2695.9196568386037</v>
      </c>
      <c r="Q73" s="4">
        <f t="shared" ca="1" si="97"/>
        <v>5.4802469049962207E-2</v>
      </c>
      <c r="R73" s="4">
        <f t="shared" ca="1" si="98"/>
        <v>147.74305355508233</v>
      </c>
      <c r="S73" s="4">
        <f t="shared" ca="1" si="99"/>
        <v>11.817206498800088</v>
      </c>
      <c r="T73" s="4">
        <f t="shared" ca="1" si="100"/>
        <v>125</v>
      </c>
      <c r="U73" s="4">
        <f t="shared" ca="1" si="101"/>
        <v>171</v>
      </c>
      <c r="V73" s="4">
        <f t="shared" ca="1" si="102"/>
        <v>156.3091827023529</v>
      </c>
      <c r="W73" s="4">
        <f t="shared" ca="1" si="103"/>
        <v>0.94519753095003778</v>
      </c>
      <c r="X73" s="4">
        <f t="shared" ca="1" si="104"/>
        <v>125.48957216683566</v>
      </c>
      <c r="Y73" s="4">
        <f t="shared" ca="1" si="105"/>
        <v>171.7862027030225</v>
      </c>
      <c r="AA73" s="4">
        <f ca="1">二次感染日平均!B73</f>
        <v>136.88610120822912</v>
      </c>
      <c r="AB73" s="4">
        <f ca="1">二次感染日分散!B74</f>
        <v>11.404348337963192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2744.685638046366</v>
      </c>
      <c r="AE73" s="4">
        <f t="shared" ca="1" si="107"/>
        <v>4.9873143689294415E-2</v>
      </c>
      <c r="AF73" s="4">
        <f t="shared" ca="1" si="108"/>
        <v>136.88610120822912</v>
      </c>
      <c r="AG73" s="4">
        <f t="shared" ca="1" si="109"/>
        <v>11.404348337963192</v>
      </c>
      <c r="AH73" s="4">
        <f t="shared" ca="1" si="110"/>
        <v>115</v>
      </c>
      <c r="AI73" s="4">
        <f t="shared" ca="1" si="111"/>
        <v>160</v>
      </c>
      <c r="AJ73" s="4">
        <f t="shared" ca="1" si="112"/>
        <v>144.07139457119538</v>
      </c>
      <c r="AK73" s="4">
        <f t="shared" ca="1" si="113"/>
        <v>0.95012685631070559</v>
      </c>
      <c r="AL73" s="4">
        <f t="shared" ca="1" si="114"/>
        <v>115.44704753185142</v>
      </c>
      <c r="AM73" s="4">
        <f t="shared" ca="1" si="115"/>
        <v>160.12408533000837</v>
      </c>
      <c r="AO73" s="4">
        <f t="shared" ca="1" si="116"/>
        <v>1.0793137670736765</v>
      </c>
      <c r="AP73" s="4">
        <f t="shared" ca="1" si="117"/>
        <v>1.0868576494151365</v>
      </c>
      <c r="AQ73" s="4">
        <f t="shared" ca="1" si="118"/>
        <v>0.12619405888838206</v>
      </c>
      <c r="AR73" s="4">
        <f t="shared" ca="1" si="87"/>
        <v>74.176701017301312</v>
      </c>
      <c r="AS73" s="4">
        <f t="shared" ca="1" si="88"/>
        <v>1.4652278067228051E-2</v>
      </c>
      <c r="AT73" s="4">
        <f t="shared" ca="1" si="89"/>
        <v>0.85367802799929304</v>
      </c>
      <c r="AU73" s="4">
        <f t="shared" ca="1" si="90"/>
        <v>1.3477661334845141</v>
      </c>
      <c r="AV73" s="4">
        <f t="shared" ca="1" si="91"/>
        <v>7.6595013438662429E-2</v>
      </c>
      <c r="AW73" s="4">
        <f t="shared" ca="1" si="92"/>
        <v>0.11572060166601074</v>
      </c>
      <c r="AX73" s="4">
        <f t="shared" ca="1" si="93"/>
        <v>0.86052449468292502</v>
      </c>
      <c r="AY73" s="4">
        <f t="shared" ca="1" si="94"/>
        <v>1.3544605066476587</v>
      </c>
    </row>
    <row r="74" spans="1:51" thickBot="1" x14ac:dyDescent="0.45">
      <c r="A74" s="5">
        <f t="shared" si="95"/>
        <v>43924</v>
      </c>
      <c r="B74" s="6">
        <v>92</v>
      </c>
      <c r="D74" s="2">
        <f t="shared" si="79"/>
        <v>43924</v>
      </c>
      <c r="E74" s="3">
        <f t="shared" si="80"/>
        <v>92</v>
      </c>
      <c r="F74" s="3">
        <f t="shared" ca="1" si="81"/>
        <v>146.57825074523765</v>
      </c>
      <c r="G74" s="3">
        <f t="shared" ca="1" si="82"/>
        <v>124.41228426878934</v>
      </c>
      <c r="H74" s="3">
        <f t="shared" ca="1" si="83"/>
        <v>46.122270496933254</v>
      </c>
      <c r="I74" s="3">
        <f t="shared" ca="1" si="84"/>
        <v>1.0439909773146079</v>
      </c>
      <c r="J74" s="3">
        <f t="shared" ca="1" si="85"/>
        <v>0.83316854512881322</v>
      </c>
      <c r="K74" s="3">
        <f t="shared" ca="1" si="86"/>
        <v>0.47539720970417754</v>
      </c>
      <c r="M74" s="4">
        <f ca="1">感染日平均!B74</f>
        <v>146.57825074523765</v>
      </c>
      <c r="N74" s="4">
        <f ca="1">感染日分散!B74</f>
        <v>11.772756049807185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2692.2217699667754</v>
      </c>
      <c r="Q74" s="4">
        <f t="shared" ca="1" si="97"/>
        <v>5.4445087838007701E-2</v>
      </c>
      <c r="R74" s="4">
        <f t="shared" ca="1" si="98"/>
        <v>146.57825074523765</v>
      </c>
      <c r="S74" s="4">
        <f t="shared" ca="1" si="99"/>
        <v>11.772756049807185</v>
      </c>
      <c r="T74" s="4">
        <f t="shared" ca="1" si="100"/>
        <v>124</v>
      </c>
      <c r="U74" s="4">
        <f t="shared" ca="1" si="101"/>
        <v>170</v>
      </c>
      <c r="V74" s="4">
        <f t="shared" ca="1" si="102"/>
        <v>155.01823200314132</v>
      </c>
      <c r="W74" s="4">
        <f t="shared" ca="1" si="103"/>
        <v>0.94555491216199228</v>
      </c>
      <c r="X74" s="4">
        <f t="shared" ca="1" si="104"/>
        <v>124.41228426878934</v>
      </c>
      <c r="Y74" s="4">
        <f t="shared" ca="1" si="105"/>
        <v>170.53455476572259</v>
      </c>
      <c r="AA74" s="4">
        <f ca="1">二次感染日平均!B74</f>
        <v>140.40183673068864</v>
      </c>
      <c r="AB74" s="4">
        <f ca="1">二次感染日分散!B75</f>
        <v>11.547326852817674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2791.7369232136298</v>
      </c>
      <c r="AE74" s="4">
        <f t="shared" ca="1" si="107"/>
        <v>5.0291929573746869E-2</v>
      </c>
      <c r="AF74" s="4">
        <f t="shared" ca="1" si="108"/>
        <v>140.40183673068864</v>
      </c>
      <c r="AG74" s="4">
        <f t="shared" ca="1" si="109"/>
        <v>11.547326852817674</v>
      </c>
      <c r="AH74" s="4">
        <f t="shared" ca="1" si="110"/>
        <v>118</v>
      </c>
      <c r="AI74" s="4">
        <f t="shared" ca="1" si="111"/>
        <v>163</v>
      </c>
      <c r="AJ74" s="4">
        <f t="shared" ca="1" si="112"/>
        <v>147.83683650037082</v>
      </c>
      <c r="AK74" s="4">
        <f t="shared" ca="1" si="113"/>
        <v>0.94970807042625316</v>
      </c>
      <c r="AL74" s="4">
        <f t="shared" ca="1" si="114"/>
        <v>118.68198568605409</v>
      </c>
      <c r="AM74" s="4">
        <f t="shared" ca="1" si="115"/>
        <v>163.91984828903503</v>
      </c>
      <c r="AO74" s="4">
        <f t="shared" ca="1" si="116"/>
        <v>1.0439909773146079</v>
      </c>
      <c r="AP74" s="4">
        <f t="shared" ca="1" si="117"/>
        <v>1.0511008483946209</v>
      </c>
      <c r="AQ74" s="4">
        <f t="shared" ca="1" si="118"/>
        <v>0.12145589977376484</v>
      </c>
      <c r="AR74" s="4">
        <f t="shared" ca="1" si="87"/>
        <v>74.894778700579067</v>
      </c>
      <c r="AS74" s="4">
        <f t="shared" ca="1" si="88"/>
        <v>1.4034367503732196E-2</v>
      </c>
      <c r="AT74" s="4">
        <f t="shared" ca="1" si="89"/>
        <v>0.8266096476445457</v>
      </c>
      <c r="AU74" s="4">
        <f t="shared" ca="1" si="90"/>
        <v>1.3021517896970098</v>
      </c>
      <c r="AV74" s="4">
        <f t="shared" ca="1" si="91"/>
        <v>4.3206185800671232E-2</v>
      </c>
      <c r="AW74" s="4">
        <f t="shared" ca="1" si="92"/>
        <v>0.11516819174986459</v>
      </c>
      <c r="AX74" s="4">
        <f t="shared" ca="1" si="93"/>
        <v>0.83316854512881322</v>
      </c>
      <c r="AY74" s="4">
        <f t="shared" ca="1" si="94"/>
        <v>1.3085657548329908</v>
      </c>
    </row>
    <row r="75" spans="1:51" thickBot="1" x14ac:dyDescent="0.45">
      <c r="A75" s="5">
        <f t="shared" si="95"/>
        <v>43925</v>
      </c>
      <c r="B75" s="6">
        <v>118</v>
      </c>
      <c r="D75" s="2">
        <f t="shared" si="79"/>
        <v>43925</v>
      </c>
      <c r="E75" s="3">
        <f t="shared" si="80"/>
        <v>118</v>
      </c>
      <c r="F75" s="3">
        <f t="shared" ca="1" si="81"/>
        <v>144.33396633093645</v>
      </c>
      <c r="G75" s="3">
        <f t="shared" ca="1" si="82"/>
        <v>122.34167244804918</v>
      </c>
      <c r="H75" s="3">
        <f t="shared" ca="1" si="83"/>
        <v>45.775549324100595</v>
      </c>
      <c r="I75" s="3">
        <f t="shared" ca="1" si="84"/>
        <v>1.0091761072179506</v>
      </c>
      <c r="J75" s="3">
        <f t="shared" ca="1" si="85"/>
        <v>0.80547403354786196</v>
      </c>
      <c r="K75" s="3">
        <f t="shared" ca="1" si="86"/>
        <v>0.45902569404851057</v>
      </c>
      <c r="M75" s="4">
        <f ca="1">感染日平均!B75</f>
        <v>144.33396633093645</v>
      </c>
      <c r="N75" s="4">
        <f ca="1">感染日分散!B75</f>
        <v>11.6843601246039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2667.4914122727682</v>
      </c>
      <c r="Q75" s="4">
        <f t="shared" ca="1" si="97"/>
        <v>5.4108502717900173E-2</v>
      </c>
      <c r="R75" s="4">
        <f t="shared" ca="1" si="98"/>
        <v>144.33396633093645</v>
      </c>
      <c r="S75" s="4">
        <f t="shared" ca="1" si="99"/>
        <v>11.6843601246039</v>
      </c>
      <c r="T75" s="4">
        <f t="shared" ca="1" si="100"/>
        <v>122</v>
      </c>
      <c r="U75" s="4">
        <f t="shared" ca="1" si="101"/>
        <v>168</v>
      </c>
      <c r="V75" s="4">
        <f t="shared" ca="1" si="102"/>
        <v>152.5904046559906</v>
      </c>
      <c r="W75" s="4">
        <f t="shared" ca="1" si="103"/>
        <v>0.94589149728209987</v>
      </c>
      <c r="X75" s="4">
        <f t="shared" ca="1" si="104"/>
        <v>122.34167244804918</v>
      </c>
      <c r="Y75" s="4">
        <f t="shared" ca="1" si="105"/>
        <v>168.11722177214978</v>
      </c>
      <c r="AA75" s="4">
        <f ca="1">二次感染日平均!B75</f>
        <v>143.02158493310901</v>
      </c>
      <c r="AB75" s="4">
        <f ca="1">二次感染日分散!B76</f>
        <v>11.652856447235997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2828.2216107151644</v>
      </c>
      <c r="AE75" s="4">
        <f t="shared" ca="1" si="107"/>
        <v>5.0569440665911444E-2</v>
      </c>
      <c r="AF75" s="4">
        <f t="shared" ca="1" si="108"/>
        <v>143.02158493310901</v>
      </c>
      <c r="AG75" s="4">
        <f t="shared" ca="1" si="109"/>
        <v>11.652856447235997</v>
      </c>
      <c r="AH75" s="4">
        <f t="shared" ca="1" si="110"/>
        <v>121</v>
      </c>
      <c r="AI75" s="4">
        <f t="shared" ca="1" si="111"/>
        <v>166</v>
      </c>
      <c r="AJ75" s="4">
        <f t="shared" ca="1" si="112"/>
        <v>150.63933167837092</v>
      </c>
      <c r="AK75" s="4">
        <f t="shared" ca="1" si="113"/>
        <v>0.9494305593340886</v>
      </c>
      <c r="AL75" s="4">
        <f t="shared" ca="1" si="114"/>
        <v>121.0945162389536</v>
      </c>
      <c r="AM75" s="4">
        <f t="shared" ca="1" si="115"/>
        <v>166.74630505736152</v>
      </c>
      <c r="AO75" s="4">
        <f t="shared" ca="1" si="116"/>
        <v>1.0091761072179506</v>
      </c>
      <c r="AP75" s="4">
        <f t="shared" ca="1" si="117"/>
        <v>1.0159201637163253</v>
      </c>
      <c r="AQ75" s="4">
        <f t="shared" ca="1" si="118"/>
        <v>0.11727290733548207</v>
      </c>
      <c r="AR75" s="4">
        <f t="shared" ca="1" si="87"/>
        <v>75.045348097403433</v>
      </c>
      <c r="AS75" s="4">
        <f t="shared" ca="1" si="88"/>
        <v>1.3537416901547774E-2</v>
      </c>
      <c r="AT75" s="4">
        <f t="shared" ca="1" si="89"/>
        <v>0.79914715238619127</v>
      </c>
      <c r="AU75" s="4">
        <f t="shared" ca="1" si="90"/>
        <v>1.2583124970721618</v>
      </c>
      <c r="AV75" s="4">
        <f t="shared" ca="1" si="91"/>
        <v>9.176129189756398E-3</v>
      </c>
      <c r="AW75" s="4">
        <f t="shared" ca="1" si="92"/>
        <v>0.11505336031316812</v>
      </c>
      <c r="AX75" s="4">
        <f t="shared" ca="1" si="93"/>
        <v>0.80547403354786196</v>
      </c>
      <c r="AY75" s="4">
        <f t="shared" ca="1" si="94"/>
        <v>1.2644997275963725</v>
      </c>
    </row>
    <row r="76" spans="1:51" thickBot="1" x14ac:dyDescent="0.45">
      <c r="A76" s="5">
        <f t="shared" si="95"/>
        <v>43926</v>
      </c>
      <c r="B76" s="6">
        <v>141</v>
      </c>
      <c r="D76" s="2">
        <f t="shared" si="79"/>
        <v>43926</v>
      </c>
      <c r="E76" s="3">
        <f t="shared" si="80"/>
        <v>141</v>
      </c>
      <c r="F76" s="3">
        <f t="shared" ca="1" si="81"/>
        <v>141.11456577630221</v>
      </c>
      <c r="G76" s="3">
        <f t="shared" ca="1" si="82"/>
        <v>119.37835276806582</v>
      </c>
      <c r="H76" s="3">
        <f t="shared" ca="1" si="83"/>
        <v>45.263523648506961</v>
      </c>
      <c r="I76" s="3">
        <f t="shared" ca="1" si="84"/>
        <v>0.97526240473790826</v>
      </c>
      <c r="J76" s="3">
        <f t="shared" ca="1" si="85"/>
        <v>0.77785386068787365</v>
      </c>
      <c r="K76" s="3">
        <f t="shared" ca="1" si="86"/>
        <v>0.44474266816971475</v>
      </c>
      <c r="M76" s="4">
        <f ca="1">感染日平均!B76</f>
        <v>141.11456577630221</v>
      </c>
      <c r="N76" s="4">
        <f ca="1">感染日分散!B76</f>
        <v>11.553815711810568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2611.9570119451046</v>
      </c>
      <c r="Q76" s="4">
        <f t="shared" ca="1" si="97"/>
        <v>5.4026373761494363E-2</v>
      </c>
      <c r="R76" s="4">
        <f t="shared" ca="1" si="98"/>
        <v>141.11456577630221</v>
      </c>
      <c r="S76" s="4">
        <f t="shared" ca="1" si="99"/>
        <v>11.553815711810568</v>
      </c>
      <c r="T76" s="4">
        <f t="shared" ca="1" si="100"/>
        <v>119</v>
      </c>
      <c r="U76" s="4">
        <f t="shared" ca="1" si="101"/>
        <v>164</v>
      </c>
      <c r="V76" s="4">
        <f t="shared" ca="1" si="102"/>
        <v>149.17389011934611</v>
      </c>
      <c r="W76" s="4">
        <f t="shared" ca="1" si="103"/>
        <v>0.94597362623850567</v>
      </c>
      <c r="X76" s="4">
        <f t="shared" ca="1" si="104"/>
        <v>119.37835276806582</v>
      </c>
      <c r="Y76" s="4">
        <f t="shared" ca="1" si="105"/>
        <v>164.64187641657279</v>
      </c>
      <c r="AA76" s="4">
        <f ca="1">二次感染日平均!B76</f>
        <v>144.6939460505763</v>
      </c>
      <c r="AB76" s="4">
        <f ca="1">二次感染日分散!B77</f>
        <v>11.720143605931785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2855.4042985154874</v>
      </c>
      <c r="AE76" s="4">
        <f t="shared" ca="1" si="107"/>
        <v>5.0673715846754896E-2</v>
      </c>
      <c r="AF76" s="4">
        <f t="shared" ca="1" si="108"/>
        <v>144.6939460505763</v>
      </c>
      <c r="AG76" s="4">
        <f t="shared" ca="1" si="109"/>
        <v>11.720143605931785</v>
      </c>
      <c r="AH76" s="4">
        <f t="shared" ca="1" si="110"/>
        <v>122</v>
      </c>
      <c r="AI76" s="4">
        <f t="shared" ca="1" si="111"/>
        <v>168</v>
      </c>
      <c r="AJ76" s="4">
        <f t="shared" ca="1" si="112"/>
        <v>152.41750751654007</v>
      </c>
      <c r="AK76" s="4">
        <f t="shared" ca="1" si="113"/>
        <v>0.94932628415324516</v>
      </c>
      <c r="AL76" s="4">
        <f t="shared" ca="1" si="114"/>
        <v>122.63482429849182</v>
      </c>
      <c r="AM76" s="4">
        <f t="shared" ca="1" si="115"/>
        <v>168.55053185920528</v>
      </c>
      <c r="AO76" s="4">
        <f t="shared" ca="1" si="116"/>
        <v>0.97526240473790826</v>
      </c>
      <c r="AP76" s="4">
        <f t="shared" ca="1" si="117"/>
        <v>0.98170328743855251</v>
      </c>
      <c r="AQ76" s="4">
        <f t="shared" ca="1" si="118"/>
        <v>0.11362474395039854</v>
      </c>
      <c r="AR76" s="4">
        <f t="shared" ca="1" si="87"/>
        <v>74.64739481825896</v>
      </c>
      <c r="AS76" s="4">
        <f t="shared" ca="1" si="88"/>
        <v>1.3151206278915245E-2</v>
      </c>
      <c r="AT76" s="4">
        <f t="shared" ca="1" si="89"/>
        <v>0.77170807576606837</v>
      </c>
      <c r="AU76" s="4">
        <f t="shared" ca="1" si="90"/>
        <v>1.216586795900841</v>
      </c>
      <c r="AV76" s="4">
        <f t="shared" ca="1" si="91"/>
        <v>-2.5119856360122449E-2</v>
      </c>
      <c r="AW76" s="4">
        <f t="shared" ca="1" si="92"/>
        <v>0.11535760738663962</v>
      </c>
      <c r="AX76" s="4">
        <f t="shared" ca="1" si="93"/>
        <v>0.77785386068787365</v>
      </c>
      <c r="AY76" s="4">
        <f t="shared" ca="1" si="94"/>
        <v>1.2225965288575884</v>
      </c>
    </row>
    <row r="77" spans="1:51" thickBot="1" x14ac:dyDescent="0.45">
      <c r="A77" s="5">
        <f t="shared" si="95"/>
        <v>43927</v>
      </c>
      <c r="B77" s="6">
        <v>85</v>
      </c>
      <c r="D77" s="2">
        <f t="shared" si="79"/>
        <v>43927</v>
      </c>
      <c r="E77" s="3">
        <f t="shared" si="80"/>
        <v>85</v>
      </c>
      <c r="F77" s="3">
        <f t="shared" ca="1" si="81"/>
        <v>137.24715594607773</v>
      </c>
      <c r="G77" s="3">
        <f t="shared" ca="1" si="82"/>
        <v>115.82601217467037</v>
      </c>
      <c r="H77" s="3">
        <f t="shared" ca="1" si="83"/>
        <v>44.632935871258908</v>
      </c>
      <c r="I77" s="3">
        <f t="shared" ca="1" si="84"/>
        <v>0.94410945425245196</v>
      </c>
      <c r="J77" s="3">
        <f t="shared" ca="1" si="85"/>
        <v>0.75193505122262627</v>
      </c>
      <c r="K77" s="3">
        <f t="shared" ca="1" si="86"/>
        <v>0.4330390333698052</v>
      </c>
      <c r="M77" s="4">
        <f ca="1">感染日平均!B77</f>
        <v>137.24715594607773</v>
      </c>
      <c r="N77" s="4">
        <f ca="1">感染日分散!B77</f>
        <v>11.393040766703564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2529.8607786172906</v>
      </c>
      <c r="Q77" s="4">
        <f t="shared" ca="1" si="97"/>
        <v>5.4250873054402196E-2</v>
      </c>
      <c r="R77" s="4">
        <f t="shared" ca="1" si="98"/>
        <v>137.24715594607773</v>
      </c>
      <c r="S77" s="4">
        <f t="shared" ca="1" si="99"/>
        <v>11.393040766703564</v>
      </c>
      <c r="T77" s="4">
        <f t="shared" ca="1" si="100"/>
        <v>115</v>
      </c>
      <c r="U77" s="4">
        <f t="shared" ca="1" si="101"/>
        <v>160</v>
      </c>
      <c r="V77" s="4">
        <f t="shared" ca="1" si="102"/>
        <v>145.12004508989895</v>
      </c>
      <c r="W77" s="4">
        <f t="shared" ca="1" si="103"/>
        <v>0.94574912694559776</v>
      </c>
      <c r="X77" s="4">
        <f t="shared" ca="1" si="104"/>
        <v>115.82601217467037</v>
      </c>
      <c r="Y77" s="4">
        <f t="shared" ca="1" si="105"/>
        <v>160.45894804592928</v>
      </c>
      <c r="AA77" s="4">
        <f ca="1">二次感染日平均!B77</f>
        <v>145.37208088309035</v>
      </c>
      <c r="AB77" s="4">
        <f ca="1">二次感染日分散!B78</f>
        <v>11.748126450633658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2873.8339426761172</v>
      </c>
      <c r="AE77" s="4">
        <f t="shared" ca="1" si="107"/>
        <v>5.0584718457225723E-2</v>
      </c>
      <c r="AF77" s="4">
        <f t="shared" ca="1" si="108"/>
        <v>145.37208088309035</v>
      </c>
      <c r="AG77" s="4">
        <f t="shared" ca="1" si="109"/>
        <v>11.748126450633658</v>
      </c>
      <c r="AH77" s="4">
        <f t="shared" ca="1" si="110"/>
        <v>123</v>
      </c>
      <c r="AI77" s="4">
        <f t="shared" ca="1" si="111"/>
        <v>169</v>
      </c>
      <c r="AJ77" s="4">
        <f t="shared" ca="1" si="112"/>
        <v>153.11748579279725</v>
      </c>
      <c r="AK77" s="4">
        <f t="shared" ca="1" si="113"/>
        <v>0.94941528154277433</v>
      </c>
      <c r="AL77" s="4">
        <f t="shared" ca="1" si="114"/>
        <v>123.2581710613748</v>
      </c>
      <c r="AM77" s="4">
        <f t="shared" ca="1" si="115"/>
        <v>169.28362716655184</v>
      </c>
      <c r="AO77" s="4">
        <f t="shared" ca="1" si="116"/>
        <v>0.94410945425245196</v>
      </c>
      <c r="AP77" s="4">
        <f t="shared" ca="1" si="117"/>
        <v>0.95031590349352368</v>
      </c>
      <c r="AQ77" s="4">
        <f t="shared" ca="1" si="118"/>
        <v>0.11063658389779131</v>
      </c>
      <c r="AR77" s="4">
        <f t="shared" ca="1" si="87"/>
        <v>73.77997080986917</v>
      </c>
      <c r="AS77" s="4">
        <f t="shared" ca="1" si="88"/>
        <v>1.288040498067539E-2</v>
      </c>
      <c r="AT77" s="4">
        <f t="shared" ca="1" si="89"/>
        <v>0.74591711144106521</v>
      </c>
      <c r="AU77" s="4">
        <f t="shared" ca="1" si="90"/>
        <v>1.1790902293388246</v>
      </c>
      <c r="AV77" s="4">
        <f t="shared" ca="1" si="91"/>
        <v>-5.7692211005775047E-2</v>
      </c>
      <c r="AW77" s="4">
        <f t="shared" ca="1" si="92"/>
        <v>0.11602923196817971</v>
      </c>
      <c r="AX77" s="4">
        <f t="shared" ca="1" si="93"/>
        <v>0.75193505122262627</v>
      </c>
      <c r="AY77" s="4">
        <f t="shared" ca="1" si="94"/>
        <v>1.1849740845924315</v>
      </c>
    </row>
    <row r="78" spans="1:51" thickBot="1" x14ac:dyDescent="0.45">
      <c r="A78" s="5">
        <f t="shared" si="95"/>
        <v>43928</v>
      </c>
      <c r="B78" s="6">
        <v>87</v>
      </c>
      <c r="D78" s="2">
        <f t="shared" si="79"/>
        <v>43928</v>
      </c>
      <c r="E78" s="3">
        <f t="shared" si="80"/>
        <v>87</v>
      </c>
      <c r="F78" s="3">
        <f t="shared" ca="1" si="81"/>
        <v>133.14675187283007</v>
      </c>
      <c r="G78" s="3">
        <f t="shared" ca="1" si="82"/>
        <v>112.06574665173439</v>
      </c>
      <c r="H78" s="3">
        <f t="shared" ca="1" si="83"/>
        <v>43.951947539636123</v>
      </c>
      <c r="I78" s="3">
        <f t="shared" ca="1" si="84"/>
        <v>0.91781443893574099</v>
      </c>
      <c r="J78" s="3">
        <f t="shared" ca="1" si="85"/>
        <v>0.72954889591220073</v>
      </c>
      <c r="K78" s="3">
        <f t="shared" ca="1" si="86"/>
        <v>0.42447833556498171</v>
      </c>
      <c r="M78" s="4">
        <f ca="1">感染日平均!B78</f>
        <v>133.14675187283007</v>
      </c>
      <c r="N78" s="4">
        <f ca="1">感染日分散!B78</f>
        <v>11.219416877142445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2438.0405136140307</v>
      </c>
      <c r="Q78" s="4">
        <f t="shared" ca="1" si="97"/>
        <v>5.4612198250741907E-2</v>
      </c>
      <c r="R78" s="4">
        <f t="shared" ca="1" si="98"/>
        <v>133.14675187283007</v>
      </c>
      <c r="S78" s="4">
        <f t="shared" ca="1" si="99"/>
        <v>11.219416877142445</v>
      </c>
      <c r="T78" s="4">
        <f t="shared" ca="1" si="100"/>
        <v>112</v>
      </c>
      <c r="U78" s="4">
        <f t="shared" ca="1" si="101"/>
        <v>156</v>
      </c>
      <c r="V78" s="4">
        <f t="shared" ca="1" si="102"/>
        <v>140.83823762742404</v>
      </c>
      <c r="W78" s="4">
        <f t="shared" ca="1" si="103"/>
        <v>0.94538780174925807</v>
      </c>
      <c r="X78" s="4">
        <f t="shared" ca="1" si="104"/>
        <v>112.06574665173439</v>
      </c>
      <c r="Y78" s="4">
        <f t="shared" ca="1" si="105"/>
        <v>156.01769419137051</v>
      </c>
      <c r="AA78" s="4">
        <f ca="1">二次感染日平均!B78</f>
        <v>145.06935849388188</v>
      </c>
      <c r="AB78" s="4">
        <f ca="1">二次感染日分散!B79</f>
        <v>11.737288999150557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2880.7598612125398</v>
      </c>
      <c r="AE78" s="4">
        <f t="shared" ca="1" si="107"/>
        <v>5.0358018537796756E-2</v>
      </c>
      <c r="AF78" s="4">
        <f t="shared" ca="1" si="108"/>
        <v>145.06935849388188</v>
      </c>
      <c r="AG78" s="4">
        <f t="shared" ca="1" si="109"/>
        <v>11.737288999150557</v>
      </c>
      <c r="AH78" s="4">
        <f t="shared" ca="1" si="110"/>
        <v>122</v>
      </c>
      <c r="AI78" s="4">
        <f t="shared" ca="1" si="111"/>
        <v>168</v>
      </c>
      <c r="AJ78" s="4">
        <f t="shared" ca="1" si="112"/>
        <v>152.76215808247289</v>
      </c>
      <c r="AK78" s="4">
        <f t="shared" ca="1" si="113"/>
        <v>0.94964198146220324</v>
      </c>
      <c r="AL78" s="4">
        <f t="shared" ca="1" si="114"/>
        <v>122.97692174340806</v>
      </c>
      <c r="AM78" s="4">
        <f t="shared" ca="1" si="115"/>
        <v>168.95985896893313</v>
      </c>
      <c r="AO78" s="4">
        <f t="shared" ca="1" si="116"/>
        <v>0.91781443893574099</v>
      </c>
      <c r="AP78" s="4">
        <f t="shared" ca="1" si="117"/>
        <v>0.92386215498388102</v>
      </c>
      <c r="AQ78" s="4">
        <f t="shared" ca="1" si="118"/>
        <v>0.10845215046136046</v>
      </c>
      <c r="AR78" s="4">
        <f t="shared" ca="1" si="87"/>
        <v>72.566807689127117</v>
      </c>
      <c r="AS78" s="4">
        <f t="shared" ca="1" si="88"/>
        <v>1.2731194666047102E-2</v>
      </c>
      <c r="AT78" s="4">
        <f t="shared" ca="1" si="89"/>
        <v>0.72360251387323116</v>
      </c>
      <c r="AU78" s="4">
        <f t="shared" ca="1" si="90"/>
        <v>1.1482145599340505</v>
      </c>
      <c r="AV78" s="4">
        <f t="shared" ca="1" si="91"/>
        <v>-8.6035560690238239E-2</v>
      </c>
      <c r="AW78" s="4">
        <f t="shared" ca="1" si="92"/>
        <v>0.11698854049033341</v>
      </c>
      <c r="AX78" s="4">
        <f t="shared" ca="1" si="93"/>
        <v>0.72954889591220073</v>
      </c>
      <c r="AY78" s="4">
        <f t="shared" ca="1" si="94"/>
        <v>1.1540272314771824</v>
      </c>
    </row>
    <row r="79" spans="1:51" thickBot="1" x14ac:dyDescent="0.45">
      <c r="A79" s="5">
        <f t="shared" si="95"/>
        <v>43929</v>
      </c>
      <c r="B79" s="6">
        <v>156</v>
      </c>
      <c r="D79" s="2">
        <f t="shared" si="79"/>
        <v>43929</v>
      </c>
      <c r="E79" s="3">
        <f t="shared" si="80"/>
        <v>156</v>
      </c>
      <c r="F79" s="3">
        <f t="shared" ca="1" si="81"/>
        <v>129.08524734866953</v>
      </c>
      <c r="G79" s="3">
        <f t="shared" ca="1" si="82"/>
        <v>108.34505541752968</v>
      </c>
      <c r="H79" s="3">
        <f t="shared" ca="1" si="83"/>
        <v>43.269817053758189</v>
      </c>
      <c r="I79" s="3">
        <f t="shared" ca="1" si="84"/>
        <v>0.89750863438899064</v>
      </c>
      <c r="J79" s="3">
        <f t="shared" ca="1" si="85"/>
        <v>0.71169035298648042</v>
      </c>
      <c r="K79" s="3">
        <f t="shared" ca="1" si="86"/>
        <v>0.41934619674000473</v>
      </c>
      <c r="M79" s="4">
        <f ca="1">感染日平均!B79</f>
        <v>129.08524734866953</v>
      </c>
      <c r="N79" s="4">
        <f ca="1">感染日分散!B79</f>
        <v>11.045506608532516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2352.8562393117695</v>
      </c>
      <c r="Q79" s="4">
        <f t="shared" ca="1" si="97"/>
        <v>5.4863210591407856E-2</v>
      </c>
      <c r="R79" s="4">
        <f t="shared" ca="1" si="98"/>
        <v>129.08524734866953</v>
      </c>
      <c r="S79" s="4">
        <f t="shared" ca="1" si="99"/>
        <v>11.045506608532516</v>
      </c>
      <c r="T79" s="4">
        <f t="shared" ca="1" si="100"/>
        <v>108</v>
      </c>
      <c r="U79" s="4">
        <f t="shared" ca="1" si="101"/>
        <v>151</v>
      </c>
      <c r="V79" s="4">
        <f t="shared" ca="1" si="102"/>
        <v>136.57837552746523</v>
      </c>
      <c r="W79" s="4">
        <f t="shared" ca="1" si="103"/>
        <v>0.94513678940859214</v>
      </c>
      <c r="X79" s="4">
        <f t="shared" ca="1" si="104"/>
        <v>108.34505541752968</v>
      </c>
      <c r="Y79" s="4">
        <f t="shared" ca="1" si="105"/>
        <v>151.61487247128787</v>
      </c>
      <c r="AA79" s="4">
        <f ca="1">二次感染日平均!B79</f>
        <v>143.826189969246</v>
      </c>
      <c r="AB79" s="4">
        <f ca="1">二次感染日分散!B80</f>
        <v>11.688615436631705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2872.070845265544</v>
      </c>
      <c r="AE79" s="4">
        <f t="shared" ca="1" si="107"/>
        <v>5.007752166223052E-2</v>
      </c>
      <c r="AF79" s="4">
        <f t="shared" ca="1" si="108"/>
        <v>143.826189969246</v>
      </c>
      <c r="AG79" s="4">
        <f t="shared" ca="1" si="109"/>
        <v>11.688615436631705</v>
      </c>
      <c r="AH79" s="4">
        <f t="shared" ca="1" si="110"/>
        <v>121</v>
      </c>
      <c r="AI79" s="4">
        <f t="shared" ca="1" si="111"/>
        <v>167</v>
      </c>
      <c r="AJ79" s="4">
        <f t="shared" ca="1" si="112"/>
        <v>151.4083446271548</v>
      </c>
      <c r="AK79" s="4">
        <f t="shared" ca="1" si="113"/>
        <v>0.94992247833776944</v>
      </c>
      <c r="AL79" s="4">
        <f t="shared" ca="1" si="114"/>
        <v>121.82947601101127</v>
      </c>
      <c r="AM79" s="4">
        <f t="shared" ca="1" si="115"/>
        <v>167.62149113976128</v>
      </c>
      <c r="AO79" s="4">
        <f t="shared" ca="1" si="116"/>
        <v>0.89750863438899064</v>
      </c>
      <c r="AP79" s="4">
        <f t="shared" ca="1" si="117"/>
        <v>0.90347578093670267</v>
      </c>
      <c r="AQ79" s="4">
        <f t="shared" ca="1" si="118"/>
        <v>0.10714428650543548</v>
      </c>
      <c r="AR79" s="4">
        <f t="shared" ca="1" si="87"/>
        <v>71.104157671234304</v>
      </c>
      <c r="AS79" s="4">
        <f t="shared" ca="1" si="88"/>
        <v>1.2706370633263409E-2</v>
      </c>
      <c r="AT79" s="4">
        <f t="shared" ca="1" si="89"/>
        <v>0.70575787241714938</v>
      </c>
      <c r="AU79" s="4">
        <f t="shared" ca="1" si="90"/>
        <v>1.1252389803272329</v>
      </c>
      <c r="AV79" s="4">
        <f t="shared" ca="1" si="91"/>
        <v>-0.10848892337618553</v>
      </c>
      <c r="AW79" s="4">
        <f t="shared" ca="1" si="92"/>
        <v>0.11817739412929579</v>
      </c>
      <c r="AX79" s="4">
        <f t="shared" ca="1" si="93"/>
        <v>0.71169035298648042</v>
      </c>
      <c r="AY79" s="4">
        <f t="shared" ca="1" si="94"/>
        <v>1.1310365497264852</v>
      </c>
    </row>
    <row r="80" spans="1:51" thickBot="1" x14ac:dyDescent="0.45">
      <c r="A80" s="5">
        <f t="shared" si="95"/>
        <v>43930</v>
      </c>
      <c r="B80" s="6">
        <v>183</v>
      </c>
      <c r="D80" s="2">
        <f t="shared" si="79"/>
        <v>43930</v>
      </c>
      <c r="E80" s="3">
        <f t="shared" si="80"/>
        <v>183</v>
      </c>
      <c r="F80" s="3">
        <f t="shared" ca="1" si="81"/>
        <v>125.08685864725068</v>
      </c>
      <c r="G80" s="3">
        <f t="shared" ca="1" si="82"/>
        <v>104.6845328041766</v>
      </c>
      <c r="H80" s="3">
        <f t="shared" ca="1" si="83"/>
        <v>42.594102164907866</v>
      </c>
      <c r="I80" s="3">
        <f t="shared" ca="1" si="84"/>
        <v>0.88248654202182586</v>
      </c>
      <c r="J80" s="3">
        <f t="shared" ca="1" si="85"/>
        <v>0.69781194572899274</v>
      </c>
      <c r="K80" s="3">
        <f t="shared" ca="1" si="86"/>
        <v>0.41727779147124389</v>
      </c>
      <c r="M80" s="4">
        <f ca="1">感染日平均!B80</f>
        <v>125.08685864725068</v>
      </c>
      <c r="N80" s="4">
        <f ca="1">感染日分散!B80</f>
        <v>10.873239487831059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2281.0223393126316</v>
      </c>
      <c r="Q80" s="4">
        <f t="shared" ca="1" si="97"/>
        <v>5.4838068216791172E-2</v>
      </c>
      <c r="R80" s="4">
        <f t="shared" ca="1" si="98"/>
        <v>125.08685864725068</v>
      </c>
      <c r="S80" s="4">
        <f t="shared" ca="1" si="99"/>
        <v>10.873239487831059</v>
      </c>
      <c r="T80" s="4">
        <f t="shared" ca="1" si="100"/>
        <v>104</v>
      </c>
      <c r="U80" s="4">
        <f t="shared" ca="1" si="101"/>
        <v>147</v>
      </c>
      <c r="V80" s="4">
        <f t="shared" ca="1" si="102"/>
        <v>132.34436813515438</v>
      </c>
      <c r="W80" s="4">
        <f t="shared" ca="1" si="103"/>
        <v>0.94516193178320884</v>
      </c>
      <c r="X80" s="4">
        <f t="shared" ca="1" si="104"/>
        <v>104.6845328041766</v>
      </c>
      <c r="Y80" s="4">
        <f t="shared" ca="1" si="105"/>
        <v>147.27863496908446</v>
      </c>
      <c r="AA80" s="4">
        <f ca="1">二次感染日平均!B80</f>
        <v>141.74364445339839</v>
      </c>
      <c r="AB80" s="4">
        <f ca="1">二次感染日分散!B81</f>
        <v>11.605117227192952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2843.8144537364906</v>
      </c>
      <c r="AE80" s="4">
        <f t="shared" ca="1" si="107"/>
        <v>4.9842789239347617E-2</v>
      </c>
      <c r="AF80" s="4">
        <f t="shared" ca="1" si="108"/>
        <v>141.74364445339836</v>
      </c>
      <c r="AG80" s="4">
        <f t="shared" ca="1" si="109"/>
        <v>11.605117227192951</v>
      </c>
      <c r="AH80" s="4">
        <f t="shared" ca="1" si="110"/>
        <v>119</v>
      </c>
      <c r="AI80" s="4">
        <f t="shared" ca="1" si="111"/>
        <v>165</v>
      </c>
      <c r="AJ80" s="4">
        <f t="shared" ca="1" si="112"/>
        <v>149.17914935353161</v>
      </c>
      <c r="AK80" s="4">
        <f t="shared" ca="1" si="113"/>
        <v>0.9501572107606524</v>
      </c>
      <c r="AL80" s="4">
        <f t="shared" ca="1" si="114"/>
        <v>119.91090150636174</v>
      </c>
      <c r="AM80" s="4">
        <f t="shared" ca="1" si="115"/>
        <v>165.37540622307512</v>
      </c>
      <c r="AO80" s="4">
        <f t="shared" ca="1" si="116"/>
        <v>0.88248654202182586</v>
      </c>
      <c r="AP80" s="4">
        <f t="shared" ca="1" si="117"/>
        <v>0.88844207993570823</v>
      </c>
      <c r="AQ80" s="4">
        <f t="shared" ca="1" si="118"/>
        <v>0.10661980440183735</v>
      </c>
      <c r="AR80" s="4">
        <f t="shared" ca="1" si="87"/>
        <v>69.435645532457897</v>
      </c>
      <c r="AS80" s="4">
        <f t="shared" ca="1" si="88"/>
        <v>1.2795187156723464E-2</v>
      </c>
      <c r="AT80" s="4">
        <f t="shared" ca="1" si="89"/>
        <v>0.69184077296221991</v>
      </c>
      <c r="AU80" s="4">
        <f t="shared" ca="1" si="90"/>
        <v>1.1092561574921806</v>
      </c>
      <c r="AV80" s="4">
        <f t="shared" ca="1" si="91"/>
        <v>-0.12543537388917531</v>
      </c>
      <c r="AW80" s="4">
        <f t="shared" ca="1" si="92"/>
        <v>0.11957885920628569</v>
      </c>
      <c r="AX80" s="4">
        <f t="shared" ca="1" si="93"/>
        <v>0.69781194572899274</v>
      </c>
      <c r="AY80" s="4">
        <f t="shared" ca="1" si="94"/>
        <v>1.1150897372002366</v>
      </c>
    </row>
    <row r="81" spans="1:51" thickBot="1" x14ac:dyDescent="0.45">
      <c r="A81" s="5">
        <f t="shared" si="95"/>
        <v>43931</v>
      </c>
      <c r="B81" s="6">
        <v>199</v>
      </c>
      <c r="D81" s="2">
        <f t="shared" si="79"/>
        <v>43931</v>
      </c>
      <c r="E81" s="3">
        <f t="shared" si="80"/>
        <v>199</v>
      </c>
      <c r="F81" s="3">
        <f t="shared" ca="1" si="81"/>
        <v>120.98719569477747</v>
      </c>
      <c r="G81" s="3">
        <f t="shared" ca="1" si="82"/>
        <v>100.93443660132712</v>
      </c>
      <c r="H81" s="3">
        <f t="shared" ca="1" si="83"/>
        <v>41.895458014896519</v>
      </c>
      <c r="I81" s="3">
        <f t="shared" ca="1" si="84"/>
        <v>0.87057333366754319</v>
      </c>
      <c r="J81" s="3">
        <f t="shared" ca="1" si="85"/>
        <v>0.68614792817235515</v>
      </c>
      <c r="K81" s="3">
        <f t="shared" ca="1" si="86"/>
        <v>0.41735031240967457</v>
      </c>
      <c r="M81" s="4">
        <f ca="1">感染日平均!B81</f>
        <v>120.98719569477747</v>
      </c>
      <c r="N81" s="4">
        <f ca="1">感染日分散!B81</f>
        <v>10.695134416799599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2217.428612165138</v>
      </c>
      <c r="Q81" s="4">
        <f t="shared" ca="1" si="97"/>
        <v>5.4561934950701003E-2</v>
      </c>
      <c r="R81" s="4">
        <f t="shared" ca="1" si="98"/>
        <v>120.98719569477747</v>
      </c>
      <c r="S81" s="4">
        <f t="shared" ca="1" si="99"/>
        <v>10.695134416799599</v>
      </c>
      <c r="T81" s="4">
        <f t="shared" ca="1" si="100"/>
        <v>100</v>
      </c>
      <c r="U81" s="4">
        <f t="shared" ca="1" si="101"/>
        <v>142</v>
      </c>
      <c r="V81" s="4">
        <f t="shared" ca="1" si="102"/>
        <v>127.96945687655247</v>
      </c>
      <c r="W81" s="4">
        <f t="shared" ca="1" si="103"/>
        <v>0.94543806504929895</v>
      </c>
      <c r="X81" s="4">
        <f t="shared" ca="1" si="104"/>
        <v>100.93443660132712</v>
      </c>
      <c r="Y81" s="4">
        <f t="shared" ca="1" si="105"/>
        <v>142.82989461622364</v>
      </c>
      <c r="AA81" s="4">
        <f ca="1">二次感染日平均!B81</f>
        <v>138.97415762217727</v>
      </c>
      <c r="AB81" s="4">
        <f ca="1">二次感染日分散!B82</f>
        <v>11.491898385036446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2794.8794673924281</v>
      </c>
      <c r="AE81" s="4">
        <f t="shared" ca="1" si="107"/>
        <v>4.9724562094206393E-2</v>
      </c>
      <c r="AF81" s="4">
        <f t="shared" ca="1" si="108"/>
        <v>138.97415762217727</v>
      </c>
      <c r="AG81" s="4">
        <f t="shared" ca="1" si="109"/>
        <v>11.491898385036446</v>
      </c>
      <c r="AH81" s="4">
        <f t="shared" ca="1" si="110"/>
        <v>117</v>
      </c>
      <c r="AI81" s="4">
        <f t="shared" ca="1" si="111"/>
        <v>162</v>
      </c>
      <c r="AJ81" s="4">
        <f t="shared" ca="1" si="112"/>
        <v>146.24618513601379</v>
      </c>
      <c r="AK81" s="4">
        <f t="shared" ca="1" si="113"/>
        <v>0.95027543790579361</v>
      </c>
      <c r="AL81" s="4">
        <f t="shared" ca="1" si="114"/>
        <v>117.36355732078701</v>
      </c>
      <c r="AM81" s="4">
        <f t="shared" ca="1" si="115"/>
        <v>162.38398311232714</v>
      </c>
      <c r="AO81" s="4">
        <f t="shared" ca="1" si="116"/>
        <v>0.87057333366754319</v>
      </c>
      <c r="AP81" s="4">
        <f t="shared" ca="1" si="117"/>
        <v>0.87656711128622755</v>
      </c>
      <c r="AQ81" s="4">
        <f t="shared" ca="1" si="118"/>
        <v>0.10664306544048395</v>
      </c>
      <c r="AR81" s="4">
        <f t="shared" ca="1" si="87"/>
        <v>67.562405404011642</v>
      </c>
      <c r="AS81" s="4">
        <f t="shared" ca="1" si="88"/>
        <v>1.2974184474997685E-2</v>
      </c>
      <c r="AT81" s="4">
        <f t="shared" ca="1" si="89"/>
        <v>0.68009655527916035</v>
      </c>
      <c r="AU81" s="4">
        <f t="shared" ca="1" si="90"/>
        <v>1.0975884476222324</v>
      </c>
      <c r="AV81" s="4">
        <f t="shared" ca="1" si="91"/>
        <v>-0.13908834172607282</v>
      </c>
      <c r="AW81" s="4">
        <f t="shared" ca="1" si="92"/>
        <v>0.1212132957113542</v>
      </c>
      <c r="AX81" s="4">
        <f t="shared" ca="1" si="93"/>
        <v>0.68614792817235515</v>
      </c>
      <c r="AY81" s="4">
        <f t="shared" ca="1" si="94"/>
        <v>1.1034982405820297</v>
      </c>
    </row>
    <row r="82" spans="1:51" thickBot="1" x14ac:dyDescent="0.45">
      <c r="A82" s="5">
        <f t="shared" si="95"/>
        <v>43932</v>
      </c>
      <c r="B82" s="6">
        <v>198</v>
      </c>
      <c r="D82" s="2">
        <f t="shared" si="79"/>
        <v>43932</v>
      </c>
      <c r="E82" s="3">
        <f t="shared" si="80"/>
        <v>198</v>
      </c>
      <c r="F82" s="3">
        <f t="shared" ca="1" si="81"/>
        <v>116.58090299925354</v>
      </c>
      <c r="G82" s="3">
        <f t="shared" ca="1" si="82"/>
        <v>96.910498983005652</v>
      </c>
      <c r="H82" s="3">
        <f t="shared" ca="1" si="83"/>
        <v>41.131310520614079</v>
      </c>
      <c r="I82" s="3">
        <f t="shared" ca="1" si="84"/>
        <v>0.85914173546930916</v>
      </c>
      <c r="J82" s="3">
        <f t="shared" ca="1" si="85"/>
        <v>0.67457511641878964</v>
      </c>
      <c r="K82" s="3">
        <f t="shared" ca="1" si="86"/>
        <v>0.41842660714828073</v>
      </c>
      <c r="M82" s="4">
        <f ca="1">感染日平均!B82</f>
        <v>116.58090299925355</v>
      </c>
      <c r="N82" s="4">
        <f ca="1">感染日分散!B82</f>
        <v>10.500335631159402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2149.1807978623428</v>
      </c>
      <c r="Q82" s="4">
        <f t="shared" ca="1" si="97"/>
        <v>5.4244344224185025E-2</v>
      </c>
      <c r="R82" s="4">
        <f t="shared" ca="1" si="98"/>
        <v>116.58090299925354</v>
      </c>
      <c r="S82" s="4">
        <f t="shared" ca="1" si="99"/>
        <v>10.500335631159402</v>
      </c>
      <c r="T82" s="4">
        <f t="shared" ca="1" si="100"/>
        <v>96</v>
      </c>
      <c r="U82" s="4">
        <f t="shared" ca="1" si="101"/>
        <v>138</v>
      </c>
      <c r="V82" s="4">
        <f t="shared" ca="1" si="102"/>
        <v>123.26746584837579</v>
      </c>
      <c r="W82" s="4">
        <f t="shared" ca="1" si="103"/>
        <v>0.94575565577581511</v>
      </c>
      <c r="X82" s="4">
        <f t="shared" ca="1" si="104"/>
        <v>96.910498983005652</v>
      </c>
      <c r="Y82" s="4">
        <f t="shared" ca="1" si="105"/>
        <v>138.04180950361973</v>
      </c>
      <c r="AA82" s="4">
        <f ca="1">二次感染日平均!B82</f>
        <v>135.69461031429327</v>
      </c>
      <c r="AB82" s="4">
        <f ca="1">二次感染日分散!B83</f>
        <v>11.35553638020823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2729.309974129395</v>
      </c>
      <c r="AE82" s="4">
        <f t="shared" ca="1" si="107"/>
        <v>4.9717551908913395E-2</v>
      </c>
      <c r="AF82" s="4">
        <f t="shared" ca="1" si="108"/>
        <v>135.69461031429327</v>
      </c>
      <c r="AG82" s="4">
        <f t="shared" ca="1" si="109"/>
        <v>11.35553638020823</v>
      </c>
      <c r="AH82" s="4">
        <f t="shared" ca="1" si="110"/>
        <v>114</v>
      </c>
      <c r="AI82" s="4">
        <f t="shared" ca="1" si="111"/>
        <v>158</v>
      </c>
      <c r="AJ82" s="4">
        <f t="shared" ca="1" si="112"/>
        <v>142.79397729261927</v>
      </c>
      <c r="AK82" s="4">
        <f t="shared" ca="1" si="113"/>
        <v>0.95028244809108664</v>
      </c>
      <c r="AL82" s="4">
        <f t="shared" ca="1" si="114"/>
        <v>114.35143230481124</v>
      </c>
      <c r="AM82" s="4">
        <f t="shared" ca="1" si="115"/>
        <v>158.83700528335112</v>
      </c>
      <c r="AO82" s="4">
        <f t="shared" ca="1" si="116"/>
        <v>0.85914173546930916</v>
      </c>
      <c r="AP82" s="4">
        <f t="shared" ca="1" si="117"/>
        <v>0.86520082028993106</v>
      </c>
      <c r="AQ82" s="4">
        <f t="shared" ca="1" si="118"/>
        <v>0.10692368775056206</v>
      </c>
      <c r="AR82" s="4">
        <f t="shared" ca="1" si="87"/>
        <v>65.476580003162042</v>
      </c>
      <c r="AS82" s="4">
        <f t="shared" ca="1" si="88"/>
        <v>1.3213897553112093E-2</v>
      </c>
      <c r="AT82" s="4">
        <f t="shared" ca="1" si="89"/>
        <v>0.6684159566947494</v>
      </c>
      <c r="AU82" s="4">
        <f t="shared" ca="1" si="90"/>
        <v>1.0869892105545005</v>
      </c>
      <c r="AV82" s="4">
        <f t="shared" ca="1" si="91"/>
        <v>-0.15237222867553235</v>
      </c>
      <c r="AW82" s="4">
        <f t="shared" ca="1" si="92"/>
        <v>0.12311451469827854</v>
      </c>
      <c r="AX82" s="4">
        <f t="shared" ca="1" si="93"/>
        <v>0.67457511641878964</v>
      </c>
      <c r="AY82" s="4">
        <f t="shared" ca="1" si="94"/>
        <v>1.0930017235670704</v>
      </c>
    </row>
    <row r="83" spans="1:51" thickBot="1" x14ac:dyDescent="0.45">
      <c r="A83" s="5">
        <f t="shared" si="95"/>
        <v>43933</v>
      </c>
      <c r="B83" s="6">
        <v>174</v>
      </c>
      <c r="D83" s="2">
        <f t="shared" si="79"/>
        <v>43933</v>
      </c>
      <c r="E83" s="3">
        <f t="shared" si="80"/>
        <v>174</v>
      </c>
      <c r="F83" s="3">
        <f t="shared" ca="1" si="81"/>
        <v>111.83148497039261</v>
      </c>
      <c r="G83" s="3">
        <f t="shared" ca="1" si="82"/>
        <v>92.583607509350955</v>
      </c>
      <c r="H83" s="3">
        <f t="shared" ca="1" si="83"/>
        <v>40.286472311765337</v>
      </c>
      <c r="I83" s="3">
        <f t="shared" ca="1" si="84"/>
        <v>0.84686580420787849</v>
      </c>
      <c r="J83" s="3">
        <f t="shared" ca="1" si="85"/>
        <v>0.66205949307249679</v>
      </c>
      <c r="K83" s="3">
        <f t="shared" ca="1" si="86"/>
        <v>0.41984247993180279</v>
      </c>
      <c r="M83" s="4">
        <f ca="1">感染日平均!B83</f>
        <v>111.83148497039262</v>
      </c>
      <c r="N83" s="4">
        <f ca="1">感染日分散!B83</f>
        <v>10.284969641608125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2066.8517390150337</v>
      </c>
      <c r="Q83" s="4">
        <f t="shared" ca="1" si="97"/>
        <v>5.4107163498667954E-2</v>
      </c>
      <c r="R83" s="4">
        <f t="shared" ca="1" si="98"/>
        <v>111.83148497039261</v>
      </c>
      <c r="S83" s="4">
        <f t="shared" ca="1" si="99"/>
        <v>10.284969641608123</v>
      </c>
      <c r="T83" s="4">
        <f t="shared" ca="1" si="100"/>
        <v>92</v>
      </c>
      <c r="U83" s="4">
        <f t="shared" ca="1" si="101"/>
        <v>132</v>
      </c>
      <c r="V83" s="4">
        <f t="shared" ca="1" si="102"/>
        <v>118.22849339258647</v>
      </c>
      <c r="W83" s="4">
        <f t="shared" ca="1" si="103"/>
        <v>0.94589283650133194</v>
      </c>
      <c r="X83" s="4">
        <f t="shared" ca="1" si="104"/>
        <v>92.583607509350955</v>
      </c>
      <c r="Y83" s="4">
        <f t="shared" ca="1" si="105"/>
        <v>132.87007982111629</v>
      </c>
      <c r="AA83" s="4">
        <f ca="1">二次感染日平均!B83</f>
        <v>132.05337187394755</v>
      </c>
      <c r="AB83" s="4">
        <f ca="1">二次感染日分散!B84</f>
        <v>11.201936870761999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2654.2070353049362</v>
      </c>
      <c r="AE83" s="4">
        <f t="shared" ca="1" si="107"/>
        <v>4.9752476019179946E-2</v>
      </c>
      <c r="AF83" s="4">
        <f t="shared" ca="1" si="108"/>
        <v>132.05337187394753</v>
      </c>
      <c r="AG83" s="4">
        <f t="shared" ca="1" si="109"/>
        <v>11.201936870761998</v>
      </c>
      <c r="AH83" s="4">
        <f t="shared" ca="1" si="110"/>
        <v>111</v>
      </c>
      <c r="AI83" s="4">
        <f t="shared" ca="1" si="111"/>
        <v>154</v>
      </c>
      <c r="AJ83" s="4">
        <f t="shared" ca="1" si="112"/>
        <v>138.96734118363554</v>
      </c>
      <c r="AK83" s="4">
        <f t="shared" ca="1" si="113"/>
        <v>0.95024752398082002</v>
      </c>
      <c r="AL83" s="4">
        <f t="shared" ca="1" si="114"/>
        <v>111.01138345776219</v>
      </c>
      <c r="AM83" s="4">
        <f t="shared" ca="1" si="115"/>
        <v>154.89448604127602</v>
      </c>
      <c r="AO83" s="4">
        <f t="shared" ca="1" si="116"/>
        <v>0.84686580420787849</v>
      </c>
      <c r="AP83" s="4">
        <f t="shared" ca="1" si="117"/>
        <v>0.85300396557956637</v>
      </c>
      <c r="AQ83" s="4">
        <f t="shared" ca="1" si="118"/>
        <v>0.10729203733885216</v>
      </c>
      <c r="AR83" s="4">
        <f t="shared" ca="1" si="87"/>
        <v>63.207282112589553</v>
      </c>
      <c r="AS83" s="4">
        <f t="shared" ca="1" si="88"/>
        <v>1.349534321156432E-2</v>
      </c>
      <c r="AT83" s="4">
        <f t="shared" ca="1" si="89"/>
        <v>0.65577393571892306</v>
      </c>
      <c r="AU83" s="4">
        <f t="shared" ca="1" si="90"/>
        <v>1.0757690585127779</v>
      </c>
      <c r="AV83" s="4">
        <f t="shared" ca="1" si="91"/>
        <v>-0.16683964001810669</v>
      </c>
      <c r="AW83" s="4">
        <f t="shared" ca="1" si="92"/>
        <v>0.12528812790048507</v>
      </c>
      <c r="AX83" s="4">
        <f t="shared" ca="1" si="93"/>
        <v>0.66205949307249679</v>
      </c>
      <c r="AY83" s="4">
        <f t="shared" ca="1" si="94"/>
        <v>1.0819019730042996</v>
      </c>
    </row>
    <row r="84" spans="1:51" thickBot="1" x14ac:dyDescent="0.45">
      <c r="A84" s="5">
        <f t="shared" si="95"/>
        <v>43934</v>
      </c>
      <c r="B84" s="6">
        <v>100</v>
      </c>
      <c r="D84" s="2">
        <f t="shared" si="79"/>
        <v>43934</v>
      </c>
      <c r="E84" s="3">
        <f t="shared" si="80"/>
        <v>100</v>
      </c>
      <c r="F84" s="3">
        <f t="shared" ca="1" si="81"/>
        <v>106.92871931555673</v>
      </c>
      <c r="G84" s="3">
        <f t="shared" ca="1" si="82"/>
        <v>88.129144205634802</v>
      </c>
      <c r="H84" s="3">
        <f t="shared" ca="1" si="83"/>
        <v>39.389584238960126</v>
      </c>
      <c r="I84" s="3">
        <f t="shared" ca="1" si="84"/>
        <v>0.83439436438054781</v>
      </c>
      <c r="J84" s="3">
        <f t="shared" ca="1" si="85"/>
        <v>0.64919349313752417</v>
      </c>
      <c r="K84" s="3">
        <f t="shared" ca="1" si="86"/>
        <v>0.4217147512223921</v>
      </c>
      <c r="M84" s="4">
        <f ca="1">感染日平均!B84</f>
        <v>106.92871931555673</v>
      </c>
      <c r="N84" s="4">
        <f ca="1">感染日分散!B84</f>
        <v>10.056338050298171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1971.7496558809446</v>
      </c>
      <c r="Q84" s="4">
        <f t="shared" ca="1" si="97"/>
        <v>5.4230373007359688E-2</v>
      </c>
      <c r="R84" s="4">
        <f t="shared" ca="1" si="98"/>
        <v>106.92871931555673</v>
      </c>
      <c r="S84" s="4">
        <f t="shared" ca="1" si="99"/>
        <v>10.056338050298171</v>
      </c>
      <c r="T84" s="4">
        <f t="shared" ca="1" si="100"/>
        <v>88</v>
      </c>
      <c r="U84" s="4">
        <f t="shared" ca="1" si="101"/>
        <v>127</v>
      </c>
      <c r="V84" s="4">
        <f t="shared" ca="1" si="102"/>
        <v>113.06000559096915</v>
      </c>
      <c r="W84" s="4">
        <f t="shared" ca="1" si="103"/>
        <v>0.94576962699264033</v>
      </c>
      <c r="X84" s="4">
        <f t="shared" ca="1" si="104"/>
        <v>88.129144205634802</v>
      </c>
      <c r="Y84" s="4">
        <f t="shared" ca="1" si="105"/>
        <v>127.51872844459493</v>
      </c>
      <c r="AA84" s="4">
        <f ca="1">二次感染日平均!B84</f>
        <v>128.15129617389056</v>
      </c>
      <c r="AB84" s="4">
        <f ca="1">二次感染日分散!B85</f>
        <v>11.035205192701728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2575.8991704171608</v>
      </c>
      <c r="AE84" s="4">
        <f t="shared" ca="1" si="107"/>
        <v>4.9750121295755824E-2</v>
      </c>
      <c r="AF84" s="4">
        <f t="shared" ca="1" si="108"/>
        <v>128.15129617389056</v>
      </c>
      <c r="AG84" s="4">
        <f t="shared" ca="1" si="109"/>
        <v>11.035205192701728</v>
      </c>
      <c r="AH84" s="4">
        <f t="shared" ca="1" si="110"/>
        <v>107</v>
      </c>
      <c r="AI84" s="4">
        <f t="shared" ca="1" si="111"/>
        <v>150</v>
      </c>
      <c r="AJ84" s="4">
        <f t="shared" ca="1" si="112"/>
        <v>134.86062881548273</v>
      </c>
      <c r="AK84" s="4">
        <f t="shared" ca="1" si="113"/>
        <v>0.95024987870424416</v>
      </c>
      <c r="AL84" s="4">
        <f t="shared" ca="1" si="114"/>
        <v>107.43629239732829</v>
      </c>
      <c r="AM84" s="4">
        <f t="shared" ca="1" si="115"/>
        <v>150.66540165105226</v>
      </c>
      <c r="AO84" s="4">
        <f t="shared" ca="1" si="116"/>
        <v>0.83439436438054781</v>
      </c>
      <c r="AP84" s="4">
        <f t="shared" ca="1" si="117"/>
        <v>0.84062767115464565</v>
      </c>
      <c r="AQ84" s="4">
        <f t="shared" ca="1" si="118"/>
        <v>0.10777790082615911</v>
      </c>
      <c r="AR84" s="4">
        <f t="shared" ca="1" si="87"/>
        <v>60.834216924827672</v>
      </c>
      <c r="AS84" s="4">
        <f t="shared" ca="1" si="88"/>
        <v>1.3818336351619389E-2</v>
      </c>
      <c r="AT84" s="4">
        <f t="shared" ca="1" si="89"/>
        <v>0.6427630339114504</v>
      </c>
      <c r="AU84" s="4">
        <f t="shared" ca="1" si="90"/>
        <v>1.0646373443558488</v>
      </c>
      <c r="AV84" s="4">
        <f t="shared" ca="1" si="91"/>
        <v>-0.1817586756782652</v>
      </c>
      <c r="AW84" s="4">
        <f t="shared" ca="1" si="92"/>
        <v>0.12768897417567565</v>
      </c>
      <c r="AX84" s="4">
        <f t="shared" ca="1" si="93"/>
        <v>0.64919349313752417</v>
      </c>
      <c r="AY84" s="4">
        <f t="shared" ca="1" si="94"/>
        <v>1.0709082443599163</v>
      </c>
    </row>
    <row r="85" spans="1:51" thickBot="1" x14ac:dyDescent="0.45">
      <c r="A85" s="5">
        <f t="shared" si="95"/>
        <v>43935</v>
      </c>
      <c r="B85" s="6">
        <v>159</v>
      </c>
      <c r="D85" s="2">
        <f t="shared" si="79"/>
        <v>43935</v>
      </c>
      <c r="E85" s="3">
        <f t="shared" si="80"/>
        <v>159</v>
      </c>
      <c r="F85" s="3">
        <f t="shared" ca="1" si="81"/>
        <v>102.07721005565669</v>
      </c>
      <c r="G85" s="3">
        <f t="shared" ca="1" si="82"/>
        <v>83.73305706372831</v>
      </c>
      <c r="H85" s="3">
        <f t="shared" ca="1" si="83"/>
        <v>38.478117632364928</v>
      </c>
      <c r="I85" s="3">
        <f t="shared" ca="1" si="84"/>
        <v>0.82295324211909682</v>
      </c>
      <c r="J85" s="3">
        <f t="shared" ca="1" si="85"/>
        <v>0.63700625201406647</v>
      </c>
      <c r="K85" s="3">
        <f t="shared" ca="1" si="86"/>
        <v>0.42448622802886171</v>
      </c>
      <c r="M85" s="4">
        <f ca="1">感染日平均!B85</f>
        <v>102.07721005565671</v>
      </c>
      <c r="N85" s="4">
        <f ca="1">感染日分散!B85</f>
        <v>9.8239952918673037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1871.9269698805656</v>
      </c>
      <c r="Q85" s="4">
        <f t="shared" ca="1" si="97"/>
        <v>5.4530551510868781E-2</v>
      </c>
      <c r="R85" s="4">
        <f t="shared" ca="1" si="98"/>
        <v>102.07721005565669</v>
      </c>
      <c r="S85" s="4">
        <f t="shared" ca="1" si="99"/>
        <v>9.8239952918673019</v>
      </c>
      <c r="T85" s="4">
        <f t="shared" ca="1" si="100"/>
        <v>83</v>
      </c>
      <c r="U85" s="4">
        <f t="shared" ca="1" si="101"/>
        <v>122</v>
      </c>
      <c r="V85" s="4">
        <f t="shared" ca="1" si="102"/>
        <v>107.96457803980555</v>
      </c>
      <c r="W85" s="4">
        <f t="shared" ca="1" si="103"/>
        <v>0.94546944848913106</v>
      </c>
      <c r="X85" s="4">
        <f t="shared" ca="1" si="104"/>
        <v>83.73305706372831</v>
      </c>
      <c r="Y85" s="4">
        <f t="shared" ca="1" si="105"/>
        <v>122.21117469609324</v>
      </c>
      <c r="AA85" s="4">
        <f ca="1">二次感染日平均!B85</f>
        <v>124.03767897287682</v>
      </c>
      <c r="AB85" s="4">
        <f ca="1">二次感染日分散!B86</f>
        <v>10.857140382203781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2497.5474051312185</v>
      </c>
      <c r="AE85" s="4">
        <f t="shared" ca="1" si="107"/>
        <v>4.9663793655344048E-2</v>
      </c>
      <c r="AF85" s="4">
        <f t="shared" ca="1" si="108"/>
        <v>124.0376789728768</v>
      </c>
      <c r="AG85" s="4">
        <f t="shared" ca="1" si="109"/>
        <v>10.857140382203781</v>
      </c>
      <c r="AH85" s="4">
        <f t="shared" ca="1" si="110"/>
        <v>103</v>
      </c>
      <c r="AI85" s="4">
        <f t="shared" ca="1" si="111"/>
        <v>146</v>
      </c>
      <c r="AJ85" s="4">
        <f t="shared" ca="1" si="112"/>
        <v>130.51978672892145</v>
      </c>
      <c r="AK85" s="4">
        <f t="shared" ca="1" si="113"/>
        <v>0.9503362063446561</v>
      </c>
      <c r="AL85" s="4">
        <f t="shared" ca="1" si="114"/>
        <v>103.67197380267196</v>
      </c>
      <c r="AM85" s="4">
        <f t="shared" ca="1" si="115"/>
        <v>146.20261719448749</v>
      </c>
      <c r="AO85" s="4">
        <f t="shared" ca="1" si="116"/>
        <v>0.82295324211909682</v>
      </c>
      <c r="AP85" s="4">
        <f t="shared" ca="1" si="117"/>
        <v>0.82930712257939676</v>
      </c>
      <c r="AQ85" s="4">
        <f t="shared" ca="1" si="118"/>
        <v>0.10849438505015091</v>
      </c>
      <c r="AR85" s="4">
        <f t="shared" ca="1" si="87"/>
        <v>58.427360291556361</v>
      </c>
      <c r="AS85" s="4">
        <f t="shared" ca="1" si="88"/>
        <v>1.419381465192163E-2</v>
      </c>
      <c r="AT85" s="4">
        <f t="shared" ca="1" si="89"/>
        <v>0.63040731852372578</v>
      </c>
      <c r="AU85" s="4">
        <f t="shared" ca="1" si="90"/>
        <v>1.055061062895144</v>
      </c>
      <c r="AV85" s="4">
        <f t="shared" ca="1" si="91"/>
        <v>-0.19564994540875602</v>
      </c>
      <c r="AW85" s="4">
        <f t="shared" ca="1" si="92"/>
        <v>0.1302706913415787</v>
      </c>
      <c r="AX85" s="4">
        <f t="shared" ca="1" si="93"/>
        <v>0.63700625201406647</v>
      </c>
      <c r="AY85" s="4">
        <f t="shared" ca="1" si="94"/>
        <v>1.0614924800429282</v>
      </c>
    </row>
    <row r="86" spans="1:51" thickBot="1" x14ac:dyDescent="0.45">
      <c r="A86" s="5">
        <f t="shared" si="95"/>
        <v>43936</v>
      </c>
      <c r="B86" s="6">
        <v>127</v>
      </c>
      <c r="D86" s="2">
        <f t="shared" si="79"/>
        <v>43936</v>
      </c>
      <c r="E86" s="3">
        <f t="shared" si="80"/>
        <v>127</v>
      </c>
      <c r="F86" s="3">
        <f t="shared" ca="1" si="81"/>
        <v>97.462908180669586</v>
      </c>
      <c r="G86" s="3">
        <f t="shared" ca="1" si="82"/>
        <v>79.561841211366499</v>
      </c>
      <c r="H86" s="3">
        <f t="shared" ca="1" si="83"/>
        <v>37.591357154153712</v>
      </c>
      <c r="I86" s="3">
        <f t="shared" ca="1" si="84"/>
        <v>0.81397053098330974</v>
      </c>
      <c r="J86" s="3">
        <f t="shared" ca="1" si="85"/>
        <v>0.62666095325777293</v>
      </c>
      <c r="K86" s="3">
        <f t="shared" ca="1" si="86"/>
        <v>0.42876236236500787</v>
      </c>
      <c r="M86" s="4">
        <f ca="1">感染日平均!B86</f>
        <v>97.462908180669586</v>
      </c>
      <c r="N86" s="4">
        <f ca="1">感染日分散!B86</f>
        <v>9.5979588251540537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1778.1449474960912</v>
      </c>
      <c r="Q86" s="4">
        <f t="shared" ca="1" si="97"/>
        <v>5.4811565456411609E-2</v>
      </c>
      <c r="R86" s="4">
        <f t="shared" ca="1" si="98"/>
        <v>97.462908180669586</v>
      </c>
      <c r="S86" s="4">
        <f t="shared" ca="1" si="99"/>
        <v>9.5979588251540537</v>
      </c>
      <c r="T86" s="4">
        <f t="shared" ca="1" si="100"/>
        <v>79</v>
      </c>
      <c r="U86" s="4">
        <f t="shared" ca="1" si="101"/>
        <v>117</v>
      </c>
      <c r="V86" s="4">
        <f t="shared" ca="1" si="102"/>
        <v>103.11479131431858</v>
      </c>
      <c r="W86" s="4">
        <f t="shared" ca="1" si="103"/>
        <v>0.94518843454358836</v>
      </c>
      <c r="X86" s="4">
        <f t="shared" ca="1" si="104"/>
        <v>79.561841211366499</v>
      </c>
      <c r="Y86" s="4">
        <f t="shared" ca="1" si="105"/>
        <v>117.15319836552021</v>
      </c>
      <c r="AA86" s="4">
        <f ca="1">二次感染日平均!B86</f>
        <v>119.73763726179423</v>
      </c>
      <c r="AB86" s="4">
        <f ca="1">二次感染日分散!B87</f>
        <v>10.668144583339046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2418.4054565863148</v>
      </c>
      <c r="AE86" s="4">
        <f t="shared" ca="1" si="107"/>
        <v>4.9510985403915332E-2</v>
      </c>
      <c r="AF86" s="4">
        <f t="shared" ca="1" si="108"/>
        <v>119.73763726179423</v>
      </c>
      <c r="AG86" s="4">
        <f t="shared" ca="1" si="109"/>
        <v>10.668144583339046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125.97477237827664</v>
      </c>
      <c r="AK86" s="4">
        <f t="shared" ca="1" si="113"/>
        <v>0.9504890145960847</v>
      </c>
      <c r="AL86" s="4">
        <f t="shared" ca="1" si="114"/>
        <v>99.74274060014406</v>
      </c>
      <c r="AM86" s="4">
        <f t="shared" ca="1" si="115"/>
        <v>141.53202029559972</v>
      </c>
      <c r="AO86" s="4">
        <f t="shared" ca="1" si="116"/>
        <v>0.81397053098330974</v>
      </c>
      <c r="AP86" s="4">
        <f t="shared" ca="1" si="117"/>
        <v>0.82048360970706657</v>
      </c>
      <c r="AQ86" s="4">
        <f t="shared" ca="1" si="118"/>
        <v>0.10959619431126942</v>
      </c>
      <c r="AR86" s="4">
        <f t="shared" ca="1" si="87"/>
        <v>56.046548448201349</v>
      </c>
      <c r="AS86" s="4">
        <f t="shared" ca="1" si="88"/>
        <v>1.4639324497660438E-2</v>
      </c>
      <c r="AT86" s="4">
        <f t="shared" ca="1" si="89"/>
        <v>0.61986184546984946</v>
      </c>
      <c r="AU86" s="4">
        <f t="shared" ca="1" si="90"/>
        <v>1.0488009293817773</v>
      </c>
      <c r="AV86" s="4">
        <f t="shared" ca="1" si="91"/>
        <v>-0.20670384776194436</v>
      </c>
      <c r="AW86" s="4">
        <f t="shared" ca="1" si="92"/>
        <v>0.13298498508322668</v>
      </c>
      <c r="AX86" s="4">
        <f t="shared" ca="1" si="93"/>
        <v>0.62666095325777293</v>
      </c>
      <c r="AY86" s="4">
        <f t="shared" ca="1" si="94"/>
        <v>1.0554233156227808</v>
      </c>
    </row>
    <row r="87" spans="1:51" thickBot="1" x14ac:dyDescent="0.45">
      <c r="A87" s="5">
        <f t="shared" si="95"/>
        <v>43937</v>
      </c>
      <c r="B87" s="6">
        <v>151</v>
      </c>
      <c r="D87" s="2">
        <f t="shared" si="79"/>
        <v>43937</v>
      </c>
      <c r="E87" s="3">
        <f t="shared" si="80"/>
        <v>151</v>
      </c>
      <c r="F87" s="3">
        <f t="shared" ca="1" si="81"/>
        <v>93.116279383611243</v>
      </c>
      <c r="G87" s="3">
        <f t="shared" ca="1" si="82"/>
        <v>75.641023969252544</v>
      </c>
      <c r="H87" s="3">
        <f t="shared" ca="1" si="83"/>
        <v>36.739413815313426</v>
      </c>
      <c r="I87" s="3">
        <f t="shared" ca="1" si="84"/>
        <v>0.80766743715332023</v>
      </c>
      <c r="J87" s="3">
        <f t="shared" ca="1" si="85"/>
        <v>0.6183197506810626</v>
      </c>
      <c r="K87" s="3">
        <f t="shared" ca="1" si="86"/>
        <v>0.43468994731432586</v>
      </c>
      <c r="M87" s="4">
        <f ca="1">感染日平均!B87</f>
        <v>93.116279383611243</v>
      </c>
      <c r="N87" s="4">
        <f ca="1">感染日分散!B87</f>
        <v>9.3808078215978821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1694.5689253269106</v>
      </c>
      <c r="Q87" s="4">
        <f t="shared" ca="1" si="97"/>
        <v>5.4949832958637292E-2</v>
      </c>
      <c r="R87" s="4">
        <f t="shared" ca="1" si="98"/>
        <v>93.116279383611243</v>
      </c>
      <c r="S87" s="4">
        <f t="shared" ca="1" si="99"/>
        <v>9.3808078215978821</v>
      </c>
      <c r="T87" s="4">
        <f t="shared" ca="1" si="100"/>
        <v>75</v>
      </c>
      <c r="U87" s="4">
        <f t="shared" ca="1" si="101"/>
        <v>112</v>
      </c>
      <c r="V87" s="4">
        <f t="shared" ca="1" si="102"/>
        <v>98.530514708152793</v>
      </c>
      <c r="W87" s="4">
        <f t="shared" ca="1" si="103"/>
        <v>0.94505016704136269</v>
      </c>
      <c r="X87" s="4">
        <f t="shared" ca="1" si="104"/>
        <v>75.641023969252544</v>
      </c>
      <c r="Y87" s="4">
        <f t="shared" ca="1" si="105"/>
        <v>112.38043778456597</v>
      </c>
      <c r="AA87" s="4">
        <f ca="1">二次感染日平均!B87</f>
        <v>115.29037212618847</v>
      </c>
      <c r="AB87" s="4">
        <f ca="1">二次感染日分散!B88</f>
        <v>10.468973521653268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2335.6089291004396</v>
      </c>
      <c r="AE87" s="4">
        <f t="shared" ca="1" si="107"/>
        <v>4.9362018910671233E-2</v>
      </c>
      <c r="AF87" s="4">
        <f t="shared" ca="1" si="108"/>
        <v>115.29037212618849</v>
      </c>
      <c r="AG87" s="4">
        <f t="shared" ca="1" si="109"/>
        <v>10.468973521653268</v>
      </c>
      <c r="AH87" s="4">
        <f t="shared" ca="1" si="110"/>
        <v>95</v>
      </c>
      <c r="AI87" s="4">
        <f t="shared" ca="1" si="111"/>
        <v>136</v>
      </c>
      <c r="AJ87" s="4">
        <f t="shared" ca="1" si="112"/>
        <v>121.27684188893667</v>
      </c>
      <c r="AK87" s="4">
        <f t="shared" ca="1" si="113"/>
        <v>0.95063798108932862</v>
      </c>
      <c r="AL87" s="4">
        <f t="shared" ca="1" si="114"/>
        <v>95.686244895645601</v>
      </c>
      <c r="AM87" s="4">
        <f t="shared" ca="1" si="115"/>
        <v>136.69422771040354</v>
      </c>
      <c r="AO87" s="4">
        <f t="shared" ca="1" si="116"/>
        <v>0.80766743715332023</v>
      </c>
      <c r="AP87" s="4">
        <f t="shared" ca="1" si="117"/>
        <v>0.8143825073569354</v>
      </c>
      <c r="AQ87" s="4">
        <f t="shared" ca="1" si="118"/>
        <v>0.11112095232965352</v>
      </c>
      <c r="AR87" s="4">
        <f t="shared" ca="1" si="87"/>
        <v>53.711213401845107</v>
      </c>
      <c r="AS87" s="4">
        <f t="shared" ca="1" si="88"/>
        <v>1.5162243706245507E-2</v>
      </c>
      <c r="AT87" s="4">
        <f t="shared" ca="1" si="89"/>
        <v>0.61128548162225704</v>
      </c>
      <c r="AU87" s="4">
        <f t="shared" ca="1" si="90"/>
        <v>1.0461627555302144</v>
      </c>
      <c r="AV87" s="4">
        <f t="shared" ca="1" si="91"/>
        <v>-0.21454855821096272</v>
      </c>
      <c r="AW87" s="4">
        <f t="shared" ca="1" si="92"/>
        <v>0.13581933305525706</v>
      </c>
      <c r="AX87" s="4">
        <f t="shared" ca="1" si="93"/>
        <v>0.6183197506810626</v>
      </c>
      <c r="AY87" s="4">
        <f t="shared" ca="1" si="94"/>
        <v>1.0530096979953885</v>
      </c>
    </row>
    <row r="88" spans="1:51" thickBot="1" x14ac:dyDescent="0.45">
      <c r="A88" s="5">
        <f t="shared" si="95"/>
        <v>43938</v>
      </c>
      <c r="B88" s="6">
        <v>206</v>
      </c>
      <c r="D88" s="2">
        <f t="shared" si="79"/>
        <v>43938</v>
      </c>
      <c r="E88" s="3">
        <f t="shared" si="80"/>
        <v>206</v>
      </c>
      <c r="F88" s="3">
        <f t="shared" ca="1" si="81"/>
        <v>88.818958472699109</v>
      </c>
      <c r="G88" s="3">
        <f t="shared" ca="1" si="82"/>
        <v>71.774833456073452</v>
      </c>
      <c r="H88" s="3">
        <f t="shared" ca="1" si="83"/>
        <v>35.876755879837162</v>
      </c>
      <c r="I88" s="3">
        <f t="shared" ca="1" si="84"/>
        <v>0.80211177446338444</v>
      </c>
      <c r="J88" s="3">
        <f t="shared" ca="1" si="85"/>
        <v>0.61038262315680003</v>
      </c>
      <c r="K88" s="3">
        <f t="shared" ca="1" si="86"/>
        <v>0.44154097892893629</v>
      </c>
      <c r="M88" s="4">
        <f ca="1">感染日平均!B88</f>
        <v>88.818958472699109</v>
      </c>
      <c r="N88" s="4">
        <f ca="1">感染日分散!B88</f>
        <v>9.1609340262159673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1611.1949843737154</v>
      </c>
      <c r="Q88" s="4">
        <f t="shared" ca="1" si="97"/>
        <v>5.5126138880840524E-2</v>
      </c>
      <c r="R88" s="4">
        <f t="shared" ca="1" si="98"/>
        <v>88.818958472699109</v>
      </c>
      <c r="S88" s="4">
        <f t="shared" ca="1" si="99"/>
        <v>9.1609340262159673</v>
      </c>
      <c r="T88" s="4">
        <f t="shared" ca="1" si="100"/>
        <v>71</v>
      </c>
      <c r="U88" s="4">
        <f t="shared" ca="1" si="101"/>
        <v>107</v>
      </c>
      <c r="V88" s="4">
        <f t="shared" ca="1" si="102"/>
        <v>94.000863107269311</v>
      </c>
      <c r="W88" s="4">
        <f t="shared" ca="1" si="103"/>
        <v>0.9448738611191595</v>
      </c>
      <c r="X88" s="4">
        <f t="shared" ca="1" si="104"/>
        <v>71.774833456073452</v>
      </c>
      <c r="Y88" s="4">
        <f t="shared" ca="1" si="105"/>
        <v>107.65158933591061</v>
      </c>
      <c r="AA88" s="4">
        <f ca="1">二次感染日平均!B88</f>
        <v>110.73139841653527</v>
      </c>
      <c r="AB88" s="4">
        <f ca="1">二次感染日分散!B89</f>
        <v>10.260319270400926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2246.8183777416793</v>
      </c>
      <c r="AE88" s="4">
        <f t="shared" ca="1" si="107"/>
        <v>4.9283644603189306E-2</v>
      </c>
      <c r="AF88" s="4">
        <f t="shared" ca="1" si="108"/>
        <v>110.73139841653527</v>
      </c>
      <c r="AG88" s="4">
        <f t="shared" ca="1" si="109"/>
        <v>10.260319270400926</v>
      </c>
      <c r="AH88" s="4">
        <f t="shared" ca="1" si="110"/>
        <v>91</v>
      </c>
      <c r="AI88" s="4">
        <f t="shared" ca="1" si="111"/>
        <v>131</v>
      </c>
      <c r="AJ88" s="4">
        <f t="shared" ca="1" si="112"/>
        <v>116.47154042103138</v>
      </c>
      <c r="AK88" s="4">
        <f t="shared" ca="1" si="113"/>
        <v>0.95071635539681065</v>
      </c>
      <c r="AL88" s="4">
        <f t="shared" ca="1" si="114"/>
        <v>91.536580860478836</v>
      </c>
      <c r="AM88" s="4">
        <f t="shared" ca="1" si="115"/>
        <v>131.72604838662707</v>
      </c>
      <c r="AO88" s="4">
        <f t="shared" ca="1" si="116"/>
        <v>0.80211177446338444</v>
      </c>
      <c r="AP88" s="4">
        <f t="shared" ca="1" si="117"/>
        <v>0.80905817676769898</v>
      </c>
      <c r="AQ88" s="4">
        <f t="shared" ca="1" si="118"/>
        <v>0.11288298244167243</v>
      </c>
      <c r="AR88" s="4">
        <f t="shared" ca="1" si="87"/>
        <v>51.369170447036176</v>
      </c>
      <c r="AS88" s="4">
        <f t="shared" ca="1" si="88"/>
        <v>1.5749878180374214E-2</v>
      </c>
      <c r="AT88" s="4">
        <f t="shared" ca="1" si="89"/>
        <v>0.60308451248938422</v>
      </c>
      <c r="AU88" s="4">
        <f t="shared" ca="1" si="90"/>
        <v>1.0448248770514654</v>
      </c>
      <c r="AV88" s="4">
        <f t="shared" ca="1" si="91"/>
        <v>-0.22152438864542698</v>
      </c>
      <c r="AW88" s="4">
        <f t="shared" ca="1" si="92"/>
        <v>0.13885197936238036</v>
      </c>
      <c r="AX88" s="4">
        <f t="shared" ca="1" si="93"/>
        <v>0.61038262315680003</v>
      </c>
      <c r="AY88" s="4">
        <f t="shared" ca="1" si="94"/>
        <v>1.0519236020857363</v>
      </c>
    </row>
    <row r="89" spans="1:51" thickBot="1" x14ac:dyDescent="0.45">
      <c r="A89" s="5">
        <f t="shared" si="95"/>
        <v>43939</v>
      </c>
      <c r="B89" s="6">
        <v>186</v>
      </c>
      <c r="D89" s="2">
        <f t="shared" si="79"/>
        <v>43939</v>
      </c>
      <c r="E89" s="3">
        <f t="shared" si="80"/>
        <v>186</v>
      </c>
      <c r="F89" s="3">
        <f t="shared" ca="1" si="81"/>
        <v>84.336679829030942</v>
      </c>
      <c r="G89" s="3">
        <f t="shared" ca="1" si="82"/>
        <v>67.756526507497853</v>
      </c>
      <c r="H89" s="3">
        <f t="shared" ca="1" si="83"/>
        <v>34.947677552611935</v>
      </c>
      <c r="I89" s="3">
        <f t="shared" ca="1" si="84"/>
        <v>0.79462321292695703</v>
      </c>
      <c r="J89" s="3">
        <f t="shared" ca="1" si="85"/>
        <v>0.60070076450573373</v>
      </c>
      <c r="K89" s="3">
        <f t="shared" ca="1" si="86"/>
        <v>0.44811890056519987</v>
      </c>
      <c r="M89" s="4">
        <f ca="1">感染日平均!B89</f>
        <v>84.336679829030942</v>
      </c>
      <c r="N89" s="4">
        <f ca="1">感染日分散!B89</f>
        <v>8.924134899171019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1514.4642659239353</v>
      </c>
      <c r="Q89" s="4">
        <f t="shared" ca="1" si="97"/>
        <v>5.5687467658789111E-2</v>
      </c>
      <c r="R89" s="4">
        <f t="shared" ca="1" si="98"/>
        <v>84.336679829030942</v>
      </c>
      <c r="S89" s="4">
        <f t="shared" ca="1" si="99"/>
        <v>8.924134899171019</v>
      </c>
      <c r="T89" s="4">
        <f t="shared" ca="1" si="100"/>
        <v>67</v>
      </c>
      <c r="U89" s="4">
        <f t="shared" ca="1" si="101"/>
        <v>102</v>
      </c>
      <c r="V89" s="4">
        <f t="shared" ca="1" si="102"/>
        <v>89.310135088366422</v>
      </c>
      <c r="W89" s="4">
        <f t="shared" ca="1" si="103"/>
        <v>0.94431253234121093</v>
      </c>
      <c r="X89" s="4">
        <f t="shared" ca="1" si="104"/>
        <v>67.756526507497853</v>
      </c>
      <c r="Y89" s="4">
        <f t="shared" ca="1" si="105"/>
        <v>102.70420406010979</v>
      </c>
      <c r="AA89" s="4">
        <f ca="1">二次感染日平均!B89</f>
        <v>106.1341758673029</v>
      </c>
      <c r="AB89" s="4">
        <f ca="1">二次感染日分散!B90</f>
        <v>10.044991680033252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2152.8628905872074</v>
      </c>
      <c r="AE89" s="4">
        <f t="shared" ca="1" si="107"/>
        <v>4.9299087429740644E-2</v>
      </c>
      <c r="AF89" s="4">
        <f t="shared" ca="1" si="108"/>
        <v>106.1341758673029</v>
      </c>
      <c r="AG89" s="4">
        <f t="shared" ca="1" si="109"/>
        <v>10.044991680033252</v>
      </c>
      <c r="AH89" s="4">
        <f t="shared" ca="1" si="110"/>
        <v>87</v>
      </c>
      <c r="AI89" s="4">
        <f t="shared" ca="1" si="111"/>
        <v>126</v>
      </c>
      <c r="AJ89" s="4">
        <f t="shared" ca="1" si="112"/>
        <v>111.6378184389923</v>
      </c>
      <c r="AK89" s="4">
        <f t="shared" ca="1" si="113"/>
        <v>0.95070091257025935</v>
      </c>
      <c r="AL89" s="4">
        <f t="shared" ca="1" si="114"/>
        <v>87.361676303630134</v>
      </c>
      <c r="AM89" s="4">
        <f t="shared" ca="1" si="115"/>
        <v>126.70643017079811</v>
      </c>
      <c r="AO89" s="4">
        <f t="shared" ca="1" si="116"/>
        <v>0.79462321292695703</v>
      </c>
      <c r="AP89" s="4">
        <f t="shared" ca="1" si="117"/>
        <v>0.80180541539749028</v>
      </c>
      <c r="AQ89" s="4">
        <f t="shared" ca="1" si="118"/>
        <v>0.11457685601443428</v>
      </c>
      <c r="AR89" s="4">
        <f t="shared" ca="1" si="87"/>
        <v>48.971585869421716</v>
      </c>
      <c r="AS89" s="4">
        <f t="shared" ca="1" si="88"/>
        <v>1.6372870127902974E-2</v>
      </c>
      <c r="AT89" s="4">
        <f t="shared" ca="1" si="89"/>
        <v>0.59312425339320385</v>
      </c>
      <c r="AU89" s="4">
        <f t="shared" ca="1" si="90"/>
        <v>1.0414559315622824</v>
      </c>
      <c r="AV89" s="4">
        <f t="shared" ca="1" si="91"/>
        <v>-0.23099648053810459</v>
      </c>
      <c r="AW89" s="4">
        <f t="shared" ca="1" si="92"/>
        <v>0.14217704309638329</v>
      </c>
      <c r="AX89" s="4">
        <f t="shared" ca="1" si="93"/>
        <v>0.60070076450573373</v>
      </c>
      <c r="AY89" s="4">
        <f t="shared" ca="1" si="94"/>
        <v>1.0488196650709336</v>
      </c>
    </row>
    <row r="90" spans="1:51" thickBot="1" x14ac:dyDescent="0.45">
      <c r="A90" s="5">
        <f t="shared" si="95"/>
        <v>43940</v>
      </c>
      <c r="B90" s="6">
        <v>109</v>
      </c>
      <c r="D90" s="2">
        <f t="shared" si="79"/>
        <v>43940</v>
      </c>
      <c r="E90" s="3">
        <f t="shared" si="80"/>
        <v>109</v>
      </c>
      <c r="F90" s="3">
        <f t="shared" ca="1" si="81"/>
        <v>79.685711184417841</v>
      </c>
      <c r="G90" s="3">
        <f t="shared" ca="1" si="82"/>
        <v>63.604192108244</v>
      </c>
      <c r="H90" s="3">
        <f t="shared" ca="1" si="83"/>
        <v>33.948192653969294</v>
      </c>
      <c r="I90" s="3">
        <f t="shared" ca="1" si="84"/>
        <v>0.78460117655408057</v>
      </c>
      <c r="J90" s="3">
        <f t="shared" ca="1" si="85"/>
        <v>0.58884995285158115</v>
      </c>
      <c r="K90" s="3">
        <f t="shared" ca="1" si="86"/>
        <v>0.45401545016278622</v>
      </c>
      <c r="M90" s="4">
        <f ca="1">感染日平均!B90</f>
        <v>79.685711184417841</v>
      </c>
      <c r="N90" s="4">
        <f ca="1">感染日分散!B90</f>
        <v>8.6693939555984425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1402.5545112887353</v>
      </c>
      <c r="Q90" s="4">
        <f t="shared" ca="1" si="97"/>
        <v>5.6814698140465664E-2</v>
      </c>
      <c r="R90" s="4">
        <f t="shared" ca="1" si="98"/>
        <v>79.685711184417841</v>
      </c>
      <c r="S90" s="4">
        <f t="shared" ca="1" si="99"/>
        <v>8.6693939555984425</v>
      </c>
      <c r="T90" s="4">
        <f t="shared" ca="1" si="100"/>
        <v>63</v>
      </c>
      <c r="U90" s="4">
        <f t="shared" ca="1" si="101"/>
        <v>97</v>
      </c>
      <c r="V90" s="4">
        <f t="shared" ca="1" si="102"/>
        <v>84.485743180384276</v>
      </c>
      <c r="W90" s="4">
        <f t="shared" ca="1" si="103"/>
        <v>0.94318530185953431</v>
      </c>
      <c r="X90" s="4">
        <f t="shared" ca="1" si="104"/>
        <v>63.604192108244</v>
      </c>
      <c r="Y90" s="4">
        <f t="shared" ca="1" si="105"/>
        <v>97.552384762213293</v>
      </c>
      <c r="AA90" s="4">
        <f ca="1">二次感染日平均!B90</f>
        <v>101.56205925460438</v>
      </c>
      <c r="AB90" s="4">
        <f ca="1">二次感染日分散!B91</f>
        <v>9.8256995704815857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2055.6984638777549</v>
      </c>
      <c r="AE90" s="4">
        <f t="shared" ca="1" si="107"/>
        <v>4.9405134575536615E-2</v>
      </c>
      <c r="AF90" s="4">
        <f t="shared" ca="1" si="108"/>
        <v>101.56205925460438</v>
      </c>
      <c r="AG90" s="4">
        <f t="shared" ca="1" si="109"/>
        <v>9.8256995704815857</v>
      </c>
      <c r="AH90" s="4">
        <f t="shared" ca="1" si="110"/>
        <v>83</v>
      </c>
      <c r="AI90" s="4">
        <f t="shared" ca="1" si="111"/>
        <v>121</v>
      </c>
      <c r="AJ90" s="4">
        <f t="shared" ca="1" si="112"/>
        <v>106.84053001827911</v>
      </c>
      <c r="AK90" s="4">
        <f t="shared" ca="1" si="113"/>
        <v>0.95059486542446336</v>
      </c>
      <c r="AL90" s="4">
        <f t="shared" ca="1" si="114"/>
        <v>83.219577639820102</v>
      </c>
      <c r="AM90" s="4">
        <f t="shared" ca="1" si="115"/>
        <v>121.70404243728784</v>
      </c>
      <c r="AO90" s="4">
        <f t="shared" ca="1" si="116"/>
        <v>0.78460117655408057</v>
      </c>
      <c r="AP90" s="4">
        <f t="shared" ca="1" si="117"/>
        <v>0.79201422688951051</v>
      </c>
      <c r="AQ90" s="4">
        <f t="shared" ca="1" si="118"/>
        <v>0.11609834702937626</v>
      </c>
      <c r="AR90" s="4">
        <f t="shared" ca="1" si="87"/>
        <v>46.53866197849716</v>
      </c>
      <c r="AS90" s="4">
        <f t="shared" ca="1" si="88"/>
        <v>1.7018414222038758E-2</v>
      </c>
      <c r="AT90" s="4">
        <f t="shared" ca="1" si="89"/>
        <v>0.58098671767255661</v>
      </c>
      <c r="AU90" s="4">
        <f t="shared" ca="1" si="90"/>
        <v>1.0352296280264432</v>
      </c>
      <c r="AV90" s="4">
        <f t="shared" ca="1" si="91"/>
        <v>-0.24380587849842553</v>
      </c>
      <c r="AW90" s="4">
        <f t="shared" ca="1" si="92"/>
        <v>0.1458077804076901</v>
      </c>
      <c r="AX90" s="4">
        <f t="shared" ca="1" si="93"/>
        <v>0.58884995285158115</v>
      </c>
      <c r="AY90" s="4">
        <f t="shared" ca="1" si="94"/>
        <v>1.0428654030143674</v>
      </c>
    </row>
    <row r="91" spans="1:51" thickBot="1" x14ac:dyDescent="0.45">
      <c r="A91" s="5">
        <f t="shared" si="95"/>
        <v>43941</v>
      </c>
      <c r="B91" s="6">
        <v>101</v>
      </c>
      <c r="D91" s="2">
        <f t="shared" si="79"/>
        <v>43941</v>
      </c>
      <c r="E91" s="3">
        <f t="shared" si="80"/>
        <v>101</v>
      </c>
      <c r="F91" s="3">
        <f t="shared" ca="1" si="81"/>
        <v>75.010859605387722</v>
      </c>
      <c r="G91" s="3">
        <f t="shared" ca="1" si="82"/>
        <v>59.44762813893712</v>
      </c>
      <c r="H91" s="3">
        <f t="shared" ca="1" si="83"/>
        <v>32.90863844786341</v>
      </c>
      <c r="I91" s="3">
        <f t="shared" ca="1" si="84"/>
        <v>0.77329040859838061</v>
      </c>
      <c r="J91" s="3">
        <f t="shared" ca="1" si="85"/>
        <v>0.57583505063153095</v>
      </c>
      <c r="K91" s="3">
        <f t="shared" ca="1" si="86"/>
        <v>0.45979057403417023</v>
      </c>
      <c r="M91" s="4">
        <f ca="1">感染日平均!B91</f>
        <v>75.010859605387722</v>
      </c>
      <c r="N91" s="4">
        <f ca="1">感染日分散!B91</f>
        <v>8.4044485448043176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1285.7621117834326</v>
      </c>
      <c r="Q91" s="4">
        <f t="shared" ca="1" si="97"/>
        <v>5.8339609573144879E-2</v>
      </c>
      <c r="R91" s="4">
        <f t="shared" ca="1" si="98"/>
        <v>75.010859605387722</v>
      </c>
      <c r="S91" s="4">
        <f t="shared" ca="1" si="99"/>
        <v>8.4044485448043176</v>
      </c>
      <c r="T91" s="4">
        <f t="shared" ca="1" si="100"/>
        <v>59</v>
      </c>
      <c r="U91" s="4">
        <f t="shared" ca="1" si="101"/>
        <v>92</v>
      </c>
      <c r="V91" s="4">
        <f t="shared" ca="1" si="102"/>
        <v>79.658080947192929</v>
      </c>
      <c r="W91" s="4">
        <f t="shared" ca="1" si="103"/>
        <v>0.94166039042685512</v>
      </c>
      <c r="X91" s="4">
        <f t="shared" ca="1" si="104"/>
        <v>59.44762813893712</v>
      </c>
      <c r="Y91" s="4">
        <f t="shared" ca="1" si="105"/>
        <v>92.35626658680053</v>
      </c>
      <c r="AA91" s="4">
        <f ca="1">二次感染日平均!B91</f>
        <v>97.002185429078153</v>
      </c>
      <c r="AB91" s="4">
        <f ca="1">二次感染日分散!B92</f>
        <v>9.6017529015091281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1956.8205955619064</v>
      </c>
      <c r="AE91" s="4">
        <f t="shared" ca="1" si="107"/>
        <v>4.9571322812668836E-2</v>
      </c>
      <c r="AF91" s="4">
        <f t="shared" ca="1" si="108"/>
        <v>97.002185429078153</v>
      </c>
      <c r="AG91" s="4">
        <f t="shared" ca="1" si="109"/>
        <v>9.6017529015091281</v>
      </c>
      <c r="AH91" s="4">
        <f t="shared" ca="1" si="110"/>
        <v>79</v>
      </c>
      <c r="AI91" s="4">
        <f t="shared" ca="1" si="111"/>
        <v>116</v>
      </c>
      <c r="AJ91" s="4">
        <f t="shared" ca="1" si="112"/>
        <v>102.0615094613342</v>
      </c>
      <c r="AK91" s="4">
        <f t="shared" ca="1" si="113"/>
        <v>0.95042867718733115</v>
      </c>
      <c r="AL91" s="4">
        <f t="shared" ca="1" si="114"/>
        <v>79.09880643871476</v>
      </c>
      <c r="AM91" s="4">
        <f t="shared" ca="1" si="115"/>
        <v>116.70469426560258</v>
      </c>
      <c r="AO91" s="4">
        <f t="shared" ca="1" si="116"/>
        <v>0.77329040859838061</v>
      </c>
      <c r="AP91" s="4">
        <f t="shared" ca="1" si="117"/>
        <v>0.78094208936903298</v>
      </c>
      <c r="AQ91" s="4">
        <f t="shared" ca="1" si="118"/>
        <v>0.11759070713709072</v>
      </c>
      <c r="AR91" s="4">
        <f t="shared" ca="1" si="87"/>
        <v>44.105388919657372</v>
      </c>
      <c r="AS91" s="4">
        <f t="shared" ca="1" si="88"/>
        <v>1.7706273734295858E-2</v>
      </c>
      <c r="AT91" s="4">
        <f t="shared" ca="1" si="89"/>
        <v>0.56766789634618842</v>
      </c>
      <c r="AU91" s="4">
        <f t="shared" ca="1" si="90"/>
        <v>1.0277022577716932</v>
      </c>
      <c r="AV91" s="4">
        <f t="shared" ca="1" si="91"/>
        <v>-0.25846415867672318</v>
      </c>
      <c r="AW91" s="4">
        <f t="shared" ca="1" si="92"/>
        <v>0.14973227741304801</v>
      </c>
      <c r="AX91" s="4">
        <f t="shared" ca="1" si="93"/>
        <v>0.57583505063153095</v>
      </c>
      <c r="AY91" s="4">
        <f t="shared" ca="1" si="94"/>
        <v>1.0356256246657012</v>
      </c>
    </row>
    <row r="92" spans="1:51" thickBot="1" x14ac:dyDescent="0.45">
      <c r="A92" s="5">
        <f t="shared" si="95"/>
        <v>43942</v>
      </c>
      <c r="B92" s="6">
        <v>123</v>
      </c>
      <c r="D92" s="2">
        <f t="shared" si="79"/>
        <v>43942</v>
      </c>
      <c r="E92" s="3">
        <f t="shared" si="80"/>
        <v>123</v>
      </c>
      <c r="F92" s="3">
        <f t="shared" ca="1" si="81"/>
        <v>70.422778864763274</v>
      </c>
      <c r="G92" s="3">
        <f t="shared" ca="1" si="82"/>
        <v>55.382645980643289</v>
      </c>
      <c r="H92" s="3">
        <f t="shared" ca="1" si="83"/>
        <v>31.859600430806111</v>
      </c>
      <c r="I92" s="3">
        <f t="shared" ca="1" si="84"/>
        <v>0.76159118442540086</v>
      </c>
      <c r="J92" s="3">
        <f t="shared" ca="1" si="85"/>
        <v>0.56237122654368688</v>
      </c>
      <c r="K92" s="3">
        <f t="shared" ca="1" si="86"/>
        <v>0.46588106730386247</v>
      </c>
      <c r="M92" s="4">
        <f ca="1">感染日平均!B92</f>
        <v>70.422778864763288</v>
      </c>
      <c r="N92" s="4">
        <f ca="1">感染日分散!B92</f>
        <v>8.1371044348439945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1177.9102849435133</v>
      </c>
      <c r="Q92" s="4">
        <f t="shared" ca="1" si="97"/>
        <v>5.9786199140064736E-2</v>
      </c>
      <c r="R92" s="4">
        <f t="shared" ca="1" si="98"/>
        <v>70.422778864763274</v>
      </c>
      <c r="S92" s="4">
        <f t="shared" ca="1" si="99"/>
        <v>8.1371044348439945</v>
      </c>
      <c r="T92" s="4">
        <f t="shared" ca="1" si="100"/>
        <v>55</v>
      </c>
      <c r="U92" s="4">
        <f t="shared" ca="1" si="101"/>
        <v>87</v>
      </c>
      <c r="V92" s="4">
        <f t="shared" ca="1" si="102"/>
        <v>74.900813836548039</v>
      </c>
      <c r="W92" s="4">
        <f t="shared" ca="1" si="103"/>
        <v>0.94021380085993544</v>
      </c>
      <c r="X92" s="4">
        <f t="shared" ca="1" si="104"/>
        <v>55.382645980643289</v>
      </c>
      <c r="Y92" s="4">
        <f t="shared" ca="1" si="105"/>
        <v>87.242246411449401</v>
      </c>
      <c r="AA92" s="4">
        <f ca="1">二次感染日平均!B92</f>
        <v>92.467954336807722</v>
      </c>
      <c r="AB92" s="4">
        <f ca="1">二次感染日分散!B93</f>
        <v>9.3732988037532987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1855.0460589468703</v>
      </c>
      <c r="AE92" s="4">
        <f t="shared" ca="1" si="107"/>
        <v>4.9846716145313816E-2</v>
      </c>
      <c r="AF92" s="4">
        <f t="shared" ca="1" si="108"/>
        <v>92.467954336807722</v>
      </c>
      <c r="AG92" s="4">
        <f t="shared" ca="1" si="109"/>
        <v>9.3732988037532987</v>
      </c>
      <c r="AH92" s="4">
        <f t="shared" ca="1" si="110"/>
        <v>75</v>
      </c>
      <c r="AI92" s="4">
        <f t="shared" ca="1" si="111"/>
        <v>111</v>
      </c>
      <c r="AJ92" s="4">
        <f t="shared" ca="1" si="112"/>
        <v>97.318986218385277</v>
      </c>
      <c r="AK92" s="4">
        <f t="shared" ca="1" si="113"/>
        <v>0.95015328385468623</v>
      </c>
      <c r="AL92" s="4">
        <f t="shared" ca="1" si="114"/>
        <v>75.012427719427876</v>
      </c>
      <c r="AM92" s="4">
        <f t="shared" ca="1" si="115"/>
        <v>111.72202725477582</v>
      </c>
      <c r="AO92" s="4">
        <f t="shared" ca="1" si="116"/>
        <v>0.76159118442540086</v>
      </c>
      <c r="AP92" s="4">
        <f t="shared" ca="1" si="117"/>
        <v>0.76949815286772472</v>
      </c>
      <c r="AQ92" s="4">
        <f t="shared" ca="1" si="118"/>
        <v>0.11916579065093259</v>
      </c>
      <c r="AR92" s="4">
        <f t="shared" ca="1" si="87"/>
        <v>41.697687063886136</v>
      </c>
      <c r="AS92" s="4">
        <f t="shared" ca="1" si="88"/>
        <v>1.8454216697649347E-2</v>
      </c>
      <c r="AT92" s="4">
        <f t="shared" ca="1" si="89"/>
        <v>0.55387511817957347</v>
      </c>
      <c r="AU92" s="4">
        <f t="shared" ca="1" si="90"/>
        <v>1.020018321392874</v>
      </c>
      <c r="AV92" s="4">
        <f t="shared" ca="1" si="91"/>
        <v>-0.2738662713742836</v>
      </c>
      <c r="AW92" s="4">
        <f t="shared" ca="1" si="92"/>
        <v>0.15394508914799948</v>
      </c>
      <c r="AX92" s="4">
        <f t="shared" ca="1" si="93"/>
        <v>0.56237122654368688</v>
      </c>
      <c r="AY92" s="4">
        <f t="shared" ca="1" si="94"/>
        <v>1.0282522938475493</v>
      </c>
    </row>
    <row r="93" spans="1:51" thickBot="1" x14ac:dyDescent="0.45">
      <c r="A93" s="5">
        <f t="shared" si="95"/>
        <v>43943</v>
      </c>
      <c r="B93" s="6">
        <v>123</v>
      </c>
      <c r="D93" s="2">
        <f t="shared" si="79"/>
        <v>43943</v>
      </c>
      <c r="E93" s="3">
        <f t="shared" si="80"/>
        <v>123</v>
      </c>
      <c r="F93" s="3">
        <f t="shared" ca="1" si="81"/>
        <v>65.917008264403918</v>
      </c>
      <c r="G93" s="3">
        <f t="shared" ca="1" si="82"/>
        <v>51.40133193779571</v>
      </c>
      <c r="H93" s="3">
        <f t="shared" ca="1" si="83"/>
        <v>30.809195287649963</v>
      </c>
      <c r="I93" s="3">
        <f t="shared" ca="1" si="84"/>
        <v>0.74954218334852685</v>
      </c>
      <c r="J93" s="3">
        <f t="shared" ca="1" si="85"/>
        <v>0.54843064831743471</v>
      </c>
      <c r="K93" s="3">
        <f t="shared" ca="1" si="86"/>
        <v>0.47248062714562111</v>
      </c>
      <c r="M93" s="4">
        <f ca="1">感染日平均!B93</f>
        <v>65.917008264403918</v>
      </c>
      <c r="N93" s="4">
        <f ca="1">感染日分散!B93</f>
        <v>7.8694453478769999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1089.3026443211272</v>
      </c>
      <c r="Q93" s="4">
        <f t="shared" ca="1" si="97"/>
        <v>6.0513034286706034E-2</v>
      </c>
      <c r="R93" s="4">
        <f t="shared" ca="1" si="98"/>
        <v>65.917008264403918</v>
      </c>
      <c r="S93" s="4">
        <f t="shared" ca="1" si="99"/>
        <v>7.8694453478769999</v>
      </c>
      <c r="T93" s="4">
        <f t="shared" ca="1" si="100"/>
        <v>51</v>
      </c>
      <c r="U93" s="4">
        <f t="shared" ca="1" si="101"/>
        <v>82</v>
      </c>
      <c r="V93" s="4">
        <f t="shared" ca="1" si="102"/>
        <v>70.162770394964696</v>
      </c>
      <c r="W93" s="4">
        <f t="shared" ca="1" si="103"/>
        <v>0.93948696571329393</v>
      </c>
      <c r="X93" s="4">
        <f t="shared" ca="1" si="104"/>
        <v>51.40133193779571</v>
      </c>
      <c r="Y93" s="4">
        <f t="shared" ca="1" si="105"/>
        <v>82.210527225445674</v>
      </c>
      <c r="AA93" s="4">
        <f ca="1">二次感染日平均!B93</f>
        <v>87.943026728561605</v>
      </c>
      <c r="AB93" s="4">
        <f ca="1">二次感染日分散!B94</f>
        <v>9.138869250043566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1748.1484852085539</v>
      </c>
      <c r="AE93" s="4">
        <f t="shared" ca="1" si="107"/>
        <v>5.030638270871482E-2</v>
      </c>
      <c r="AF93" s="4">
        <f t="shared" ca="1" si="108"/>
        <v>87.943026728561605</v>
      </c>
      <c r="AG93" s="4">
        <f t="shared" ca="1" si="109"/>
        <v>9.138869250043566</v>
      </c>
      <c r="AH93" s="4">
        <f t="shared" ca="1" si="110"/>
        <v>70</v>
      </c>
      <c r="AI93" s="4">
        <f t="shared" ca="1" si="111"/>
        <v>106</v>
      </c>
      <c r="AJ93" s="4">
        <f t="shared" ca="1" si="112"/>
        <v>92.601471808763534</v>
      </c>
      <c r="AK93" s="4">
        <f t="shared" ca="1" si="113"/>
        <v>0.94969361729128521</v>
      </c>
      <c r="AL93" s="4">
        <f t="shared" ca="1" si="114"/>
        <v>70.946910218989558</v>
      </c>
      <c r="AM93" s="4">
        <f t="shared" ca="1" si="115"/>
        <v>106.73675121265045</v>
      </c>
      <c r="AO93" s="4">
        <f t="shared" ca="1" si="116"/>
        <v>0.74954218334852685</v>
      </c>
      <c r="AP93" s="4">
        <f t="shared" ca="1" si="117"/>
        <v>0.75772482679898734</v>
      </c>
      <c r="AQ93" s="4">
        <f t="shared" ca="1" si="118"/>
        <v>0.12087369270363602</v>
      </c>
      <c r="AR93" s="4">
        <f t="shared" ca="1" si="87"/>
        <v>39.297005180899212</v>
      </c>
      <c r="AS93" s="4">
        <f t="shared" ca="1" si="88"/>
        <v>1.9281999310402635E-2</v>
      </c>
      <c r="AT93" s="4">
        <f t="shared" ca="1" si="89"/>
        <v>0.53957223641526275</v>
      </c>
      <c r="AU93" s="4">
        <f t="shared" ca="1" si="90"/>
        <v>1.0123359813024273</v>
      </c>
      <c r="AV93" s="4">
        <f t="shared" ca="1" si="91"/>
        <v>-0.28999940515009109</v>
      </c>
      <c r="AW93" s="4">
        <f t="shared" ca="1" si="92"/>
        <v>0.1585207908731682</v>
      </c>
      <c r="AX93" s="4">
        <f t="shared" ca="1" si="93"/>
        <v>0.54843064831743471</v>
      </c>
      <c r="AY93" s="4">
        <f t="shared" ca="1" si="94"/>
        <v>1.0209112754630558</v>
      </c>
    </row>
    <row r="94" spans="1:51" thickBot="1" x14ac:dyDescent="0.45">
      <c r="A94" s="5">
        <f t="shared" si="95"/>
        <v>43944</v>
      </c>
      <c r="B94" s="6">
        <v>134</v>
      </c>
      <c r="D94" s="2">
        <f t="shared" si="79"/>
        <v>43944</v>
      </c>
      <c r="E94" s="3">
        <f t="shared" si="80"/>
        <v>134</v>
      </c>
      <c r="F94" s="3">
        <f t="shared" ca="1" si="81"/>
        <v>61.309029222566416</v>
      </c>
      <c r="G94" s="3">
        <f t="shared" ca="1" si="82"/>
        <v>47.33956404707466</v>
      </c>
      <c r="H94" s="3">
        <f t="shared" ca="1" si="83"/>
        <v>29.717532915623877</v>
      </c>
      <c r="I94" s="3">
        <f t="shared" ca="1" si="84"/>
        <v>0.73511970397452764</v>
      </c>
      <c r="J94" s="3">
        <f t="shared" ca="1" si="85"/>
        <v>0.53233408594328502</v>
      </c>
      <c r="K94" s="3">
        <f t="shared" ca="1" si="86"/>
        <v>0.47886461799482261</v>
      </c>
      <c r="M94" s="4">
        <f ca="1">感染日平均!B94</f>
        <v>61.309029222566409</v>
      </c>
      <c r="N94" s="4">
        <f ca="1">感染日分散!B94</f>
        <v>7.5913224861000206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1021.1757839665006</v>
      </c>
      <c r="Q94" s="4">
        <f t="shared" ca="1" si="97"/>
        <v>6.0037684192262082E-2</v>
      </c>
      <c r="R94" s="4">
        <f t="shared" ca="1" si="98"/>
        <v>61.309029222566416</v>
      </c>
      <c r="S94" s="4">
        <f t="shared" ca="1" si="99"/>
        <v>7.5913224861000215</v>
      </c>
      <c r="T94" s="4">
        <f t="shared" ca="1" si="100"/>
        <v>47</v>
      </c>
      <c r="U94" s="4">
        <f t="shared" ca="1" si="101"/>
        <v>77</v>
      </c>
      <c r="V94" s="4">
        <f t="shared" ca="1" si="102"/>
        <v>65.224986354779247</v>
      </c>
      <c r="W94" s="4">
        <f t="shared" ca="1" si="103"/>
        <v>0.93996231580773804</v>
      </c>
      <c r="X94" s="4">
        <f t="shared" ca="1" si="104"/>
        <v>47.33956404707466</v>
      </c>
      <c r="Y94" s="4">
        <f t="shared" ca="1" si="105"/>
        <v>77.057096962698537</v>
      </c>
      <c r="AA94" s="4">
        <f ca="1">二次感染日平均!B94</f>
        <v>83.400062453897732</v>
      </c>
      <c r="AB94" s="4">
        <f ca="1">二次感染日分散!B95</f>
        <v>8.8963963709190619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1634.9913310000313</v>
      </c>
      <c r="AE94" s="4">
        <f t="shared" ca="1" si="107"/>
        <v>5.1009482969482565E-2</v>
      </c>
      <c r="AF94" s="4">
        <f t="shared" ca="1" si="108"/>
        <v>83.400062453897732</v>
      </c>
      <c r="AG94" s="4">
        <f t="shared" ca="1" si="109"/>
        <v>8.8963963709190619</v>
      </c>
      <c r="AH94" s="4">
        <f t="shared" ca="1" si="110"/>
        <v>66</v>
      </c>
      <c r="AI94" s="4">
        <f t="shared" ca="1" si="111"/>
        <v>101</v>
      </c>
      <c r="AJ94" s="4">
        <f t="shared" ca="1" si="112"/>
        <v>87.882925021068218</v>
      </c>
      <c r="AK94" s="4">
        <f t="shared" ca="1" si="113"/>
        <v>0.9489905170305174</v>
      </c>
      <c r="AL94" s="4">
        <f t="shared" ca="1" si="114"/>
        <v>66.878914613862534</v>
      </c>
      <c r="AM94" s="4">
        <f t="shared" ca="1" si="115"/>
        <v>101.71741188148431</v>
      </c>
      <c r="AO94" s="4">
        <f t="shared" ca="1" si="116"/>
        <v>0.73511970397452764</v>
      </c>
      <c r="AP94" s="4">
        <f t="shared" ca="1" si="117"/>
        <v>0.74358074167320398</v>
      </c>
      <c r="AQ94" s="4">
        <f t="shared" ca="1" si="118"/>
        <v>0.12253033549535215</v>
      </c>
      <c r="AR94" s="4">
        <f t="shared" ca="1" si="87"/>
        <v>36.827227209545221</v>
      </c>
      <c r="AS94" s="4">
        <f t="shared" ca="1" si="88"/>
        <v>2.0191059659264161E-2</v>
      </c>
      <c r="AT94" s="4">
        <f t="shared" ca="1" si="89"/>
        <v>0.52308101498927151</v>
      </c>
      <c r="AU94" s="4">
        <f t="shared" ca="1" si="90"/>
        <v>1.0022531092920501</v>
      </c>
      <c r="AV94" s="4">
        <f t="shared" ca="1" si="91"/>
        <v>-0.30967377146942576</v>
      </c>
      <c r="AW94" s="4">
        <f t="shared" ca="1" si="92"/>
        <v>0.16368169859384873</v>
      </c>
      <c r="AX94" s="4">
        <f t="shared" ca="1" si="93"/>
        <v>0.53233408594328502</v>
      </c>
      <c r="AY94" s="4">
        <f t="shared" ca="1" si="94"/>
        <v>1.0111987039381076</v>
      </c>
    </row>
    <row r="95" spans="1:51" thickBot="1" x14ac:dyDescent="0.45">
      <c r="A95" s="5">
        <f t="shared" si="95"/>
        <v>43945</v>
      </c>
      <c r="B95" s="6">
        <v>170</v>
      </c>
      <c r="D95" s="2">
        <f t="shared" si="79"/>
        <v>43945</v>
      </c>
      <c r="E95" s="3">
        <f t="shared" si="80"/>
        <v>170</v>
      </c>
      <c r="F95" s="3">
        <f t="shared" ca="1" si="81"/>
        <v>56.293085723443468</v>
      </c>
      <c r="G95" s="3">
        <f t="shared" ca="1" si="82"/>
        <v>42.934969570055983</v>
      </c>
      <c r="H95" s="3">
        <f t="shared" ca="1" si="83"/>
        <v>28.497822629869447</v>
      </c>
      <c r="I95" s="3">
        <f t="shared" ca="1" si="84"/>
        <v>0.71400719549802705</v>
      </c>
      <c r="J95" s="3">
        <f t="shared" ca="1" si="85"/>
        <v>0.51068528601606011</v>
      </c>
      <c r="K95" s="3">
        <f t="shared" ca="1" si="86"/>
        <v>0.48297296312337845</v>
      </c>
      <c r="M95" s="4">
        <f ca="1">感染日平均!B95</f>
        <v>56.293085723443468</v>
      </c>
      <c r="N95" s="4">
        <f ca="1">感染日分散!B95</f>
        <v>7.2806354190017339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964.53371692571784</v>
      </c>
      <c r="Q95" s="4">
        <f t="shared" ca="1" si="97"/>
        <v>5.8363004564389739E-2</v>
      </c>
      <c r="R95" s="4">
        <f t="shared" ca="1" si="98"/>
        <v>56.293085723443468</v>
      </c>
      <c r="S95" s="4">
        <f t="shared" ca="1" si="99"/>
        <v>7.2806354190017339</v>
      </c>
      <c r="T95" s="4">
        <f t="shared" ca="1" si="100"/>
        <v>42</v>
      </c>
      <c r="U95" s="4">
        <f t="shared" ca="1" si="101"/>
        <v>71</v>
      </c>
      <c r="V95" s="4">
        <f t="shared" ca="1" si="102"/>
        <v>59.782151716970034</v>
      </c>
      <c r="W95" s="4">
        <f t="shared" ca="1" si="103"/>
        <v>0.9416369954356103</v>
      </c>
      <c r="X95" s="4">
        <f t="shared" ca="1" si="104"/>
        <v>42.934969570055983</v>
      </c>
      <c r="Y95" s="4">
        <f t="shared" ca="1" si="105"/>
        <v>71.43279219992543</v>
      </c>
      <c r="AA95" s="4">
        <f ca="1">二次感染日平均!B95</f>
        <v>78.84106221671685</v>
      </c>
      <c r="AB95" s="4">
        <f ca="1">二次感染日分散!B96</f>
        <v>8.6456272328932382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1518.2270744049213</v>
      </c>
      <c r="AE95" s="4">
        <f t="shared" ca="1" si="107"/>
        <v>5.1929690588358869E-2</v>
      </c>
      <c r="AF95" s="4">
        <f t="shared" ca="1" si="108"/>
        <v>78.841062216716864</v>
      </c>
      <c r="AG95" s="4">
        <f t="shared" ca="1" si="109"/>
        <v>8.64562723289324</v>
      </c>
      <c r="AH95" s="4">
        <f t="shared" ca="1" si="110"/>
        <v>62</v>
      </c>
      <c r="AI95" s="4">
        <f t="shared" ca="1" si="111"/>
        <v>96</v>
      </c>
      <c r="AJ95" s="4">
        <f t="shared" ca="1" si="112"/>
        <v>83.159509831759721</v>
      </c>
      <c r="AK95" s="4">
        <f t="shared" ca="1" si="113"/>
        <v>0.94807030941164128</v>
      </c>
      <c r="AL95" s="4">
        <f t="shared" ca="1" si="114"/>
        <v>62.810966695589457</v>
      </c>
      <c r="AM95" s="4">
        <f t="shared" ca="1" si="115"/>
        <v>96.665533445901104</v>
      </c>
      <c r="AO95" s="4">
        <f t="shared" ca="1" si="116"/>
        <v>0.71400719549802705</v>
      </c>
      <c r="AP95" s="4">
        <f t="shared" ca="1" si="117"/>
        <v>0.72269769519745475</v>
      </c>
      <c r="AQ95" s="4">
        <f t="shared" ca="1" si="118"/>
        <v>0.12361071916103637</v>
      </c>
      <c r="AR95" s="4">
        <f t="shared" ca="1" si="87"/>
        <v>34.182283602277607</v>
      </c>
      <c r="AS95" s="4">
        <f t="shared" ca="1" si="88"/>
        <v>2.1142463844905337E-2</v>
      </c>
      <c r="AT95" s="4">
        <f t="shared" ca="1" si="89"/>
        <v>0.50102588239233559</v>
      </c>
      <c r="AU95" s="4">
        <f t="shared" ca="1" si="90"/>
        <v>0.98433467329643665</v>
      </c>
      <c r="AV95" s="4">
        <f t="shared" ca="1" si="91"/>
        <v>-0.33918185116675553</v>
      </c>
      <c r="AW95" s="4">
        <f t="shared" ca="1" si="92"/>
        <v>0.16980919476373973</v>
      </c>
      <c r="AX95" s="4">
        <f t="shared" ca="1" si="93"/>
        <v>0.51068528601606011</v>
      </c>
      <c r="AY95" s="4">
        <f t="shared" ca="1" si="94"/>
        <v>0.99365824913943857</v>
      </c>
    </row>
    <row r="96" spans="1:51" thickBot="1" x14ac:dyDescent="0.45">
      <c r="A96" s="5">
        <f t="shared" si="95"/>
        <v>43946</v>
      </c>
      <c r="B96" s="6">
        <v>119</v>
      </c>
      <c r="D96" s="2">
        <f t="shared" si="79"/>
        <v>43946</v>
      </c>
      <c r="E96" s="3">
        <f t="shared" si="80"/>
        <v>119</v>
      </c>
      <c r="F96" s="3">
        <f t="shared" ca="1" si="81"/>
        <v>50.69182219836037</v>
      </c>
      <c r="G96" s="3">
        <f t="shared" ca="1" si="82"/>
        <v>38.047915919817243</v>
      </c>
      <c r="H96" s="3">
        <f t="shared" ca="1" si="83"/>
        <v>27.073825390066958</v>
      </c>
      <c r="I96" s="3">
        <f t="shared" ca="1" si="84"/>
        <v>0.68277025809813097</v>
      </c>
      <c r="J96" s="3">
        <f t="shared" ca="1" si="85"/>
        <v>0.48088826867784662</v>
      </c>
      <c r="K96" s="3">
        <f t="shared" ca="1" si="86"/>
        <v>0.48292811243663925</v>
      </c>
      <c r="M96" s="4">
        <f ca="1">感染日平均!B96</f>
        <v>50.69182219836037</v>
      </c>
      <c r="N96" s="4">
        <f ca="1">感染日分散!B96</f>
        <v>6.9179768615522823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906.91190928472099</v>
      </c>
      <c r="Q96" s="4">
        <f t="shared" ca="1" si="97"/>
        <v>5.5894979081640768E-2</v>
      </c>
      <c r="R96" s="4">
        <f t="shared" ca="1" si="98"/>
        <v>50.69182219836037</v>
      </c>
      <c r="S96" s="4">
        <f t="shared" ca="1" si="99"/>
        <v>6.9179768615522823</v>
      </c>
      <c r="T96" s="4">
        <f t="shared" ca="1" si="100"/>
        <v>38</v>
      </c>
      <c r="U96" s="4">
        <f t="shared" ca="1" si="101"/>
        <v>65</v>
      </c>
      <c r="V96" s="4">
        <f t="shared" ca="1" si="102"/>
        <v>53.692990795717741</v>
      </c>
      <c r="W96" s="4">
        <f t="shared" ca="1" si="103"/>
        <v>0.94410502091835924</v>
      </c>
      <c r="X96" s="4">
        <f t="shared" ca="1" si="104"/>
        <v>38.047915919817243</v>
      </c>
      <c r="Y96" s="4">
        <f t="shared" ca="1" si="105"/>
        <v>65.1217413098842</v>
      </c>
      <c r="AA96" s="4">
        <f ca="1">二次感染日平均!B96</f>
        <v>74.244332697741356</v>
      </c>
      <c r="AB96" s="4">
        <f ca="1">二次感染日分散!B97</f>
        <v>8.3856347071377311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1404.2217639008463</v>
      </c>
      <c r="AE96" s="4">
        <f t="shared" ca="1" si="107"/>
        <v>5.2872227597081899E-2</v>
      </c>
      <c r="AF96" s="4">
        <f t="shared" ca="1" si="108"/>
        <v>74.244332697741356</v>
      </c>
      <c r="AG96" s="4">
        <f t="shared" ca="1" si="109"/>
        <v>8.3856347071377311</v>
      </c>
      <c r="AH96" s="4">
        <f t="shared" ca="1" si="110"/>
        <v>58</v>
      </c>
      <c r="AI96" s="4">
        <f t="shared" ca="1" si="111"/>
        <v>91</v>
      </c>
      <c r="AJ96" s="4">
        <f t="shared" ca="1" si="112"/>
        <v>78.388930048349422</v>
      </c>
      <c r="AK96" s="4">
        <f t="shared" ca="1" si="113"/>
        <v>0.94712777240291812</v>
      </c>
      <c r="AL96" s="4">
        <f t="shared" ca="1" si="114"/>
        <v>58.72338727621176</v>
      </c>
      <c r="AM96" s="4">
        <f t="shared" ca="1" si="115"/>
        <v>91.557774680795035</v>
      </c>
      <c r="AO96" s="4">
        <f t="shared" ca="1" si="116"/>
        <v>0.68277025809813097</v>
      </c>
      <c r="AP96" s="4">
        <f t="shared" ca="1" si="117"/>
        <v>0.69159284109122254</v>
      </c>
      <c r="AQ96" s="4">
        <f t="shared" ca="1" si="118"/>
        <v>0.12363683420367733</v>
      </c>
      <c r="AR96" s="4">
        <f t="shared" ca="1" si="87"/>
        <v>31.289975700462048</v>
      </c>
      <c r="AS96" s="4">
        <f t="shared" ca="1" si="88"/>
        <v>2.2102696649937317E-2</v>
      </c>
      <c r="AT96" s="4">
        <f t="shared" ca="1" si="89"/>
        <v>0.47083014288326841</v>
      </c>
      <c r="AU96" s="4">
        <f t="shared" ca="1" si="90"/>
        <v>0.95412749273277897</v>
      </c>
      <c r="AV96" s="4">
        <f t="shared" ca="1" si="91"/>
        <v>-0.38448740202380627</v>
      </c>
      <c r="AW96" s="4">
        <f t="shared" ca="1" si="92"/>
        <v>0.17736699563314431</v>
      </c>
      <c r="AX96" s="4">
        <f t="shared" ca="1" si="93"/>
        <v>0.48088826867784662</v>
      </c>
      <c r="AY96" s="4">
        <f t="shared" ca="1" si="94"/>
        <v>0.96381638111448587</v>
      </c>
    </row>
    <row r="97" spans="1:51" thickBot="1" x14ac:dyDescent="0.45">
      <c r="A97" s="5">
        <f t="shared" si="95"/>
        <v>43947</v>
      </c>
      <c r="B97" s="6">
        <v>82</v>
      </c>
      <c r="D97" s="2">
        <f t="shared" si="79"/>
        <v>43947</v>
      </c>
      <c r="E97" s="3">
        <f t="shared" si="80"/>
        <v>82</v>
      </c>
      <c r="F97" s="3">
        <f t="shared" ca="1" si="81"/>
        <v>44.615442373809536</v>
      </c>
      <c r="G97" s="3">
        <f t="shared" ca="1" si="82"/>
        <v>32.795830586374159</v>
      </c>
      <c r="H97" s="3">
        <f t="shared" ca="1" si="83"/>
        <v>25.43001760762305</v>
      </c>
      <c r="I97" s="3">
        <f t="shared" ca="1" si="84"/>
        <v>0.64138898526240862</v>
      </c>
      <c r="J97" s="3">
        <f t="shared" ca="1" si="85"/>
        <v>0.44309944348935515</v>
      </c>
      <c r="K97" s="3">
        <f t="shared" ca="1" si="86"/>
        <v>0.47838679532574047</v>
      </c>
      <c r="M97" s="4">
        <f ca="1">感染日平均!B97</f>
        <v>44.615442373809536</v>
      </c>
      <c r="N97" s="4">
        <f ca="1">感染日分散!B97</f>
        <v>6.4994181259872832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838.82525575732586</v>
      </c>
      <c r="Q97" s="4">
        <f t="shared" ca="1" si="97"/>
        <v>5.3188005568011759E-2</v>
      </c>
      <c r="R97" s="4">
        <f t="shared" ca="1" si="98"/>
        <v>44.615442373809536</v>
      </c>
      <c r="S97" s="4">
        <f t="shared" ca="1" si="99"/>
        <v>6.4994181259872832</v>
      </c>
      <c r="T97" s="4">
        <f t="shared" ca="1" si="100"/>
        <v>32</v>
      </c>
      <c r="U97" s="4">
        <f t="shared" ca="1" si="101"/>
        <v>58</v>
      </c>
      <c r="V97" s="4">
        <f t="shared" ca="1" si="102"/>
        <v>47.121754515346261</v>
      </c>
      <c r="W97" s="4">
        <f t="shared" ca="1" si="103"/>
        <v>0.94681199443198827</v>
      </c>
      <c r="X97" s="4">
        <f t="shared" ca="1" si="104"/>
        <v>32.795830586374159</v>
      </c>
      <c r="Y97" s="4">
        <f t="shared" ca="1" si="105"/>
        <v>58.225848193997209</v>
      </c>
      <c r="AA97" s="4">
        <f ca="1">二次感染日平均!B97</f>
        <v>69.560661936774963</v>
      </c>
      <c r="AB97" s="4">
        <f ca="1">二次感染日分散!B98</f>
        <v>8.1139742229142016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1299.2954424764791</v>
      </c>
      <c r="AE97" s="4">
        <f t="shared" ca="1" si="107"/>
        <v>5.3537216912106729E-2</v>
      </c>
      <c r="AF97" s="4">
        <f t="shared" ca="1" si="108"/>
        <v>69.560661936774949</v>
      </c>
      <c r="AG97" s="4">
        <f t="shared" ca="1" si="109"/>
        <v>8.1139742229141998</v>
      </c>
      <c r="AH97" s="4">
        <f t="shared" ca="1" si="110"/>
        <v>54</v>
      </c>
      <c r="AI97" s="4">
        <f t="shared" ca="1" si="111"/>
        <v>86</v>
      </c>
      <c r="AJ97" s="4">
        <f t="shared" ca="1" si="112"/>
        <v>73.495401171326577</v>
      </c>
      <c r="AK97" s="4">
        <f t="shared" ca="1" si="113"/>
        <v>0.946462783087893</v>
      </c>
      <c r="AL97" s="4">
        <f t="shared" ca="1" si="114"/>
        <v>54.572061176125679</v>
      </c>
      <c r="AM97" s="4">
        <f t="shared" ca="1" si="115"/>
        <v>86.340390197019289</v>
      </c>
      <c r="AO97" s="4">
        <f t="shared" ca="1" si="116"/>
        <v>0.64138898526240862</v>
      </c>
      <c r="AP97" s="4">
        <f t="shared" ca="1" si="117"/>
        <v>0.65023629109007952</v>
      </c>
      <c r="AQ97" s="4">
        <f t="shared" ca="1" si="118"/>
        <v>0.12252315190558133</v>
      </c>
      <c r="AR97" s="4">
        <f t="shared" ca="1" si="87"/>
        <v>28.164762183413181</v>
      </c>
      <c r="AS97" s="4">
        <f t="shared" ca="1" si="88"/>
        <v>2.3086873123786478E-2</v>
      </c>
      <c r="AT97" s="4">
        <f t="shared" ca="1" si="89"/>
        <v>0.43264826234172105</v>
      </c>
      <c r="AU97" s="4">
        <f t="shared" ca="1" si="90"/>
        <v>0.91144484925466063</v>
      </c>
      <c r="AV97" s="4">
        <f t="shared" ca="1" si="91"/>
        <v>-0.44786424608554198</v>
      </c>
      <c r="AW97" s="4">
        <f t="shared" ca="1" si="92"/>
        <v>0.18678751932579335</v>
      </c>
      <c r="AX97" s="4">
        <f t="shared" ca="1" si="93"/>
        <v>0.44309944348935515</v>
      </c>
      <c r="AY97" s="4">
        <f t="shared" ca="1" si="94"/>
        <v>0.92148623881509562</v>
      </c>
    </row>
    <row r="98" spans="1:51" thickBot="1" x14ac:dyDescent="0.45">
      <c r="A98" s="5">
        <f t="shared" si="95"/>
        <v>43948</v>
      </c>
      <c r="B98" s="6">
        <v>41</v>
      </c>
      <c r="D98" s="2">
        <f t="shared" si="79"/>
        <v>43948</v>
      </c>
      <c r="E98" s="3">
        <f t="shared" si="80"/>
        <v>41</v>
      </c>
      <c r="F98" s="3">
        <f t="shared" ca="1" si="81"/>
        <v>38.381513729155103</v>
      </c>
      <c r="G98" s="3">
        <f t="shared" ca="1" si="82"/>
        <v>27.475081787407312</v>
      </c>
      <c r="H98" s="3">
        <f t="shared" ca="1" si="83"/>
        <v>23.607464645115968</v>
      </c>
      <c r="I98" s="3">
        <f t="shared" ca="1" si="84"/>
        <v>0.5928444103321604</v>
      </c>
      <c r="J98" s="3">
        <f t="shared" ca="1" si="85"/>
        <v>0.39984125708747553</v>
      </c>
      <c r="K98" s="3">
        <f t="shared" ca="1" si="86"/>
        <v>0.47049128205482271</v>
      </c>
      <c r="M98" s="4">
        <f ca="1">感染日平均!B98</f>
        <v>38.381513729155103</v>
      </c>
      <c r="N98" s="4">
        <f ca="1">感染日分散!B98</f>
        <v>6.0354514304251792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753.58636865485232</v>
      </c>
      <c r="Q98" s="4">
        <f t="shared" ca="1" si="97"/>
        <v>5.0931804668476022E-2</v>
      </c>
      <c r="R98" s="4">
        <f t="shared" ca="1" si="98"/>
        <v>38.381513729155103</v>
      </c>
      <c r="S98" s="4">
        <f t="shared" ca="1" si="99"/>
        <v>6.0354514304251792</v>
      </c>
      <c r="T98" s="4">
        <f t="shared" ca="1" si="100"/>
        <v>27</v>
      </c>
      <c r="U98" s="4">
        <f t="shared" ca="1" si="101"/>
        <v>51</v>
      </c>
      <c r="V98" s="4">
        <f t="shared" ca="1" si="102"/>
        <v>40.441260088531209</v>
      </c>
      <c r="W98" s="4">
        <f t="shared" ca="1" si="103"/>
        <v>0.94906819533152398</v>
      </c>
      <c r="X98" s="4">
        <f t="shared" ca="1" si="104"/>
        <v>27.475081787407312</v>
      </c>
      <c r="Y98" s="4">
        <f t="shared" ca="1" si="105"/>
        <v>51.08254643252328</v>
      </c>
      <c r="AA98" s="4">
        <f ca="1">二次感染日平均!B98</f>
        <v>64.741293095182627</v>
      </c>
      <c r="AB98" s="4">
        <f ca="1">二次感染日分散!B99</f>
        <v>7.8274476832158122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1207.0868305479005</v>
      </c>
      <c r="AE98" s="4">
        <f t="shared" ca="1" si="107"/>
        <v>5.3634329740633771E-2</v>
      </c>
      <c r="AF98" s="4">
        <f t="shared" ca="1" si="108"/>
        <v>64.741293095182613</v>
      </c>
      <c r="AG98" s="4">
        <f t="shared" ca="1" si="109"/>
        <v>7.8274476832158113</v>
      </c>
      <c r="AH98" s="4">
        <f t="shared" ca="1" si="110"/>
        <v>50</v>
      </c>
      <c r="AI98" s="4">
        <f t="shared" ca="1" si="111"/>
        <v>80</v>
      </c>
      <c r="AJ98" s="4">
        <f t="shared" ca="1" si="112"/>
        <v>68.41044125939105</v>
      </c>
      <c r="AK98" s="4">
        <f t="shared" ca="1" si="113"/>
        <v>0.94636567025936624</v>
      </c>
      <c r="AL98" s="4">
        <f t="shared" ca="1" si="114"/>
        <v>50.314801280696905</v>
      </c>
      <c r="AM98" s="4">
        <f t="shared" ca="1" si="115"/>
        <v>80.958596948823825</v>
      </c>
      <c r="AO98" s="4">
        <f t="shared" ca="1" si="116"/>
        <v>0.5928444103321604</v>
      </c>
      <c r="AP98" s="4">
        <f t="shared" ca="1" si="117"/>
        <v>0.60163895905868381</v>
      </c>
      <c r="AQ98" s="4">
        <f t="shared" ca="1" si="118"/>
        <v>0.12056435550771334</v>
      </c>
      <c r="AR98" s="4">
        <f t="shared" ca="1" si="87"/>
        <v>24.901989435486055</v>
      </c>
      <c r="AS98" s="4">
        <f t="shared" ca="1" si="88"/>
        <v>2.4160276857291205E-2</v>
      </c>
      <c r="AT98" s="4">
        <f t="shared" ca="1" si="89"/>
        <v>0.38897936472442113</v>
      </c>
      <c r="AU98" s="4">
        <f t="shared" ca="1" si="90"/>
        <v>0.85993145457836573</v>
      </c>
      <c r="AV98" s="4">
        <f t="shared" ca="1" si="91"/>
        <v>-0.52778378969466433</v>
      </c>
      <c r="AW98" s="4">
        <f t="shared" ca="1" si="92"/>
        <v>0.19842399212287457</v>
      </c>
      <c r="AX98" s="4">
        <f t="shared" ca="1" si="93"/>
        <v>0.39984125708747553</v>
      </c>
      <c r="AY98" s="4">
        <f t="shared" ca="1" si="94"/>
        <v>0.87033253914229824</v>
      </c>
    </row>
    <row r="99" spans="1:51" thickBot="1" x14ac:dyDescent="0.45">
      <c r="A99" s="5">
        <f t="shared" si="95"/>
        <v>43949</v>
      </c>
      <c r="B99" s="6">
        <v>113</v>
      </c>
      <c r="D99" s="2">
        <f t="shared" si="79"/>
        <v>43949</v>
      </c>
      <c r="E99" s="3">
        <f t="shared" si="80"/>
        <v>113</v>
      </c>
      <c r="F99" s="3">
        <f t="shared" ca="1" si="81"/>
        <v>32.382747358318063</v>
      </c>
      <c r="G99" s="3">
        <f t="shared" ca="1" si="82"/>
        <v>22.437019440714</v>
      </c>
      <c r="H99" s="3">
        <f t="shared" ca="1" si="83"/>
        <v>21.687405185735184</v>
      </c>
      <c r="I99" s="3">
        <f t="shared" ca="1" si="84"/>
        <v>0.54244481930352451</v>
      </c>
      <c r="J99" s="3">
        <f t="shared" ca="1" si="85"/>
        <v>0.35529311476998021</v>
      </c>
      <c r="K99" s="3">
        <f t="shared" ca="1" si="86"/>
        <v>0.46203725011078506</v>
      </c>
      <c r="M99" s="4">
        <f ca="1">感染日平均!B99</f>
        <v>32.382747358318063</v>
      </c>
      <c r="N99" s="4">
        <f ca="1">感染日分散!B99</f>
        <v>5.5467965349241251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648.99443557355653</v>
      </c>
      <c r="Q99" s="4">
        <f t="shared" ca="1" si="97"/>
        <v>4.9896802781828821E-2</v>
      </c>
      <c r="R99" s="4">
        <f t="shared" ca="1" si="98"/>
        <v>32.382747358318063</v>
      </c>
      <c r="S99" s="4">
        <f t="shared" ca="1" si="99"/>
        <v>5.5467965349241251</v>
      </c>
      <c r="T99" s="4">
        <f t="shared" ca="1" si="100"/>
        <v>22</v>
      </c>
      <c r="U99" s="4">
        <f t="shared" ca="1" si="101"/>
        <v>44</v>
      </c>
      <c r="V99" s="4">
        <f t="shared" ca="1" si="102"/>
        <v>34.083400048681284</v>
      </c>
      <c r="W99" s="4">
        <f t="shared" ca="1" si="103"/>
        <v>0.95010319721817116</v>
      </c>
      <c r="X99" s="4">
        <f t="shared" ca="1" si="104"/>
        <v>22.437019440714</v>
      </c>
      <c r="Y99" s="4">
        <f t="shared" ca="1" si="105"/>
        <v>44.124424626449184</v>
      </c>
      <c r="AA99" s="4">
        <f ca="1">二次感染日平均!B99</f>
        <v>59.697772392583829</v>
      </c>
      <c r="AB99" s="4">
        <f ca="1">二次感染日分散!B100</f>
        <v>7.5190983028013596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1127.4594905395963</v>
      </c>
      <c r="AE99" s="4">
        <f t="shared" ca="1" si="107"/>
        <v>5.2948928891460904E-2</v>
      </c>
      <c r="AF99" s="4">
        <f t="shared" ca="1" si="108"/>
        <v>59.697772392583822</v>
      </c>
      <c r="AG99" s="4">
        <f t="shared" ca="1" si="109"/>
        <v>7.5190983028013596</v>
      </c>
      <c r="AH99" s="4">
        <f t="shared" ca="1" si="110"/>
        <v>45</v>
      </c>
      <c r="AI99" s="4">
        <f t="shared" ca="1" si="111"/>
        <v>75</v>
      </c>
      <c r="AJ99" s="4">
        <f t="shared" ca="1" si="112"/>
        <v>63.035430943240023</v>
      </c>
      <c r="AK99" s="4">
        <f t="shared" ca="1" si="113"/>
        <v>0.94705107110853926</v>
      </c>
      <c r="AL99" s="4">
        <f t="shared" ca="1" si="114"/>
        <v>45.877030386569515</v>
      </c>
      <c r="AM99" s="4">
        <f t="shared" ca="1" si="115"/>
        <v>75.310460888457413</v>
      </c>
      <c r="AO99" s="4">
        <f t="shared" ca="1" si="116"/>
        <v>0.54244481930352451</v>
      </c>
      <c r="AP99" s="4">
        <f t="shared" ca="1" si="117"/>
        <v>0.55118893232177424</v>
      </c>
      <c r="AQ99" s="4">
        <f t="shared" ca="1" si="118"/>
        <v>0.11847924143786673</v>
      </c>
      <c r="AR99" s="4">
        <f t="shared" ca="1" si="87"/>
        <v>21.642949550197471</v>
      </c>
      <c r="AS99" s="4">
        <f t="shared" ca="1" si="88"/>
        <v>2.5467366684165521E-2</v>
      </c>
      <c r="AT99" s="4">
        <f t="shared" ca="1" si="89"/>
        <v>0.34394638848088471</v>
      </c>
      <c r="AU99" s="4">
        <f t="shared" ca="1" si="90"/>
        <v>0.80651152379244195</v>
      </c>
      <c r="AV99" s="4">
        <f t="shared" ca="1" si="91"/>
        <v>-0.61826202862828683</v>
      </c>
      <c r="AW99" s="4">
        <f t="shared" ca="1" si="92"/>
        <v>0.21252947984664919</v>
      </c>
      <c r="AX99" s="4">
        <f t="shared" ca="1" si="93"/>
        <v>0.35529311476998021</v>
      </c>
      <c r="AY99" s="4">
        <f t="shared" ca="1" si="94"/>
        <v>0.81733036488076527</v>
      </c>
    </row>
    <row r="100" spans="1:51" thickBot="1" x14ac:dyDescent="0.45">
      <c r="A100" s="5">
        <f t="shared" si="95"/>
        <v>43950</v>
      </c>
      <c r="B100" s="6">
        <v>47</v>
      </c>
      <c r="D100" s="2">
        <f t="shared" ref="D100:D131" si="119">A100</f>
        <v>43950</v>
      </c>
      <c r="E100" s="3">
        <f t="shared" ref="E100:E131" si="120">B100</f>
        <v>47</v>
      </c>
      <c r="F100" s="3">
        <f t="shared" ref="F100:F131" ca="1" si="121">IF(ROW()-3+$D$2&gt;COUNTA(B:B)-1,#N/A,R100)</f>
        <v>27.105062568960715</v>
      </c>
      <c r="G100" s="3">
        <f t="shared" ref="G100:G131" ca="1" si="122">IF(ROW()-3+$D$2&gt;COUNTA(B:B)-1,#N/A,X100)</f>
        <v>18.088499287571196</v>
      </c>
      <c r="H100" s="3">
        <f t="shared" ref="H100:H131" ca="1" si="123">IF(ROW()-3+$D$2&gt;COUNTA(B:B)-1,#N/A,Y100-G100)</f>
        <v>19.827563069633719</v>
      </c>
      <c r="I100" s="3">
        <f t="shared" ref="I100:I131" ca="1" si="124">IF(ROW()-3+$D$2&gt;COUNTA(B:B)-1,#N/A,AO100)</f>
        <v>0.4981758760313969</v>
      </c>
      <c r="J100" s="3">
        <f t="shared" ref="J100:J131" ca="1" si="125">IF(ROW()-3+$D$2&gt;COUNTA(B:B)-1,#N/A,AX100)</f>
        <v>0.31544117050557691</v>
      </c>
      <c r="K100" s="3">
        <f t="shared" ref="K100:K131" ca="1" si="126">IF(ROW()-3+$D$2&gt;COUNTA(B:B)-1,#N/A,AY100-J100)</f>
        <v>0.45793708872277933</v>
      </c>
      <c r="M100" s="4">
        <f ca="1">感染日平均!B100</f>
        <v>27.105062568960712</v>
      </c>
      <c r="N100" s="4">
        <f ca="1">感染日分散!B100</f>
        <v>5.0736305799979071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538.88754532539235</v>
      </c>
      <c r="Q100" s="4">
        <f t="shared" ca="1" si="97"/>
        <v>5.0298179655634968E-2</v>
      </c>
      <c r="R100" s="4">
        <f t="shared" ca="1" si="98"/>
        <v>27.105062568960715</v>
      </c>
      <c r="S100" s="4">
        <f t="shared" ca="1" si="99"/>
        <v>5.0736305799979071</v>
      </c>
      <c r="T100" s="4">
        <f t="shared" ca="1" si="100"/>
        <v>18</v>
      </c>
      <c r="U100" s="4">
        <f t="shared" ca="1" si="101"/>
        <v>37</v>
      </c>
      <c r="V100" s="4">
        <f t="shared" ca="1" si="102"/>
        <v>28.540602943282064</v>
      </c>
      <c r="W100" s="4">
        <f t="shared" ca="1" si="103"/>
        <v>0.9497018203443649</v>
      </c>
      <c r="X100" s="4">
        <f t="shared" ca="1" si="104"/>
        <v>18.088499287571196</v>
      </c>
      <c r="Y100" s="4">
        <f t="shared" ca="1" si="105"/>
        <v>37.916062357204915</v>
      </c>
      <c r="AA100" s="4">
        <f ca="1">二次感染日平均!B100</f>
        <v>54.408621278266097</v>
      </c>
      <c r="AB100" s="4">
        <f ca="1">二次感染日分散!B101</f>
        <v>7.1838249843003652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1056.7662652042452</v>
      </c>
      <c r="AE100" s="4">
        <f t="shared" ca="1" si="107"/>
        <v>5.1485955853965815E-2</v>
      </c>
      <c r="AF100" s="4">
        <f t="shared" ca="1" si="108"/>
        <v>54.408621278266097</v>
      </c>
      <c r="AG100" s="4">
        <f t="shared" ca="1" si="109"/>
        <v>7.1838249843003652</v>
      </c>
      <c r="AH100" s="4">
        <f t="shared" ca="1" si="110"/>
        <v>41</v>
      </c>
      <c r="AI100" s="4">
        <f t="shared" ca="1" si="111"/>
        <v>69</v>
      </c>
      <c r="AJ100" s="4">
        <f t="shared" ca="1" si="112"/>
        <v>57.361956434974289</v>
      </c>
      <c r="AK100" s="4">
        <f t="shared" ca="1" si="113"/>
        <v>0.94851404414603424</v>
      </c>
      <c r="AL100" s="4">
        <f t="shared" ca="1" si="114"/>
        <v>41.24729796664186</v>
      </c>
      <c r="AM100" s="4">
        <f t="shared" ca="1" si="115"/>
        <v>69.364454091076453</v>
      </c>
      <c r="AO100" s="4">
        <f t="shared" ca="1" si="116"/>
        <v>0.4981758760313969</v>
      </c>
      <c r="AP100" s="4">
        <f t="shared" ca="1" si="117"/>
        <v>0.50701474372766209</v>
      </c>
      <c r="AQ100" s="4">
        <f t="shared" ca="1" si="118"/>
        <v>0.11752863527178804</v>
      </c>
      <c r="AR100" s="4">
        <f t="shared" ref="AR100:AR131" ca="1" si="127">AP100^2/AQ100^2</f>
        <v>18.610317855489019</v>
      </c>
      <c r="AS100" s="4">
        <f t="shared" ref="AS100:AS131" ca="1" si="128">AQ100^2/AP100</f>
        <v>2.7243744446746276E-2</v>
      </c>
      <c r="AT100" s="4">
        <f t="shared" ref="AT100:AT131" ca="1" si="129">IF(AJ100&lt;=2,0,_xlfn.GAMMA.INV(0.025,AR100,AS100))</f>
        <v>0.30343924102304742</v>
      </c>
      <c r="AU100" s="4">
        <f t="shared" ref="AU100:AU131" ca="1" si="130">IF(AJ100&lt;=2,20,_xlfn.GAMMA.INV(0.975,AR100,AS100))</f>
        <v>0.76199498457113612</v>
      </c>
      <c r="AV100" s="4">
        <f t="shared" ref="AV100:AV131" ca="1" si="131">LN(AP100^2/SQRT(AP100^2+AQ100^2))</f>
        <v>-0.70538504477982067</v>
      </c>
      <c r="AW100" s="4">
        <f t="shared" ref="AW100:AW131" ca="1" si="132">SQRT(2*LN(SQRT(AP100^2+AQ100^2)/ABS(AP100)))</f>
        <v>0.228778710970827</v>
      </c>
      <c r="AX100" s="4">
        <f t="shared" ref="AX100:AX131" ca="1" si="133">IF(AJ100&lt;=2,0,_xlfn.LOGNORM.INV(0.025,AV100,AW100))</f>
        <v>0.31544117050557691</v>
      </c>
      <c r="AY100" s="4">
        <f t="shared" ref="AY100:AY131" ca="1" si="134">IF(AJ100&lt;=2,20,_xlfn.LOGNORM.INV(0.975,AV100,AW100))</f>
        <v>0.77337825922835624</v>
      </c>
    </row>
    <row r="101" spans="1:51" thickBot="1" x14ac:dyDescent="0.45">
      <c r="A101" s="5">
        <f t="shared" si="95"/>
        <v>43951</v>
      </c>
      <c r="B101" s="6">
        <v>59</v>
      </c>
      <c r="D101" s="2">
        <f t="shared" si="119"/>
        <v>43951</v>
      </c>
      <c r="E101" s="3">
        <f t="shared" si="120"/>
        <v>59</v>
      </c>
      <c r="F101" s="3">
        <f t="shared" ca="1" si="121"/>
        <v>22.920967478541225</v>
      </c>
      <c r="G101" s="3">
        <f t="shared" ca="1" si="122"/>
        <v>14.710463322207939</v>
      </c>
      <c r="H101" s="3">
        <f t="shared" ca="1" si="123"/>
        <v>18.212524275807002</v>
      </c>
      <c r="I101" s="3">
        <f t="shared" ca="1" si="124"/>
        <v>0.46849168745116226</v>
      </c>
      <c r="J101" s="3">
        <f t="shared" ca="1" si="125"/>
        <v>0.28614870695730288</v>
      </c>
      <c r="K101" s="3">
        <f t="shared" ca="1" si="126"/>
        <v>0.46469657109436135</v>
      </c>
      <c r="M101" s="4">
        <f ca="1">感染日平均!B101</f>
        <v>22.920967478541229</v>
      </c>
      <c r="N101" s="4">
        <f ca="1">感染日分散!B101</f>
        <v>4.6629260503629322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445.95199453981576</v>
      </c>
      <c r="Q101" s="4">
        <f t="shared" ca="1" si="97"/>
        <v>5.1397835998454725E-2</v>
      </c>
      <c r="R101" s="4">
        <f t="shared" ca="1" si="98"/>
        <v>22.920967478541225</v>
      </c>
      <c r="S101" s="4">
        <f t="shared" ca="1" si="99"/>
        <v>4.6629260503629313</v>
      </c>
      <c r="T101" s="4">
        <f t="shared" ca="1" si="100"/>
        <v>14</v>
      </c>
      <c r="U101" s="4">
        <f t="shared" ca="1" si="101"/>
        <v>32</v>
      </c>
      <c r="V101" s="4">
        <f t="shared" ca="1" si="102"/>
        <v>24.162887613340814</v>
      </c>
      <c r="W101" s="4">
        <f t="shared" ca="1" si="103"/>
        <v>0.94860216400154507</v>
      </c>
      <c r="X101" s="4">
        <f t="shared" ca="1" si="104"/>
        <v>14.710463322207939</v>
      </c>
      <c r="Y101" s="4">
        <f t="shared" ca="1" si="105"/>
        <v>32.922987598014942</v>
      </c>
      <c r="AA101" s="4">
        <f ca="1">二次感染日平均!B101</f>
        <v>48.925024909712221</v>
      </c>
      <c r="AB101" s="4">
        <f ca="1">二次感染日分散!B102</f>
        <v>6.8194292340934695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988.94742198364327</v>
      </c>
      <c r="AE101" s="4">
        <f t="shared" ca="1" si="107"/>
        <v>4.9471816015838117E-2</v>
      </c>
      <c r="AF101" s="4">
        <f t="shared" ca="1" si="108"/>
        <v>48.925024909712221</v>
      </c>
      <c r="AG101" s="4">
        <f t="shared" ca="1" si="109"/>
        <v>6.8194292340934695</v>
      </c>
      <c r="AH101" s="4">
        <f t="shared" ca="1" si="110"/>
        <v>36</v>
      </c>
      <c r="AI101" s="4">
        <f t="shared" ca="1" si="111"/>
        <v>63</v>
      </c>
      <c r="AJ101" s="4">
        <f t="shared" ca="1" si="112"/>
        <v>51.471408985098996</v>
      </c>
      <c r="AK101" s="4">
        <f t="shared" ca="1" si="113"/>
        <v>0.95052818398416183</v>
      </c>
      <c r="AL101" s="4">
        <f t="shared" ca="1" si="114"/>
        <v>36.480912166423323</v>
      </c>
      <c r="AM101" s="4">
        <f t="shared" ca="1" si="115"/>
        <v>63.167196027231483</v>
      </c>
      <c r="AO101" s="4">
        <f t="shared" ca="1" si="116"/>
        <v>0.46849168745116226</v>
      </c>
      <c r="AP101" s="4">
        <f t="shared" ca="1" si="117"/>
        <v>0.47777400583441715</v>
      </c>
      <c r="AQ101" s="4">
        <f t="shared" ca="1" si="118"/>
        <v>0.11938236627346957</v>
      </c>
      <c r="AR101" s="4">
        <f t="shared" ca="1" si="127"/>
        <v>16.016391255244372</v>
      </c>
      <c r="AS101" s="4">
        <f t="shared" ca="1" si="128"/>
        <v>2.9830315594842623E-2</v>
      </c>
      <c r="AT101" s="4">
        <f t="shared" ca="1" si="129"/>
        <v>0.2731783448936787</v>
      </c>
      <c r="AU101" s="4">
        <f t="shared" ca="1" si="130"/>
        <v>0.73861802102829477</v>
      </c>
      <c r="AV101" s="4">
        <f t="shared" ca="1" si="131"/>
        <v>-0.76889965928749715</v>
      </c>
      <c r="AW101" s="4">
        <f t="shared" ca="1" si="132"/>
        <v>0.24609839436476375</v>
      </c>
      <c r="AX101" s="4">
        <f t="shared" ca="1" si="133"/>
        <v>0.28614870695730288</v>
      </c>
      <c r="AY101" s="4">
        <f t="shared" ca="1" si="134"/>
        <v>0.75084527805166423</v>
      </c>
    </row>
    <row r="102" spans="1:51" thickBot="1" x14ac:dyDescent="0.45">
      <c r="A102" s="5">
        <f t="shared" si="95"/>
        <v>43952</v>
      </c>
      <c r="B102" s="6">
        <v>165</v>
      </c>
      <c r="D102" s="2">
        <f t="shared" si="119"/>
        <v>43952</v>
      </c>
      <c r="E102" s="3">
        <f t="shared" si="120"/>
        <v>165</v>
      </c>
      <c r="F102" s="3">
        <f t="shared" ca="1" si="121"/>
        <v>19.80655997281151</v>
      </c>
      <c r="G102" s="3">
        <f t="shared" ca="1" si="122"/>
        <v>12.244721321485903</v>
      </c>
      <c r="H102" s="3">
        <f t="shared" ca="1" si="123"/>
        <v>16.912651233168511</v>
      </c>
      <c r="I102" s="3">
        <f t="shared" ca="1" si="124"/>
        <v>0.45673530978301335</v>
      </c>
      <c r="J102" s="3">
        <f t="shared" ca="1" si="125"/>
        <v>0.26908927531663096</v>
      </c>
      <c r="K102" s="3">
        <f t="shared" ca="1" si="126"/>
        <v>0.4869819556077607</v>
      </c>
      <c r="M102" s="4">
        <f ca="1">感染日平均!B102</f>
        <v>19.80655997281151</v>
      </c>
      <c r="N102" s="4">
        <f ca="1">感染日分散!B102</f>
        <v>4.3325415834246988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378.79816323712345</v>
      </c>
      <c r="Q102" s="4">
        <f t="shared" ca="1" si="97"/>
        <v>5.228789866230904E-2</v>
      </c>
      <c r="R102" s="4">
        <f t="shared" ca="1" si="98"/>
        <v>19.80655997281151</v>
      </c>
      <c r="S102" s="4">
        <f t="shared" ca="1" si="99"/>
        <v>4.3325415834246988</v>
      </c>
      <c r="T102" s="4">
        <f t="shared" ca="1" si="100"/>
        <v>12</v>
      </c>
      <c r="U102" s="4">
        <f t="shared" ca="1" si="101"/>
        <v>29</v>
      </c>
      <c r="V102" s="4">
        <f t="shared" ca="1" si="102"/>
        <v>20.899342685246552</v>
      </c>
      <c r="W102" s="4">
        <f t="shared" ca="1" si="103"/>
        <v>0.9477121013376909</v>
      </c>
      <c r="X102" s="4">
        <f t="shared" ca="1" si="104"/>
        <v>12.244721321485903</v>
      </c>
      <c r="Y102" s="4">
        <f t="shared" ca="1" si="105"/>
        <v>29.157372554654412</v>
      </c>
      <c r="AA102" s="4">
        <f ca="1">二次感染日平均!B102</f>
        <v>43.365510720467938</v>
      </c>
      <c r="AB102" s="4">
        <f ca="1">二次感染日分散!B103</f>
        <v>6.4276748330592683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917.12320703324519</v>
      </c>
      <c r="AE102" s="4">
        <f t="shared" ca="1" si="107"/>
        <v>4.72842802230998E-2</v>
      </c>
      <c r="AF102" s="4">
        <f t="shared" ca="1" si="108"/>
        <v>43.365510720467938</v>
      </c>
      <c r="AG102" s="4">
        <f t="shared" ca="1" si="109"/>
        <v>6.4276748330592683</v>
      </c>
      <c r="AH102" s="4">
        <f t="shared" ca="1" si="110"/>
        <v>31</v>
      </c>
      <c r="AI102" s="4">
        <f t="shared" ca="1" si="111"/>
        <v>56</v>
      </c>
      <c r="AJ102" s="4">
        <f t="shared" ca="1" si="112"/>
        <v>45.517786492095404</v>
      </c>
      <c r="AK102" s="4">
        <f t="shared" ca="1" si="113"/>
        <v>0.95271571977690017</v>
      </c>
      <c r="AL102" s="4">
        <f t="shared" ca="1" si="114"/>
        <v>31.692605693083411</v>
      </c>
      <c r="AM102" s="4">
        <f t="shared" ca="1" si="115"/>
        <v>56.840277504890828</v>
      </c>
      <c r="AO102" s="4">
        <f t="shared" ca="1" si="116"/>
        <v>0.45673530978301335</v>
      </c>
      <c r="AP102" s="4">
        <f t="shared" ca="1" si="117"/>
        <v>0.46699492387824948</v>
      </c>
      <c r="AQ102" s="4">
        <f t="shared" ca="1" si="118"/>
        <v>0.12524436305003045</v>
      </c>
      <c r="AR102" s="4">
        <f t="shared" ca="1" si="127"/>
        <v>13.902981439862844</v>
      </c>
      <c r="AS102" s="4">
        <f t="shared" ca="1" si="128"/>
        <v>3.358955242069693E-2</v>
      </c>
      <c r="AT102" s="4">
        <f t="shared" ca="1" si="129"/>
        <v>0.2546922188394613</v>
      </c>
      <c r="AU102" s="4">
        <f t="shared" ca="1" si="130"/>
        <v>0.74258890343178396</v>
      </c>
      <c r="AV102" s="4">
        <f t="shared" ca="1" si="131"/>
        <v>-0.79616588119047194</v>
      </c>
      <c r="AW102" s="4">
        <f t="shared" ca="1" si="132"/>
        <v>0.26354881968407462</v>
      </c>
      <c r="AX102" s="4">
        <f t="shared" ca="1" si="133"/>
        <v>0.26908927531663096</v>
      </c>
      <c r="AY102" s="4">
        <f t="shared" ca="1" si="134"/>
        <v>0.75607123092439166</v>
      </c>
    </row>
    <row r="103" spans="1:51" thickBot="1" x14ac:dyDescent="0.45">
      <c r="A103" s="5">
        <f t="shared" si="95"/>
        <v>43953</v>
      </c>
      <c r="B103" s="6">
        <v>154</v>
      </c>
      <c r="D103" s="2">
        <f t="shared" si="119"/>
        <v>43953</v>
      </c>
      <c r="E103" s="3">
        <f t="shared" si="120"/>
        <v>154</v>
      </c>
      <c r="F103" s="3">
        <f t="shared" ca="1" si="121"/>
        <v>17.480166207473129</v>
      </c>
      <c r="G103" s="3">
        <f t="shared" ca="1" si="122"/>
        <v>10.435070326877158</v>
      </c>
      <c r="H103" s="3">
        <f t="shared" ca="1" si="123"/>
        <v>15.877917491723172</v>
      </c>
      <c r="I103" s="3">
        <f t="shared" ca="1" si="124"/>
        <v>0.46068983074208053</v>
      </c>
      <c r="J103" s="3">
        <f t="shared" ca="1" si="125"/>
        <v>0.26193144741961955</v>
      </c>
      <c r="K103" s="3">
        <f t="shared" ca="1" si="126"/>
        <v>0.52598821007732433</v>
      </c>
      <c r="M103" s="4">
        <f ca="1">感染日平均!B103</f>
        <v>17.480166207473129</v>
      </c>
      <c r="N103" s="4">
        <f ca="1">感染日分散!B103</f>
        <v>4.0697029839949872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332.9645797459151</v>
      </c>
      <c r="Q103" s="4">
        <f t="shared" ca="1" si="97"/>
        <v>5.2498575736831303E-2</v>
      </c>
      <c r="R103" s="4">
        <f t="shared" ca="1" si="98"/>
        <v>17.480166207473129</v>
      </c>
      <c r="S103" s="4">
        <f t="shared" ca="1" si="99"/>
        <v>4.0697029839949872</v>
      </c>
      <c r="T103" s="4">
        <f t="shared" ca="1" si="100"/>
        <v>10</v>
      </c>
      <c r="U103" s="4">
        <f t="shared" ca="1" si="101"/>
        <v>26</v>
      </c>
      <c r="V103" s="4">
        <f t="shared" ca="1" si="102"/>
        <v>18.448696497809181</v>
      </c>
      <c r="W103" s="4">
        <f t="shared" ca="1" si="103"/>
        <v>0.94750142426316875</v>
      </c>
      <c r="X103" s="4">
        <f t="shared" ca="1" si="104"/>
        <v>10.435070326877158</v>
      </c>
      <c r="Y103" s="4">
        <f t="shared" ca="1" si="105"/>
        <v>26.31298781860033</v>
      </c>
      <c r="AA103" s="4">
        <f ca="1">二次感染日平均!B103</f>
        <v>37.943460091828001</v>
      </c>
      <c r="AB103" s="4">
        <f ca="1">二次感染日分散!B104</f>
        <v>6.0185186220412286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836.60377965454404</v>
      </c>
      <c r="AE103" s="4">
        <f t="shared" ca="1" si="107"/>
        <v>4.5354158102771019E-2</v>
      </c>
      <c r="AF103" s="4">
        <f t="shared" ca="1" si="108"/>
        <v>37.943460091828001</v>
      </c>
      <c r="AG103" s="4">
        <f t="shared" ca="1" si="109"/>
        <v>6.0185186220412286</v>
      </c>
      <c r="AH103" s="4">
        <f t="shared" ca="1" si="110"/>
        <v>27</v>
      </c>
      <c r="AI103" s="4">
        <f t="shared" ca="1" si="111"/>
        <v>50</v>
      </c>
      <c r="AJ103" s="4">
        <f t="shared" ca="1" si="112"/>
        <v>39.746111517566057</v>
      </c>
      <c r="AK103" s="4">
        <f t="shared" ca="1" si="113"/>
        <v>0.95464584189722901</v>
      </c>
      <c r="AL103" s="4">
        <f t="shared" ca="1" si="114"/>
        <v>27.075832037407803</v>
      </c>
      <c r="AM103" s="4">
        <f t="shared" ca="1" si="115"/>
        <v>50.616178484324912</v>
      </c>
      <c r="AO103" s="4">
        <f t="shared" ca="1" si="116"/>
        <v>0.46068983074208053</v>
      </c>
      <c r="AP103" s="4">
        <f t="shared" ca="1" si="117"/>
        <v>0.47257979370089837</v>
      </c>
      <c r="AQ103" s="4">
        <f t="shared" ca="1" si="118"/>
        <v>0.13543611864475946</v>
      </c>
      <c r="AR103" s="4">
        <f t="shared" ca="1" si="127"/>
        <v>12.175345621806036</v>
      </c>
      <c r="AS103" s="4">
        <f t="shared" ca="1" si="128"/>
        <v>3.8814486946022152E-2</v>
      </c>
      <c r="AT103" s="4">
        <f t="shared" ca="1" si="129"/>
        <v>0.24554986702315795</v>
      </c>
      <c r="AU103" s="4">
        <f t="shared" ca="1" si="130"/>
        <v>0.77268912843108895</v>
      </c>
      <c r="AV103" s="4">
        <f t="shared" ca="1" si="131"/>
        <v>-0.78901580617063616</v>
      </c>
      <c r="AW103" s="4">
        <f t="shared" ca="1" si="132"/>
        <v>0.28095243519813701</v>
      </c>
      <c r="AX103" s="4">
        <f t="shared" ca="1" si="133"/>
        <v>0.26193144741961955</v>
      </c>
      <c r="AY103" s="4">
        <f t="shared" ca="1" si="134"/>
        <v>0.78791965749694381</v>
      </c>
    </row>
    <row r="104" spans="1:51" thickBot="1" x14ac:dyDescent="0.45">
      <c r="A104" s="5">
        <f t="shared" si="95"/>
        <v>43954</v>
      </c>
      <c r="B104" s="6">
        <v>93</v>
      </c>
      <c r="D104" s="2">
        <f t="shared" si="119"/>
        <v>43954</v>
      </c>
      <c r="E104" s="3">
        <f t="shared" si="120"/>
        <v>93</v>
      </c>
      <c r="F104" s="3">
        <f t="shared" ca="1" si="121"/>
        <v>15.686095349790646</v>
      </c>
      <c r="G104" s="3">
        <f t="shared" ca="1" si="122"/>
        <v>9.0612507584376623</v>
      </c>
      <c r="H104" s="3">
        <f t="shared" ca="1" si="123"/>
        <v>15.037699116040574</v>
      </c>
      <c r="I104" s="3">
        <f t="shared" ca="1" si="124"/>
        <v>0.47718466257462105</v>
      </c>
      <c r="J104" s="3">
        <f t="shared" ca="1" si="125"/>
        <v>0.26186762931058388</v>
      </c>
      <c r="K104" s="3">
        <f t="shared" ca="1" si="126"/>
        <v>0.5819173061195968</v>
      </c>
      <c r="M104" s="4">
        <f ca="1">感染日平均!B104</f>
        <v>15.686095349790644</v>
      </c>
      <c r="N104" s="4">
        <f ca="1">感染日分散!B104</f>
        <v>3.8564147427964768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302.21747741487587</v>
      </c>
      <c r="Q104" s="4">
        <f t="shared" ca="1" si="97"/>
        <v>5.1903336246358789E-2</v>
      </c>
      <c r="R104" s="4">
        <f t="shared" ca="1" si="98"/>
        <v>15.686095349790646</v>
      </c>
      <c r="S104" s="4">
        <f t="shared" ca="1" si="99"/>
        <v>3.8564147427964768</v>
      </c>
      <c r="T104" s="4">
        <f t="shared" ca="1" si="100"/>
        <v>9</v>
      </c>
      <c r="U104" s="4">
        <f t="shared" ca="1" si="101"/>
        <v>24</v>
      </c>
      <c r="V104" s="4">
        <f t="shared" ca="1" si="102"/>
        <v>16.544827072470969</v>
      </c>
      <c r="W104" s="4">
        <f t="shared" ca="1" si="103"/>
        <v>0.9480966637536411</v>
      </c>
      <c r="X104" s="4">
        <f t="shared" ca="1" si="104"/>
        <v>9.0612507584376623</v>
      </c>
      <c r="Y104" s="4">
        <f t="shared" ca="1" si="105"/>
        <v>24.098949874478237</v>
      </c>
      <c r="AA104" s="4">
        <f ca="1">二次感染日平均!B104</f>
        <v>32.87217000051357</v>
      </c>
      <c r="AB104" s="4">
        <f ca="1">二次感染日分散!B105</f>
        <v>5.6058059474423336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746.71572955189174</v>
      </c>
      <c r="AE104" s="4">
        <f t="shared" ca="1" si="107"/>
        <v>4.4022335005906917E-2</v>
      </c>
      <c r="AF104" s="4">
        <f t="shared" ca="1" si="108"/>
        <v>32.872170000513563</v>
      </c>
      <c r="AG104" s="4">
        <f t="shared" ca="1" si="109"/>
        <v>5.6058059474423327</v>
      </c>
      <c r="AH104" s="4">
        <f t="shared" ca="1" si="110"/>
        <v>22</v>
      </c>
      <c r="AI104" s="4">
        <f t="shared" ca="1" si="111"/>
        <v>44</v>
      </c>
      <c r="AJ104" s="4">
        <f t="shared" ca="1" si="112"/>
        <v>34.385918420716109</v>
      </c>
      <c r="AK104" s="4">
        <f t="shared" ca="1" si="113"/>
        <v>0.95597766499409309</v>
      </c>
      <c r="AL104" s="4">
        <f t="shared" ca="1" si="114"/>
        <v>22.816405165198674</v>
      </c>
      <c r="AM104" s="4">
        <f t="shared" ca="1" si="115"/>
        <v>44.735022818842921</v>
      </c>
      <c r="AO104" s="4">
        <f t="shared" ca="1" si="116"/>
        <v>0.47718466257462105</v>
      </c>
      <c r="AP104" s="4">
        <f t="shared" ca="1" si="117"/>
        <v>0.49147765450497122</v>
      </c>
      <c r="AQ104" s="4">
        <f t="shared" ca="1" si="118"/>
        <v>0.15003016167819455</v>
      </c>
      <c r="AR104" s="4">
        <f t="shared" ca="1" si="127"/>
        <v>10.731252148578703</v>
      </c>
      <c r="AS104" s="4">
        <f t="shared" ca="1" si="128"/>
        <v>4.5798723923383425E-2</v>
      </c>
      <c r="AT104" s="4">
        <f t="shared" ca="1" si="129"/>
        <v>0.242859355277255</v>
      </c>
      <c r="AU104" s="4">
        <f t="shared" ca="1" si="130"/>
        <v>0.82625185126791167</v>
      </c>
      <c r="AV104" s="4">
        <f t="shared" ca="1" si="131"/>
        <v>-0.75488688361540635</v>
      </c>
      <c r="AW104" s="4">
        <f t="shared" ca="1" si="132"/>
        <v>0.29848979651247259</v>
      </c>
      <c r="AX104" s="4">
        <f t="shared" ca="1" si="133"/>
        <v>0.26186762931058388</v>
      </c>
      <c r="AY104" s="4">
        <f t="shared" ca="1" si="134"/>
        <v>0.84378493543018063</v>
      </c>
    </row>
    <row r="105" spans="1:51" thickBot="1" x14ac:dyDescent="0.45">
      <c r="A105" s="5">
        <f t="shared" si="95"/>
        <v>43955</v>
      </c>
      <c r="B105" s="6">
        <v>87</v>
      </c>
      <c r="D105" s="2">
        <f t="shared" si="119"/>
        <v>43955</v>
      </c>
      <c r="E105" s="3">
        <f t="shared" si="120"/>
        <v>87</v>
      </c>
      <c r="F105" s="3">
        <f t="shared" ca="1" si="121"/>
        <v>14.230890818864449</v>
      </c>
      <c r="G105" s="3">
        <f t="shared" ca="1" si="122"/>
        <v>7.9632642218874334</v>
      </c>
      <c r="H105" s="3">
        <f t="shared" ca="1" si="123"/>
        <v>14.324721961676607</v>
      </c>
      <c r="I105" s="3">
        <f t="shared" ca="1" si="124"/>
        <v>0.5022301075095349</v>
      </c>
      <c r="J105" s="3">
        <f t="shared" ca="1" si="125"/>
        <v>0.26589373674915878</v>
      </c>
      <c r="K105" s="3">
        <f t="shared" ca="1" si="126"/>
        <v>0.65336105041300341</v>
      </c>
      <c r="M105" s="4">
        <f ca="1">感染日平均!B105</f>
        <v>14.230890818864449</v>
      </c>
      <c r="N105" s="4">
        <f ca="1">感染日分散!B105</f>
        <v>3.6755495167555257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280.79699539008226</v>
      </c>
      <c r="Q105" s="4">
        <f t="shared" ca="1" si="97"/>
        <v>5.0680352897277063E-2</v>
      </c>
      <c r="R105" s="4">
        <f t="shared" ca="1" si="98"/>
        <v>14.230890818864449</v>
      </c>
      <c r="S105" s="4">
        <f t="shared" ca="1" si="99"/>
        <v>3.6755495167555257</v>
      </c>
      <c r="T105" s="4">
        <f t="shared" ca="1" si="100"/>
        <v>7</v>
      </c>
      <c r="U105" s="4">
        <f t="shared" ca="1" si="101"/>
        <v>22</v>
      </c>
      <c r="V105" s="4">
        <f t="shared" ca="1" si="102"/>
        <v>14.990620769617937</v>
      </c>
      <c r="W105" s="4">
        <f t="shared" ca="1" si="103"/>
        <v>0.94931964710272299</v>
      </c>
      <c r="X105" s="4">
        <f t="shared" ca="1" si="104"/>
        <v>7.9632642218874334</v>
      </c>
      <c r="Y105" s="4">
        <f t="shared" ca="1" si="105"/>
        <v>22.28798618356404</v>
      </c>
      <c r="AA105" s="4">
        <f ca="1">二次感染日平均!B105</f>
        <v>28.335399662582503</v>
      </c>
      <c r="AB105" s="4">
        <f ca="1">二次感染日分散!B106</f>
        <v>5.2062677477098624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652.66677567837712</v>
      </c>
      <c r="AE105" s="4">
        <f t="shared" ca="1" si="107"/>
        <v>4.3414803263320541E-2</v>
      </c>
      <c r="AF105" s="4">
        <f t="shared" ca="1" si="108"/>
        <v>28.335399662582503</v>
      </c>
      <c r="AG105" s="4">
        <f t="shared" ca="1" si="109"/>
        <v>5.2062677477098624</v>
      </c>
      <c r="AH105" s="4">
        <f t="shared" ca="1" si="110"/>
        <v>19</v>
      </c>
      <c r="AI105" s="4">
        <f t="shared" ca="1" si="111"/>
        <v>39</v>
      </c>
      <c r="AJ105" s="4">
        <f t="shared" ca="1" si="112"/>
        <v>29.621407229849101</v>
      </c>
      <c r="AK105" s="4">
        <f t="shared" ca="1" si="113"/>
        <v>0.95658519673667941</v>
      </c>
      <c r="AL105" s="4">
        <f t="shared" ca="1" si="114"/>
        <v>19.065125672018777</v>
      </c>
      <c r="AM105" s="4">
        <f t="shared" ca="1" si="115"/>
        <v>39.413286812607694</v>
      </c>
      <c r="AO105" s="4">
        <f t="shared" ca="1" si="116"/>
        <v>0.5022301075095349</v>
      </c>
      <c r="AP105" s="4">
        <f t="shared" ca="1" si="117"/>
        <v>0.51977746650122569</v>
      </c>
      <c r="AQ105" s="4">
        <f t="shared" ca="1" si="118"/>
        <v>0.16868943353488272</v>
      </c>
      <c r="AR105" s="4">
        <f t="shared" ca="1" si="127"/>
        <v>9.4942166163635182</v>
      </c>
      <c r="AS105" s="4">
        <f t="shared" ca="1" si="128"/>
        <v>5.4746746098606629E-2</v>
      </c>
      <c r="AT105" s="4">
        <f t="shared" ca="1" si="129"/>
        <v>0.24358607077850833</v>
      </c>
      <c r="AU105" s="4">
        <f t="shared" ca="1" si="130"/>
        <v>0.89886056847458351</v>
      </c>
      <c r="AV105" s="4">
        <f t="shared" ca="1" si="131"/>
        <v>-0.70442524352669866</v>
      </c>
      <c r="AW105" s="4">
        <f t="shared" ca="1" si="132"/>
        <v>0.31645137221256636</v>
      </c>
      <c r="AX105" s="4">
        <f t="shared" ca="1" si="133"/>
        <v>0.26589373674915878</v>
      </c>
      <c r="AY105" s="4">
        <f t="shared" ca="1" si="134"/>
        <v>0.91925478716216213</v>
      </c>
    </row>
    <row r="106" spans="1:51" thickBot="1" x14ac:dyDescent="0.45">
      <c r="A106" s="5">
        <f t="shared" si="95"/>
        <v>43956</v>
      </c>
      <c r="B106" s="6">
        <v>57</v>
      </c>
      <c r="D106" s="2">
        <f t="shared" si="119"/>
        <v>43956</v>
      </c>
      <c r="E106" s="3">
        <f t="shared" si="120"/>
        <v>57</v>
      </c>
      <c r="F106" s="3">
        <f t="shared" ca="1" si="121"/>
        <v>13.005819210843505</v>
      </c>
      <c r="G106" s="3">
        <f t="shared" ca="1" si="122"/>
        <v>7.0528020135910587</v>
      </c>
      <c r="H106" s="3">
        <f t="shared" ca="1" si="123"/>
        <v>13.697418346853162</v>
      </c>
      <c r="I106" s="3">
        <f t="shared" ca="1" si="124"/>
        <v>0.53208056363825684</v>
      </c>
      <c r="J106" s="3">
        <f t="shared" ca="1" si="125"/>
        <v>0.2715952865337819</v>
      </c>
      <c r="K106" s="3">
        <f t="shared" ca="1" si="126"/>
        <v>0.73767304917910748</v>
      </c>
      <c r="M106" s="4">
        <f ca="1">感染日平均!B106</f>
        <v>13.005819210843507</v>
      </c>
      <c r="N106" s="4">
        <f ca="1">感染日分散!B106</f>
        <v>3.5165180961834661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264.33212787981125</v>
      </c>
      <c r="Q106" s="4">
        <f t="shared" ca="1" si="97"/>
        <v>4.9202566918982699E-2</v>
      </c>
      <c r="R106" s="4">
        <f t="shared" ca="1" si="98"/>
        <v>13.005819210843505</v>
      </c>
      <c r="S106" s="4">
        <f t="shared" ca="1" si="99"/>
        <v>3.5165180961834657</v>
      </c>
      <c r="T106" s="4">
        <f t="shared" ca="1" si="100"/>
        <v>7</v>
      </c>
      <c r="U106" s="4">
        <f t="shared" ca="1" si="101"/>
        <v>20</v>
      </c>
      <c r="V106" s="4">
        <f t="shared" ca="1" si="102"/>
        <v>13.67885393705652</v>
      </c>
      <c r="W106" s="4">
        <f t="shared" ca="1" si="103"/>
        <v>0.95079743308101727</v>
      </c>
      <c r="X106" s="4">
        <f t="shared" ca="1" si="104"/>
        <v>7.0528020135910587</v>
      </c>
      <c r="Y106" s="4">
        <f t="shared" ca="1" si="105"/>
        <v>20.750220360444221</v>
      </c>
      <c r="AA106" s="4">
        <f ca="1">二次感染日平均!B106</f>
        <v>24.443327006557805</v>
      </c>
      <c r="AB106" s="4">
        <f ca="1">二次感染日分散!B107</f>
        <v>4.8355064136876358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563.01693575556089</v>
      </c>
      <c r="AE106" s="4">
        <f t="shared" ca="1" si="107"/>
        <v>4.3414905403787195E-2</v>
      </c>
      <c r="AF106" s="4">
        <f t="shared" ca="1" si="108"/>
        <v>24.443327006557809</v>
      </c>
      <c r="AG106" s="4">
        <f t="shared" ca="1" si="109"/>
        <v>4.8355064136876358</v>
      </c>
      <c r="AH106" s="4">
        <f t="shared" ca="1" si="110"/>
        <v>15</v>
      </c>
      <c r="AI106" s="4">
        <f t="shared" ca="1" si="111"/>
        <v>34</v>
      </c>
      <c r="AJ106" s="4">
        <f t="shared" ca="1" si="112"/>
        <v>25.552694835659825</v>
      </c>
      <c r="AK106" s="4">
        <f t="shared" ca="1" si="113"/>
        <v>0.95658509459621266</v>
      </c>
      <c r="AL106" s="4">
        <f t="shared" ca="1" si="114"/>
        <v>15.901637772781335</v>
      </c>
      <c r="AM106" s="4">
        <f t="shared" ca="1" si="115"/>
        <v>34.791910442636933</v>
      </c>
      <c r="AO106" s="4">
        <f t="shared" ca="1" si="116"/>
        <v>0.53208056363825684</v>
      </c>
      <c r="AP106" s="4">
        <f t="shared" ca="1" si="117"/>
        <v>0.553751527546686</v>
      </c>
      <c r="AQ106" s="4">
        <f t="shared" ca="1" si="118"/>
        <v>0.19075710574937171</v>
      </c>
      <c r="AR106" s="4">
        <f t="shared" ca="1" si="127"/>
        <v>8.4269113552358395</v>
      </c>
      <c r="AS106" s="4">
        <f t="shared" ca="1" si="128"/>
        <v>6.5712276325610941E-2</v>
      </c>
      <c r="AT106" s="4">
        <f t="shared" ca="1" si="129"/>
        <v>0.24535551712023934</v>
      </c>
      <c r="AU106" s="4">
        <f t="shared" ca="1" si="130"/>
        <v>0.98551884192176875</v>
      </c>
      <c r="AV106" s="4">
        <f t="shared" ca="1" si="131"/>
        <v>-0.64710829482072185</v>
      </c>
      <c r="AW106" s="4">
        <f t="shared" ca="1" si="132"/>
        <v>0.33487040999003004</v>
      </c>
      <c r="AX106" s="4">
        <f t="shared" ca="1" si="133"/>
        <v>0.2715952865337819</v>
      </c>
      <c r="AY106" s="4">
        <f t="shared" ca="1" si="134"/>
        <v>1.0092683357128893</v>
      </c>
    </row>
    <row r="107" spans="1:51" thickBot="1" x14ac:dyDescent="0.45">
      <c r="A107" s="5">
        <f t="shared" si="95"/>
        <v>43957</v>
      </c>
      <c r="B107" s="6">
        <v>37</v>
      </c>
      <c r="D107" s="2">
        <f t="shared" si="119"/>
        <v>43957</v>
      </c>
      <c r="E107" s="3">
        <f t="shared" si="120"/>
        <v>37</v>
      </c>
      <c r="F107" s="3">
        <f t="shared" ca="1" si="121"/>
        <v>11.999872588315684</v>
      </c>
      <c r="G107" s="3">
        <f t="shared" ca="1" si="122"/>
        <v>6.3160471347799758</v>
      </c>
      <c r="H107" s="3">
        <f t="shared" ca="1" si="123"/>
        <v>13.161242904625681</v>
      </c>
      <c r="I107" s="3">
        <f t="shared" ca="1" si="124"/>
        <v>0.56591936862317183</v>
      </c>
      <c r="J107" s="3">
        <f t="shared" ca="1" si="125"/>
        <v>0.27864465141908262</v>
      </c>
      <c r="K107" s="3">
        <f t="shared" ca="1" si="126"/>
        <v>0.83401027731085553</v>
      </c>
      <c r="M107" s="4">
        <f ca="1">感染日平均!B107</f>
        <v>11.999872588315682</v>
      </c>
      <c r="N107" s="4">
        <f ca="1">感染日分散!B107</f>
        <v>3.380676429295677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252.22819432392055</v>
      </c>
      <c r="Q107" s="4">
        <f t="shared" ca="1" si="97"/>
        <v>4.7575460865826182E-2</v>
      </c>
      <c r="R107" s="4">
        <f t="shared" ca="1" si="98"/>
        <v>11.999872588315684</v>
      </c>
      <c r="S107" s="4">
        <f t="shared" ca="1" si="99"/>
        <v>3.3806764292956775</v>
      </c>
      <c r="T107" s="4">
        <f t="shared" ca="1" si="100"/>
        <v>6</v>
      </c>
      <c r="U107" s="4">
        <f t="shared" ca="1" si="101"/>
        <v>19</v>
      </c>
      <c r="V107" s="4">
        <f t="shared" ca="1" si="102"/>
        <v>12.599289597498693</v>
      </c>
      <c r="W107" s="4">
        <f t="shared" ca="1" si="103"/>
        <v>0.9524245391341738</v>
      </c>
      <c r="X107" s="4">
        <f t="shared" ca="1" si="104"/>
        <v>6.3160471347799758</v>
      </c>
      <c r="Y107" s="4">
        <f t="shared" ca="1" si="105"/>
        <v>19.477290039405656</v>
      </c>
      <c r="AA107" s="4">
        <f ca="1">二次感染日平均!B107</f>
        <v>21.204209033365011</v>
      </c>
      <c r="AB107" s="4">
        <f ca="1">二次感染日分散!B108</f>
        <v>4.503087433831741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485.33286611753476</v>
      </c>
      <c r="AE107" s="4">
        <f t="shared" ca="1" si="107"/>
        <v>4.3690033199255691E-2</v>
      </c>
      <c r="AF107" s="4">
        <f t="shared" ca="1" si="108"/>
        <v>21.204209033365011</v>
      </c>
      <c r="AG107" s="4">
        <f t="shared" ca="1" si="109"/>
        <v>4.503087433831741</v>
      </c>
      <c r="AH107" s="4">
        <f t="shared" ca="1" si="110"/>
        <v>13</v>
      </c>
      <c r="AI107" s="4">
        <f t="shared" ca="1" si="111"/>
        <v>30</v>
      </c>
      <c r="AJ107" s="4">
        <f t="shared" ca="1" si="112"/>
        <v>22.172945770189905</v>
      </c>
      <c r="AK107" s="4">
        <f t="shared" ca="1" si="113"/>
        <v>0.95630996680074432</v>
      </c>
      <c r="AL107" s="4">
        <f t="shared" ca="1" si="114"/>
        <v>13.315708770738658</v>
      </c>
      <c r="AM107" s="4">
        <f t="shared" ca="1" si="115"/>
        <v>30.898283215216676</v>
      </c>
      <c r="AO107" s="4">
        <f t="shared" ca="1" si="116"/>
        <v>0.56591936862317183</v>
      </c>
      <c r="AP107" s="4">
        <f t="shared" ca="1" si="117"/>
        <v>0.5926477877465961</v>
      </c>
      <c r="AQ107" s="4">
        <f t="shared" ca="1" si="118"/>
        <v>0.21603239557171838</v>
      </c>
      <c r="AR107" s="4">
        <f t="shared" ca="1" si="127"/>
        <v>7.5258502443231734</v>
      </c>
      <c r="AS107" s="4">
        <f t="shared" ca="1" si="128"/>
        <v>7.8748283384144732E-2</v>
      </c>
      <c r="AT107" s="4">
        <f t="shared" ca="1" si="129"/>
        <v>0.24786909047943487</v>
      </c>
      <c r="AU107" s="4">
        <f t="shared" ca="1" si="130"/>
        <v>1.0851058009895065</v>
      </c>
      <c r="AV107" s="4">
        <f t="shared" ca="1" si="131"/>
        <v>-0.58553448631452465</v>
      </c>
      <c r="AW107" s="4">
        <f t="shared" ca="1" si="132"/>
        <v>0.35321234416403824</v>
      </c>
      <c r="AX107" s="4">
        <f t="shared" ca="1" si="133"/>
        <v>0.27864465141908262</v>
      </c>
      <c r="AY107" s="4">
        <f t="shared" ca="1" si="134"/>
        <v>1.1126549287299381</v>
      </c>
    </row>
    <row r="108" spans="1:51" thickBot="1" x14ac:dyDescent="0.45">
      <c r="A108" s="5">
        <f t="shared" si="95"/>
        <v>43958</v>
      </c>
      <c r="B108" s="6">
        <v>23</v>
      </c>
      <c r="D108" s="2">
        <f t="shared" si="119"/>
        <v>43958</v>
      </c>
      <c r="E108" s="3">
        <f t="shared" si="120"/>
        <v>23</v>
      </c>
      <c r="F108" s="3">
        <f t="shared" ca="1" si="121"/>
        <v>11.238479579967912</v>
      </c>
      <c r="G108" s="3">
        <f t="shared" ca="1" si="122"/>
        <v>5.7651280027308873</v>
      </c>
      <c r="H108" s="3">
        <f t="shared" ca="1" si="123"/>
        <v>12.742943214702048</v>
      </c>
      <c r="I108" s="3">
        <f t="shared" ca="1" si="124"/>
        <v>0.60496572018212014</v>
      </c>
      <c r="J108" s="3">
        <f t="shared" ca="1" si="125"/>
        <v>0.28806134518387727</v>
      </c>
      <c r="K108" s="3">
        <f t="shared" ca="1" si="126"/>
        <v>0.9429168432433227</v>
      </c>
      <c r="M108" s="4">
        <f ca="1">感染日平均!B108</f>
        <v>11.238479579967912</v>
      </c>
      <c r="N108" s="4">
        <f ca="1">感染日分散!B108</f>
        <v>3.2747761726921478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245.57333223642834</v>
      </c>
      <c r="Q108" s="4">
        <f t="shared" ca="1" si="97"/>
        <v>4.5764250855821538E-2</v>
      </c>
      <c r="R108" s="4">
        <f t="shared" ca="1" si="98"/>
        <v>11.238479579967912</v>
      </c>
      <c r="S108" s="4">
        <f t="shared" ca="1" si="99"/>
        <v>3.2747761726921478</v>
      </c>
      <c r="T108" s="4">
        <f t="shared" ca="1" si="100"/>
        <v>5</v>
      </c>
      <c r="U108" s="4">
        <f t="shared" ca="1" si="101"/>
        <v>18</v>
      </c>
      <c r="V108" s="4">
        <f t="shared" ca="1" si="102"/>
        <v>11.777466511862841</v>
      </c>
      <c r="W108" s="4">
        <f t="shared" ca="1" si="103"/>
        <v>0.95423574914417841</v>
      </c>
      <c r="X108" s="4">
        <f t="shared" ca="1" si="104"/>
        <v>5.7651280027308873</v>
      </c>
      <c r="Y108" s="4">
        <f t="shared" ca="1" si="105"/>
        <v>18.508071217432935</v>
      </c>
      <c r="AA108" s="4">
        <f ca="1">二次感染日平均!B108</f>
        <v>18.577051897394544</v>
      </c>
      <c r="AB108" s="4">
        <f ca="1">二次感染日分散!B109</f>
        <v>4.2144147292631216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423.04929563692895</v>
      </c>
      <c r="AE108" s="4">
        <f t="shared" ca="1" si="107"/>
        <v>4.3912262918262404E-2</v>
      </c>
      <c r="AF108" s="4">
        <f t="shared" ca="1" si="108"/>
        <v>18.577051897394544</v>
      </c>
      <c r="AG108" s="4">
        <f t="shared" ca="1" si="109"/>
        <v>4.2144147292631216</v>
      </c>
      <c r="AH108" s="4">
        <f t="shared" ca="1" si="110"/>
        <v>11</v>
      </c>
      <c r="AI108" s="4">
        <f t="shared" ca="1" si="111"/>
        <v>27</v>
      </c>
      <c r="AJ108" s="4">
        <f t="shared" ca="1" si="112"/>
        <v>19.430279436589363</v>
      </c>
      <c r="AK108" s="4">
        <f t="shared" ca="1" si="113"/>
        <v>0.95608773708173755</v>
      </c>
      <c r="AL108" s="4">
        <f t="shared" ca="1" si="114"/>
        <v>11.256004373605281</v>
      </c>
      <c r="AM108" s="4">
        <f t="shared" ca="1" si="115"/>
        <v>27.702395837230508</v>
      </c>
      <c r="AO108" s="4">
        <f t="shared" ca="1" si="116"/>
        <v>0.60496572018212014</v>
      </c>
      <c r="AP108" s="4">
        <f t="shared" ca="1" si="117"/>
        <v>0.63779027513602338</v>
      </c>
      <c r="AQ108" s="4">
        <f t="shared" ca="1" si="118"/>
        <v>0.24465772846271316</v>
      </c>
      <c r="AR108" s="4">
        <f t="shared" ca="1" si="127"/>
        <v>6.7957580385888106</v>
      </c>
      <c r="AS108" s="4">
        <f t="shared" ca="1" si="128"/>
        <v>9.3851233595195108E-2</v>
      </c>
      <c r="AT108" s="4">
        <f t="shared" ca="1" si="129"/>
        <v>0.25216746229230791</v>
      </c>
      <c r="AU108" s="4">
        <f t="shared" ca="1" si="130"/>
        <v>1.1992142988406231</v>
      </c>
      <c r="AV108" s="4">
        <f t="shared" ca="1" si="131"/>
        <v>-0.51838634447649323</v>
      </c>
      <c r="AW108" s="4">
        <f t="shared" ca="1" si="132"/>
        <v>0.37051470265234721</v>
      </c>
      <c r="AX108" s="4">
        <f t="shared" ca="1" si="133"/>
        <v>0.28806134518387727</v>
      </c>
      <c r="AY108" s="4">
        <f t="shared" ca="1" si="134"/>
        <v>1.2309781884272</v>
      </c>
    </row>
    <row r="109" spans="1:51" thickBot="1" x14ac:dyDescent="0.45">
      <c r="A109" s="5">
        <f t="shared" si="95"/>
        <v>43959</v>
      </c>
      <c r="B109" s="6">
        <v>39</v>
      </c>
      <c r="D109" s="2">
        <f t="shared" si="119"/>
        <v>43959</v>
      </c>
      <c r="E109" s="3">
        <f t="shared" si="120"/>
        <v>39</v>
      </c>
      <c r="F109" s="3">
        <f t="shared" ca="1" si="121"/>
        <v>10.716002902270048</v>
      </c>
      <c r="G109" s="3">
        <f t="shared" ca="1" si="122"/>
        <v>5.3904720924450542</v>
      </c>
      <c r="H109" s="3">
        <f t="shared" ca="1" si="123"/>
        <v>12.449979176364209</v>
      </c>
      <c r="I109" s="3">
        <f t="shared" ca="1" si="124"/>
        <v>0.65057557016803069</v>
      </c>
      <c r="J109" s="3">
        <f t="shared" ca="1" si="125"/>
        <v>0.30079068942799819</v>
      </c>
      <c r="K109" s="3">
        <f t="shared" ca="1" si="126"/>
        <v>1.0654895348338385</v>
      </c>
      <c r="M109" s="4">
        <f ca="1">感染日平均!B109</f>
        <v>10.716002902270048</v>
      </c>
      <c r="N109" s="4">
        <f ca="1">感染日分散!B109</f>
        <v>3.200660275256324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243.40480796464567</v>
      </c>
      <c r="Q109" s="4">
        <f t="shared" ca="1" si="97"/>
        <v>4.4025436440132022E-2</v>
      </c>
      <c r="R109" s="4">
        <f t="shared" ca="1" si="98"/>
        <v>10.716002902270048</v>
      </c>
      <c r="S109" s="4">
        <f t="shared" ca="1" si="99"/>
        <v>3.200660275256324</v>
      </c>
      <c r="T109" s="4">
        <f t="shared" ca="1" si="100"/>
        <v>5</v>
      </c>
      <c r="U109" s="4">
        <f t="shared" ca="1" si="101"/>
        <v>17</v>
      </c>
      <c r="V109" s="4">
        <f t="shared" ca="1" si="102"/>
        <v>11.20950630983913</v>
      </c>
      <c r="W109" s="4">
        <f t="shared" ca="1" si="103"/>
        <v>0.95597456355986798</v>
      </c>
      <c r="X109" s="4">
        <f t="shared" ca="1" si="104"/>
        <v>5.3904720924450542</v>
      </c>
      <c r="Y109" s="4">
        <f t="shared" ca="1" si="105"/>
        <v>17.840451268809264</v>
      </c>
      <c r="AA109" s="4">
        <f ca="1">二次感染日平均!B109</f>
        <v>16.47157285586718</v>
      </c>
      <c r="AB109" s="4">
        <f ca="1">二次感染日分散!B110</f>
        <v>3.9686496941251819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376.09585204093946</v>
      </c>
      <c r="AE109" s="4">
        <f t="shared" ca="1" si="107"/>
        <v>4.3796209839810162E-2</v>
      </c>
      <c r="AF109" s="4">
        <f t="shared" ca="1" si="108"/>
        <v>16.47157285586718</v>
      </c>
      <c r="AG109" s="4">
        <f t="shared" ca="1" si="109"/>
        <v>3.9686496941251819</v>
      </c>
      <c r="AH109" s="4">
        <f t="shared" ca="1" si="110"/>
        <v>9</v>
      </c>
      <c r="AI109" s="4">
        <f t="shared" ca="1" si="111"/>
        <v>25</v>
      </c>
      <c r="AJ109" s="4">
        <f t="shared" ca="1" si="112"/>
        <v>17.226006658170377</v>
      </c>
      <c r="AK109" s="4">
        <f t="shared" ca="1" si="113"/>
        <v>0.95620379016018986</v>
      </c>
      <c r="AL109" s="4">
        <f t="shared" ca="1" si="114"/>
        <v>9.6341198193205919</v>
      </c>
      <c r="AM109" s="4">
        <f t="shared" ca="1" si="115"/>
        <v>25.112649639345857</v>
      </c>
      <c r="AO109" s="4">
        <f t="shared" ca="1" si="116"/>
        <v>0.65057557016803069</v>
      </c>
      <c r="AP109" s="4">
        <f t="shared" ca="1" si="117"/>
        <v>0.69067019011202302</v>
      </c>
      <c r="AQ109" s="4">
        <f t="shared" ca="1" si="118"/>
        <v>0.27691150735187048</v>
      </c>
      <c r="AR109" s="4">
        <f t="shared" ca="1" si="127"/>
        <v>6.2209887567047097</v>
      </c>
      <c r="AS109" s="4">
        <f t="shared" ca="1" si="128"/>
        <v>0.111022574886934</v>
      </c>
      <c r="AT109" s="4">
        <f t="shared" ca="1" si="129"/>
        <v>0.25919347932030123</v>
      </c>
      <c r="AU109" s="4">
        <f t="shared" ca="1" si="130"/>
        <v>1.329884520217594</v>
      </c>
      <c r="AV109" s="4">
        <f t="shared" ca="1" si="131"/>
        <v>-0.44462437888149003</v>
      </c>
      <c r="AW109" s="4">
        <f t="shared" ca="1" si="132"/>
        <v>0.38608681953972757</v>
      </c>
      <c r="AX109" s="4">
        <f t="shared" ca="1" si="133"/>
        <v>0.30079068942799819</v>
      </c>
      <c r="AY109" s="4">
        <f t="shared" ca="1" si="134"/>
        <v>1.3662802242618366</v>
      </c>
    </row>
    <row r="110" spans="1:51" thickBot="1" x14ac:dyDescent="0.45">
      <c r="A110" s="5">
        <f t="shared" si="95"/>
        <v>43960</v>
      </c>
      <c r="B110" s="6">
        <v>36</v>
      </c>
      <c r="D110" s="2">
        <f t="shared" si="119"/>
        <v>43960</v>
      </c>
      <c r="E110" s="3">
        <f t="shared" si="120"/>
        <v>36</v>
      </c>
      <c r="F110" s="3">
        <f t="shared" ca="1" si="121"/>
        <v>10.404912966032937</v>
      </c>
      <c r="G110" s="3">
        <f t="shared" ca="1" si="122"/>
        <v>5.1690826362790689</v>
      </c>
      <c r="H110" s="3">
        <f t="shared" ca="1" si="123"/>
        <v>12.272332836319126</v>
      </c>
      <c r="I110" s="3">
        <f t="shared" ca="1" si="124"/>
        <v>0.70303431147574269</v>
      </c>
      <c r="J110" s="3">
        <f t="shared" ca="1" si="125"/>
        <v>0.31715257947915676</v>
      </c>
      <c r="K110" s="3">
        <f t="shared" ca="1" si="126"/>
        <v>1.201336552952176</v>
      </c>
      <c r="M110" s="4">
        <f ca="1">感染日平均!B110</f>
        <v>10.404912966032937</v>
      </c>
      <c r="N110" s="4">
        <f ca="1">感染日分散!B110</f>
        <v>3.1557356239501755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242.60677229924596</v>
      </c>
      <c r="Q110" s="4">
        <f t="shared" ca="1" si="97"/>
        <v>4.2887974096612949E-2</v>
      </c>
      <c r="R110" s="4">
        <f t="shared" ca="1" si="98"/>
        <v>10.404912966032937</v>
      </c>
      <c r="S110" s="4">
        <f t="shared" ca="1" si="99"/>
        <v>3.1557356239501755</v>
      </c>
      <c r="T110" s="4">
        <f t="shared" ca="1" si="100"/>
        <v>5</v>
      </c>
      <c r="U110" s="4">
        <f t="shared" ca="1" si="101"/>
        <v>17</v>
      </c>
      <c r="V110" s="4">
        <f t="shared" ca="1" si="102"/>
        <v>10.871154770218331</v>
      </c>
      <c r="W110" s="4">
        <f t="shared" ca="1" si="103"/>
        <v>0.95711202590338706</v>
      </c>
      <c r="X110" s="4">
        <f t="shared" ca="1" si="104"/>
        <v>5.1690826362790689</v>
      </c>
      <c r="Y110" s="4">
        <f t="shared" ca="1" si="105"/>
        <v>17.441415472598194</v>
      </c>
      <c r="AA110" s="4">
        <f ca="1">二次感染日平均!B110</f>
        <v>14.800007334196726</v>
      </c>
      <c r="AB110" s="4">
        <f ca="1">二次感染日分散!B111</f>
        <v>3.7629631245041733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342.1883935804297</v>
      </c>
      <c r="AE110" s="4">
        <f t="shared" ca="1" si="107"/>
        <v>4.3251050041000459E-2</v>
      </c>
      <c r="AF110" s="4">
        <f t="shared" ca="1" si="108"/>
        <v>14.800007334196726</v>
      </c>
      <c r="AG110" s="4">
        <f t="shared" ca="1" si="109"/>
        <v>3.7629631245041733</v>
      </c>
      <c r="AH110" s="4">
        <f t="shared" ca="1" si="110"/>
        <v>8</v>
      </c>
      <c r="AI110" s="4">
        <f t="shared" ca="1" si="111"/>
        <v>23</v>
      </c>
      <c r="AJ110" s="4">
        <f t="shared" ca="1" si="112"/>
        <v>15.469060441436559</v>
      </c>
      <c r="AK110" s="4">
        <f t="shared" ca="1" si="113"/>
        <v>0.95674894995899951</v>
      </c>
      <c r="AL110" s="4">
        <f t="shared" ca="1" si="114"/>
        <v>8.3678866741190276</v>
      </c>
      <c r="AM110" s="4">
        <f t="shared" ca="1" si="115"/>
        <v>23.03588266616249</v>
      </c>
      <c r="AO110" s="4">
        <f t="shared" ca="1" si="116"/>
        <v>0.70303431147574269</v>
      </c>
      <c r="AP110" s="4">
        <f t="shared" ca="1" si="117"/>
        <v>0.75162311337627175</v>
      </c>
      <c r="AQ110" s="4">
        <f t="shared" ca="1" si="118"/>
        <v>0.31267905157298514</v>
      </c>
      <c r="AR110" s="4">
        <f t="shared" ca="1" si="127"/>
        <v>5.7783345344650501</v>
      </c>
      <c r="AS110" s="4">
        <f t="shared" ca="1" si="128"/>
        <v>0.13007608141986121</v>
      </c>
      <c r="AT110" s="4">
        <f t="shared" ca="1" si="129"/>
        <v>0.2693144877644687</v>
      </c>
      <c r="AU110" s="4">
        <f t="shared" ca="1" si="130"/>
        <v>1.477076061330417</v>
      </c>
      <c r="AV110" s="4">
        <f t="shared" ca="1" si="131"/>
        <v>-0.36532822446321728</v>
      </c>
      <c r="AW110" s="4">
        <f t="shared" ca="1" si="132"/>
        <v>0.39951962349256753</v>
      </c>
      <c r="AX110" s="4">
        <f t="shared" ca="1" si="133"/>
        <v>0.31715257947915676</v>
      </c>
      <c r="AY110" s="4">
        <f t="shared" ca="1" si="134"/>
        <v>1.5184891324313328</v>
      </c>
    </row>
    <row r="111" spans="1:51" thickBot="1" x14ac:dyDescent="0.45">
      <c r="A111" s="5">
        <f t="shared" si="95"/>
        <v>43961</v>
      </c>
      <c r="B111" s="6">
        <v>22</v>
      </c>
      <c r="D111" s="2">
        <f t="shared" si="119"/>
        <v>43961</v>
      </c>
      <c r="E111" s="3">
        <f t="shared" si="120"/>
        <v>22</v>
      </c>
      <c r="F111" s="3">
        <f t="shared" ca="1" si="121"/>
        <v>10.311035130671518</v>
      </c>
      <c r="G111" s="3">
        <f t="shared" ca="1" si="122"/>
        <v>5.1027110721333804</v>
      </c>
      <c r="H111" s="3">
        <f t="shared" ca="1" si="123"/>
        <v>12.217723959456237</v>
      </c>
      <c r="I111" s="3">
        <f t="shared" ca="1" si="124"/>
        <v>0.76474174167400755</v>
      </c>
      <c r="J111" s="3">
        <f t="shared" ca="1" si="125"/>
        <v>0.33863116730946546</v>
      </c>
      <c r="K111" s="3">
        <f t="shared" ca="1" si="126"/>
        <v>1.352562844238832</v>
      </c>
      <c r="M111" s="4">
        <f ca="1">感染日平均!B111</f>
        <v>10.311035130671518</v>
      </c>
      <c r="N111" s="4">
        <f ca="1">感染日分散!B111</f>
        <v>3.141924165298581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241.98932344704423</v>
      </c>
      <c r="Q111" s="4">
        <f t="shared" ca="1" si="97"/>
        <v>4.2609463028346929E-2</v>
      </c>
      <c r="R111" s="4">
        <f t="shared" ca="1" si="98"/>
        <v>10.311035130671518</v>
      </c>
      <c r="S111" s="4">
        <f t="shared" ca="1" si="99"/>
        <v>3.141924165298581</v>
      </c>
      <c r="T111" s="4">
        <f t="shared" ca="1" si="100"/>
        <v>5</v>
      </c>
      <c r="U111" s="4">
        <f t="shared" ca="1" si="101"/>
        <v>17</v>
      </c>
      <c r="V111" s="4">
        <f t="shared" ca="1" si="102"/>
        <v>10.769936334744463</v>
      </c>
      <c r="W111" s="4">
        <f t="shared" ca="1" si="103"/>
        <v>0.95739053697165311</v>
      </c>
      <c r="X111" s="4">
        <f t="shared" ca="1" si="104"/>
        <v>5.1027110721333804</v>
      </c>
      <c r="Y111" s="4">
        <f t="shared" ca="1" si="105"/>
        <v>17.320435031589618</v>
      </c>
      <c r="AA111" s="4">
        <f ca="1">二次感染日平均!B111</f>
        <v>13.483029065604326</v>
      </c>
      <c r="AB111" s="4">
        <f ca="1">二次感染日分散!B112</f>
        <v>3.5934166037534663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318.71752851595556</v>
      </c>
      <c r="AE111" s="4">
        <f t="shared" ca="1" si="107"/>
        <v>4.2304008594649167E-2</v>
      </c>
      <c r="AF111" s="4">
        <f t="shared" ca="1" si="108"/>
        <v>13.483029065604326</v>
      </c>
      <c r="AG111" s="4">
        <f t="shared" ca="1" si="109"/>
        <v>3.5934166037534663</v>
      </c>
      <c r="AH111" s="4">
        <f t="shared" ca="1" si="110"/>
        <v>7</v>
      </c>
      <c r="AI111" s="4">
        <f t="shared" ca="1" si="111"/>
        <v>21</v>
      </c>
      <c r="AJ111" s="4">
        <f t="shared" ca="1" si="112"/>
        <v>14.078610735144602</v>
      </c>
      <c r="AK111" s="4">
        <f t="shared" ca="1" si="113"/>
        <v>0.95769599140535078</v>
      </c>
      <c r="AL111" s="4">
        <f t="shared" ca="1" si="114"/>
        <v>7.3856429373733663</v>
      </c>
      <c r="AM111" s="4">
        <f t="shared" ca="1" si="115"/>
        <v>21.385081549427277</v>
      </c>
      <c r="AO111" s="4">
        <f t="shared" ca="1" si="116"/>
        <v>0.76474174167400755</v>
      </c>
      <c r="AP111" s="4">
        <f t="shared" ca="1" si="117"/>
        <v>0.82321444624185647</v>
      </c>
      <c r="AQ111" s="4">
        <f t="shared" ca="1" si="118"/>
        <v>0.35247545939009955</v>
      </c>
      <c r="AR111" s="4">
        <f t="shared" ca="1" si="127"/>
        <v>5.4546664100100868</v>
      </c>
      <c r="AS111" s="4">
        <f t="shared" ca="1" si="128"/>
        <v>0.15091930181672358</v>
      </c>
      <c r="AT111" s="4">
        <f t="shared" ca="1" si="129"/>
        <v>0.28398075043596183</v>
      </c>
      <c r="AU111" s="4">
        <f t="shared" ca="1" si="130"/>
        <v>1.6443148929546854</v>
      </c>
      <c r="AV111" s="4">
        <f t="shared" ca="1" si="131"/>
        <v>-0.2787044853816158</v>
      </c>
      <c r="AW111" s="4">
        <f t="shared" ca="1" si="132"/>
        <v>0.41028268218389113</v>
      </c>
      <c r="AX111" s="4">
        <f t="shared" ca="1" si="133"/>
        <v>0.33863116730946546</v>
      </c>
      <c r="AY111" s="4">
        <f t="shared" ca="1" si="134"/>
        <v>1.6911940115482975</v>
      </c>
    </row>
    <row r="112" spans="1:51" thickBot="1" x14ac:dyDescent="0.45">
      <c r="A112" s="5">
        <f t="shared" si="95"/>
        <v>43962</v>
      </c>
      <c r="B112" s="6">
        <v>15</v>
      </c>
      <c r="D112" s="2">
        <f t="shared" si="119"/>
        <v>43962</v>
      </c>
      <c r="E112" s="3">
        <f t="shared" si="120"/>
        <v>15</v>
      </c>
      <c r="F112" s="3">
        <f t="shared" ca="1" si="121"/>
        <v>10.448253084692128</v>
      </c>
      <c r="G112" s="3">
        <f t="shared" ca="1" si="122"/>
        <v>5.1999452619899946</v>
      </c>
      <c r="H112" s="3">
        <f t="shared" ca="1" si="123"/>
        <v>12.296953798149939</v>
      </c>
      <c r="I112" s="3">
        <f t="shared" ca="1" si="124"/>
        <v>0.83811004777992637</v>
      </c>
      <c r="J112" s="3">
        <f t="shared" ca="1" si="125"/>
        <v>0.3667985322271734</v>
      </c>
      <c r="K112" s="3">
        <f t="shared" ca="1" si="126"/>
        <v>1.5205420029249288</v>
      </c>
      <c r="M112" s="4">
        <f ca="1">感染日平均!B112</f>
        <v>10.448253084692128</v>
      </c>
      <c r="N112" s="4">
        <f ca="1">感染日分散!B112</f>
        <v>3.161958840525724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242.44596336874929</v>
      </c>
      <c r="Q112" s="4">
        <f t="shared" ca="1" si="97"/>
        <v>4.3095182693558852E-2</v>
      </c>
      <c r="R112" s="4">
        <f t="shared" ca="1" si="98"/>
        <v>10.448253084692128</v>
      </c>
      <c r="S112" s="4">
        <f t="shared" ca="1" si="99"/>
        <v>3.161958840525724</v>
      </c>
      <c r="T112" s="4">
        <f t="shared" ca="1" si="100"/>
        <v>5</v>
      </c>
      <c r="U112" s="4">
        <f t="shared" ca="1" si="101"/>
        <v>17</v>
      </c>
      <c r="V112" s="4">
        <f t="shared" ca="1" si="102"/>
        <v>10.918800799961026</v>
      </c>
      <c r="W112" s="4">
        <f t="shared" ca="1" si="103"/>
        <v>0.95690481730644117</v>
      </c>
      <c r="X112" s="4">
        <f t="shared" ca="1" si="104"/>
        <v>5.1999452619899946</v>
      </c>
      <c r="Y112" s="4">
        <f t="shared" ca="1" si="105"/>
        <v>17.496899060139935</v>
      </c>
      <c r="AA112" s="4">
        <f ca="1">二次感染日平均!B112</f>
        <v>12.466445322268305</v>
      </c>
      <c r="AB112" s="4">
        <f ca="1">二次感染日分散!B113</f>
        <v>3.4574372437991951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303.20022835317684</v>
      </c>
      <c r="AE112" s="4">
        <f t="shared" ca="1" si="107"/>
        <v>4.1116213500166005E-2</v>
      </c>
      <c r="AF112" s="4">
        <f t="shared" ca="1" si="108"/>
        <v>12.466445322268305</v>
      </c>
      <c r="AG112" s="4">
        <f t="shared" ca="1" si="109"/>
        <v>3.4574372437991951</v>
      </c>
      <c r="AH112" s="4">
        <f t="shared" ca="1" si="110"/>
        <v>6</v>
      </c>
      <c r="AI112" s="4">
        <f t="shared" ca="1" si="111"/>
        <v>20</v>
      </c>
      <c r="AJ112" s="4">
        <f t="shared" ca="1" si="112"/>
        <v>13.000997094521697</v>
      </c>
      <c r="AK112" s="4">
        <f t="shared" ca="1" si="113"/>
        <v>0.95888378649983397</v>
      </c>
      <c r="AL112" s="4">
        <f t="shared" ca="1" si="114"/>
        <v>6.6380429903039362</v>
      </c>
      <c r="AM112" s="4">
        <f t="shared" ca="1" si="115"/>
        <v>20.100942075341756</v>
      </c>
      <c r="AO112" s="4">
        <f t="shared" ca="1" si="116"/>
        <v>0.83811004777992637</v>
      </c>
      <c r="AP112" s="4">
        <f t="shared" ca="1" si="117"/>
        <v>0.90794674894557492</v>
      </c>
      <c r="AQ112" s="4">
        <f t="shared" ca="1" si="118"/>
        <v>0.39660873350195047</v>
      </c>
      <c r="AR112" s="4">
        <f t="shared" ca="1" si="127"/>
        <v>5.2407833798982697</v>
      </c>
      <c r="AS112" s="4">
        <f t="shared" ca="1" si="128"/>
        <v>0.17324638000267803</v>
      </c>
      <c r="AT112" s="4">
        <f t="shared" ca="1" si="129"/>
        <v>0.30476656024188775</v>
      </c>
      <c r="AU112" s="4">
        <f t="shared" ca="1" si="130"/>
        <v>1.8344923953030245</v>
      </c>
      <c r="AV112" s="4">
        <f t="shared" ca="1" si="131"/>
        <v>-0.18388691314256872</v>
      </c>
      <c r="AW112" s="4">
        <f t="shared" ca="1" si="132"/>
        <v>0.41789320287901094</v>
      </c>
      <c r="AX112" s="4">
        <f t="shared" ca="1" si="133"/>
        <v>0.3667985322271734</v>
      </c>
      <c r="AY112" s="4">
        <f t="shared" ca="1" si="134"/>
        <v>1.8873405351521022</v>
      </c>
    </row>
    <row r="113" spans="1:51" thickBot="1" x14ac:dyDescent="0.45">
      <c r="A113" s="5">
        <f t="shared" si="95"/>
        <v>43963</v>
      </c>
      <c r="B113" s="6">
        <v>27</v>
      </c>
      <c r="D113" s="2">
        <f t="shared" si="119"/>
        <v>43963</v>
      </c>
      <c r="E113" s="3">
        <f t="shared" si="120"/>
        <v>27</v>
      </c>
      <c r="F113" s="3">
        <f t="shared" ca="1" si="121"/>
        <v>10.813816217584451</v>
      </c>
      <c r="G113" s="3">
        <f t="shared" ca="1" si="122"/>
        <v>5.4595901929248019</v>
      </c>
      <c r="H113" s="3">
        <f t="shared" ca="1" si="123"/>
        <v>12.507461966350901</v>
      </c>
      <c r="I113" s="3">
        <f t="shared" ca="1" si="124"/>
        <v>0.92327682247065668</v>
      </c>
      <c r="J113" s="3">
        <f t="shared" ca="1" si="125"/>
        <v>0.40216500192415727</v>
      </c>
      <c r="K113" s="3">
        <f t="shared" ca="1" si="126"/>
        <v>1.7022801621371926</v>
      </c>
      <c r="M113" s="4">
        <f ca="1">感染日平均!B113</f>
        <v>10.813816217584451</v>
      </c>
      <c r="N113" s="4">
        <f ca="1">感染日分散!B113</f>
        <v>3.2152170154872577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245.56837920037418</v>
      </c>
      <c r="Q113" s="4">
        <f t="shared" ca="1" si="97"/>
        <v>4.403586590747826E-2</v>
      </c>
      <c r="R113" s="4">
        <f t="shared" ca="1" si="98"/>
        <v>10.813816217584451</v>
      </c>
      <c r="S113" s="4">
        <f t="shared" ca="1" si="99"/>
        <v>3.2152170154872577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11.311947626413618</v>
      </c>
      <c r="W113" s="4">
        <f t="shared" ca="1" si="103"/>
        <v>0.95596413409252179</v>
      </c>
      <c r="X113" s="4">
        <f t="shared" ca="1" si="104"/>
        <v>5.4595901929248019</v>
      </c>
      <c r="Y113" s="4">
        <f t="shared" ca="1" si="105"/>
        <v>17.967052159275703</v>
      </c>
      <c r="AA113" s="4">
        <f ca="1">二次感染日平均!B113</f>
        <v>11.712431152172819</v>
      </c>
      <c r="AB113" s="4">
        <f ca="1">二次感染日分散!B114</f>
        <v>3.353346919206313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293.43815418307844</v>
      </c>
      <c r="AE113" s="4">
        <f t="shared" ca="1" si="107"/>
        <v>3.9914479372254147E-2</v>
      </c>
      <c r="AF113" s="4">
        <f t="shared" ca="1" si="108"/>
        <v>11.712431152172817</v>
      </c>
      <c r="AG113" s="4">
        <f t="shared" ca="1" si="109"/>
        <v>3.3533469192063126</v>
      </c>
      <c r="AH113" s="4">
        <f t="shared" ca="1" si="110"/>
        <v>6</v>
      </c>
      <c r="AI113" s="4">
        <f t="shared" ca="1" si="111"/>
        <v>19</v>
      </c>
      <c r="AJ113" s="4">
        <f t="shared" ca="1" si="112"/>
        <v>12.199362349006908</v>
      </c>
      <c r="AK113" s="4">
        <f t="shared" ca="1" si="113"/>
        <v>0.96008552062774588</v>
      </c>
      <c r="AL113" s="4">
        <f t="shared" ca="1" si="114"/>
        <v>6.0902864982840335</v>
      </c>
      <c r="AM113" s="4">
        <f t="shared" ca="1" si="115"/>
        <v>19.142234664468372</v>
      </c>
      <c r="AO113" s="4">
        <f t="shared" ca="1" si="116"/>
        <v>0.92327682247065668</v>
      </c>
      <c r="AP113" s="4">
        <f t="shared" ca="1" si="117"/>
        <v>1.0057169466222362</v>
      </c>
      <c r="AQ113" s="4">
        <f t="shared" ca="1" si="118"/>
        <v>0.44424336371501738</v>
      </c>
      <c r="AR113" s="4">
        <f t="shared" ca="1" si="127"/>
        <v>5.1251860882709819</v>
      </c>
      <c r="AS113" s="4">
        <f t="shared" ca="1" si="128"/>
        <v>0.19623032789459591</v>
      </c>
      <c r="AT113" s="4">
        <f t="shared" ca="1" si="129"/>
        <v>0.33235746573900937</v>
      </c>
      <c r="AU113" s="4">
        <f t="shared" ca="1" si="130"/>
        <v>2.0452102373928542</v>
      </c>
      <c r="AV113" s="4">
        <f t="shared" ca="1" si="131"/>
        <v>-8.3420484827699926E-2</v>
      </c>
      <c r="AW113" s="4">
        <f t="shared" ca="1" si="132"/>
        <v>0.42218752167252144</v>
      </c>
      <c r="AX113" s="4">
        <f t="shared" ca="1" si="133"/>
        <v>0.40216500192415727</v>
      </c>
      <c r="AY113" s="4">
        <f t="shared" ca="1" si="134"/>
        <v>2.10444516406135</v>
      </c>
    </row>
    <row r="114" spans="1:51" thickBot="1" x14ac:dyDescent="0.45">
      <c r="A114" s="5">
        <f t="shared" si="95"/>
        <v>43964</v>
      </c>
      <c r="B114" s="6">
        <v>10</v>
      </c>
      <c r="D114" s="2">
        <f t="shared" si="119"/>
        <v>43964</v>
      </c>
      <c r="E114" s="3">
        <f t="shared" si="120"/>
        <v>10</v>
      </c>
      <c r="F114" s="3">
        <f t="shared" ca="1" si="121"/>
        <v>11.384733733246186</v>
      </c>
      <c r="G114" s="3">
        <f t="shared" ca="1" si="122"/>
        <v>5.867939394587097</v>
      </c>
      <c r="H114" s="3">
        <f t="shared" ca="1" si="123"/>
        <v>12.831236513923482</v>
      </c>
      <c r="I114" s="3">
        <f t="shared" ca="1" si="124"/>
        <v>1.0163081106942273</v>
      </c>
      <c r="J114" s="3">
        <f t="shared" ca="1" si="125"/>
        <v>0.44348360237129514</v>
      </c>
      <c r="K114" s="3">
        <f t="shared" ca="1" si="126"/>
        <v>1.8862505573174326</v>
      </c>
      <c r="M114" s="4">
        <f ca="1">感染日平均!B114</f>
        <v>11.384733733246186</v>
      </c>
      <c r="N114" s="4">
        <f ca="1">感染日分散!B114</f>
        <v>3.2971764957940199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252.47767213509368</v>
      </c>
      <c r="Q114" s="4">
        <f t="shared" ca="1" si="97"/>
        <v>4.5092041751535701E-2</v>
      </c>
      <c r="R114" s="4">
        <f t="shared" ca="1" si="98"/>
        <v>11.384733733246186</v>
      </c>
      <c r="S114" s="4">
        <f t="shared" ca="1" si="99"/>
        <v>3.2971764957940199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11.922336215658506</v>
      </c>
      <c r="W114" s="4">
        <f t="shared" ca="1" si="103"/>
        <v>0.95490795824846431</v>
      </c>
      <c r="X114" s="4">
        <f t="shared" ca="1" si="104"/>
        <v>5.867939394587097</v>
      </c>
      <c r="Y114" s="4">
        <f t="shared" ca="1" si="105"/>
        <v>18.699175908510579</v>
      </c>
      <c r="AA114" s="4">
        <f ca="1">二次感染日平均!B114</f>
        <v>11.202049470479396</v>
      </c>
      <c r="AB114" s="4">
        <f ca="1">二次感染日分散!B115</f>
        <v>3.2810800526772916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287.44045374380994</v>
      </c>
      <c r="AE114" s="4">
        <f t="shared" ca="1" si="107"/>
        <v>3.8971722054347867E-2</v>
      </c>
      <c r="AF114" s="4">
        <f t="shared" ca="1" si="108"/>
        <v>11.202049470479396</v>
      </c>
      <c r="AG114" s="4">
        <f t="shared" ca="1" si="109"/>
        <v>3.2810800526772916</v>
      </c>
      <c r="AH114" s="4">
        <f t="shared" ca="1" si="110"/>
        <v>5</v>
      </c>
      <c r="AI114" s="4">
        <f t="shared" ca="1" si="111"/>
        <v>18</v>
      </c>
      <c r="AJ114" s="4">
        <f t="shared" ca="1" si="112"/>
        <v>11.656316185019575</v>
      </c>
      <c r="AK114" s="4">
        <f t="shared" ca="1" si="113"/>
        <v>0.96102827794565215</v>
      </c>
      <c r="AL114" s="4">
        <f t="shared" ca="1" si="114"/>
        <v>5.7232446332668454</v>
      </c>
      <c r="AM114" s="4">
        <f t="shared" ca="1" si="115"/>
        <v>18.489757847911768</v>
      </c>
      <c r="AO114" s="4">
        <f t="shared" ca="1" si="116"/>
        <v>1.0163081106942273</v>
      </c>
      <c r="AP114" s="4">
        <f t="shared" ca="1" si="117"/>
        <v>1.1116795404687054</v>
      </c>
      <c r="AQ114" s="4">
        <f t="shared" ca="1" si="118"/>
        <v>0.49231401621045728</v>
      </c>
      <c r="AR114" s="4">
        <f t="shared" ca="1" si="127"/>
        <v>5.0988803990379337</v>
      </c>
      <c r="AS114" s="4">
        <f t="shared" ca="1" si="128"/>
        <v>0.2180242432590612</v>
      </c>
      <c r="AT114" s="4">
        <f t="shared" ca="1" si="129"/>
        <v>0.36604051108445507</v>
      </c>
      <c r="AU114" s="4">
        <f t="shared" ca="1" si="130"/>
        <v>2.2640820855573995</v>
      </c>
      <c r="AV114" s="4">
        <f t="shared" ca="1" si="131"/>
        <v>1.6329857682700719E-2</v>
      </c>
      <c r="AW114" s="4">
        <f t="shared" ca="1" si="132"/>
        <v>0.42318344386622869</v>
      </c>
      <c r="AX114" s="4">
        <f t="shared" ca="1" si="133"/>
        <v>0.44348360237129514</v>
      </c>
      <c r="AY114" s="4">
        <f t="shared" ca="1" si="134"/>
        <v>2.3297341596887278</v>
      </c>
    </row>
    <row r="115" spans="1:51" thickBot="1" x14ac:dyDescent="0.45">
      <c r="A115" s="5">
        <f t="shared" si="95"/>
        <v>43965</v>
      </c>
      <c r="B115" s="6">
        <v>30</v>
      </c>
      <c r="D115" s="2">
        <f t="shared" si="119"/>
        <v>43965</v>
      </c>
      <c r="E115" s="3">
        <f t="shared" si="120"/>
        <v>30</v>
      </c>
      <c r="F115" s="3">
        <f t="shared" ca="1" si="121"/>
        <v>12.111586414946103</v>
      </c>
      <c r="G115" s="3">
        <f t="shared" ca="1" si="122"/>
        <v>6.3932703671206488</v>
      </c>
      <c r="H115" s="3">
        <f t="shared" ca="1" si="123"/>
        <v>13.233009378432371</v>
      </c>
      <c r="I115" s="3">
        <f t="shared" ca="1" si="124"/>
        <v>1.1089310549391496</v>
      </c>
      <c r="J115" s="3">
        <f t="shared" ca="1" si="125"/>
        <v>0.48751136800860029</v>
      </c>
      <c r="K115" s="3">
        <f t="shared" ca="1" si="126"/>
        <v>2.0526168479208016</v>
      </c>
      <c r="M115" s="4">
        <f ca="1">感染日平均!B115</f>
        <v>12.111586414946103</v>
      </c>
      <c r="N115" s="4">
        <f ca="1">感染日分散!B115</f>
        <v>3.3989326701859048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262.48963373356702</v>
      </c>
      <c r="Q115" s="4">
        <f t="shared" ca="1" si="97"/>
        <v>4.6141198959649736E-2</v>
      </c>
      <c r="R115" s="4">
        <f t="shared" ca="1" si="98"/>
        <v>12.111586414946103</v>
      </c>
      <c r="S115" s="4">
        <f t="shared" ca="1" si="99"/>
        <v>3.3989326701859048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12.697462561268287</v>
      </c>
      <c r="W115" s="4">
        <f t="shared" ca="1" si="103"/>
        <v>0.95385880104035026</v>
      </c>
      <c r="X115" s="4">
        <f t="shared" ca="1" si="104"/>
        <v>6.3932703671206488</v>
      </c>
      <c r="Y115" s="4">
        <f t="shared" ca="1" si="105"/>
        <v>19.62627974555302</v>
      </c>
      <c r="AA115" s="4">
        <f ca="1">二次感染日平均!B115</f>
        <v>10.921857009055177</v>
      </c>
      <c r="AB115" s="4">
        <f ca="1">二次感染日分散!B116</f>
        <v>3.2405253586133727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283.4413155481023</v>
      </c>
      <c r="AE115" s="4">
        <f t="shared" ca="1" si="107"/>
        <v>3.8533045148817231E-2</v>
      </c>
      <c r="AF115" s="4">
        <f t="shared" ca="1" si="108"/>
        <v>10.921857009055177</v>
      </c>
      <c r="AG115" s="4">
        <f t="shared" ca="1" si="109"/>
        <v>3.2405253586133727</v>
      </c>
      <c r="AH115" s="4">
        <f t="shared" ca="1" si="110"/>
        <v>5</v>
      </c>
      <c r="AI115" s="4">
        <f t="shared" ca="1" si="111"/>
        <v>18</v>
      </c>
      <c r="AJ115" s="4">
        <f t="shared" ca="1" si="112"/>
        <v>11.359576066496926</v>
      </c>
      <c r="AK115" s="4">
        <f t="shared" ca="1" si="113"/>
        <v>0.96146695485118272</v>
      </c>
      <c r="AL115" s="4">
        <f t="shared" ca="1" si="114"/>
        <v>5.5234100242069584</v>
      </c>
      <c r="AM115" s="4">
        <f t="shared" ca="1" si="115"/>
        <v>18.129721212998948</v>
      </c>
      <c r="AO115" s="4">
        <f t="shared" ca="1" si="116"/>
        <v>1.1089310549391496</v>
      </c>
      <c r="AP115" s="4">
        <f t="shared" ca="1" si="117"/>
        <v>1.215975112323453</v>
      </c>
      <c r="AQ115" s="4">
        <f t="shared" ca="1" si="118"/>
        <v>0.53559916366400806</v>
      </c>
      <c r="AR115" s="4">
        <f t="shared" ca="1" si="127"/>
        <v>5.1542988070713163</v>
      </c>
      <c r="AS115" s="4">
        <f t="shared" ca="1" si="128"/>
        <v>0.23591474957858968</v>
      </c>
      <c r="AT115" s="4">
        <f t="shared" ca="1" si="129"/>
        <v>0.40344698006349744</v>
      </c>
      <c r="AU115" s="4">
        <f t="shared" ca="1" si="130"/>
        <v>2.4687221908151376</v>
      </c>
      <c r="AV115" s="4">
        <f t="shared" ca="1" si="131"/>
        <v>0.1068864443223414</v>
      </c>
      <c r="AW115" s="4">
        <f t="shared" ca="1" si="132"/>
        <v>0.42109351021577052</v>
      </c>
      <c r="AX115" s="4">
        <f t="shared" ca="1" si="133"/>
        <v>0.48751136800860029</v>
      </c>
      <c r="AY115" s="4">
        <f t="shared" ca="1" si="134"/>
        <v>2.5401282159294016</v>
      </c>
    </row>
    <row r="116" spans="1:51" thickBot="1" x14ac:dyDescent="0.45">
      <c r="A116" s="5">
        <f t="shared" si="95"/>
        <v>43966</v>
      </c>
      <c r="B116" s="6">
        <v>9</v>
      </c>
      <c r="D116" s="2">
        <f t="shared" si="119"/>
        <v>43966</v>
      </c>
      <c r="E116" s="3">
        <f t="shared" si="120"/>
        <v>9</v>
      </c>
      <c r="F116" s="3">
        <f t="shared" ca="1" si="121"/>
        <v>12.943170908285813</v>
      </c>
      <c r="G116" s="3">
        <f t="shared" ca="1" si="122"/>
        <v>7.0014821034063974</v>
      </c>
      <c r="H116" s="3">
        <f t="shared" ca="1" si="123"/>
        <v>13.678569018622698</v>
      </c>
      <c r="I116" s="3">
        <f t="shared" ca="1" si="124"/>
        <v>1.1912781840941216</v>
      </c>
      <c r="J116" s="3">
        <f t="shared" ca="1" si="125"/>
        <v>0.53022862191712195</v>
      </c>
      <c r="K116" s="3">
        <f t="shared" ca="1" si="126"/>
        <v>2.1789313610606253</v>
      </c>
      <c r="M116" s="4">
        <f ca="1">感染日平均!B116</f>
        <v>12.943170908285813</v>
      </c>
      <c r="N116" s="4">
        <f ca="1">感染日分散!B116</f>
        <v>3.5118330658018566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274.54249538887615</v>
      </c>
      <c r="Q116" s="4">
        <f t="shared" ca="1" si="97"/>
        <v>4.7144508138721612E-2</v>
      </c>
      <c r="R116" s="4">
        <f t="shared" ca="1" si="98"/>
        <v>12.943170908285813</v>
      </c>
      <c r="S116" s="4">
        <f t="shared" ca="1" si="99"/>
        <v>3.5118330658018566</v>
      </c>
      <c r="T116" s="4">
        <f t="shared" ca="1" si="100"/>
        <v>7</v>
      </c>
      <c r="U116" s="4">
        <f t="shared" ca="1" si="101"/>
        <v>20</v>
      </c>
      <c r="V116" s="4">
        <f t="shared" ca="1" si="102"/>
        <v>13.583561220813268</v>
      </c>
      <c r="W116" s="4">
        <f t="shared" ca="1" si="103"/>
        <v>0.95285549186127838</v>
      </c>
      <c r="X116" s="4">
        <f t="shared" ca="1" si="104"/>
        <v>7.0014821034063974</v>
      </c>
      <c r="Y116" s="4">
        <f t="shared" ca="1" si="105"/>
        <v>20.680051122029095</v>
      </c>
      <c r="AA116" s="4">
        <f ca="1">二次感染日平均!B116</f>
        <v>10.864944125647808</v>
      </c>
      <c r="AB116" s="4">
        <f ca="1">二次感染日分散!B117</f>
        <v>3.2317951469938611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280.76733090445578</v>
      </c>
      <c r="AE116" s="4">
        <f t="shared" ca="1" si="107"/>
        <v>3.8697323120349472E-2</v>
      </c>
      <c r="AF116" s="4">
        <f t="shared" ca="1" si="108"/>
        <v>10.864944125647808</v>
      </c>
      <c r="AG116" s="4">
        <f t="shared" ca="1" si="109"/>
        <v>3.2317951469938611</v>
      </c>
      <c r="AH116" s="4">
        <f t="shared" ca="1" si="110"/>
        <v>5</v>
      </c>
      <c r="AI116" s="4">
        <f t="shared" ca="1" si="111"/>
        <v>18</v>
      </c>
      <c r="AJ116" s="4">
        <f t="shared" ca="1" si="112"/>
        <v>11.302313399266687</v>
      </c>
      <c r="AK116" s="4">
        <f t="shared" ca="1" si="113"/>
        <v>0.96130267687965054</v>
      </c>
      <c r="AL116" s="4">
        <f t="shared" ca="1" si="114"/>
        <v>5.4835312529469018</v>
      </c>
      <c r="AM116" s="4">
        <f t="shared" ca="1" si="115"/>
        <v>18.055402911952118</v>
      </c>
      <c r="AO116" s="4">
        <f t="shared" ca="1" si="116"/>
        <v>1.1912781840941216</v>
      </c>
      <c r="AP116" s="4">
        <f t="shared" ca="1" si="117"/>
        <v>1.3069102890326991</v>
      </c>
      <c r="AQ116" s="4">
        <f t="shared" ca="1" si="118"/>
        <v>0.56821676795506759</v>
      </c>
      <c r="AR116" s="4">
        <f t="shared" ca="1" si="127"/>
        <v>5.2900949018590975</v>
      </c>
      <c r="AS116" s="4">
        <f t="shared" ca="1" si="128"/>
        <v>0.24704855267783793</v>
      </c>
      <c r="AT116" s="4">
        <f t="shared" ca="1" si="129"/>
        <v>0.44153393701936844</v>
      </c>
      <c r="AU116" s="4">
        <f t="shared" ca="1" si="130"/>
        <v>2.633472516225873</v>
      </c>
      <c r="AV116" s="4">
        <f t="shared" ca="1" si="131"/>
        <v>0.18109580706109313</v>
      </c>
      <c r="AW116" s="4">
        <f t="shared" ca="1" si="132"/>
        <v>0.41610091656380982</v>
      </c>
      <c r="AX116" s="4">
        <f t="shared" ca="1" si="133"/>
        <v>0.53022862191712195</v>
      </c>
      <c r="AY116" s="4">
        <f t="shared" ca="1" si="134"/>
        <v>2.7091599829777473</v>
      </c>
    </row>
    <row r="117" spans="1:51" thickBot="1" x14ac:dyDescent="0.45">
      <c r="A117" s="5">
        <f t="shared" si="95"/>
        <v>43967</v>
      </c>
      <c r="B117" s="6">
        <v>14</v>
      </c>
      <c r="D117" s="2">
        <f t="shared" si="119"/>
        <v>43967</v>
      </c>
      <c r="E117" s="3">
        <f t="shared" si="120"/>
        <v>14</v>
      </c>
      <c r="F117" s="3">
        <f t="shared" ca="1" si="121"/>
        <v>13.839385594851137</v>
      </c>
      <c r="G117" s="3">
        <f t="shared" ca="1" si="122"/>
        <v>7.6646748609816306</v>
      </c>
      <c r="H117" s="3">
        <f t="shared" ca="1" si="123"/>
        <v>14.143642763724664</v>
      </c>
      <c r="I117" s="3">
        <f t="shared" ca="1" si="124"/>
        <v>1.2561460246170608</v>
      </c>
      <c r="J117" s="3">
        <f t="shared" ca="1" si="125"/>
        <v>0.56839088056100218</v>
      </c>
      <c r="K117" s="3">
        <f t="shared" ca="1" si="126"/>
        <v>2.251167539669908</v>
      </c>
      <c r="M117" s="4">
        <f ca="1">感染日平均!B117</f>
        <v>13.839385594851139</v>
      </c>
      <c r="N117" s="4">
        <f ca="1">感染日分散!B117</f>
        <v>3.6297342165478086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288.26646197937538</v>
      </c>
      <c r="Q117" s="4">
        <f t="shared" ca="1" si="97"/>
        <v>4.80090035442323E-2</v>
      </c>
      <c r="R117" s="4">
        <f t="shared" ca="1" si="98"/>
        <v>13.839385594851137</v>
      </c>
      <c r="S117" s="4">
        <f t="shared" ca="1" si="99"/>
        <v>3.6297342165478081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14.537307229138438</v>
      </c>
      <c r="W117" s="4">
        <f t="shared" ca="1" si="103"/>
        <v>0.95199099645576768</v>
      </c>
      <c r="X117" s="4">
        <f t="shared" ca="1" si="104"/>
        <v>7.6646748609816306</v>
      </c>
      <c r="Y117" s="4">
        <f t="shared" ca="1" si="105"/>
        <v>21.808317624706294</v>
      </c>
      <c r="AA117" s="4">
        <f ca="1">二次感染日平均!B117</f>
        <v>11.017338210396442</v>
      </c>
      <c r="AB117" s="4">
        <f ca="1">二次感染日分散!B118</f>
        <v>3.2532287147758892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279.78384279340594</v>
      </c>
      <c r="AE117" s="4">
        <f t="shared" ca="1" si="107"/>
        <v>3.9378035916576182E-2</v>
      </c>
      <c r="AF117" s="4">
        <f t="shared" ca="1" si="108"/>
        <v>11.017338210396444</v>
      </c>
      <c r="AG117" s="4">
        <f t="shared" ca="1" si="109"/>
        <v>3.2532287147758896</v>
      </c>
      <c r="AH117" s="4">
        <f t="shared" ca="1" si="110"/>
        <v>5</v>
      </c>
      <c r="AI117" s="4">
        <f t="shared" ca="1" si="111"/>
        <v>18</v>
      </c>
      <c r="AJ117" s="4">
        <f t="shared" ca="1" si="112"/>
        <v>11.468963465673641</v>
      </c>
      <c r="AK117" s="4">
        <f t="shared" ca="1" si="113"/>
        <v>0.96062196408342382</v>
      </c>
      <c r="AL117" s="4">
        <f t="shared" ca="1" si="114"/>
        <v>5.5929929184810989</v>
      </c>
      <c r="AM117" s="4">
        <f t="shared" ca="1" si="115"/>
        <v>18.249627359228644</v>
      </c>
      <c r="AO117" s="4">
        <f t="shared" ca="1" si="116"/>
        <v>1.2561460246170608</v>
      </c>
      <c r="AP117" s="4">
        <f t="shared" ca="1" si="117"/>
        <v>1.3761336460024827</v>
      </c>
      <c r="AQ117" s="4">
        <f t="shared" ca="1" si="118"/>
        <v>0.58653221770882824</v>
      </c>
      <c r="AR117" s="4">
        <f t="shared" ca="1" si="127"/>
        <v>5.5047484977655392</v>
      </c>
      <c r="AS117" s="4">
        <f t="shared" ca="1" si="128"/>
        <v>0.24999028503501586</v>
      </c>
      <c r="AT117" s="4">
        <f t="shared" ca="1" si="129"/>
        <v>0.47763723462687258</v>
      </c>
      <c r="AU117" s="4">
        <f t="shared" ca="1" si="130"/>
        <v>2.7415926528588113</v>
      </c>
      <c r="AV117" s="4">
        <f t="shared" ca="1" si="131"/>
        <v>0.23581717858926701</v>
      </c>
      <c r="AW117" s="4">
        <f t="shared" ca="1" si="132"/>
        <v>0.40856011224961442</v>
      </c>
      <c r="AX117" s="4">
        <f t="shared" ca="1" si="133"/>
        <v>0.56839088056100218</v>
      </c>
      <c r="AY117" s="4">
        <f t="shared" ca="1" si="134"/>
        <v>2.8195584202309103</v>
      </c>
    </row>
    <row r="118" spans="1:51" thickBot="1" x14ac:dyDescent="0.45">
      <c r="A118" s="5">
        <f t="shared" si="95"/>
        <v>43968</v>
      </c>
      <c r="B118" s="6">
        <v>5</v>
      </c>
      <c r="D118" s="2">
        <f t="shared" si="119"/>
        <v>43968</v>
      </c>
      <c r="E118" s="3">
        <f t="shared" si="120"/>
        <v>5</v>
      </c>
      <c r="F118" s="3">
        <f t="shared" ca="1" si="121"/>
        <v>14.775730656809429</v>
      </c>
      <c r="G118" s="3">
        <f t="shared" ca="1" si="122"/>
        <v>8.3651692255077261</v>
      </c>
      <c r="H118" s="3">
        <f t="shared" ca="1" si="123"/>
        <v>14.614687593691292</v>
      </c>
      <c r="I118" s="3">
        <f t="shared" ca="1" si="124"/>
        <v>1.3002735198517363</v>
      </c>
      <c r="J118" s="3">
        <f t="shared" ca="1" si="125"/>
        <v>0.60006646960863785</v>
      </c>
      <c r="K118" s="3">
        <f t="shared" ca="1" si="126"/>
        <v>2.2665933272950607</v>
      </c>
      <c r="M118" s="4">
        <f ca="1">感染日平均!B118</f>
        <v>14.775730656809429</v>
      </c>
      <c r="N118" s="4">
        <f ca="1">感染日分散!B118</f>
        <v>3.7492032921048959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303.56034215465519</v>
      </c>
      <c r="Q118" s="4">
        <f t="shared" ca="1" si="97"/>
        <v>4.8674772705591507E-2</v>
      </c>
      <c r="R118" s="4">
        <f t="shared" ca="1" si="98"/>
        <v>14.775730656809429</v>
      </c>
      <c r="S118" s="4">
        <f t="shared" ca="1" si="99"/>
        <v>3.7492032921048959</v>
      </c>
      <c r="T118" s="4">
        <f t="shared" ca="1" si="100"/>
        <v>8</v>
      </c>
      <c r="U118" s="4">
        <f t="shared" ca="1" si="101"/>
        <v>22</v>
      </c>
      <c r="V118" s="4">
        <f t="shared" ca="1" si="102"/>
        <v>15.531734293257372</v>
      </c>
      <c r="W118" s="4">
        <f t="shared" ca="1" si="103"/>
        <v>0.95132522729440849</v>
      </c>
      <c r="X118" s="4">
        <f t="shared" ca="1" si="104"/>
        <v>8.3651692255077261</v>
      </c>
      <c r="Y118" s="4">
        <f t="shared" ca="1" si="105"/>
        <v>22.979856819199018</v>
      </c>
      <c r="AA118" s="4">
        <f ca="1">二次感染日平均!B118</f>
        <v>11.363555768246538</v>
      </c>
      <c r="AB118" s="4">
        <f ca="1">二次感染日分散!B119</f>
        <v>3.3021500840090279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281.10900727862645</v>
      </c>
      <c r="AE118" s="4">
        <f t="shared" ca="1" si="107"/>
        <v>4.0424018704542389E-2</v>
      </c>
      <c r="AF118" s="4">
        <f t="shared" ca="1" si="108"/>
        <v>11.363555768246538</v>
      </c>
      <c r="AG118" s="4">
        <f t="shared" ca="1" si="109"/>
        <v>3.3021500840090279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11.842267824279409</v>
      </c>
      <c r="AK118" s="4">
        <f t="shared" ca="1" si="113"/>
        <v>0.95957598129545763</v>
      </c>
      <c r="AL118" s="4">
        <f t="shared" ca="1" si="114"/>
        <v>5.8417489765412975</v>
      </c>
      <c r="AM118" s="4">
        <f t="shared" ca="1" si="115"/>
        <v>18.691719460844123</v>
      </c>
      <c r="AO118" s="4">
        <f t="shared" ca="1" si="116"/>
        <v>1.3002735198517363</v>
      </c>
      <c r="AP118" s="4">
        <f t="shared" ca="1" si="117"/>
        <v>1.4201998619164471</v>
      </c>
      <c r="AQ118" s="4">
        <f t="shared" ca="1" si="118"/>
        <v>0.58990206836061843</v>
      </c>
      <c r="AR118" s="4">
        <f t="shared" ca="1" si="127"/>
        <v>5.7961430354226922</v>
      </c>
      <c r="AS118" s="4">
        <f t="shared" ca="1" si="128"/>
        <v>0.2450249852767612</v>
      </c>
      <c r="AT118" s="4">
        <f t="shared" ca="1" si="129"/>
        <v>0.50988126002818179</v>
      </c>
      <c r="AU118" s="4">
        <f t="shared" ca="1" si="130"/>
        <v>2.7885506729159886</v>
      </c>
      <c r="AV118" s="4">
        <f t="shared" ca="1" si="131"/>
        <v>0.27121633546933149</v>
      </c>
      <c r="AW118" s="4">
        <f t="shared" ca="1" si="132"/>
        <v>0.39895181179755373</v>
      </c>
      <c r="AX118" s="4">
        <f t="shared" ca="1" si="133"/>
        <v>0.60006646960863785</v>
      </c>
      <c r="AY118" s="4">
        <f t="shared" ca="1" si="134"/>
        <v>2.8666597969036984</v>
      </c>
    </row>
    <row r="119" spans="1:51" thickBot="1" x14ac:dyDescent="0.45">
      <c r="A119" s="5">
        <f t="shared" si="95"/>
        <v>43969</v>
      </c>
      <c r="B119" s="6">
        <v>10</v>
      </c>
      <c r="D119" s="2">
        <f t="shared" si="119"/>
        <v>43969</v>
      </c>
      <c r="E119" s="3">
        <f t="shared" si="120"/>
        <v>10</v>
      </c>
      <c r="F119" s="3">
        <f t="shared" ca="1" si="121"/>
        <v>15.725876345894926</v>
      </c>
      <c r="G119" s="3">
        <f t="shared" ca="1" si="122"/>
        <v>9.0831086172867046</v>
      </c>
      <c r="H119" s="3">
        <f t="shared" ca="1" si="123"/>
        <v>15.078785601777589</v>
      </c>
      <c r="I119" s="3">
        <f t="shared" ca="1" si="124"/>
        <v>1.3243381480698369</v>
      </c>
      <c r="J119" s="3">
        <f t="shared" ca="1" si="125"/>
        <v>0.62447548296433686</v>
      </c>
      <c r="K119" s="3">
        <f t="shared" ca="1" si="126"/>
        <v>2.2342535248050823</v>
      </c>
      <c r="M119" s="4">
        <f ca="1">感染日平均!B119</f>
        <v>15.725876345894926</v>
      </c>
      <c r="N119" s="4">
        <f ca="1">感染日分散!B119</f>
        <v>3.8669593109120846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320.13273244008161</v>
      </c>
      <c r="Q119" s="4">
        <f t="shared" ca="1" si="97"/>
        <v>4.9122987912016455E-2</v>
      </c>
      <c r="R119" s="4">
        <f t="shared" ca="1" si="98"/>
        <v>15.725876345894926</v>
      </c>
      <c r="S119" s="4">
        <f t="shared" ca="1" si="99"/>
        <v>3.8669593109120846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16.538286388229384</v>
      </c>
      <c r="W119" s="4">
        <f t="shared" ca="1" si="103"/>
        <v>0.95087701208798359</v>
      </c>
      <c r="X119" s="4">
        <f t="shared" ca="1" si="104"/>
        <v>9.0831086172867046</v>
      </c>
      <c r="Y119" s="4">
        <f t="shared" ca="1" si="105"/>
        <v>24.161894219064294</v>
      </c>
      <c r="AA119" s="4">
        <f ca="1">二次感染日平均!B119</f>
        <v>11.874517372179215</v>
      </c>
      <c r="AB119" s="4">
        <f ca="1">二次感染日分散!B120</f>
        <v>3.3735113422920073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285.46901189019184</v>
      </c>
      <c r="AE119" s="4">
        <f t="shared" ca="1" si="107"/>
        <v>4.1596519683708616E-2</v>
      </c>
      <c r="AF119" s="4">
        <f t="shared" ca="1" si="108"/>
        <v>11.874517372179215</v>
      </c>
      <c r="AG119" s="4">
        <f t="shared" ca="1" si="109"/>
        <v>3.3735113422920073</v>
      </c>
      <c r="AH119" s="4">
        <f t="shared" ca="1" si="110"/>
        <v>6</v>
      </c>
      <c r="AI119" s="4">
        <f t="shared" ca="1" si="111"/>
        <v>19</v>
      </c>
      <c r="AJ119" s="4">
        <f t="shared" ca="1" si="112"/>
        <v>12.389893834964369</v>
      </c>
      <c r="AK119" s="4">
        <f t="shared" ca="1" si="113"/>
        <v>0.95840348031629141</v>
      </c>
      <c r="AL119" s="4">
        <f t="shared" ca="1" si="114"/>
        <v>6.210928049867241</v>
      </c>
      <c r="AM119" s="4">
        <f t="shared" ca="1" si="115"/>
        <v>19.342772864698414</v>
      </c>
      <c r="AO119" s="4">
        <f t="shared" ca="1" si="116"/>
        <v>1.3243381480698369</v>
      </c>
      <c r="AP119" s="4">
        <f t="shared" ca="1" si="117"/>
        <v>1.4406112378158029</v>
      </c>
      <c r="AQ119" s="4">
        <f t="shared" ca="1" si="118"/>
        <v>0.580787563792452</v>
      </c>
      <c r="AR119" s="4">
        <f t="shared" ca="1" si="127"/>
        <v>6.1526042303049033</v>
      </c>
      <c r="AS119" s="4">
        <f t="shared" ca="1" si="128"/>
        <v>0.234146579869385</v>
      </c>
      <c r="AT119" s="4">
        <f t="shared" ca="1" si="129"/>
        <v>0.53698348733801715</v>
      </c>
      <c r="AU119" s="4">
        <f t="shared" ca="1" si="130"/>
        <v>2.7822938379821878</v>
      </c>
      <c r="AV119" s="4">
        <f t="shared" ca="1" si="131"/>
        <v>0.28976695716328654</v>
      </c>
      <c r="AW119" s="4">
        <f t="shared" ca="1" si="132"/>
        <v>0.38807354217425477</v>
      </c>
      <c r="AX119" s="4">
        <f t="shared" ca="1" si="133"/>
        <v>0.62447548296433686</v>
      </c>
      <c r="AY119" s="4">
        <f t="shared" ca="1" si="134"/>
        <v>2.8587290077694192</v>
      </c>
    </row>
    <row r="120" spans="1:51" thickBot="1" x14ac:dyDescent="0.45">
      <c r="A120" s="5">
        <f t="shared" si="95"/>
        <v>43970</v>
      </c>
      <c r="B120" s="6">
        <v>5</v>
      </c>
      <c r="D120" s="2">
        <f t="shared" si="119"/>
        <v>43970</v>
      </c>
      <c r="E120" s="3">
        <f t="shared" si="120"/>
        <v>5</v>
      </c>
      <c r="F120" s="3">
        <f t="shared" ca="1" si="121"/>
        <v>16.666623421083777</v>
      </c>
      <c r="G120" s="3">
        <f t="shared" ca="1" si="122"/>
        <v>9.8002442166194026</v>
      </c>
      <c r="H120" s="3">
        <f t="shared" ca="1" si="123"/>
        <v>15.526063040298864</v>
      </c>
      <c r="I120" s="3">
        <f t="shared" ca="1" si="124"/>
        <v>1.3310256486457828</v>
      </c>
      <c r="J120" s="3">
        <f t="shared" ca="1" si="125"/>
        <v>0.64165413142097816</v>
      </c>
      <c r="K120" s="3">
        <f t="shared" ca="1" si="126"/>
        <v>2.1672236766998743</v>
      </c>
      <c r="M120" s="4">
        <f ca="1">感染日平均!B120</f>
        <v>16.666623421083777</v>
      </c>
      <c r="N120" s="4">
        <f ca="1">感染日分散!B120</f>
        <v>3.9804903608972735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337.7959521541373</v>
      </c>
      <c r="Q120" s="4">
        <f t="shared" ca="1" si="97"/>
        <v>4.9339322495725903E-2</v>
      </c>
      <c r="R120" s="4">
        <f t="shared" ca="1" si="98"/>
        <v>16.666623421083777</v>
      </c>
      <c r="S120" s="4">
        <f t="shared" ca="1" si="99"/>
        <v>3.9804903608972735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17.531621761024031</v>
      </c>
      <c r="W120" s="4">
        <f t="shared" ca="1" si="103"/>
        <v>0.95066067750427408</v>
      </c>
      <c r="X120" s="4">
        <f t="shared" ca="1" si="104"/>
        <v>9.8002442166194026</v>
      </c>
      <c r="Y120" s="4">
        <f t="shared" ca="1" si="105"/>
        <v>25.326307256918266</v>
      </c>
      <c r="AA120" s="4">
        <f ca="1">二次感染日平均!B120</f>
        <v>12.521639562724276</v>
      </c>
      <c r="AB120" s="4">
        <f ca="1">二次感染日分散!B121</f>
        <v>3.4621168463920333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292.85657366442956</v>
      </c>
      <c r="AE120" s="4">
        <f t="shared" ca="1" si="107"/>
        <v>4.2756901120724812E-2</v>
      </c>
      <c r="AF120" s="4">
        <f t="shared" ca="1" si="108"/>
        <v>12.521639562724276</v>
      </c>
      <c r="AG120" s="4">
        <f t="shared" ca="1" si="109"/>
        <v>3.4621168463920333</v>
      </c>
      <c r="AH120" s="4">
        <f t="shared" ca="1" si="110"/>
        <v>6</v>
      </c>
      <c r="AI120" s="4">
        <f t="shared" ca="1" si="111"/>
        <v>20</v>
      </c>
      <c r="AJ120" s="4">
        <f t="shared" ca="1" si="112"/>
        <v>13.080940021802624</v>
      </c>
      <c r="AK120" s="4">
        <f t="shared" ca="1" si="113"/>
        <v>0.95724309887927517</v>
      </c>
      <c r="AL120" s="4">
        <f t="shared" ca="1" si="114"/>
        <v>6.6823426549819951</v>
      </c>
      <c r="AM120" s="4">
        <f t="shared" ca="1" si="115"/>
        <v>20.164005293310652</v>
      </c>
      <c r="AO120" s="4">
        <f t="shared" ca="1" si="116"/>
        <v>1.3310256486457828</v>
      </c>
      <c r="AP120" s="4">
        <f t="shared" ca="1" si="117"/>
        <v>1.4412013176122431</v>
      </c>
      <c r="AQ120" s="4">
        <f t="shared" ca="1" si="118"/>
        <v>0.56268234946659057</v>
      </c>
      <c r="AR120" s="4">
        <f t="shared" ca="1" si="127"/>
        <v>6.5602851466737695</v>
      </c>
      <c r="AS120" s="4">
        <f t="shared" ca="1" si="128"/>
        <v>0.21968577361960684</v>
      </c>
      <c r="AT120" s="4">
        <f t="shared" ca="1" si="129"/>
        <v>0.55830274198839425</v>
      </c>
      <c r="AU120" s="4">
        <f t="shared" ca="1" si="130"/>
        <v>2.7354377484075743</v>
      </c>
      <c r="AV120" s="4">
        <f t="shared" ca="1" si="131"/>
        <v>0.29453959523698231</v>
      </c>
      <c r="AW120" s="4">
        <f t="shared" ca="1" si="132"/>
        <v>0.37666276402381682</v>
      </c>
      <c r="AX120" s="4">
        <f t="shared" ca="1" si="133"/>
        <v>0.64165413142097816</v>
      </c>
      <c r="AY120" s="4">
        <f t="shared" ca="1" si="134"/>
        <v>2.8088778081208523</v>
      </c>
    </row>
    <row r="121" spans="1:51" thickBot="1" x14ac:dyDescent="0.45">
      <c r="A121" s="5">
        <f t="shared" si="95"/>
        <v>43971</v>
      </c>
      <c r="B121" s="6">
        <v>5</v>
      </c>
      <c r="D121" s="2">
        <f t="shared" si="119"/>
        <v>43971</v>
      </c>
      <c r="E121" s="3">
        <f t="shared" si="120"/>
        <v>5</v>
      </c>
      <c r="F121" s="3">
        <f t="shared" ca="1" si="121"/>
        <v>17.581609432161859</v>
      </c>
      <c r="G121" s="3">
        <f t="shared" ca="1" si="122"/>
        <v>10.503287179204175</v>
      </c>
      <c r="H121" s="3">
        <f t="shared" ca="1" si="123"/>
        <v>15.950266368858454</v>
      </c>
      <c r="I121" s="3">
        <f t="shared" ca="1" si="124"/>
        <v>1.3240690561256456</v>
      </c>
      <c r="J121" s="3">
        <f t="shared" ca="1" si="125"/>
        <v>0.65231952154659367</v>
      </c>
      <c r="K121" s="3">
        <f t="shared" ca="1" si="126"/>
        <v>2.0787115069777204</v>
      </c>
      <c r="M121" s="4">
        <f ca="1">感染日平均!B121</f>
        <v>17.581609432161859</v>
      </c>
      <c r="N121" s="4">
        <f ca="1">感染日分散!B121</f>
        <v>4.0881991227257677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356.02359751852072</v>
      </c>
      <c r="Q121" s="4">
        <f t="shared" ca="1" si="97"/>
        <v>4.9383269970601447E-2</v>
      </c>
      <c r="R121" s="4">
        <f t="shared" ca="1" si="98"/>
        <v>17.581609432161859</v>
      </c>
      <c r="S121" s="4">
        <f t="shared" ca="1" si="99"/>
        <v>4.0881991227257677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18.4949505692143</v>
      </c>
      <c r="W121" s="4">
        <f t="shared" ca="1" si="103"/>
        <v>0.9506167300293985</v>
      </c>
      <c r="X121" s="4">
        <f t="shared" ca="1" si="104"/>
        <v>10.503287179204175</v>
      </c>
      <c r="Y121" s="4">
        <f t="shared" ca="1" si="105"/>
        <v>26.453553548062629</v>
      </c>
      <c r="AA121" s="4">
        <f ca="1">二次感染日平均!B121</f>
        <v>13.278468634866636</v>
      </c>
      <c r="AB121" s="4">
        <f ca="1">二次感染日分散!B122</f>
        <v>3.5632962590765609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303.27011649315557</v>
      </c>
      <c r="AE121" s="4">
        <f t="shared" ca="1" si="107"/>
        <v>4.3784296284814846E-2</v>
      </c>
      <c r="AF121" s="4">
        <f t="shared" ca="1" si="108"/>
        <v>13.278468634866638</v>
      </c>
      <c r="AG121" s="4">
        <f t="shared" ca="1" si="109"/>
        <v>3.5632962590765613</v>
      </c>
      <c r="AH121" s="4">
        <f t="shared" ca="1" si="110"/>
        <v>7</v>
      </c>
      <c r="AI121" s="4">
        <f t="shared" ca="1" si="111"/>
        <v>21</v>
      </c>
      <c r="AJ121" s="4">
        <f t="shared" ca="1" si="112"/>
        <v>13.886478315798202</v>
      </c>
      <c r="AK121" s="4">
        <f t="shared" ca="1" si="113"/>
        <v>0.95621570371518516</v>
      </c>
      <c r="AL121" s="4">
        <f t="shared" ca="1" si="114"/>
        <v>7.2388768945923605</v>
      </c>
      <c r="AM121" s="4">
        <f t="shared" ca="1" si="115"/>
        <v>21.1198026659149</v>
      </c>
      <c r="AO121" s="4">
        <f t="shared" ca="1" si="116"/>
        <v>1.3240690561256456</v>
      </c>
      <c r="AP121" s="4">
        <f t="shared" ca="1" si="117"/>
        <v>1.4268177686658596</v>
      </c>
      <c r="AQ121" s="4">
        <f t="shared" ca="1" si="118"/>
        <v>0.53907808586118677</v>
      </c>
      <c r="AR121" s="4">
        <f t="shared" ca="1" si="127"/>
        <v>7.0054116942303741</v>
      </c>
      <c r="AS121" s="4">
        <f t="shared" ca="1" si="128"/>
        <v>0.20367364987856179</v>
      </c>
      <c r="AT121" s="4">
        <f t="shared" ca="1" si="129"/>
        <v>0.57390269268250205</v>
      </c>
      <c r="AU121" s="4">
        <f t="shared" ca="1" si="130"/>
        <v>2.6613874622732268</v>
      </c>
      <c r="AV121" s="4">
        <f t="shared" ca="1" si="131"/>
        <v>0.28872921532468349</v>
      </c>
      <c r="AW121" s="4">
        <f t="shared" ca="1" si="132"/>
        <v>0.36528731872000142</v>
      </c>
      <c r="AX121" s="4">
        <f t="shared" ca="1" si="133"/>
        <v>0.65231952154659367</v>
      </c>
      <c r="AY121" s="4">
        <f t="shared" ca="1" si="134"/>
        <v>2.7310310285243142</v>
      </c>
    </row>
    <row r="122" spans="1:51" thickBot="1" x14ac:dyDescent="0.45">
      <c r="A122" s="5">
        <f t="shared" si="95"/>
        <v>43972</v>
      </c>
      <c r="B122" s="6">
        <v>11</v>
      </c>
      <c r="D122" s="2">
        <f t="shared" si="119"/>
        <v>43972</v>
      </c>
      <c r="E122" s="3">
        <f t="shared" si="120"/>
        <v>11</v>
      </c>
      <c r="F122" s="3">
        <f t="shared" ca="1" si="121"/>
        <v>18.450647179349723</v>
      </c>
      <c r="G122" s="3">
        <f t="shared" ca="1" si="122"/>
        <v>11.175840179594365</v>
      </c>
      <c r="H122" s="3">
        <f t="shared" ca="1" si="123"/>
        <v>16.343656651386944</v>
      </c>
      <c r="I122" s="3">
        <f t="shared" ca="1" si="124"/>
        <v>1.3077971242768496</v>
      </c>
      <c r="J122" s="3">
        <f t="shared" ca="1" si="125"/>
        <v>0.6576261050126968</v>
      </c>
      <c r="K122" s="3">
        <f t="shared" ca="1" si="126"/>
        <v>1.9813658968165613</v>
      </c>
      <c r="M122" s="4">
        <f ca="1">感染日平均!B122</f>
        <v>18.450647179349723</v>
      </c>
      <c r="N122" s="4">
        <f ca="1">感染日分散!B122</f>
        <v>4.1881098374202521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373.93747260376426</v>
      </c>
      <c r="Q122" s="4">
        <f t="shared" ca="1" si="97"/>
        <v>4.9341530419179463E-2</v>
      </c>
      <c r="R122" s="4">
        <f t="shared" ca="1" si="98"/>
        <v>18.450647179349723</v>
      </c>
      <c r="S122" s="4">
        <f t="shared" ca="1" si="99"/>
        <v>4.1881098374202521</v>
      </c>
      <c r="T122" s="4">
        <f t="shared" ca="1" si="100"/>
        <v>11</v>
      </c>
      <c r="U122" s="4">
        <f t="shared" ca="1" si="101"/>
        <v>27</v>
      </c>
      <c r="V122" s="4">
        <f t="shared" ca="1" si="102"/>
        <v>19.40828149091784</v>
      </c>
      <c r="W122" s="4">
        <f t="shared" ca="1" si="103"/>
        <v>0.95065846958082056</v>
      </c>
      <c r="X122" s="4">
        <f t="shared" ca="1" si="104"/>
        <v>11.175840179594365</v>
      </c>
      <c r="Y122" s="4">
        <f t="shared" ca="1" si="105"/>
        <v>27.519496830981307</v>
      </c>
      <c r="AA122" s="4">
        <f ca="1">二次感染日平均!B122</f>
        <v>14.108187605590635</v>
      </c>
      <c r="AB122" s="4">
        <f ca="1">二次感染日分散!B123</f>
        <v>3.6713609815663935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316.29139626905055</v>
      </c>
      <c r="AE122" s="4">
        <f t="shared" ca="1" si="107"/>
        <v>4.4605031221240127E-2</v>
      </c>
      <c r="AF122" s="4">
        <f t="shared" ca="1" si="108"/>
        <v>14.108187605590633</v>
      </c>
      <c r="AG122" s="4">
        <f t="shared" ca="1" si="109"/>
        <v>3.671360981566393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14.766864037000865</v>
      </c>
      <c r="AK122" s="4">
        <f t="shared" ca="1" si="113"/>
        <v>0.95539496877875985</v>
      </c>
      <c r="AL122" s="4">
        <f t="shared" ca="1" si="114"/>
        <v>7.8550002484885582</v>
      </c>
      <c r="AM122" s="4">
        <f t="shared" ca="1" si="115"/>
        <v>22.162157776760015</v>
      </c>
      <c r="AO122" s="4">
        <f t="shared" ca="1" si="116"/>
        <v>1.3077971242768496</v>
      </c>
      <c r="AP122" s="4">
        <f t="shared" ca="1" si="117"/>
        <v>1.4027931321376024</v>
      </c>
      <c r="AQ122" s="4">
        <f t="shared" ca="1" si="118"/>
        <v>0.51329187694723488</v>
      </c>
      <c r="AR122" s="4">
        <f t="shared" ca="1" si="127"/>
        <v>7.4689315462946713</v>
      </c>
      <c r="AS122" s="4">
        <f t="shared" ca="1" si="128"/>
        <v>0.1878171092401465</v>
      </c>
      <c r="AT122" s="4">
        <f t="shared" ca="1" si="129"/>
        <v>0.58433790722159962</v>
      </c>
      <c r="AU122" s="4">
        <f t="shared" ca="1" si="130"/>
        <v>2.5734396956710262</v>
      </c>
      <c r="AV122" s="4">
        <f t="shared" ca="1" si="131"/>
        <v>0.2756391440670492</v>
      </c>
      <c r="AW122" s="4">
        <f t="shared" ca="1" si="132"/>
        <v>0.35447482105363304</v>
      </c>
      <c r="AX122" s="4">
        <f t="shared" ca="1" si="133"/>
        <v>0.6576261050126968</v>
      </c>
      <c r="AY122" s="4">
        <f t="shared" ca="1" si="134"/>
        <v>2.6389920018292581</v>
      </c>
    </row>
    <row r="123" spans="1:51" thickBot="1" x14ac:dyDescent="0.45">
      <c r="A123" s="5">
        <f t="shared" si="95"/>
        <v>43973</v>
      </c>
      <c r="B123" s="6">
        <v>3</v>
      </c>
      <c r="D123" s="2">
        <f t="shared" si="119"/>
        <v>43973</v>
      </c>
      <c r="E123" s="3">
        <f t="shared" si="120"/>
        <v>3</v>
      </c>
      <c r="F123" s="3">
        <f t="shared" ca="1" si="121"/>
        <v>19.286856182969082</v>
      </c>
      <c r="G123" s="3">
        <f t="shared" ca="1" si="122"/>
        <v>11.827029873876254</v>
      </c>
      <c r="H123" s="3">
        <f t="shared" ca="1" si="123"/>
        <v>16.71423234017567</v>
      </c>
      <c r="I123" s="3">
        <f t="shared" ca="1" si="124"/>
        <v>1.2876991565868081</v>
      </c>
      <c r="J123" s="3">
        <f t="shared" ca="1" si="125"/>
        <v>0.65989124214659178</v>
      </c>
      <c r="K123" s="3">
        <f t="shared" ca="1" si="126"/>
        <v>1.8860443742656376</v>
      </c>
      <c r="M123" s="4">
        <f ca="1">感染日平均!B123</f>
        <v>19.286856182969082</v>
      </c>
      <c r="N123" s="4">
        <f ca="1">感染日分散!B123</f>
        <v>4.282247861482527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391.8869823602621</v>
      </c>
      <c r="Q123" s="4">
        <f t="shared" ca="1" si="97"/>
        <v>4.9215353025527792E-2</v>
      </c>
      <c r="R123" s="4">
        <f t="shared" ca="1" si="98"/>
        <v>19.286856182969082</v>
      </c>
      <c r="S123" s="4">
        <f t="shared" ca="1" si="99"/>
        <v>4.282247861482527</v>
      </c>
      <c r="T123" s="4">
        <f t="shared" ca="1" si="100"/>
        <v>11</v>
      </c>
      <c r="U123" s="4">
        <f t="shared" ca="1" si="101"/>
        <v>28</v>
      </c>
      <c r="V123" s="4">
        <f t="shared" ca="1" si="102"/>
        <v>20.2851994343225</v>
      </c>
      <c r="W123" s="4">
        <f t="shared" ca="1" si="103"/>
        <v>0.95078464697447218</v>
      </c>
      <c r="X123" s="4">
        <f t="shared" ca="1" si="104"/>
        <v>11.827029873876254</v>
      </c>
      <c r="Y123" s="4">
        <f t="shared" ca="1" si="105"/>
        <v>28.541262214051926</v>
      </c>
      <c r="AA123" s="4">
        <f ca="1">二次感染日平均!B123</f>
        <v>14.977765640610553</v>
      </c>
      <c r="AB123" s="4">
        <f ca="1">二次感染日分散!B124</f>
        <v>3.7816598002148654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331.45472719345599</v>
      </c>
      <c r="AE123" s="4">
        <f t="shared" ca="1" si="107"/>
        <v>4.5187968104822555E-2</v>
      </c>
      <c r="AF123" s="4">
        <f t="shared" ca="1" si="108"/>
        <v>14.977765640610551</v>
      </c>
      <c r="AG123" s="4">
        <f t="shared" ca="1" si="109"/>
        <v>3.7816598002148654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15.686611752138937</v>
      </c>
      <c r="AK123" s="4">
        <f t="shared" ca="1" si="113"/>
        <v>0.9548120318951776</v>
      </c>
      <c r="AL123" s="4">
        <f t="shared" ca="1" si="114"/>
        <v>8.5068730188715111</v>
      </c>
      <c r="AM123" s="4">
        <f t="shared" ca="1" si="115"/>
        <v>23.248883287363984</v>
      </c>
      <c r="AO123" s="4">
        <f t="shared" ca="1" si="116"/>
        <v>1.2876991565868081</v>
      </c>
      <c r="AP123" s="4">
        <f t="shared" ca="1" si="117"/>
        <v>1.3753775931328871</v>
      </c>
      <c r="AQ123" s="4">
        <f t="shared" ca="1" si="118"/>
        <v>0.48813887110525317</v>
      </c>
      <c r="AR123" s="4">
        <f t="shared" ca="1" si="127"/>
        <v>7.9388410137522678</v>
      </c>
      <c r="AS123" s="4">
        <f t="shared" ca="1" si="128"/>
        <v>0.17324664781047419</v>
      </c>
      <c r="AT123" s="4">
        <f t="shared" ca="1" si="129"/>
        <v>0.59147218246411448</v>
      </c>
      <c r="AU123" s="4">
        <f t="shared" ca="1" si="130"/>
        <v>2.4843568377362173</v>
      </c>
      <c r="AV123" s="4">
        <f t="shared" ca="1" si="131"/>
        <v>0.25940898475774582</v>
      </c>
      <c r="AW123" s="4">
        <f t="shared" ca="1" si="132"/>
        <v>0.34443960820162195</v>
      </c>
      <c r="AX123" s="4">
        <f t="shared" ca="1" si="133"/>
        <v>0.65989124214659178</v>
      </c>
      <c r="AY123" s="4">
        <f t="shared" ca="1" si="134"/>
        <v>2.5459356164122293</v>
      </c>
    </row>
    <row r="124" spans="1:51" thickBot="1" x14ac:dyDescent="0.45">
      <c r="A124" s="5">
        <f t="shared" si="95"/>
        <v>43974</v>
      </c>
      <c r="B124" s="6">
        <v>2</v>
      </c>
      <c r="D124" s="2">
        <f t="shared" si="119"/>
        <v>43974</v>
      </c>
      <c r="E124" s="3">
        <f t="shared" si="120"/>
        <v>2</v>
      </c>
      <c r="F124" s="3">
        <f t="shared" ca="1" si="121"/>
        <v>20.113464991538002</v>
      </c>
      <c r="G124" s="3">
        <f t="shared" ca="1" si="122"/>
        <v>12.474133824045383</v>
      </c>
      <c r="H124" s="3">
        <f t="shared" ca="1" si="123"/>
        <v>17.074016561716874</v>
      </c>
      <c r="I124" s="3">
        <f t="shared" ca="1" si="124"/>
        <v>1.2671639487556405</v>
      </c>
      <c r="J124" s="3">
        <f t="shared" ca="1" si="125"/>
        <v>0.66085780425667495</v>
      </c>
      <c r="K124" s="3">
        <f t="shared" ca="1" si="126"/>
        <v>1.7974941303324505</v>
      </c>
      <c r="M124" s="4">
        <f ca="1">感染日平均!B124</f>
        <v>20.113464991537999</v>
      </c>
      <c r="N124" s="4">
        <f ca="1">感染日分散!B124</f>
        <v>4.373665725634674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410.91527279506738</v>
      </c>
      <c r="Q124" s="4">
        <f t="shared" ca="1" si="97"/>
        <v>4.8947961594917488E-2</v>
      </c>
      <c r="R124" s="4">
        <f t="shared" ca="1" si="98"/>
        <v>20.113464991538002</v>
      </c>
      <c r="S124" s="4">
        <f t="shared" ca="1" si="99"/>
        <v>4.373665725634674</v>
      </c>
      <c r="T124" s="4">
        <f t="shared" ca="1" si="100"/>
        <v>12</v>
      </c>
      <c r="U124" s="4">
        <f t="shared" ca="1" si="101"/>
        <v>29</v>
      </c>
      <c r="V124" s="4">
        <f t="shared" ca="1" si="102"/>
        <v>21.148648212003579</v>
      </c>
      <c r="W124" s="4">
        <f t="shared" ca="1" si="103"/>
        <v>0.95105203840508235</v>
      </c>
      <c r="X124" s="4">
        <f t="shared" ca="1" si="104"/>
        <v>12.474133824045383</v>
      </c>
      <c r="Y124" s="4">
        <f t="shared" ca="1" si="105"/>
        <v>29.548150385762256</v>
      </c>
      <c r="AA124" s="4">
        <f ca="1">二次感染日平均!B124</f>
        <v>15.872819780967959</v>
      </c>
      <c r="AB124" s="4">
        <f ca="1">二次感染日分散!B125</f>
        <v>3.8922485848422959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348.36723518762443</v>
      </c>
      <c r="AE124" s="4">
        <f t="shared" ca="1" si="107"/>
        <v>4.5563469171890233E-2</v>
      </c>
      <c r="AF124" s="4">
        <f t="shared" ca="1" si="108"/>
        <v>15.87281978096796</v>
      </c>
      <c r="AG124" s="4">
        <f t="shared" ca="1" si="109"/>
        <v>3.8922485848422963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16.630566065190344</v>
      </c>
      <c r="AK124" s="4">
        <f t="shared" ca="1" si="113"/>
        <v>0.95443653082810986</v>
      </c>
      <c r="AL124" s="4">
        <f t="shared" ca="1" si="114"/>
        <v>9.1839059346959484</v>
      </c>
      <c r="AM124" s="4">
        <f t="shared" ca="1" si="115"/>
        <v>24.361742155084535</v>
      </c>
      <c r="AO124" s="4">
        <f t="shared" ca="1" si="116"/>
        <v>1.2671639487556405</v>
      </c>
      <c r="AP124" s="4">
        <f t="shared" ca="1" si="117"/>
        <v>1.3482335621957864</v>
      </c>
      <c r="AQ124" s="4">
        <f t="shared" ca="1" si="118"/>
        <v>0.46483036032908437</v>
      </c>
      <c r="AR124" s="4">
        <f t="shared" ca="1" si="127"/>
        <v>8.4128141651751207</v>
      </c>
      <c r="AS124" s="4">
        <f t="shared" ca="1" si="128"/>
        <v>0.16025952026573995</v>
      </c>
      <c r="AT124" s="4">
        <f t="shared" ca="1" si="129"/>
        <v>0.59688336961948751</v>
      </c>
      <c r="AU124" s="4">
        <f t="shared" ca="1" si="130"/>
        <v>2.4004577639250932</v>
      </c>
      <c r="AV124" s="4">
        <f t="shared" ca="1" si="131"/>
        <v>0.2426372978579211</v>
      </c>
      <c r="AW124" s="4">
        <f t="shared" ca="1" si="132"/>
        <v>0.33513568997437276</v>
      </c>
      <c r="AX124" s="4">
        <f t="shared" ca="1" si="133"/>
        <v>0.66085780425667495</v>
      </c>
      <c r="AY124" s="4">
        <f t="shared" ca="1" si="134"/>
        <v>2.4583519345891256</v>
      </c>
    </row>
    <row r="125" spans="1:51" thickBot="1" x14ac:dyDescent="0.45">
      <c r="A125" s="5">
        <f t="shared" si="95"/>
        <v>43975</v>
      </c>
      <c r="B125" s="6">
        <v>14</v>
      </c>
      <c r="D125" s="2">
        <f t="shared" si="119"/>
        <v>43975</v>
      </c>
      <c r="E125" s="3">
        <f t="shared" si="120"/>
        <v>14</v>
      </c>
      <c r="F125" s="3">
        <f t="shared" ca="1" si="121"/>
        <v>20.942066340183189</v>
      </c>
      <c r="G125" s="3">
        <f t="shared" ca="1" si="122"/>
        <v>13.125917128119898</v>
      </c>
      <c r="H125" s="3">
        <f t="shared" ca="1" si="123"/>
        <v>17.428667030421085</v>
      </c>
      <c r="I125" s="3">
        <f t="shared" ca="1" si="124"/>
        <v>1.2490898803918948</v>
      </c>
      <c r="J125" s="3">
        <f t="shared" ca="1" si="125"/>
        <v>0.66200127791696362</v>
      </c>
      <c r="K125" s="3">
        <f t="shared" ca="1" si="126"/>
        <v>1.7197564648719186</v>
      </c>
      <c r="M125" s="4">
        <f ca="1">感染日平均!B125</f>
        <v>20.942066340183189</v>
      </c>
      <c r="N125" s="4">
        <f ca="1">感染日分散!B125</f>
        <v>4.4637985113585223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431.42183221235751</v>
      </c>
      <c r="Q125" s="4">
        <f t="shared" ca="1" si="97"/>
        <v>4.8541971630853713E-2</v>
      </c>
      <c r="R125" s="4">
        <f t="shared" ca="1" si="98"/>
        <v>20.942066340183189</v>
      </c>
      <c r="S125" s="4">
        <f t="shared" ca="1" si="99"/>
        <v>4.4637985113585223</v>
      </c>
      <c r="T125" s="4">
        <f t="shared" ca="1" si="100"/>
        <v>13</v>
      </c>
      <c r="U125" s="4">
        <f t="shared" ca="1" si="101"/>
        <v>30</v>
      </c>
      <c r="V125" s="4">
        <f t="shared" ca="1" si="102"/>
        <v>22.010499376498082</v>
      </c>
      <c r="W125" s="4">
        <f t="shared" ca="1" si="103"/>
        <v>0.95145802836914628</v>
      </c>
      <c r="X125" s="4">
        <f t="shared" ca="1" si="104"/>
        <v>13.125917128119898</v>
      </c>
      <c r="Y125" s="4">
        <f t="shared" ca="1" si="105"/>
        <v>30.554584158540983</v>
      </c>
      <c r="AA125" s="4">
        <f ca="1">二次感染日平均!B125</f>
        <v>16.765860222654862</v>
      </c>
      <c r="AB125" s="4">
        <f ca="1">二次感染日分散!B126</f>
        <v>3.9998655313768512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366.51570147604747</v>
      </c>
      <c r="AE125" s="4">
        <f t="shared" ca="1" si="107"/>
        <v>4.5743907164508053E-2</v>
      </c>
      <c r="AF125" s="4">
        <f t="shared" ca="1" si="108"/>
        <v>16.765860222654862</v>
      </c>
      <c r="AG125" s="4">
        <f t="shared" ca="1" si="109"/>
        <v>3.9998655313768512</v>
      </c>
      <c r="AH125" s="4">
        <f t="shared" ca="1" si="110"/>
        <v>9</v>
      </c>
      <c r="AI125" s="4">
        <f t="shared" ca="1" si="111"/>
        <v>25</v>
      </c>
      <c r="AJ125" s="4">
        <f t="shared" ca="1" si="112"/>
        <v>17.569560570304052</v>
      </c>
      <c r="AK125" s="4">
        <f t="shared" ca="1" si="113"/>
        <v>0.95425609283549195</v>
      </c>
      <c r="AL125" s="4">
        <f t="shared" ca="1" si="114"/>
        <v>9.8650109773736236</v>
      </c>
      <c r="AM125" s="4">
        <f t="shared" ca="1" si="115"/>
        <v>25.466813077447789</v>
      </c>
      <c r="AO125" s="4">
        <f t="shared" ca="1" si="116"/>
        <v>1.2490898803918948</v>
      </c>
      <c r="AP125" s="4">
        <f t="shared" ca="1" si="117"/>
        <v>1.3244744915342392</v>
      </c>
      <c r="AQ125" s="4">
        <f t="shared" ca="1" si="118"/>
        <v>0.44439782210044582</v>
      </c>
      <c r="AR125" s="4">
        <f t="shared" ca="1" si="127"/>
        <v>8.8826664265831958</v>
      </c>
      <c r="AS125" s="4">
        <f t="shared" ca="1" si="128"/>
        <v>0.14910775975674134</v>
      </c>
      <c r="AT125" s="4">
        <f t="shared" ca="1" si="129"/>
        <v>0.60190856881176547</v>
      </c>
      <c r="AU125" s="4">
        <f t="shared" ca="1" si="130"/>
        <v>2.3271163931811407</v>
      </c>
      <c r="AV125" s="4">
        <f t="shared" ca="1" si="131"/>
        <v>0.22767548491146164</v>
      </c>
      <c r="AW125" s="4">
        <f t="shared" ca="1" si="132"/>
        <v>0.32661991884535502</v>
      </c>
      <c r="AX125" s="4">
        <f t="shared" ca="1" si="133"/>
        <v>0.66200127791696362</v>
      </c>
      <c r="AY125" s="4">
        <f t="shared" ca="1" si="134"/>
        <v>2.3817577427888823</v>
      </c>
    </row>
    <row r="126" spans="1:51" thickBot="1" x14ac:dyDescent="0.45">
      <c r="A126" s="5">
        <f t="shared" si="95"/>
        <v>43976</v>
      </c>
      <c r="B126" s="6">
        <v>8</v>
      </c>
      <c r="D126" s="2">
        <f t="shared" si="119"/>
        <v>43976</v>
      </c>
      <c r="E126" s="3">
        <f t="shared" si="120"/>
        <v>8</v>
      </c>
      <c r="F126" s="3">
        <f t="shared" ca="1" si="121"/>
        <v>21.776277552199684</v>
      </c>
      <c r="G126" s="3">
        <f t="shared" ca="1" si="122"/>
        <v>13.784961351502153</v>
      </c>
      <c r="H126" s="3">
        <f t="shared" ca="1" si="123"/>
        <v>17.780291986862188</v>
      </c>
      <c r="I126" s="3">
        <f t="shared" ca="1" si="124"/>
        <v>1.2338356950503733</v>
      </c>
      <c r="J126" s="3">
        <f t="shared" ca="1" si="125"/>
        <v>0.66366029829694362</v>
      </c>
      <c r="K126" s="3">
        <f t="shared" ca="1" si="126"/>
        <v>1.6521557306542256</v>
      </c>
      <c r="M126" s="4">
        <f ca="1">感染日平均!B126</f>
        <v>21.776277552199684</v>
      </c>
      <c r="N126" s="4">
        <f ca="1">感染日分散!B126</f>
        <v>4.5531810066715526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453.86395768504809</v>
      </c>
      <c r="Q126" s="4">
        <f t="shared" ca="1" si="97"/>
        <v>4.7979746317091336E-2</v>
      </c>
      <c r="R126" s="4">
        <f t="shared" ca="1" si="98"/>
        <v>21.776277552199684</v>
      </c>
      <c r="S126" s="4">
        <f t="shared" ca="1" si="99"/>
        <v>4.5531810066715526</v>
      </c>
      <c r="T126" s="4">
        <f t="shared" ca="1" si="100"/>
        <v>13</v>
      </c>
      <c r="U126" s="4">
        <f t="shared" ca="1" si="101"/>
        <v>31</v>
      </c>
      <c r="V126" s="4">
        <f t="shared" ca="1" si="102"/>
        <v>22.873754489946755</v>
      </c>
      <c r="W126" s="4">
        <f t="shared" ca="1" si="103"/>
        <v>0.95202025368290866</v>
      </c>
      <c r="X126" s="4">
        <f t="shared" ca="1" si="104"/>
        <v>13.784961351502153</v>
      </c>
      <c r="Y126" s="4">
        <f t="shared" ca="1" si="105"/>
        <v>31.565253338364343</v>
      </c>
      <c r="AA126" s="4">
        <f ca="1">二次感染日平均!B126</f>
        <v>17.649252359578259</v>
      </c>
      <c r="AB126" s="4">
        <f ca="1">二次感染日分散!B127</f>
        <v>4.1038613205439693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385.71805085009123</v>
      </c>
      <c r="AE126" s="4">
        <f t="shared" ca="1" si="107"/>
        <v>4.5756874278195539E-2</v>
      </c>
      <c r="AF126" s="4">
        <f t="shared" ca="1" si="108"/>
        <v>17.649252359578259</v>
      </c>
      <c r="AG126" s="4">
        <f t="shared" ca="1" si="109"/>
        <v>4.1038613205439693</v>
      </c>
      <c r="AH126" s="4">
        <f t="shared" ca="1" si="110"/>
        <v>10</v>
      </c>
      <c r="AI126" s="4">
        <f t="shared" ca="1" si="111"/>
        <v>26</v>
      </c>
      <c r="AJ126" s="4">
        <f t="shared" ca="1" si="112"/>
        <v>18.495550959539884</v>
      </c>
      <c r="AK126" s="4">
        <f t="shared" ca="1" si="113"/>
        <v>0.95424312572180447</v>
      </c>
      <c r="AL126" s="4">
        <f t="shared" ca="1" si="114"/>
        <v>10.543796818508628</v>
      </c>
      <c r="AM126" s="4">
        <f t="shared" ca="1" si="115"/>
        <v>26.555172277218798</v>
      </c>
      <c r="AO126" s="4">
        <f t="shared" ca="1" si="116"/>
        <v>1.2338356950503733</v>
      </c>
      <c r="AP126" s="4">
        <f t="shared" ca="1" si="117"/>
        <v>1.3043585209907358</v>
      </c>
      <c r="AQ126" s="4">
        <f t="shared" ca="1" si="118"/>
        <v>0.42664875022944587</v>
      </c>
      <c r="AR126" s="4">
        <f t="shared" ca="1" si="127"/>
        <v>9.3465859425559934</v>
      </c>
      <c r="AS126" s="4">
        <f t="shared" ca="1" si="128"/>
        <v>0.13955454205496079</v>
      </c>
      <c r="AT126" s="4">
        <f t="shared" ca="1" si="129"/>
        <v>0.60693922570444225</v>
      </c>
      <c r="AU126" s="4">
        <f t="shared" ca="1" si="130"/>
        <v>2.2640242646130759</v>
      </c>
      <c r="AV126" s="4">
        <f t="shared" ca="1" si="131"/>
        <v>0.21488863118284338</v>
      </c>
      <c r="AW126" s="4">
        <f t="shared" ca="1" si="132"/>
        <v>0.3188188637542575</v>
      </c>
      <c r="AX126" s="4">
        <f t="shared" ca="1" si="133"/>
        <v>0.66366029829694362</v>
      </c>
      <c r="AY126" s="4">
        <f t="shared" ca="1" si="134"/>
        <v>2.3158160289511693</v>
      </c>
    </row>
    <row r="127" spans="1:51" thickBot="1" x14ac:dyDescent="0.45">
      <c r="A127" s="5">
        <f t="shared" si="95"/>
        <v>43977</v>
      </c>
      <c r="B127" s="6">
        <v>10</v>
      </c>
      <c r="D127" s="2">
        <f t="shared" si="119"/>
        <v>43977</v>
      </c>
      <c r="E127" s="3">
        <f t="shared" si="120"/>
        <v>10</v>
      </c>
      <c r="F127" s="3">
        <f t="shared" ca="1" si="121"/>
        <v>22.645864058059988</v>
      </c>
      <c r="G127" s="3">
        <f t="shared" ca="1" si="122"/>
        <v>14.474825637266207</v>
      </c>
      <c r="H127" s="3">
        <f t="shared" ca="1" si="123"/>
        <v>18.141329185892872</v>
      </c>
      <c r="I127" s="3">
        <f t="shared" ca="1" si="124"/>
        <v>1.2227354049468333</v>
      </c>
      <c r="J127" s="3">
        <f t="shared" ca="1" si="125"/>
        <v>0.66684871720006511</v>
      </c>
      <c r="K127" s="3">
        <f t="shared" ca="1" si="126"/>
        <v>1.5948383602767926</v>
      </c>
      <c r="M127" s="4">
        <f ca="1">感染日平均!B127</f>
        <v>22.645864058059988</v>
      </c>
      <c r="N127" s="4">
        <f ca="1">感染日分散!B127</f>
        <v>4.644973754058797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479.24807272741532</v>
      </c>
      <c r="Q127" s="4">
        <f t="shared" ca="1" si="97"/>
        <v>4.7252905847240428E-2</v>
      </c>
      <c r="R127" s="4">
        <f t="shared" ca="1" si="98"/>
        <v>22.645864058059988</v>
      </c>
      <c r="S127" s="4">
        <f t="shared" ca="1" si="99"/>
        <v>4.644973754058797</v>
      </c>
      <c r="T127" s="4">
        <f t="shared" ca="1" si="100"/>
        <v>14</v>
      </c>
      <c r="U127" s="4">
        <f t="shared" ca="1" si="101"/>
        <v>32</v>
      </c>
      <c r="V127" s="4">
        <f t="shared" ca="1" si="102"/>
        <v>23.769019288584726</v>
      </c>
      <c r="W127" s="4">
        <f t="shared" ca="1" si="103"/>
        <v>0.9527470941527596</v>
      </c>
      <c r="X127" s="4">
        <f t="shared" ca="1" si="104"/>
        <v>14.474825637266207</v>
      </c>
      <c r="Y127" s="4">
        <f t="shared" ca="1" si="105"/>
        <v>32.616154823159079</v>
      </c>
      <c r="AA127" s="4">
        <f ca="1">二次感染日平均!B127</f>
        <v>18.520657835244965</v>
      </c>
      <c r="AB127" s="4">
        <f ca="1">二次感染日分散!B128</f>
        <v>4.2042113736932167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405.80758103188674</v>
      </c>
      <c r="AE127" s="4">
        <f t="shared" ca="1" si="107"/>
        <v>4.5639013909377121E-2</v>
      </c>
      <c r="AF127" s="4">
        <f t="shared" ca="1" si="108"/>
        <v>18.520657835244961</v>
      </c>
      <c r="AG127" s="4">
        <f t="shared" ca="1" si="109"/>
        <v>4.2042113736932167</v>
      </c>
      <c r="AH127" s="4">
        <f t="shared" ca="1" si="110"/>
        <v>11</v>
      </c>
      <c r="AI127" s="4">
        <f t="shared" ca="1" si="111"/>
        <v>27</v>
      </c>
      <c r="AJ127" s="4">
        <f t="shared" ca="1" si="112"/>
        <v>19.406344250420037</v>
      </c>
      <c r="AK127" s="4">
        <f t="shared" ca="1" si="113"/>
        <v>0.95436098609062303</v>
      </c>
      <c r="AL127" s="4">
        <f t="shared" ca="1" si="114"/>
        <v>11.217930471581056</v>
      </c>
      <c r="AM127" s="4">
        <f t="shared" ca="1" si="115"/>
        <v>27.624414390626203</v>
      </c>
      <c r="AO127" s="4">
        <f t="shared" ca="1" si="116"/>
        <v>1.2227354049468333</v>
      </c>
      <c r="AP127" s="4">
        <f t="shared" ca="1" si="117"/>
        <v>1.2891655112358067</v>
      </c>
      <c r="AQ127" s="4">
        <f t="shared" ca="1" si="118"/>
        <v>0.41160314078183591</v>
      </c>
      <c r="AR127" s="4">
        <f t="shared" ca="1" si="127"/>
        <v>9.8097964668247837</v>
      </c>
      <c r="AS127" s="4">
        <f t="shared" ca="1" si="128"/>
        <v>0.13141613239332386</v>
      </c>
      <c r="AT127" s="4">
        <f t="shared" ca="1" si="129"/>
        <v>0.61302478468843169</v>
      </c>
      <c r="AU127" s="4">
        <f t="shared" ca="1" si="130"/>
        <v>2.2123565596366253</v>
      </c>
      <c r="AV127" s="4">
        <f t="shared" ca="1" si="131"/>
        <v>0.20545947983405038</v>
      </c>
      <c r="AW127" s="4">
        <f t="shared" ca="1" si="132"/>
        <v>0.31156263800624329</v>
      </c>
      <c r="AX127" s="4">
        <f t="shared" ca="1" si="133"/>
        <v>0.66684871720006511</v>
      </c>
      <c r="AY127" s="4">
        <f t="shared" ca="1" si="134"/>
        <v>2.2616870774768576</v>
      </c>
    </row>
    <row r="128" spans="1:51" thickBot="1" x14ac:dyDescent="0.45">
      <c r="A128" s="5">
        <f t="shared" si="95"/>
        <v>43978</v>
      </c>
      <c r="B128" s="6">
        <v>11</v>
      </c>
      <c r="D128" s="2">
        <f t="shared" si="119"/>
        <v>43978</v>
      </c>
      <c r="E128" s="3">
        <f t="shared" si="120"/>
        <v>11</v>
      </c>
      <c r="F128" s="3">
        <f t="shared" ca="1" si="121"/>
        <v>23.573182776134818</v>
      </c>
      <c r="G128" s="3">
        <f t="shared" ca="1" si="122"/>
        <v>15.213904148465939</v>
      </c>
      <c r="H128" s="3">
        <f t="shared" ca="1" si="123"/>
        <v>18.519569951278651</v>
      </c>
      <c r="I128" s="3">
        <f t="shared" ca="1" si="124"/>
        <v>1.2164432175303315</v>
      </c>
      <c r="J128" s="3">
        <f t="shared" ca="1" si="125"/>
        <v>0.67217439524561406</v>
      </c>
      <c r="K128" s="3">
        <f t="shared" ca="1" si="126"/>
        <v>1.5473063325489562</v>
      </c>
      <c r="M128" s="4">
        <f ca="1">感染日平均!B128</f>
        <v>23.573182776134818</v>
      </c>
      <c r="N128" s="4">
        <f ca="1">感染日分散!B128</f>
        <v>4.7411549210484027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507.65421143160529</v>
      </c>
      <c r="Q128" s="4">
        <f t="shared" ca="1" si="97"/>
        <v>4.6435511112293333E-2</v>
      </c>
      <c r="R128" s="4">
        <f t="shared" ca="1" si="98"/>
        <v>23.573182776134818</v>
      </c>
      <c r="S128" s="4">
        <f t="shared" ca="1" si="99"/>
        <v>4.7411549210484027</v>
      </c>
      <c r="T128" s="4">
        <f t="shared" ca="1" si="100"/>
        <v>15</v>
      </c>
      <c r="U128" s="4">
        <f t="shared" ca="1" si="101"/>
        <v>33</v>
      </c>
      <c r="V128" s="4">
        <f t="shared" ca="1" si="102"/>
        <v>24.721120648727133</v>
      </c>
      <c r="W128" s="4">
        <f t="shared" ca="1" si="103"/>
        <v>0.95356448888770662</v>
      </c>
      <c r="X128" s="4">
        <f t="shared" ca="1" si="104"/>
        <v>15.213904148465939</v>
      </c>
      <c r="Y128" s="4">
        <f t="shared" ca="1" si="105"/>
        <v>33.733474099744591</v>
      </c>
      <c r="AA128" s="4">
        <f ca="1">二次感染日平均!B128</f>
        <v>19.378777764895574</v>
      </c>
      <c r="AB128" s="4">
        <f ca="1">二次感染日分散!B129</f>
        <v>4.3011049510570682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427.09899605530671</v>
      </c>
      <c r="AE128" s="4">
        <f t="shared" ca="1" si="107"/>
        <v>4.5373035160181319E-2</v>
      </c>
      <c r="AF128" s="4">
        <f t="shared" ca="1" si="108"/>
        <v>19.378777764895574</v>
      </c>
      <c r="AG128" s="4">
        <f t="shared" ca="1" si="109"/>
        <v>4.3011049510570682</v>
      </c>
      <c r="AH128" s="4">
        <f t="shared" ca="1" si="110"/>
        <v>11</v>
      </c>
      <c r="AI128" s="4">
        <f t="shared" ca="1" si="111"/>
        <v>28</v>
      </c>
      <c r="AJ128" s="4">
        <f t="shared" ca="1" si="112"/>
        <v>20.299843267204619</v>
      </c>
      <c r="AK128" s="4">
        <f t="shared" ca="1" si="113"/>
        <v>0.95462696483981868</v>
      </c>
      <c r="AL128" s="4">
        <f t="shared" ca="1" si="114"/>
        <v>11.88575324480335</v>
      </c>
      <c r="AM128" s="4">
        <f t="shared" ca="1" si="115"/>
        <v>28.673639064166014</v>
      </c>
      <c r="AO128" s="4">
        <f t="shared" ca="1" si="116"/>
        <v>1.2164432175303315</v>
      </c>
      <c r="AP128" s="4">
        <f t="shared" ca="1" si="117"/>
        <v>1.2794718753639098</v>
      </c>
      <c r="AQ128" s="4">
        <f t="shared" ca="1" si="118"/>
        <v>0.39911932436117642</v>
      </c>
      <c r="AR128" s="4">
        <f t="shared" ca="1" si="127"/>
        <v>10.276754369243502</v>
      </c>
      <c r="AS128" s="4">
        <f t="shared" ca="1" si="128"/>
        <v>0.12450155266852943</v>
      </c>
      <c r="AT128" s="4">
        <f t="shared" ca="1" si="129"/>
        <v>0.62082313887364959</v>
      </c>
      <c r="AU128" s="4">
        <f t="shared" ca="1" si="130"/>
        <v>2.1722564017898591</v>
      </c>
      <c r="AV128" s="4">
        <f t="shared" ca="1" si="131"/>
        <v>0.20001790336594602</v>
      </c>
      <c r="AW128" s="4">
        <f t="shared" ca="1" si="132"/>
        <v>0.30472772125921999</v>
      </c>
      <c r="AX128" s="4">
        <f t="shared" ca="1" si="133"/>
        <v>0.67217439524561406</v>
      </c>
      <c r="AY128" s="4">
        <f t="shared" ca="1" si="134"/>
        <v>2.2194807277945703</v>
      </c>
    </row>
    <row r="129" spans="1:51" thickBot="1" x14ac:dyDescent="0.45">
      <c r="A129" s="5">
        <f t="shared" si="95"/>
        <v>43979</v>
      </c>
      <c r="B129" s="6">
        <v>15</v>
      </c>
      <c r="D129" s="2">
        <f t="shared" si="119"/>
        <v>43979</v>
      </c>
      <c r="E129" s="3">
        <f t="shared" si="120"/>
        <v>15</v>
      </c>
      <c r="F129" s="3">
        <f t="shared" ca="1" si="121"/>
        <v>24.564403024169533</v>
      </c>
      <c r="G129" s="3">
        <f t="shared" ca="1" si="122"/>
        <v>16.008489147980139</v>
      </c>
      <c r="H129" s="3">
        <f t="shared" ca="1" si="123"/>
        <v>18.914350969365845</v>
      </c>
      <c r="I129" s="3">
        <f t="shared" ca="1" si="124"/>
        <v>1.2139420640749563</v>
      </c>
      <c r="J129" s="3">
        <f t="shared" ca="1" si="125"/>
        <v>0.67931800080741644</v>
      </c>
      <c r="K129" s="3">
        <f t="shared" ca="1" si="126"/>
        <v>1.5069350204508261</v>
      </c>
      <c r="M129" s="4">
        <f ca="1">感染日平均!B129</f>
        <v>24.564075455239664</v>
      </c>
      <c r="N129" s="4">
        <f ca="1">感染日分散!B129</f>
        <v>4.8415184520776195</v>
      </c>
      <c r="O129" s="4">
        <f ca="1">IF(-ROW($B129)+ROW($B$4)+COUNT($B:$B)&gt;COUNTA(data!C:C),1,OFFSET(data!$C$1,-ROW($B129)+ROW($B$4)+COUNT($B:$B)-1,0))</f>
        <v>0.99998666489352317</v>
      </c>
      <c r="P129" s="4">
        <f t="shared" ca="1" si="96"/>
        <v>536.93493224852273</v>
      </c>
      <c r="Q129" s="4">
        <f t="shared" ca="1" si="97"/>
        <v>4.574931066842898E-2</v>
      </c>
      <c r="R129" s="4">
        <f t="shared" ca="1" si="98"/>
        <v>24.564403024169533</v>
      </c>
      <c r="S129" s="4">
        <f t="shared" ca="1" si="99"/>
        <v>4.8415491858321857</v>
      </c>
      <c r="T129" s="4">
        <f t="shared" ca="1" si="100"/>
        <v>16</v>
      </c>
      <c r="U129" s="4">
        <f t="shared" ca="1" si="101"/>
        <v>34</v>
      </c>
      <c r="V129" s="4">
        <f t="shared" ca="1" si="102"/>
        <v>25.742085700117538</v>
      </c>
      <c r="W129" s="4">
        <f t="shared" ca="1" si="103"/>
        <v>0.95425068933157087</v>
      </c>
      <c r="X129" s="4">
        <f t="shared" ca="1" si="104"/>
        <v>16.008489147980139</v>
      </c>
      <c r="Y129" s="4">
        <f t="shared" ca="1" si="105"/>
        <v>34.922840117345984</v>
      </c>
      <c r="AA129" s="4">
        <f ca="1">二次感染日平均!B129</f>
        <v>20.235102054103116</v>
      </c>
      <c r="AB129" s="4">
        <f ca="1">二次感染日分散!B130</f>
        <v>4.3959765359333387</v>
      </c>
      <c r="AC129" s="4">
        <f ca="1">IF(-ROW($B129)+ROW($B$4)+COUNT($B:$B)&gt;COUNTA(data!D:D),1,OFFSET(data!$D$1,-ROW($B129)+ROW($B$4)+COUNT($B:$B)-1,0))</f>
        <v>0.99999342667338387</v>
      </c>
      <c r="AD129" s="4">
        <f t="shared" ca="1" si="106"/>
        <v>449.71202153194645</v>
      </c>
      <c r="AE129" s="4">
        <f t="shared" ca="1" si="107"/>
        <v>4.499598431454184E-2</v>
      </c>
      <c r="AF129" s="4">
        <f t="shared" ca="1" si="108"/>
        <v>20.235235066912363</v>
      </c>
      <c r="AG129" s="4">
        <f t="shared" ca="1" si="109"/>
        <v>4.3959903033606098</v>
      </c>
      <c r="AH129" s="4">
        <f t="shared" ca="1" si="110"/>
        <v>12</v>
      </c>
      <c r="AI129" s="4">
        <f t="shared" ca="1" si="111"/>
        <v>29</v>
      </c>
      <c r="AJ129" s="4">
        <f t="shared" ca="1" si="112"/>
        <v>21.188638722517247</v>
      </c>
      <c r="AK129" s="4">
        <f t="shared" ca="1" si="113"/>
        <v>0.95500401568545801</v>
      </c>
      <c r="AL129" s="4">
        <f t="shared" ca="1" si="114"/>
        <v>12.555998340447923</v>
      </c>
      <c r="AM129" s="4">
        <f t="shared" ca="1" si="115"/>
        <v>29.717298393331088</v>
      </c>
      <c r="AO129" s="4">
        <f t="shared" ca="1" si="116"/>
        <v>1.2139420640749563</v>
      </c>
      <c r="AP129" s="4">
        <f t="shared" ca="1" si="117"/>
        <v>1.2740720253249438</v>
      </c>
      <c r="AQ129" s="4">
        <f t="shared" ca="1" si="118"/>
        <v>0.3885095320548177</v>
      </c>
      <c r="AR129" s="4">
        <f t="shared" ca="1" si="127"/>
        <v>10.754360804729876</v>
      </c>
      <c r="AS129" s="4">
        <f t="shared" ca="1" si="128"/>
        <v>0.11847026973138135</v>
      </c>
      <c r="AT129" s="4">
        <f t="shared" ca="1" si="129"/>
        <v>0.63013324863947295</v>
      </c>
      <c r="AU129" s="4">
        <f t="shared" ca="1" si="130"/>
        <v>2.1408788111190318</v>
      </c>
      <c r="AV129" s="4">
        <f t="shared" ca="1" si="131"/>
        <v>0.1977616026020495</v>
      </c>
      <c r="AW129" s="4">
        <f t="shared" ca="1" si="132"/>
        <v>0.29818278871135567</v>
      </c>
      <c r="AX129" s="4">
        <f t="shared" ca="1" si="133"/>
        <v>0.67931800080741644</v>
      </c>
      <c r="AY129" s="4">
        <f t="shared" ca="1" si="134"/>
        <v>2.1862530212582425</v>
      </c>
    </row>
    <row r="130" spans="1:51" thickBot="1" x14ac:dyDescent="0.45">
      <c r="A130" s="5">
        <f t="shared" si="95"/>
        <v>43980</v>
      </c>
      <c r="B130" s="6">
        <v>21</v>
      </c>
      <c r="D130" s="2">
        <f t="shared" si="119"/>
        <v>43980</v>
      </c>
      <c r="E130" s="3">
        <f t="shared" si="120"/>
        <v>21</v>
      </c>
      <c r="F130" s="3">
        <f t="shared" ca="1" si="121"/>
        <v>25.617168456470463</v>
      </c>
      <c r="G130" s="3">
        <f t="shared" ca="1" si="122"/>
        <v>16.858355049570019</v>
      </c>
      <c r="H130" s="3">
        <f t="shared" ca="1" si="123"/>
        <v>19.320889395419815</v>
      </c>
      <c r="I130" s="3">
        <f t="shared" ca="1" si="124"/>
        <v>1.214159613891469</v>
      </c>
      <c r="J130" s="3">
        <f t="shared" ca="1" si="125"/>
        <v>0.68782014274077929</v>
      </c>
      <c r="K130" s="3">
        <f t="shared" ca="1" si="126"/>
        <v>1.471602770356508</v>
      </c>
      <c r="M130" s="4">
        <f ca="1">感染日平均!B130</f>
        <v>25.616789468118498</v>
      </c>
      <c r="N130" s="4">
        <f ca="1">感染日分散!B130</f>
        <v>4.9448974586507433</v>
      </c>
      <c r="O130" s="4">
        <f ca="1">IF(-ROW($B130)+ROW($B$4)+COUNT($B:$B)&gt;COUNTA(data!C:C),1,OFFSET(data!$C$1,-ROW($B130)+ROW($B$4)+COUNT($B:$B)-1,0))</f>
        <v>0.9999852056891998</v>
      </c>
      <c r="P130" s="4">
        <f t="shared" ca="1" si="96"/>
        <v>563.3859579972459</v>
      </c>
      <c r="Q130" s="4">
        <f t="shared" ca="1" si="97"/>
        <v>4.5470015879585858E-2</v>
      </c>
      <c r="R130" s="4">
        <f t="shared" ca="1" si="98"/>
        <v>25.617168456470463</v>
      </c>
      <c r="S130" s="4">
        <f t="shared" ca="1" si="99"/>
        <v>4.94493229478066</v>
      </c>
      <c r="T130" s="4">
        <f t="shared" ca="1" si="100"/>
        <v>16</v>
      </c>
      <c r="U130" s="4">
        <f t="shared" ca="1" si="101"/>
        <v>36</v>
      </c>
      <c r="V130" s="4">
        <f t="shared" ca="1" si="102"/>
        <v>26.837468578921932</v>
      </c>
      <c r="W130" s="4">
        <f t="shared" ca="1" si="103"/>
        <v>0.95452998412041412</v>
      </c>
      <c r="X130" s="4">
        <f t="shared" ca="1" si="104"/>
        <v>16.858355049570019</v>
      </c>
      <c r="Y130" s="4">
        <f t="shared" ca="1" si="105"/>
        <v>36.179244444989834</v>
      </c>
      <c r="AA130" s="4">
        <f ca="1">二次感染日平均!B130</f>
        <v>21.098524561496085</v>
      </c>
      <c r="AB130" s="4">
        <f ca="1">二次感染日分散!B131</f>
        <v>4.4899841570266679</v>
      </c>
      <c r="AC130" s="4">
        <f ca="1">IF(-ROW($B130)+ROW($B$4)+COUNT($B:$B)&gt;COUNTA(data!D:D),1,OFFSET(data!$D$1,-ROW($B130)+ROW($B$4)+COUNT($B:$B)-1,0))</f>
        <v>0.99999250419869679</v>
      </c>
      <c r="AD130" s="4">
        <f t="shared" ca="1" si="106"/>
        <v>474.28454096200028</v>
      </c>
      <c r="AE130" s="4">
        <f t="shared" ca="1" si="107"/>
        <v>4.4485284445988066E-2</v>
      </c>
      <c r="AF130" s="4">
        <f t="shared" ca="1" si="108"/>
        <v>21.098682713029461</v>
      </c>
      <c r="AG130" s="4">
        <f t="shared" ca="1" si="109"/>
        <v>4.4900002016820331</v>
      </c>
      <c r="AH130" s="4">
        <f t="shared" ca="1" si="110"/>
        <v>13</v>
      </c>
      <c r="AI130" s="4">
        <f t="shared" ca="1" si="111"/>
        <v>30</v>
      </c>
      <c r="AJ130" s="4">
        <f t="shared" ca="1" si="112"/>
        <v>22.080960522723441</v>
      </c>
      <c r="AK130" s="4">
        <f t="shared" ca="1" si="113"/>
        <v>0.95551471555401213</v>
      </c>
      <c r="AL130" s="4">
        <f t="shared" ca="1" si="114"/>
        <v>13.2351113832881</v>
      </c>
      <c r="AM130" s="4">
        <f t="shared" ca="1" si="115"/>
        <v>30.766301228032471</v>
      </c>
      <c r="AO130" s="4">
        <f t="shared" ca="1" si="116"/>
        <v>1.214159613891469</v>
      </c>
      <c r="AP130" s="4">
        <f t="shared" ca="1" si="117"/>
        <v>1.271754694181227</v>
      </c>
      <c r="AQ130" s="4">
        <f t="shared" ca="1" si="118"/>
        <v>0.37922033695855589</v>
      </c>
      <c r="AR130" s="4">
        <f t="shared" ca="1" si="127"/>
        <v>11.246657229100553</v>
      </c>
      <c r="AS130" s="4">
        <f t="shared" ca="1" si="128"/>
        <v>0.11307846129519991</v>
      </c>
      <c r="AT130" s="4">
        <f t="shared" ca="1" si="129"/>
        <v>0.64058340557173377</v>
      </c>
      <c r="AU130" s="4">
        <f t="shared" ca="1" si="130"/>
        <v>2.1157176793293342</v>
      </c>
      <c r="AV130" s="4">
        <f t="shared" ca="1" si="131"/>
        <v>0.19780656023874771</v>
      </c>
      <c r="AW130" s="4">
        <f t="shared" ca="1" si="132"/>
        <v>0.29185967722410622</v>
      </c>
      <c r="AX130" s="4">
        <f t="shared" ca="1" si="133"/>
        <v>0.68782014274077929</v>
      </c>
      <c r="AY130" s="4">
        <f t="shared" ca="1" si="134"/>
        <v>2.1594229130972873</v>
      </c>
    </row>
    <row r="131" spans="1:51" thickBot="1" x14ac:dyDescent="0.45">
      <c r="A131" s="5">
        <f t="shared" si="95"/>
        <v>43981</v>
      </c>
      <c r="B131" s="6">
        <v>14</v>
      </c>
      <c r="D131" s="2">
        <f t="shared" si="119"/>
        <v>43981</v>
      </c>
      <c r="E131" s="3">
        <f t="shared" si="120"/>
        <v>14</v>
      </c>
      <c r="F131" s="3">
        <f t="shared" ca="1" si="121"/>
        <v>26.766373588008197</v>
      </c>
      <c r="G131" s="3">
        <f t="shared" ca="1" si="122"/>
        <v>17.793056467096314</v>
      </c>
      <c r="H131" s="3">
        <f t="shared" ca="1" si="123"/>
        <v>19.749630361064604</v>
      </c>
      <c r="I131" s="3">
        <f t="shared" ca="1" si="124"/>
        <v>1.2177374091786779</v>
      </c>
      <c r="J131" s="3">
        <f t="shared" ca="1" si="125"/>
        <v>0.69829600504774014</v>
      </c>
      <c r="K131" s="3">
        <f t="shared" ca="1" si="126"/>
        <v>1.4409928696079661</v>
      </c>
      <c r="M131" s="4">
        <f ca="1">感染日平均!B131</f>
        <v>26.76592811774584</v>
      </c>
      <c r="N131" s="4">
        <f ca="1">感染日分散!B131</f>
        <v>5.0539177468262473</v>
      </c>
      <c r="O131" s="4">
        <f ca="1">IF(-ROW($B131)+ROW($B$4)+COUNT($B:$B)&gt;COUNTA(data!C:C),1,OFFSET(data!$C$1,-ROW($B131)+ROW($B$4)+COUNT($B:$B)-1,0))</f>
        <v>0.99998335709314934</v>
      </c>
      <c r="P131" s="4">
        <f t="shared" ca="1" si="96"/>
        <v>585.38113145102625</v>
      </c>
      <c r="Q131" s="4">
        <f t="shared" ca="1" si="97"/>
        <v>4.5724694818332225E-2</v>
      </c>
      <c r="R131" s="4">
        <f t="shared" ca="1" si="98"/>
        <v>26.766373588008197</v>
      </c>
      <c r="S131" s="4">
        <f t="shared" ca="1" si="99"/>
        <v>5.0539577881402069</v>
      </c>
      <c r="T131" s="4">
        <f t="shared" ca="1" si="100"/>
        <v>17</v>
      </c>
      <c r="U131" s="4">
        <f t="shared" ca="1" si="101"/>
        <v>37</v>
      </c>
      <c r="V131" s="4">
        <f t="shared" ca="1" si="102"/>
        <v>28.048901027479296</v>
      </c>
      <c r="W131" s="4">
        <f t="shared" ca="1" si="103"/>
        <v>0.9542753051816677</v>
      </c>
      <c r="X131" s="4">
        <f t="shared" ca="1" si="104"/>
        <v>17.793056467096314</v>
      </c>
      <c r="Y131" s="4">
        <f t="shared" ca="1" si="105"/>
        <v>37.542686828160917</v>
      </c>
      <c r="AA131" s="4">
        <f ca="1">二次感染日平均!B131</f>
        <v>21.980216476638915</v>
      </c>
      <c r="AB131" s="4">
        <f ca="1">二次感染日分散!B132</f>
        <v>4.5843203671356525</v>
      </c>
      <c r="AC131" s="4">
        <f ca="1">IF(-ROW($B131)+ROW($B$4)+COUNT($B:$B)&gt;COUNTA(data!D:D),1,OFFSET(data!$D$1,-ROW($B131)+ROW($B$4)+COUNT($B:$B)-1,0))</f>
        <v>0.99999096917037933</v>
      </c>
      <c r="AD131" s="4">
        <f t="shared" ca="1" si="106"/>
        <v>501.05607525003728</v>
      </c>
      <c r="AE131" s="4">
        <f t="shared" ca="1" si="107"/>
        <v>4.3868173770875638E-2</v>
      </c>
      <c r="AF131" s="4">
        <f t="shared" ca="1" si="108"/>
        <v>21.980414978021575</v>
      </c>
      <c r="AG131" s="4">
        <f t="shared" ca="1" si="109"/>
        <v>4.5843401176406804</v>
      </c>
      <c r="AH131" s="4">
        <f t="shared" ca="1" si="110"/>
        <v>13</v>
      </c>
      <c r="AI131" s="4">
        <f t="shared" ca="1" si="111"/>
        <v>31</v>
      </c>
      <c r="AJ131" s="4">
        <f t="shared" ca="1" si="112"/>
        <v>22.98889585624384</v>
      </c>
      <c r="AK131" s="4">
        <f t="shared" ca="1" si="113"/>
        <v>0.9561318262291244</v>
      </c>
      <c r="AL131" s="4">
        <f t="shared" ca="1" si="114"/>
        <v>13.93198724628796</v>
      </c>
      <c r="AM131" s="4">
        <f t="shared" ca="1" si="115"/>
        <v>31.834295416836774</v>
      </c>
      <c r="AO131" s="4">
        <f t="shared" ca="1" si="116"/>
        <v>1.2177374091786779</v>
      </c>
      <c r="AP131" s="4">
        <f t="shared" ca="1" si="117"/>
        <v>1.2731170615786822</v>
      </c>
      <c r="AQ131" s="4">
        <f t="shared" ca="1" si="118"/>
        <v>0.37116302616205771</v>
      </c>
      <c r="AR131" s="4">
        <f t="shared" ca="1" si="127"/>
        <v>11.765415330253237</v>
      </c>
      <c r="AS131" s="4">
        <f t="shared" ca="1" si="128"/>
        <v>0.10820842493379959</v>
      </c>
      <c r="AT131" s="4">
        <f t="shared" ca="1" si="129"/>
        <v>0.65282436023982815</v>
      </c>
      <c r="AU131" s="4">
        <f t="shared" ca="1" si="130"/>
        <v>2.0970984312833276</v>
      </c>
      <c r="AV131" s="4">
        <f t="shared" ca="1" si="131"/>
        <v>0.20068064106582881</v>
      </c>
      <c r="AW131" s="4">
        <f t="shared" ca="1" si="132"/>
        <v>0.28561383555838427</v>
      </c>
      <c r="AX131" s="4">
        <f t="shared" ca="1" si="133"/>
        <v>0.69829600504774014</v>
      </c>
      <c r="AY131" s="4">
        <f t="shared" ca="1" si="134"/>
        <v>2.1392888746557062</v>
      </c>
    </row>
    <row r="132" spans="1:51" thickBot="1" x14ac:dyDescent="0.45">
      <c r="A132" s="5">
        <f t="shared" si="95"/>
        <v>43982</v>
      </c>
      <c r="B132" s="6">
        <v>5</v>
      </c>
      <c r="D132" s="2">
        <f t="shared" ref="D132:D163" si="135">A132</f>
        <v>43982</v>
      </c>
      <c r="E132" s="3">
        <f t="shared" ref="E132:E163" si="136">B132</f>
        <v>5</v>
      </c>
      <c r="F132" s="3">
        <f t="shared" ref="F132:F163" ca="1" si="137">IF(ROW()-3+$D$2&gt;COUNTA(B:B)-1,#N/A,R132)</f>
        <v>28.08340233394112</v>
      </c>
      <c r="G132" s="3">
        <f t="shared" ref="G132:G163" ca="1" si="138">IF(ROW()-3+$D$2&gt;COUNTA(B:B)-1,#N/A,X132)</f>
        <v>18.87148070038841</v>
      </c>
      <c r="H132" s="3">
        <f t="shared" ref="H132:H163" ca="1" si="139">IF(ROW()-3+$D$2&gt;COUNTA(B:B)-1,#N/A,Y132-G132)</f>
        <v>20.225852527782656</v>
      </c>
      <c r="I132" s="3">
        <f t="shared" ref="I132:I163" ca="1" si="140">IF(ROW()-3+$D$2&gt;COUNTA(B:B)-1,#N/A,AO132)</f>
        <v>1.2265638335735578</v>
      </c>
      <c r="J132" s="3">
        <f t="shared" ref="J132:J163" ca="1" si="141">IF(ROW()-3+$D$2&gt;COUNTA(B:B)-1,#N/A,AX132)</f>
        <v>0.71218389351366373</v>
      </c>
      <c r="K132" s="3">
        <f t="shared" ref="K132:K163" ca="1" si="142">IF(ROW()-3+$D$2&gt;COUNTA(B:B)-1,#N/A,AY132-J132)</f>
        <v>1.4159421156353036</v>
      </c>
      <c r="M132" s="4">
        <f ca="1">感染日平均!B132</f>
        <v>28.082881245874518</v>
      </c>
      <c r="N132" s="4">
        <f ca="1">感染日分散!B132</f>
        <v>5.1750171034830519</v>
      </c>
      <c r="O132" s="4">
        <f ca="1">IF(-ROW($B132)+ROW($B$4)+COUNT($B:$B)&gt;COUNTA(data!C:C),1,OFFSET(data!$C$1,-ROW($B132)+ROW($B$4)+COUNT($B:$B)-1,0))</f>
        <v>0.99998144498090358</v>
      </c>
      <c r="P132" s="4">
        <f t="shared" ca="1" si="96"/>
        <v>605.6837435165337</v>
      </c>
      <c r="Q132" s="4">
        <f t="shared" ca="1" si="97"/>
        <v>4.6366445582461814E-2</v>
      </c>
      <c r="R132" s="4">
        <f t="shared" ca="1" si="98"/>
        <v>28.08340233394112</v>
      </c>
      <c r="S132" s="4">
        <f t="shared" ca="1" si="99"/>
        <v>5.1750627810543568</v>
      </c>
      <c r="T132" s="4">
        <f t="shared" ca="1" si="100"/>
        <v>18</v>
      </c>
      <c r="U132" s="4">
        <f t="shared" ca="1" si="101"/>
        <v>39</v>
      </c>
      <c r="V132" s="4">
        <f t="shared" ca="1" si="102"/>
        <v>29.448840389319095</v>
      </c>
      <c r="W132" s="4">
        <f t="shared" ca="1" si="103"/>
        <v>0.95363355441753794</v>
      </c>
      <c r="X132" s="4">
        <f t="shared" ca="1" si="104"/>
        <v>18.87148070038841</v>
      </c>
      <c r="Y132" s="4">
        <f t="shared" ca="1" si="105"/>
        <v>39.097333228171067</v>
      </c>
      <c r="AA132" s="4">
        <f ca="1">二次感染日平均!B132</f>
        <v>22.895754260947157</v>
      </c>
      <c r="AB132" s="4">
        <f ca="1">二次感染日分散!B133</f>
        <v>4.6804154156158626</v>
      </c>
      <c r="AC132" s="4">
        <f ca="1">IF(-ROW($B132)+ROW($B$4)+COUNT($B:$B)&gt;COUNTA(data!D:D),1,OFFSET(data!$D$1,-ROW($B132)+ROW($B$4)+COUNT($B:$B)-1,0))</f>
        <v>0.99998938109164581</v>
      </c>
      <c r="AD132" s="4">
        <f t="shared" ca="1" si="106"/>
        <v>529.79654690911502</v>
      </c>
      <c r="AE132" s="4">
        <f t="shared" ca="1" si="107"/>
        <v>4.3216584790940267E-2</v>
      </c>
      <c r="AF132" s="4">
        <f t="shared" ca="1" si="108"/>
        <v>22.895997391445132</v>
      </c>
      <c r="AG132" s="4">
        <f t="shared" ca="1" si="109"/>
        <v>4.6804391437988588</v>
      </c>
      <c r="AH132" s="4">
        <f t="shared" ca="1" si="110"/>
        <v>14</v>
      </c>
      <c r="AI132" s="4">
        <f t="shared" ca="1" si="111"/>
        <v>32</v>
      </c>
      <c r="AJ132" s="4">
        <f t="shared" ca="1" si="112"/>
        <v>23.930177956149347</v>
      </c>
      <c r="AK132" s="4">
        <f t="shared" ca="1" si="113"/>
        <v>0.95678341520905974</v>
      </c>
      <c r="AL132" s="4">
        <f t="shared" ca="1" si="114"/>
        <v>14.659308650565208</v>
      </c>
      <c r="AM132" s="4">
        <f t="shared" ca="1" si="115"/>
        <v>32.939599064388759</v>
      </c>
      <c r="AO132" s="4">
        <f t="shared" ca="1" si="116"/>
        <v>1.2265638335735578</v>
      </c>
      <c r="AP132" s="4">
        <f t="shared" ca="1" si="117"/>
        <v>1.28005508147923</v>
      </c>
      <c r="AQ132" s="4">
        <f t="shared" ca="1" si="118"/>
        <v>0.36454584985663896</v>
      </c>
      <c r="AR132" s="4">
        <f t="shared" ref="AR132:AR163" ca="1" si="143">AP132^2/AQ132^2</f>
        <v>12.329713895752668</v>
      </c>
      <c r="AS132" s="4">
        <f t="shared" ref="AS132:AS163" ca="1" si="144">AQ132^2/AP132</f>
        <v>0.10381871731185771</v>
      </c>
      <c r="AT132" s="4">
        <f t="shared" ref="AT132:AT163" ca="1" si="145">IF(AJ132&lt;=2,0,_xlfn.GAMMA.INV(0.025,AR132,AS132))</f>
        <v>0.66829911969615918</v>
      </c>
      <c r="AU132" s="4">
        <f t="shared" ref="AU132:AU163" ca="1" si="146">IF(AJ132&lt;=2,20,_xlfn.GAMMA.INV(0.975,AR132,AS132))</f>
        <v>2.0872949685799509</v>
      </c>
      <c r="AV132" s="4">
        <f t="shared" ref="AV132:AV163" ca="1" si="147">LN(AP132^2/SQRT(AP132^2+AQ132^2))</f>
        <v>0.2079113305203571</v>
      </c>
      <c r="AW132" s="4">
        <f t="shared" ref="AW132:AW163" ca="1" si="148">SQRT(2*LN(SQRT(AP132^2+AQ132^2)/ABS(AP132)))</f>
        <v>0.27925536303158005</v>
      </c>
      <c r="AX132" s="4">
        <f t="shared" ref="AX132:AX163" ca="1" si="149">IF(AJ132&lt;=2,0,_xlfn.LOGNORM.INV(0.025,AV132,AW132))</f>
        <v>0.71218389351366373</v>
      </c>
      <c r="AY132" s="4">
        <f t="shared" ref="AY132:AY163" ca="1" si="150">IF(AJ132&lt;=2,20,_xlfn.LOGNORM.INV(0.975,AV132,AW132))</f>
        <v>2.1281260091489673</v>
      </c>
    </row>
    <row r="133" spans="1:51" thickBot="1" x14ac:dyDescent="0.45">
      <c r="A133" s="5">
        <f t="shared" si="95"/>
        <v>43983</v>
      </c>
      <c r="B133" s="6">
        <v>13</v>
      </c>
      <c r="D133" s="2">
        <f t="shared" si="135"/>
        <v>43983</v>
      </c>
      <c r="E133" s="3">
        <f t="shared" si="136"/>
        <v>13</v>
      </c>
      <c r="F133" s="3">
        <f t="shared" ca="1" si="137"/>
        <v>29.610194080540065</v>
      </c>
      <c r="G133" s="3">
        <f t="shared" ca="1" si="138"/>
        <v>20.128972384243934</v>
      </c>
      <c r="H133" s="3">
        <f t="shared" ca="1" si="139"/>
        <v>20.763241906154153</v>
      </c>
      <c r="I133" s="3">
        <f t="shared" ca="1" si="140"/>
        <v>1.2405578383040097</v>
      </c>
      <c r="J133" s="3">
        <f t="shared" ca="1" si="141"/>
        <v>0.72969167632406273</v>
      </c>
      <c r="K133" s="3">
        <f t="shared" ca="1" si="142"/>
        <v>1.3953052066754292</v>
      </c>
      <c r="M133" s="4">
        <f ca="1">感染日平均!B133</f>
        <v>29.609585565751516</v>
      </c>
      <c r="N133" s="4">
        <f ca="1">感染日分散!B133</f>
        <v>5.3116900976294454</v>
      </c>
      <c r="O133" s="4">
        <f ca="1">IF(-ROW($B133)+ROW($B$4)+COUNT($B:$B)&gt;COUNTA(data!C:C),1,OFFSET(data!$C$1,-ROW($B133)+ROW($B$4)+COUNT($B:$B)-1,0))</f>
        <v>0.99997944914555803</v>
      </c>
      <c r="P133" s="4">
        <f t="shared" ca="1" si="96"/>
        <v>628.23810632913535</v>
      </c>
      <c r="Q133" s="4">
        <f t="shared" ca="1" si="97"/>
        <v>4.7132120420959024E-2</v>
      </c>
      <c r="R133" s="4">
        <f t="shared" ca="1" si="98"/>
        <v>29.610194080540065</v>
      </c>
      <c r="S133" s="4">
        <f t="shared" ca="1" si="99"/>
        <v>5.3117419786213338</v>
      </c>
      <c r="T133" s="4">
        <f t="shared" ca="1" si="100"/>
        <v>20</v>
      </c>
      <c r="U133" s="4">
        <f t="shared" ca="1" si="101"/>
        <v>40</v>
      </c>
      <c r="V133" s="4">
        <f t="shared" ca="1" si="102"/>
        <v>31.074816052799775</v>
      </c>
      <c r="W133" s="4">
        <f t="shared" ca="1" si="103"/>
        <v>0.95286787957904096</v>
      </c>
      <c r="X133" s="4">
        <f t="shared" ca="1" si="104"/>
        <v>20.128972384243934</v>
      </c>
      <c r="Y133" s="4">
        <f t="shared" ca="1" si="105"/>
        <v>40.892214290398087</v>
      </c>
      <c r="AA133" s="4">
        <f ca="1">二次感染日平均!B133</f>
        <v>23.868166420561117</v>
      </c>
      <c r="AB133" s="4">
        <f ca="1">二次感染日分散!B134</f>
        <v>4.7801794709704657</v>
      </c>
      <c r="AC133" s="4">
        <f ca="1">IF(-ROW($B133)+ROW($B$4)+COUNT($B:$B)&gt;COUNTA(data!D:D),1,OFFSET(data!$D$1,-ROW($B133)+ROW($B$4)+COUNT($B:$B)-1,0))</f>
        <v>0.99998807364897879</v>
      </c>
      <c r="AD133" s="4">
        <f t="shared" ca="1" si="106"/>
        <v>559.58843559371712</v>
      </c>
      <c r="AE133" s="4">
        <f t="shared" ca="1" si="107"/>
        <v>4.2653581750242781E-2</v>
      </c>
      <c r="AF133" s="4">
        <f t="shared" ca="1" si="108"/>
        <v>23.868451084087081</v>
      </c>
      <c r="AG133" s="4">
        <f t="shared" ca="1" si="109"/>
        <v>4.7802067062544795</v>
      </c>
      <c r="AH133" s="4">
        <f t="shared" ca="1" si="110"/>
        <v>15</v>
      </c>
      <c r="AI133" s="4">
        <f t="shared" ca="1" si="111"/>
        <v>34</v>
      </c>
      <c r="AJ133" s="4">
        <f t="shared" ca="1" si="112"/>
        <v>24.931885291558238</v>
      </c>
      <c r="AK133" s="4">
        <f t="shared" ca="1" si="113"/>
        <v>0.95734641824975719</v>
      </c>
      <c r="AL133" s="4">
        <f t="shared" ca="1" si="114"/>
        <v>15.436219768717473</v>
      </c>
      <c r="AM133" s="4">
        <f t="shared" ca="1" si="115"/>
        <v>34.108883971466192</v>
      </c>
      <c r="AO133" s="4">
        <f t="shared" ca="1" si="116"/>
        <v>1.2405578383040097</v>
      </c>
      <c r="AP133" s="4">
        <f t="shared" ca="1" si="117"/>
        <v>1.2923948675723058</v>
      </c>
      <c r="AQ133" s="4">
        <f t="shared" ca="1" si="118"/>
        <v>0.35906978525761479</v>
      </c>
      <c r="AR133" s="4">
        <f t="shared" ca="1" si="143"/>
        <v>12.954860040015257</v>
      </c>
      <c r="AS133" s="4">
        <f t="shared" ca="1" si="144"/>
        <v>9.9761391754162376E-2</v>
      </c>
      <c r="AT133" s="4">
        <f t="shared" ca="1" si="145"/>
        <v>0.68727137592361043</v>
      </c>
      <c r="AU133" s="4">
        <f t="shared" ca="1" si="146"/>
        <v>2.0854188398320477</v>
      </c>
      <c r="AV133" s="4">
        <f t="shared" ca="1" si="147"/>
        <v>0.2193185701461535</v>
      </c>
      <c r="AW133" s="4">
        <f t="shared" ca="1" si="148"/>
        <v>0.27268448278696433</v>
      </c>
      <c r="AX133" s="4">
        <f t="shared" ca="1" si="149"/>
        <v>0.72969167632406273</v>
      </c>
      <c r="AY133" s="4">
        <f t="shared" ca="1" si="150"/>
        <v>2.1249968829994921</v>
      </c>
    </row>
    <row r="134" spans="1:51" thickBot="1" x14ac:dyDescent="0.45">
      <c r="A134" s="5">
        <f t="shared" ref="A134:A197" si="151">A133+1</f>
        <v>43984</v>
      </c>
      <c r="B134" s="6">
        <v>34</v>
      </c>
      <c r="D134" s="2">
        <f t="shared" si="135"/>
        <v>43984</v>
      </c>
      <c r="E134" s="3">
        <f t="shared" si="136"/>
        <v>34</v>
      </c>
      <c r="F134" s="3">
        <f t="shared" ca="1" si="137"/>
        <v>31.335798146905194</v>
      </c>
      <c r="G134" s="3">
        <f t="shared" ca="1" si="138"/>
        <v>21.557830930313187</v>
      </c>
      <c r="H134" s="3">
        <f t="shared" ca="1" si="139"/>
        <v>21.35574535600626</v>
      </c>
      <c r="I134" s="3">
        <f t="shared" ca="1" si="140"/>
        <v>1.257657200048151</v>
      </c>
      <c r="J134" s="3">
        <f t="shared" ca="1" si="141"/>
        <v>0.74963461857621827</v>
      </c>
      <c r="K134" s="3">
        <f t="shared" ca="1" si="142"/>
        <v>1.3765542953154353</v>
      </c>
      <c r="M134" s="4">
        <f ca="1">感染日平均!B134</f>
        <v>31.335059722941086</v>
      </c>
      <c r="N134" s="4">
        <f ca="1">感染日分散!B134</f>
        <v>5.4624070085343259</v>
      </c>
      <c r="O134" s="4">
        <f ca="1">IF(-ROW($B134)+ROW($B$4)+COUNT($B:$B)&gt;COUNTA(data!C:C),1,OFFSET(data!$C$1,-ROW($B134)+ROW($B$4)+COUNT($B:$B)-1,0))</f>
        <v>0.99997643513145429</v>
      </c>
      <c r="P134" s="4">
        <f t="shared" ref="P134:P191" ca="1" si="152">M134^2/(M134-N134^2)</f>
        <v>655.82823855922072</v>
      </c>
      <c r="Q134" s="4">
        <f t="shared" ref="Q134:Q191" ca="1" si="153">(M134-N134^2)/(M134*O134)</f>
        <v>4.7780495417132911E-2</v>
      </c>
      <c r="R134" s="4">
        <f t="shared" ref="R134:R191" ca="1" si="154">P134*Q134</f>
        <v>31.335798146905194</v>
      </c>
      <c r="S134" s="4">
        <f t="shared" ref="S134:S191" ca="1" si="155">SQRT(P134*Q134*(1-Q134))</f>
        <v>5.4624681406077586</v>
      </c>
      <c r="T134" s="4">
        <f t="shared" ref="T134:T191" ca="1" si="156">_xlfn.BINOM.INV(P134,Q134,0.025)</f>
        <v>21</v>
      </c>
      <c r="U134" s="4">
        <f t="shared" ref="U134:U191" ca="1" si="157">_xlfn.BINOM.INV(P134,Q134,0.975)</f>
        <v>42</v>
      </c>
      <c r="V134" s="4">
        <f t="shared" ref="V134:V191" ca="1" si="158">R134^2/S134^2</f>
        <v>32.908166652847839</v>
      </c>
      <c r="W134" s="4">
        <f t="shared" ref="W134:W191" ca="1" si="159">S134^2/R134</f>
        <v>0.95221950458286697</v>
      </c>
      <c r="X134" s="4">
        <f t="shared" ref="X134:X191" ca="1" si="160">_xlfn.GAMMA.INV(0.025,V134,W134)</f>
        <v>21.557830930313187</v>
      </c>
      <c r="Y134" s="4">
        <f t="shared" ref="Y134:Y191" ca="1" si="161">_xlfn.GAMMA.INV(0.975,V134,W134)</f>
        <v>42.913576286319447</v>
      </c>
      <c r="AA134" s="4">
        <f ca="1">二次感染日平均!B134</f>
        <v>24.915674204171818</v>
      </c>
      <c r="AB134" s="4">
        <f ca="1">二次感染日分散!B135</f>
        <v>4.8848087538186222</v>
      </c>
      <c r="AC134" s="4">
        <f ca="1">IF(-ROW($B134)+ROW($B$4)+COUNT($B:$B)&gt;COUNTA(data!D:D),1,OFFSET(data!$D$1,-ROW($B134)+ROW($B$4)+COUNT($B:$B)-1,0))</f>
        <v>0.99998656201534908</v>
      </c>
      <c r="AD134" s="4">
        <f t="shared" ref="AD134:AD191" ca="1" si="162">AA134^2/(AA134-AB134^2)</f>
        <v>588.80815027089727</v>
      </c>
      <c r="AE134" s="4">
        <f t="shared" ref="AE134:AE191" ca="1" si="163">(AA134-AB134^2)/(AA134*AC134)</f>
        <v>4.2316005669512845E-2</v>
      </c>
      <c r="AF134" s="4">
        <f t="shared" ref="AF134:AF191" ca="1" si="164">AD134*AE134</f>
        <v>24.916009025118662</v>
      </c>
      <c r="AG134" s="4">
        <f t="shared" ref="AG134:AG191" ca="1" si="165">SQRT(AD134*AE134*(1-AE134))</f>
        <v>4.8848401249119817</v>
      </c>
      <c r="AH134" s="4">
        <f t="shared" ref="AH134:AH191" ca="1" si="166">_xlfn.BINOM.INV(AD134,AE134,0.025)</f>
        <v>16</v>
      </c>
      <c r="AI134" s="4">
        <f t="shared" ref="AI134:AI191" ca="1" si="167">_xlfn.BINOM.INV(AD134,AE134,0.975)</f>
        <v>35</v>
      </c>
      <c r="AJ134" s="4">
        <f t="shared" ref="AJ134:AJ191" ca="1" si="168">AF134^2/AG134^2</f>
        <v>26.01694209428376</v>
      </c>
      <c r="AK134" s="4">
        <f t="shared" ref="AK134:AK191" ca="1" si="169">AG134^2/AF134</f>
        <v>0.95768399433048712</v>
      </c>
      <c r="AL134" s="4">
        <f t="shared" ref="AL134:AL191" ca="1" si="170">_xlfn.GAMMA.INV(0.025,AJ134,AK134)</f>
        <v>16.278464271014819</v>
      </c>
      <c r="AM134" s="4">
        <f t="shared" ref="AM134:AM191" ca="1" si="171">_xlfn.GAMMA.INV(0.975,AJ134,AK134)</f>
        <v>35.362617330448977</v>
      </c>
      <c r="AO134" s="4">
        <f t="shared" ref="AO134:AO191" ca="1" si="172">R134/AF134</f>
        <v>1.257657200048151</v>
      </c>
      <c r="AP134" s="4">
        <f t="shared" ref="AP134:AP191" ca="1" si="173">V134*W134/((AJ134-1)*AK134)</f>
        <v>1.3079294193828841</v>
      </c>
      <c r="AQ134" s="4">
        <f t="shared" ref="AQ134:AQ191" ca="1" si="174">SQRT(V134*(V134+AJ134-1)*W134^2/((AJ134-2)*(AJ134-1)^2*AK134^2))</f>
        <v>0.35408459941966336</v>
      </c>
      <c r="AR134" s="4">
        <f t="shared" ca="1" si="143"/>
        <v>13.644403092633366</v>
      </c>
      <c r="AS134" s="4">
        <f t="shared" ca="1" si="144"/>
        <v>9.5858309850801557E-2</v>
      </c>
      <c r="AT134" s="4">
        <f t="shared" ca="1" si="145"/>
        <v>0.70863270887312102</v>
      </c>
      <c r="AU134" s="4">
        <f t="shared" ca="1" si="146"/>
        <v>2.0878288733251642</v>
      </c>
      <c r="AV134" s="4">
        <f t="shared" ca="1" si="147"/>
        <v>0.23308088420955794</v>
      </c>
      <c r="AW134" s="4">
        <f t="shared" ca="1" si="148"/>
        <v>0.26594889228221164</v>
      </c>
      <c r="AX134" s="4">
        <f t="shared" ca="1" si="149"/>
        <v>0.74963461857621827</v>
      </c>
      <c r="AY134" s="4">
        <f t="shared" ca="1" si="150"/>
        <v>2.1261889138916534</v>
      </c>
    </row>
    <row r="135" spans="1:51" thickBot="1" x14ac:dyDescent="0.45">
      <c r="A135" s="5">
        <f t="shared" si="151"/>
        <v>43985</v>
      </c>
      <c r="B135" s="6">
        <v>12</v>
      </c>
      <c r="D135" s="2">
        <f t="shared" si="135"/>
        <v>43985</v>
      </c>
      <c r="E135" s="3">
        <f t="shared" si="136"/>
        <v>12</v>
      </c>
      <c r="F135" s="3">
        <f t="shared" ca="1" si="137"/>
        <v>33.23710661942625</v>
      </c>
      <c r="G135" s="3">
        <f t="shared" ca="1" si="138"/>
        <v>23.139855606816141</v>
      </c>
      <c r="H135" s="3">
        <f t="shared" ca="1" si="139"/>
        <v>21.993980154996741</v>
      </c>
      <c r="I135" s="3">
        <f t="shared" ca="1" si="140"/>
        <v>1.2751757192585791</v>
      </c>
      <c r="J135" s="3">
        <f t="shared" ca="1" si="141"/>
        <v>0.77038929610293305</v>
      </c>
      <c r="K135" s="3">
        <f t="shared" ca="1" si="142"/>
        <v>1.356730543647902</v>
      </c>
      <c r="M135" s="4">
        <f ca="1">感染日平均!B135</f>
        <v>33.236202940365992</v>
      </c>
      <c r="N135" s="4">
        <f ca="1">感染日分散!B135</f>
        <v>5.6247919141936062</v>
      </c>
      <c r="O135" s="4">
        <f ca="1">IF(-ROW($B135)+ROW($B$4)+COUNT($B:$B)&gt;COUNTA(data!C:C),1,OFFSET(data!$C$1,-ROW($B135)+ROW($B$4)+COUNT($B:$B)-1,0))</f>
        <v>0.99997281113935088</v>
      </c>
      <c r="P135" s="4">
        <f t="shared" ca="1" si="152"/>
        <v>691.30242585797578</v>
      </c>
      <c r="Q135" s="4">
        <f t="shared" ca="1" si="153"/>
        <v>4.8078967144047934E-2</v>
      </c>
      <c r="R135" s="4">
        <f t="shared" ca="1" si="154"/>
        <v>33.23710661942625</v>
      </c>
      <c r="S135" s="4">
        <f t="shared" ca="1" si="155"/>
        <v>5.6248645194624585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34.915823342728686</v>
      </c>
      <c r="W135" s="4">
        <f t="shared" ca="1" si="159"/>
        <v>0.95192103285595198</v>
      </c>
      <c r="X135" s="4">
        <f t="shared" ca="1" si="160"/>
        <v>23.139855606816141</v>
      </c>
      <c r="Y135" s="4">
        <f t="shared" ca="1" si="161"/>
        <v>45.133835761812882</v>
      </c>
      <c r="AA135" s="4">
        <f ca="1">二次感染日平均!B135</f>
        <v>26.064323941395031</v>
      </c>
      <c r="AB135" s="4">
        <f ca="1">二次感染日分散!B136</f>
        <v>4.9962040674550234</v>
      </c>
      <c r="AC135" s="4">
        <f ca="1">IF(-ROW($B135)+ROW($B$4)+COUNT($B:$B)&gt;COUNTA(data!D:D),1,OFFSET(data!$D$1,-ROW($B135)+ROW($B$4)+COUNT($B:$B)-1,0))</f>
        <v>0.99998454767813827</v>
      </c>
      <c r="AD135" s="4">
        <f t="shared" ca="1" si="162"/>
        <v>616.31876628928615</v>
      </c>
      <c r="AE135" s="4">
        <f t="shared" ca="1" si="163"/>
        <v>4.2290983380030768E-2</v>
      </c>
      <c r="AF135" s="4">
        <f t="shared" ca="1" si="164"/>
        <v>26.064726701941268</v>
      </c>
      <c r="AG135" s="4">
        <f t="shared" ca="1" si="165"/>
        <v>4.9962409647838673</v>
      </c>
      <c r="AH135" s="4">
        <f t="shared" ca="1" si="166"/>
        <v>17</v>
      </c>
      <c r="AI135" s="4">
        <f t="shared" ca="1" si="167"/>
        <v>36</v>
      </c>
      <c r="AJ135" s="4">
        <f t="shared" ca="1" si="168"/>
        <v>27.215705657581864</v>
      </c>
      <c r="AK135" s="4">
        <f t="shared" ca="1" si="169"/>
        <v>0.95770901661996943</v>
      </c>
      <c r="AL135" s="4">
        <f t="shared" ca="1" si="170"/>
        <v>17.208275786121572</v>
      </c>
      <c r="AM135" s="4">
        <f t="shared" ca="1" si="171"/>
        <v>36.730515260872771</v>
      </c>
      <c r="AO135" s="4">
        <f t="shared" ca="1" si="172"/>
        <v>1.2751757192585791</v>
      </c>
      <c r="AP135" s="4">
        <f t="shared" ca="1" si="173"/>
        <v>1.3238173898630012</v>
      </c>
      <c r="AQ135" s="4">
        <f t="shared" ca="1" si="174"/>
        <v>0.3488301413966689</v>
      </c>
      <c r="AR135" s="4">
        <f t="shared" ca="1" si="143"/>
        <v>14.402177380479065</v>
      </c>
      <c r="AS135" s="4">
        <f t="shared" ca="1" si="144"/>
        <v>9.1917864562432325E-2</v>
      </c>
      <c r="AT135" s="4">
        <f t="shared" ca="1" si="145"/>
        <v>0.73084298372578083</v>
      </c>
      <c r="AU135" s="4">
        <f t="shared" ca="1" si="146"/>
        <v>2.0900212832965388</v>
      </c>
      <c r="AV135" s="4">
        <f t="shared" ca="1" si="147"/>
        <v>0.2469547821188848</v>
      </c>
      <c r="AW135" s="4">
        <f t="shared" ca="1" si="148"/>
        <v>0.25909358471205984</v>
      </c>
      <c r="AX135" s="4">
        <f t="shared" ca="1" si="149"/>
        <v>0.77038929610293305</v>
      </c>
      <c r="AY135" s="4">
        <f t="shared" ca="1" si="150"/>
        <v>2.1271198397508351</v>
      </c>
    </row>
    <row r="136" spans="1:51" thickBot="1" x14ac:dyDescent="0.45">
      <c r="A136" s="5">
        <f t="shared" si="151"/>
        <v>43986</v>
      </c>
      <c r="B136" s="6">
        <v>28</v>
      </c>
      <c r="D136" s="2">
        <f t="shared" si="135"/>
        <v>43986</v>
      </c>
      <c r="E136" s="3">
        <f t="shared" si="136"/>
        <v>28</v>
      </c>
      <c r="F136" s="3">
        <f t="shared" ca="1" si="137"/>
        <v>35.274496359214176</v>
      </c>
      <c r="G136" s="3">
        <f t="shared" ca="1" si="138"/>
        <v>24.842688563898797</v>
      </c>
      <c r="H136" s="3">
        <f t="shared" ca="1" si="139"/>
        <v>22.663690959187193</v>
      </c>
      <c r="I136" s="3">
        <f t="shared" ca="1" si="140"/>
        <v>1.2905521600925531</v>
      </c>
      <c r="J136" s="3">
        <f t="shared" ca="1" si="141"/>
        <v>0.79025706380303107</v>
      </c>
      <c r="K136" s="3">
        <f t="shared" ca="1" si="142"/>
        <v>1.3336160636848924</v>
      </c>
      <c r="M136" s="4">
        <f ca="1">感染日平均!B136</f>
        <v>35.273407160160311</v>
      </c>
      <c r="N136" s="4">
        <f ca="1">感染日分散!B136</f>
        <v>5.7952243797648029</v>
      </c>
      <c r="O136" s="4">
        <f ca="1">IF(-ROW($B136)+ROW($B$4)+COUNT($B:$B)&gt;COUNTA(data!C:C),1,OFFSET(data!$C$1,-ROW($B136)+ROW($B$4)+COUNT($B:$B)-1,0))</f>
        <v>0.99996912219404144</v>
      </c>
      <c r="P136" s="4">
        <f t="shared" ca="1" si="152"/>
        <v>736.75204108517221</v>
      </c>
      <c r="Q136" s="4">
        <f t="shared" ca="1" si="153"/>
        <v>4.7878382945852289E-2</v>
      </c>
      <c r="R136" s="4">
        <f t="shared" ca="1" si="154"/>
        <v>35.274496359214176</v>
      </c>
      <c r="S136" s="4">
        <f t="shared" ca="1" si="155"/>
        <v>5.7953093544957239</v>
      </c>
      <c r="T136" s="4">
        <f t="shared" ca="1" si="156"/>
        <v>24</v>
      </c>
      <c r="U136" s="4">
        <f t="shared" ca="1" si="157"/>
        <v>47</v>
      </c>
      <c r="V136" s="4">
        <f t="shared" ca="1" si="158"/>
        <v>37.048309509401783</v>
      </c>
      <c r="W136" s="4">
        <f t="shared" ca="1" si="159"/>
        <v>0.95212161705414755</v>
      </c>
      <c r="X136" s="4">
        <f t="shared" ca="1" si="160"/>
        <v>24.842688563898797</v>
      </c>
      <c r="Y136" s="4">
        <f t="shared" ca="1" si="161"/>
        <v>47.50637952308599</v>
      </c>
      <c r="AA136" s="4">
        <f ca="1">二次感染日平均!B136</f>
        <v>27.332398679467701</v>
      </c>
      <c r="AB136" s="4">
        <f ca="1">二次感染日分散!B137</f>
        <v>5.1155394676269283</v>
      </c>
      <c r="AC136" s="4">
        <f ca="1">IF(-ROW($B136)+ROW($B$4)+COUNT($B:$B)&gt;COUNTA(data!D:D),1,OFFSET(data!$D$1,-ROW($B136)+ROW($B$4)+COUNT($B:$B)-1,0))</f>
        <v>0.99998270130039346</v>
      </c>
      <c r="AD136" s="4">
        <f t="shared" ca="1" si="162"/>
        <v>641.9946222429038</v>
      </c>
      <c r="AE136" s="4">
        <f t="shared" ca="1" si="163"/>
        <v>4.2574922835194089E-2</v>
      </c>
      <c r="AF136" s="4">
        <f t="shared" ca="1" si="164"/>
        <v>27.332871502601208</v>
      </c>
      <c r="AG136" s="4">
        <f t="shared" ca="1" si="165"/>
        <v>5.1155817467335707</v>
      </c>
      <c r="AH136" s="4">
        <f t="shared" ca="1" si="166"/>
        <v>18</v>
      </c>
      <c r="AI136" s="4">
        <f t="shared" ca="1" si="167"/>
        <v>38</v>
      </c>
      <c r="AJ136" s="4">
        <f t="shared" ca="1" si="168"/>
        <v>28.548313757919537</v>
      </c>
      <c r="AK136" s="4">
        <f t="shared" ca="1" si="169"/>
        <v>0.95742507716480607</v>
      </c>
      <c r="AL136" s="4">
        <f t="shared" ca="1" si="170"/>
        <v>18.2416252792389</v>
      </c>
      <c r="AM136" s="4">
        <f t="shared" ca="1" si="171"/>
        <v>38.233148387846022</v>
      </c>
      <c r="AO136" s="4">
        <f t="shared" ca="1" si="172"/>
        <v>1.2905521600925531</v>
      </c>
      <c r="AP136" s="4">
        <f t="shared" ca="1" si="173"/>
        <v>1.3373990259818145</v>
      </c>
      <c r="AQ136" s="4">
        <f t="shared" ca="1" si="174"/>
        <v>0.34273877625844723</v>
      </c>
      <c r="AR136" s="4">
        <f t="shared" ca="1" si="143"/>
        <v>15.226339943278257</v>
      </c>
      <c r="AS136" s="4">
        <f t="shared" ca="1" si="144"/>
        <v>8.7834570288325656E-2</v>
      </c>
      <c r="AT136" s="4">
        <f t="shared" ca="1" si="145"/>
        <v>0.75225240801936755</v>
      </c>
      <c r="AU136" s="4">
        <f t="shared" ca="1" si="146"/>
        <v>2.0881268704320535</v>
      </c>
      <c r="AV136" s="4">
        <f t="shared" ca="1" si="147"/>
        <v>0.25892218977112591</v>
      </c>
      <c r="AW136" s="4">
        <f t="shared" ca="1" si="148"/>
        <v>0.25220829714346232</v>
      </c>
      <c r="AX136" s="4">
        <f t="shared" ca="1" si="149"/>
        <v>0.79025706380303107</v>
      </c>
      <c r="AY136" s="4">
        <f t="shared" ca="1" si="150"/>
        <v>2.1238731274879235</v>
      </c>
    </row>
    <row r="137" spans="1:51" thickBot="1" x14ac:dyDescent="0.45">
      <c r="A137" s="5">
        <f t="shared" si="151"/>
        <v>43987</v>
      </c>
      <c r="B137" s="6">
        <v>20</v>
      </c>
      <c r="D137" s="2">
        <f t="shared" si="135"/>
        <v>43987</v>
      </c>
      <c r="E137" s="3">
        <f t="shared" si="136"/>
        <v>20</v>
      </c>
      <c r="F137" s="3">
        <f t="shared" ca="1" si="137"/>
        <v>37.392830777961571</v>
      </c>
      <c r="G137" s="3">
        <f t="shared" ca="1" si="138"/>
        <v>26.620856234076012</v>
      </c>
      <c r="H137" s="3">
        <f t="shared" ca="1" si="139"/>
        <v>23.345478791186206</v>
      </c>
      <c r="I137" s="3">
        <f t="shared" ca="1" si="140"/>
        <v>1.300743400702383</v>
      </c>
      <c r="J137" s="3">
        <f t="shared" ca="1" si="141"/>
        <v>0.80717964543191512</v>
      </c>
      <c r="K137" s="3">
        <f t="shared" ca="1" si="142"/>
        <v>1.3047195453503906</v>
      </c>
      <c r="M137" s="4">
        <f ca="1">感染日平均!B137</f>
        <v>37.391521285526828</v>
      </c>
      <c r="N137" s="4">
        <f ca="1">感染日分散!B137</f>
        <v>5.9687644154895843</v>
      </c>
      <c r="O137" s="4">
        <f ca="1">IF(-ROW($B137)+ROW($B$4)+COUNT($B:$B)&gt;COUNTA(data!C:C),1,OFFSET(data!$C$1,-ROW($B137)+ROW($B$4)+COUNT($B:$B)-1,0))</f>
        <v>0.99996498012031976</v>
      </c>
      <c r="P137" s="4">
        <f t="shared" ca="1" si="152"/>
        <v>791.97209360826946</v>
      </c>
      <c r="Q137" s="4">
        <f t="shared" ca="1" si="153"/>
        <v>4.7214833805062154E-2</v>
      </c>
      <c r="R137" s="4">
        <f t="shared" ca="1" si="154"/>
        <v>37.392830777961571</v>
      </c>
      <c r="S137" s="4">
        <f t="shared" ca="1" si="155"/>
        <v>5.9688637517771586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39.245815431084367</v>
      </c>
      <c r="W137" s="4">
        <f t="shared" ca="1" si="159"/>
        <v>0.9527851661949378</v>
      </c>
      <c r="X137" s="4">
        <f t="shared" ca="1" si="160"/>
        <v>26.620856234076012</v>
      </c>
      <c r="Y137" s="4">
        <f t="shared" ca="1" si="161"/>
        <v>49.966335025262218</v>
      </c>
      <c r="AA137" s="4">
        <f ca="1">二次感染日平均!B137</f>
        <v>28.746703898980151</v>
      </c>
      <c r="AB137" s="4">
        <f ca="1">二次感染日分散!B138</f>
        <v>5.2448646827718344</v>
      </c>
      <c r="AC137" s="4">
        <f ca="1">IF(-ROW($B137)+ROW($B$4)+COUNT($B:$B)&gt;COUNTA(data!D:D),1,OFFSET(data!$D$1,-ROW($B137)+ROW($B$4)+COUNT($B:$B)-1,0))</f>
        <v>0.99998006598050582</v>
      </c>
      <c r="AD137" s="4">
        <f t="shared" ca="1" si="162"/>
        <v>667.4534211711042</v>
      </c>
      <c r="AE137" s="4">
        <f t="shared" ca="1" si="163"/>
        <v>4.3070087044156095E-2</v>
      </c>
      <c r="AF137" s="4">
        <f t="shared" ca="1" si="164"/>
        <v>28.747276947759236</v>
      </c>
      <c r="AG137" s="4">
        <f t="shared" ca="1" si="165"/>
        <v>5.2449146062959677</v>
      </c>
      <c r="AH137" s="4">
        <f t="shared" ca="1" si="166"/>
        <v>19</v>
      </c>
      <c r="AI137" s="4">
        <f t="shared" ca="1" si="167"/>
        <v>39</v>
      </c>
      <c r="AJ137" s="4">
        <f t="shared" ca="1" si="168"/>
        <v>30.041151978374547</v>
      </c>
      <c r="AK137" s="4">
        <f t="shared" ca="1" si="169"/>
        <v>0.95692991295584395</v>
      </c>
      <c r="AL137" s="4">
        <f t="shared" ca="1" si="170"/>
        <v>19.401416905805661</v>
      </c>
      <c r="AM137" s="4">
        <f t="shared" ca="1" si="171"/>
        <v>39.901464506845421</v>
      </c>
      <c r="AO137" s="4">
        <f t="shared" ca="1" si="172"/>
        <v>1.300743400702383</v>
      </c>
      <c r="AP137" s="4">
        <f t="shared" ca="1" si="173"/>
        <v>1.3455330633738565</v>
      </c>
      <c r="AQ137" s="4">
        <f t="shared" ca="1" si="174"/>
        <v>0.33517273485552751</v>
      </c>
      <c r="AR137" s="4">
        <f t="shared" ca="1" si="143"/>
        <v>16.115781923943459</v>
      </c>
      <c r="AS137" s="4">
        <f t="shared" ca="1" si="144"/>
        <v>8.3491640041044354E-2</v>
      </c>
      <c r="AT137" s="4">
        <f t="shared" ca="1" si="145"/>
        <v>0.77085600007199695</v>
      </c>
      <c r="AU137" s="4">
        <f t="shared" ca="1" si="146"/>
        <v>2.0776474103144369</v>
      </c>
      <c r="AV137" s="4">
        <f t="shared" ca="1" si="147"/>
        <v>0.26668930327162638</v>
      </c>
      <c r="AW137" s="4">
        <f t="shared" ca="1" si="148"/>
        <v>0.24536079927452584</v>
      </c>
      <c r="AX137" s="4">
        <f t="shared" ca="1" si="149"/>
        <v>0.80717964543191512</v>
      </c>
      <c r="AY137" s="4">
        <f t="shared" ca="1" si="150"/>
        <v>2.1118991907823057</v>
      </c>
    </row>
    <row r="138" spans="1:51" thickBot="1" x14ac:dyDescent="0.45">
      <c r="A138" s="5">
        <f t="shared" si="151"/>
        <v>43988</v>
      </c>
      <c r="B138" s="6">
        <v>26</v>
      </c>
      <c r="D138" s="2">
        <f t="shared" si="135"/>
        <v>43988</v>
      </c>
      <c r="E138" s="3">
        <f t="shared" si="136"/>
        <v>26</v>
      </c>
      <c r="F138" s="3">
        <f t="shared" ca="1" si="137"/>
        <v>39.548375366941116</v>
      </c>
      <c r="G138" s="3">
        <f t="shared" ca="1" si="138"/>
        <v>28.43819428635091</v>
      </c>
      <c r="H138" s="3">
        <f t="shared" ca="1" si="139"/>
        <v>24.023888295247279</v>
      </c>
      <c r="I138" s="3">
        <f t="shared" ca="1" si="140"/>
        <v>1.3045913728563592</v>
      </c>
      <c r="J138" s="3">
        <f t="shared" ca="1" si="141"/>
        <v>0.82016134375909089</v>
      </c>
      <c r="K138" s="3">
        <f t="shared" ca="1" si="142"/>
        <v>1.2699141553120465</v>
      </c>
      <c r="M138" s="4">
        <f ca="1">感染日平均!B138</f>
        <v>39.546807427207739</v>
      </c>
      <c r="N138" s="4">
        <f ca="1">感染日分散!B138</f>
        <v>6.1414710499354976</v>
      </c>
      <c r="O138" s="4">
        <f ca="1">IF(-ROW($B138)+ROW($B$4)+COUNT($B:$B)&gt;COUNTA(data!C:C),1,OFFSET(data!$C$1,-ROW($B138)+ROW($B$4)+COUNT($B:$B)-1,0))</f>
        <v>0.9999603538775278</v>
      </c>
      <c r="P138" s="4">
        <f t="shared" ca="1" si="152"/>
        <v>855.01892655012182</v>
      </c>
      <c r="Q138" s="4">
        <f t="shared" ca="1" si="153"/>
        <v>4.6254385884196871E-2</v>
      </c>
      <c r="R138" s="4">
        <f t="shared" ca="1" si="154"/>
        <v>39.548375366941116</v>
      </c>
      <c r="S138" s="4">
        <f t="shared" ca="1" si="155"/>
        <v>6.141586891970638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41.466377178159355</v>
      </c>
      <c r="W138" s="4">
        <f t="shared" ca="1" si="159"/>
        <v>0.95374561411580316</v>
      </c>
      <c r="X138" s="4">
        <f t="shared" ca="1" si="160"/>
        <v>28.43819428635091</v>
      </c>
      <c r="Y138" s="4">
        <f t="shared" ca="1" si="161"/>
        <v>52.462082581598189</v>
      </c>
      <c r="AA138" s="4">
        <f ca="1">二次感染日平均!B138</f>
        <v>30.31406154195307</v>
      </c>
      <c r="AB138" s="4">
        <f ca="1">二次感染日分散!B139</f>
        <v>5.3844957407959342</v>
      </c>
      <c r="AC138" s="4">
        <f ca="1">IF(-ROW($B138)+ROW($B$4)+COUNT($B:$B)&gt;COUNTA(data!D:D),1,OFFSET(data!$D$1,-ROW($B138)+ROW($B$4)+COUNT($B:$B)-1,0))</f>
        <v>0.99997693449948477</v>
      </c>
      <c r="AD138" s="4">
        <f t="shared" ca="1" si="162"/>
        <v>695.50077037691995</v>
      </c>
      <c r="AE138" s="4">
        <f t="shared" ca="1" si="163"/>
        <v>4.3586954980156765E-2</v>
      </c>
      <c r="AF138" s="4">
        <f t="shared" ca="1" si="164"/>
        <v>30.314760767083158</v>
      </c>
      <c r="AG138" s="4">
        <f t="shared" ca="1" si="165"/>
        <v>5.3845550098679542</v>
      </c>
      <c r="AH138" s="4">
        <f t="shared" ca="1" si="166"/>
        <v>20</v>
      </c>
      <c r="AI138" s="4">
        <f t="shared" ca="1" si="167"/>
        <v>41</v>
      </c>
      <c r="AJ138" s="4">
        <f t="shared" ca="1" si="168"/>
        <v>31.696306240212561</v>
      </c>
      <c r="AK138" s="4">
        <f t="shared" ca="1" si="169"/>
        <v>0.95641304501984337</v>
      </c>
      <c r="AL138" s="4">
        <f t="shared" ca="1" si="170"/>
        <v>20.69404380901214</v>
      </c>
      <c r="AM138" s="4">
        <f t="shared" ca="1" si="171"/>
        <v>41.74306022992095</v>
      </c>
      <c r="AO138" s="4">
        <f t="shared" ca="1" si="172"/>
        <v>1.3045913728563592</v>
      </c>
      <c r="AP138" s="4">
        <f t="shared" ca="1" si="173"/>
        <v>1.3470913193530922</v>
      </c>
      <c r="AQ138" s="4">
        <f t="shared" ca="1" si="174"/>
        <v>0.32610248726591307</v>
      </c>
      <c r="AR138" s="4">
        <f t="shared" ca="1" si="143"/>
        <v>17.064196853872531</v>
      </c>
      <c r="AS138" s="4">
        <f t="shared" ca="1" si="144"/>
        <v>7.8942556212212509E-2</v>
      </c>
      <c r="AT138" s="4">
        <f t="shared" ca="1" si="145"/>
        <v>0.78563785333801572</v>
      </c>
      <c r="AU138" s="4">
        <f t="shared" ca="1" si="146"/>
        <v>2.0574427211417468</v>
      </c>
      <c r="AV138" s="4">
        <f t="shared" ca="1" si="147"/>
        <v>0.26947299594244151</v>
      </c>
      <c r="AW138" s="4">
        <f t="shared" ca="1" si="148"/>
        <v>0.2386407082113132</v>
      </c>
      <c r="AX138" s="4">
        <f t="shared" ca="1" si="149"/>
        <v>0.82016134375909089</v>
      </c>
      <c r="AY138" s="4">
        <f t="shared" ca="1" si="150"/>
        <v>2.0900754990711374</v>
      </c>
    </row>
    <row r="139" spans="1:51" thickBot="1" x14ac:dyDescent="0.45">
      <c r="A139" s="5">
        <f t="shared" si="151"/>
        <v>43989</v>
      </c>
      <c r="B139" s="6">
        <v>14</v>
      </c>
      <c r="D139" s="2">
        <f t="shared" si="135"/>
        <v>43989</v>
      </c>
      <c r="E139" s="3">
        <f t="shared" si="136"/>
        <v>14</v>
      </c>
      <c r="F139" s="3">
        <f t="shared" ca="1" si="137"/>
        <v>41.7437496356617</v>
      </c>
      <c r="G139" s="3">
        <f t="shared" ca="1" si="138"/>
        <v>30.297622731089088</v>
      </c>
      <c r="H139" s="3">
        <f t="shared" ca="1" si="139"/>
        <v>24.697928959095631</v>
      </c>
      <c r="I139" s="3">
        <f t="shared" ca="1" si="140"/>
        <v>1.3034288659236315</v>
      </c>
      <c r="J139" s="3">
        <f t="shared" ca="1" si="141"/>
        <v>0.82983032622769937</v>
      </c>
      <c r="K139" s="3">
        <f t="shared" ca="1" si="142"/>
        <v>1.2313435897646503</v>
      </c>
      <c r="M139" s="4">
        <f ca="1">感染日平均!B139</f>
        <v>41.741871725307718</v>
      </c>
      <c r="N139" s="4">
        <f ca="1">感染日分散!B139</f>
        <v>6.3130832843438718</v>
      </c>
      <c r="O139" s="4">
        <f ca="1">IF(-ROW($B139)+ROW($B$4)+COUNT($B:$B)&gt;COUNTA(data!C:C),1,OFFSET(data!$C$1,-ROW($B139)+ROW($B$4)+COUNT($B:$B)-1,0))</f>
        <v>0.99995501337636483</v>
      </c>
      <c r="P139" s="4">
        <f t="shared" ca="1" si="152"/>
        <v>923.43470571934097</v>
      </c>
      <c r="Q139" s="4">
        <f t="shared" ca="1" si="153"/>
        <v>4.5204874126042273E-2</v>
      </c>
      <c r="R139" s="4">
        <f t="shared" ca="1" si="154"/>
        <v>41.7437496356617</v>
      </c>
      <c r="S139" s="4">
        <f t="shared" ca="1" si="155"/>
        <v>6.3132185680390149</v>
      </c>
      <c r="T139" s="4">
        <f t="shared" ca="1" si="156"/>
        <v>30</v>
      </c>
      <c r="U139" s="4">
        <f t="shared" ca="1" si="157"/>
        <v>55</v>
      </c>
      <c r="V139" s="4">
        <f t="shared" ca="1" si="158"/>
        <v>43.720111785711275</v>
      </c>
      <c r="W139" s="4">
        <f t="shared" ca="1" si="159"/>
        <v>0.95479512587395776</v>
      </c>
      <c r="X139" s="4">
        <f t="shared" ca="1" si="160"/>
        <v>30.297622731089088</v>
      </c>
      <c r="Y139" s="4">
        <f t="shared" ca="1" si="161"/>
        <v>54.995551690184719</v>
      </c>
      <c r="AA139" s="4">
        <f ca="1">二次感染日平均!B139</f>
        <v>32.025274854147959</v>
      </c>
      <c r="AB139" s="4">
        <f ca="1">二次感染日分散!B140</f>
        <v>5.5333771395271638</v>
      </c>
      <c r="AC139" s="4">
        <f ca="1">IF(-ROW($B139)+ROW($B$4)+COUNT($B:$B)&gt;COUNTA(data!D:D),1,OFFSET(data!$D$1,-ROW($B139)+ROW($B$4)+COUNT($B:$B)-1,0))</f>
        <v>0.99997408111066965</v>
      </c>
      <c r="AD139" s="4">
        <f t="shared" ca="1" si="162"/>
        <v>728.93338583977243</v>
      </c>
      <c r="AE139" s="4">
        <f t="shared" ca="1" si="163"/>
        <v>4.3935571558876493E-2</v>
      </c>
      <c r="AF139" s="4">
        <f t="shared" ca="1" si="164"/>
        <v>32.026104935217454</v>
      </c>
      <c r="AG139" s="4">
        <f t="shared" ca="1" si="165"/>
        <v>5.5334455549941142</v>
      </c>
      <c r="AH139" s="4">
        <f t="shared" ca="1" si="166"/>
        <v>22</v>
      </c>
      <c r="AI139" s="4">
        <f t="shared" ca="1" si="167"/>
        <v>43</v>
      </c>
      <c r="AJ139" s="4">
        <f t="shared" ca="1" si="168"/>
        <v>33.497852218428903</v>
      </c>
      <c r="AK139" s="4">
        <f t="shared" ca="1" si="169"/>
        <v>0.95606442844112349</v>
      </c>
      <c r="AL139" s="4">
        <f t="shared" ca="1" si="170"/>
        <v>22.112559670583508</v>
      </c>
      <c r="AM139" s="4">
        <f t="shared" ca="1" si="171"/>
        <v>43.746799665937445</v>
      </c>
      <c r="AO139" s="4">
        <f t="shared" ca="1" si="172"/>
        <v>1.3034288659236315</v>
      </c>
      <c r="AP139" s="4">
        <f t="shared" ca="1" si="173"/>
        <v>1.3435370200614143</v>
      </c>
      <c r="AQ139" s="4">
        <f t="shared" ca="1" si="174"/>
        <v>0.31608013842627242</v>
      </c>
      <c r="AR139" s="4">
        <f t="shared" ca="1" si="143"/>
        <v>18.067782811998516</v>
      </c>
      <c r="AS139" s="4">
        <f t="shared" ca="1" si="144"/>
        <v>7.4360923752592026E-2</v>
      </c>
      <c r="AT139" s="4">
        <f t="shared" ca="1" si="145"/>
        <v>0.79715080258530424</v>
      </c>
      <c r="AU139" s="4">
        <f t="shared" ca="1" si="146"/>
        <v>2.0302138295494312</v>
      </c>
      <c r="AV139" s="4">
        <f t="shared" ca="1" si="147"/>
        <v>0.26837082865143108</v>
      </c>
      <c r="AW139" s="4">
        <f t="shared" ca="1" si="148"/>
        <v>0.23209857811711526</v>
      </c>
      <c r="AX139" s="4">
        <f t="shared" ca="1" si="149"/>
        <v>0.82983032622769937</v>
      </c>
      <c r="AY139" s="4">
        <f t="shared" ca="1" si="150"/>
        <v>2.0611739159923497</v>
      </c>
    </row>
    <row r="140" spans="1:51" thickBot="1" x14ac:dyDescent="0.45">
      <c r="A140" s="5">
        <f t="shared" si="151"/>
        <v>43990</v>
      </c>
      <c r="B140" s="6">
        <v>13</v>
      </c>
      <c r="D140" s="2">
        <f t="shared" si="135"/>
        <v>43990</v>
      </c>
      <c r="E140" s="3">
        <f t="shared" si="136"/>
        <v>13</v>
      </c>
      <c r="F140" s="3">
        <f t="shared" ca="1" si="137"/>
        <v>44.029280106270654</v>
      </c>
      <c r="G140" s="3">
        <f t="shared" ca="1" si="138"/>
        <v>32.24303650455969</v>
      </c>
      <c r="H140" s="3">
        <f t="shared" ca="1" si="139"/>
        <v>25.380092714103846</v>
      </c>
      <c r="I140" s="3">
        <f t="shared" ca="1" si="140"/>
        <v>1.2997119801540706</v>
      </c>
      <c r="J140" s="3">
        <f t="shared" ca="1" si="141"/>
        <v>0.83770618237278616</v>
      </c>
      <c r="K140" s="3">
        <f t="shared" ca="1" si="142"/>
        <v>1.1915757975805112</v>
      </c>
      <c r="M140" s="4">
        <f ca="1">感染日平均!B140</f>
        <v>44.026998210774998</v>
      </c>
      <c r="N140" s="4">
        <f ca="1">感染日分散!B140</f>
        <v>6.4867722112638733</v>
      </c>
      <c r="O140" s="4">
        <f ca="1">IF(-ROW($B140)+ROW($B$4)+COUNT($B:$B)&gt;COUNTA(data!C:C),1,OFFSET(data!$C$1,-ROW($B140)+ROW($B$4)+COUNT($B:$B)-1,0))</f>
        <v>0.99994817322722185</v>
      </c>
      <c r="P140" s="4">
        <f t="shared" ca="1" si="152"/>
        <v>994.65927682004246</v>
      </c>
      <c r="Q140" s="4">
        <f t="shared" ca="1" si="153"/>
        <v>4.4265690907778661E-2</v>
      </c>
      <c r="R140" s="4">
        <f t="shared" ca="1" si="154"/>
        <v>44.029280106270654</v>
      </c>
      <c r="S140" s="4">
        <f t="shared" ca="1" si="155"/>
        <v>6.4869325264098805</v>
      </c>
      <c r="T140" s="4">
        <f t="shared" ca="1" si="156"/>
        <v>32</v>
      </c>
      <c r="U140" s="4">
        <f t="shared" ca="1" si="157"/>
        <v>57</v>
      </c>
      <c r="V140" s="4">
        <f t="shared" ca="1" si="158"/>
        <v>46.068535666665234</v>
      </c>
      <c r="W140" s="4">
        <f t="shared" ca="1" si="159"/>
        <v>0.95573430909222146</v>
      </c>
      <c r="X140" s="4">
        <f t="shared" ca="1" si="160"/>
        <v>32.24303650455969</v>
      </c>
      <c r="Y140" s="4">
        <f t="shared" ca="1" si="161"/>
        <v>57.623129218663536</v>
      </c>
      <c r="AA140" s="4">
        <f ca="1">二次感染日平均!B140</f>
        <v>33.875191023260854</v>
      </c>
      <c r="AB140" s="4">
        <f ca="1">二次感染日分散!B141</f>
        <v>5.6908365974132415</v>
      </c>
      <c r="AC140" s="4">
        <f ca="1">IF(-ROW($B140)+ROW($B$4)+COUNT($B:$B)&gt;COUNTA(data!D:D),1,OFFSET(data!$D$1,-ROW($B140)+ROW($B$4)+COUNT($B:$B)-1,0))</f>
        <v>0.99997073530778191</v>
      </c>
      <c r="AD140" s="4">
        <f t="shared" ca="1" si="162"/>
        <v>770.3758040390685</v>
      </c>
      <c r="AE140" s="4">
        <f t="shared" ca="1" si="163"/>
        <v>4.3973580454759853E-2</v>
      </c>
      <c r="AF140" s="4">
        <f t="shared" ca="1" si="164"/>
        <v>33.876182399312292</v>
      </c>
      <c r="AG140" s="4">
        <f t="shared" ca="1" si="165"/>
        <v>5.6909160393627323</v>
      </c>
      <c r="AH140" s="4">
        <f t="shared" ca="1" si="166"/>
        <v>23</v>
      </c>
      <c r="AI140" s="4">
        <f t="shared" ca="1" si="167"/>
        <v>45</v>
      </c>
      <c r="AJ140" s="4">
        <f t="shared" ca="1" si="168"/>
        <v>35.434357991305745</v>
      </c>
      <c r="AK140" s="4">
        <f t="shared" ca="1" si="169"/>
        <v>0.95602641954523992</v>
      </c>
      <c r="AL140" s="4">
        <f t="shared" ca="1" si="170"/>
        <v>23.653298993733333</v>
      </c>
      <c r="AM140" s="4">
        <f t="shared" ca="1" si="171"/>
        <v>45.906360304176808</v>
      </c>
      <c r="AO140" s="4">
        <f t="shared" ca="1" si="172"/>
        <v>1.2997119801540706</v>
      </c>
      <c r="AP140" s="4">
        <f t="shared" ca="1" si="173"/>
        <v>1.3374566066251736</v>
      </c>
      <c r="AQ140" s="4">
        <f t="shared" ca="1" si="174"/>
        <v>0.3057642792865165</v>
      </c>
      <c r="AR140" s="4">
        <f t="shared" ca="1" si="143"/>
        <v>19.133124830998089</v>
      </c>
      <c r="AS140" s="4">
        <f t="shared" ca="1" si="144"/>
        <v>6.9902674991087946E-2</v>
      </c>
      <c r="AT140" s="4">
        <f t="shared" ca="1" si="145"/>
        <v>0.80684334767672494</v>
      </c>
      <c r="AU140" s="4">
        <f t="shared" ca="1" si="146"/>
        <v>1.9999799321777303</v>
      </c>
      <c r="AV140" s="4">
        <f t="shared" ca="1" si="147"/>
        <v>0.26529708417731762</v>
      </c>
      <c r="AW140" s="4">
        <f t="shared" ca="1" si="148"/>
        <v>0.22571075047356742</v>
      </c>
      <c r="AX140" s="4">
        <f t="shared" ca="1" si="149"/>
        <v>0.83770618237278616</v>
      </c>
      <c r="AY140" s="4">
        <f t="shared" ca="1" si="150"/>
        <v>2.0292819799532973</v>
      </c>
    </row>
    <row r="141" spans="1:51" thickBot="1" x14ac:dyDescent="0.45">
      <c r="A141" s="5">
        <f t="shared" si="151"/>
        <v>43991</v>
      </c>
      <c r="B141" s="6">
        <v>12</v>
      </c>
      <c r="D141" s="2">
        <f t="shared" si="135"/>
        <v>43991</v>
      </c>
      <c r="E141" s="3">
        <f t="shared" si="136"/>
        <v>12</v>
      </c>
      <c r="F141" s="3">
        <f t="shared" ca="1" si="137"/>
        <v>46.496234230703514</v>
      </c>
      <c r="G141" s="3">
        <f t="shared" ca="1" si="138"/>
        <v>34.354114109795681</v>
      </c>
      <c r="H141" s="3">
        <f t="shared" ca="1" si="139"/>
        <v>26.093281555598651</v>
      </c>
      <c r="I141" s="3">
        <f t="shared" ca="1" si="140"/>
        <v>1.2972667391355936</v>
      </c>
      <c r="J141" s="3">
        <f t="shared" ca="1" si="141"/>
        <v>0.84629677716555118</v>
      </c>
      <c r="K141" s="3">
        <f t="shared" ca="1" si="142"/>
        <v>1.154081286145241</v>
      </c>
      <c r="M141" s="4">
        <f ca="1">感染日平均!B141</f>
        <v>46.493471448747925</v>
      </c>
      <c r="N141" s="4">
        <f ca="1">感染日分散!B141</f>
        <v>6.668367513374406</v>
      </c>
      <c r="O141" s="4">
        <f ca="1">IF(-ROW($B141)+ROW($B$4)+COUNT($B:$B)&gt;COUNTA(data!C:C),1,OFFSET(data!$C$1,-ROW($B141)+ROW($B$4)+COUNT($B:$B)-1,0))</f>
        <v>0.99994058052224455</v>
      </c>
      <c r="P141" s="4">
        <f t="shared" ca="1" si="152"/>
        <v>1066.7688152290818</v>
      </c>
      <c r="Q141" s="4">
        <f t="shared" ca="1" si="153"/>
        <v>4.3586045605128361E-2</v>
      </c>
      <c r="R141" s="4">
        <f t="shared" ca="1" si="154"/>
        <v>46.496234230703514</v>
      </c>
      <c r="S141" s="4">
        <f t="shared" ca="1" si="155"/>
        <v>6.6685566088215324</v>
      </c>
      <c r="T141" s="4">
        <f t="shared" ca="1" si="156"/>
        <v>34</v>
      </c>
      <c r="U141" s="4">
        <f t="shared" ca="1" si="157"/>
        <v>60</v>
      </c>
      <c r="V141" s="4">
        <f t="shared" ca="1" si="158"/>
        <v>48.615177577706866</v>
      </c>
      <c r="W141" s="4">
        <f t="shared" ca="1" si="159"/>
        <v>0.95641395439487153</v>
      </c>
      <c r="X141" s="4">
        <f t="shared" ca="1" si="160"/>
        <v>34.354114109795681</v>
      </c>
      <c r="Y141" s="4">
        <f t="shared" ca="1" si="161"/>
        <v>60.447395665394332</v>
      </c>
      <c r="AA141" s="4">
        <f ca="1">二次感染日平均!B141</f>
        <v>35.840486040349177</v>
      </c>
      <c r="AB141" s="4">
        <f ca="1">二次感染日分散!B142</f>
        <v>5.8545450957484215</v>
      </c>
      <c r="AC141" s="4">
        <f ca="1">IF(-ROW($B141)+ROW($B$4)+COUNT($B:$B)&gt;COUNTA(data!D:D),1,OFFSET(data!$D$1,-ROW($B141)+ROW($B$4)+COUNT($B:$B)-1,0))</f>
        <v>0.99996636768265523</v>
      </c>
      <c r="AD141" s="4">
        <f t="shared" ca="1" si="162"/>
        <v>820.90394022810165</v>
      </c>
      <c r="AE141" s="4">
        <f t="shared" ca="1" si="163"/>
        <v>4.3661249170678824E-2</v>
      </c>
      <c r="AF141" s="4">
        <f t="shared" ca="1" si="164"/>
        <v>35.841691479491182</v>
      </c>
      <c r="AG141" s="4">
        <f t="shared" ca="1" si="165"/>
        <v>5.8546390543829876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37.478029044007528</v>
      </c>
      <c r="AK141" s="4">
        <f t="shared" ca="1" si="169"/>
        <v>0.95633875082932118</v>
      </c>
      <c r="AL141" s="4">
        <f t="shared" ca="1" si="170"/>
        <v>25.297572300476546</v>
      </c>
      <c r="AM141" s="4">
        <f t="shared" ca="1" si="171"/>
        <v>48.193900005094712</v>
      </c>
      <c r="AO141" s="4">
        <f t="shared" ca="1" si="172"/>
        <v>1.2972667391355936</v>
      </c>
      <c r="AP141" s="4">
        <f t="shared" ca="1" si="173"/>
        <v>1.3328297005436938</v>
      </c>
      <c r="AQ141" s="4">
        <f t="shared" ca="1" si="174"/>
        <v>0.29604411081323612</v>
      </c>
      <c r="AR141" s="4">
        <f t="shared" ca="1" si="143"/>
        <v>20.269193635503857</v>
      </c>
      <c r="AS141" s="4">
        <f t="shared" ca="1" si="144"/>
        <v>6.5756424479022538E-2</v>
      </c>
      <c r="AT141" s="4">
        <f t="shared" ca="1" si="145"/>
        <v>0.81713670084022227</v>
      </c>
      <c r="AU141" s="4">
        <f t="shared" ca="1" si="146"/>
        <v>1.9726357715239091</v>
      </c>
      <c r="AV141" s="4">
        <f t="shared" ca="1" si="147"/>
        <v>0.26322550694560182</v>
      </c>
      <c r="AW141" s="4">
        <f t="shared" ca="1" si="148"/>
        <v>0.21944826068140316</v>
      </c>
      <c r="AX141" s="4">
        <f t="shared" ca="1" si="149"/>
        <v>0.84629677716555118</v>
      </c>
      <c r="AY141" s="4">
        <f t="shared" ca="1" si="150"/>
        <v>2.0003780633107922</v>
      </c>
    </row>
    <row r="142" spans="1:51" thickBot="1" x14ac:dyDescent="0.45">
      <c r="A142" s="5">
        <f t="shared" si="151"/>
        <v>43992</v>
      </c>
      <c r="B142" s="6">
        <v>18</v>
      </c>
      <c r="D142" s="2">
        <f t="shared" si="135"/>
        <v>43992</v>
      </c>
      <c r="E142" s="3">
        <f t="shared" si="136"/>
        <v>18</v>
      </c>
      <c r="F142" s="3">
        <f t="shared" ca="1" si="137"/>
        <v>49.257108555902199</v>
      </c>
      <c r="G142" s="3">
        <f t="shared" ca="1" si="138"/>
        <v>36.729673529472606</v>
      </c>
      <c r="H142" s="3">
        <f t="shared" ca="1" si="139"/>
        <v>26.864775984282112</v>
      </c>
      <c r="I142" s="3">
        <f t="shared" ca="1" si="140"/>
        <v>1.2992934933828513</v>
      </c>
      <c r="J142" s="3">
        <f t="shared" ca="1" si="141"/>
        <v>0.857861643037646</v>
      </c>
      <c r="K142" s="3">
        <f t="shared" ca="1" si="142"/>
        <v>1.1211769735900907</v>
      </c>
      <c r="M142" s="4">
        <f ca="1">感染日平均!B142</f>
        <v>49.253684546290131</v>
      </c>
      <c r="N142" s="4">
        <f ca="1">感染日分散!B142</f>
        <v>6.8648110898666301</v>
      </c>
      <c r="O142" s="4">
        <f ca="1">IF(-ROW($B142)+ROW($B$4)+COUNT($B:$B)&gt;COUNTA(data!C:C),1,OFFSET(data!$C$1,-ROW($B142)+ROW($B$4)+COUNT($B:$B)-1,0))</f>
        <v>0.99993048699543174</v>
      </c>
      <c r="P142" s="4">
        <f t="shared" ca="1" si="152"/>
        <v>1139.9740326555818</v>
      </c>
      <c r="Q142" s="4">
        <f t="shared" ca="1" si="153"/>
        <v>4.3208974191418406E-2</v>
      </c>
      <c r="R142" s="4">
        <f t="shared" ca="1" si="154"/>
        <v>49.257108555902199</v>
      </c>
      <c r="S142" s="4">
        <f t="shared" ca="1" si="155"/>
        <v>6.8650389236745282</v>
      </c>
      <c r="T142" s="4">
        <f t="shared" ca="1" si="156"/>
        <v>36</v>
      </c>
      <c r="U142" s="4">
        <f t="shared" ca="1" si="157"/>
        <v>63</v>
      </c>
      <c r="V142" s="4">
        <f t="shared" ca="1" si="158"/>
        <v>51.481574583410364</v>
      </c>
      <c r="W142" s="4">
        <f t="shared" ca="1" si="159"/>
        <v>0.95679102580858155</v>
      </c>
      <c r="X142" s="4">
        <f t="shared" ca="1" si="160"/>
        <v>36.729673529472606</v>
      </c>
      <c r="Y142" s="4">
        <f t="shared" ca="1" si="161"/>
        <v>63.594449513754718</v>
      </c>
      <c r="AA142" s="4">
        <f ca="1">二次感染日平均!B142</f>
        <v>37.909214678771754</v>
      </c>
      <c r="AB142" s="4">
        <f ca="1">二次感染日分散!B143</f>
        <v>6.0230825900469664</v>
      </c>
      <c r="AC142" s="4">
        <f ca="1">IF(-ROW($B142)+ROW($B$4)+COUNT($B:$B)&gt;COUNTA(data!D:D),1,OFFSET(data!$D$1,-ROW($B142)+ROW($B$4)+COUNT($B:$B)-1,0))</f>
        <v>0.99996117140091112</v>
      </c>
      <c r="AD142" s="4">
        <f t="shared" ca="1" si="162"/>
        <v>880.74809540601018</v>
      </c>
      <c r="AE142" s="4">
        <f t="shared" ca="1" si="163"/>
        <v>4.3043733952272151E-2</v>
      </c>
      <c r="AF142" s="4">
        <f t="shared" ca="1" si="164"/>
        <v>37.910686697626709</v>
      </c>
      <c r="AG142" s="4">
        <f t="shared" ca="1" si="165"/>
        <v>6.0231942676179822</v>
      </c>
      <c r="AH142" s="4">
        <f t="shared" ca="1" si="166"/>
        <v>27</v>
      </c>
      <c r="AI142" s="4">
        <f t="shared" ca="1" si="167"/>
        <v>50</v>
      </c>
      <c r="AJ142" s="4">
        <f t="shared" ca="1" si="168"/>
        <v>39.61590309053468</v>
      </c>
      <c r="AK142" s="4">
        <f t="shared" ca="1" si="169"/>
        <v>0.95695626604772788</v>
      </c>
      <c r="AL142" s="4">
        <f t="shared" ca="1" si="170"/>
        <v>27.036178288679299</v>
      </c>
      <c r="AM142" s="4">
        <f t="shared" ca="1" si="171"/>
        <v>50.594643132262682</v>
      </c>
      <c r="AO142" s="4">
        <f t="shared" ca="1" si="172"/>
        <v>1.2992934933828513</v>
      </c>
      <c r="AP142" s="4">
        <f t="shared" ca="1" si="173"/>
        <v>1.3329400842792669</v>
      </c>
      <c r="AQ142" s="4">
        <f t="shared" ca="1" si="174"/>
        <v>0.28751154439248533</v>
      </c>
      <c r="AR142" s="4">
        <f t="shared" ca="1" si="143"/>
        <v>21.493675189063747</v>
      </c>
      <c r="AS142" s="4">
        <f t="shared" ca="1" si="144"/>
        <v>6.201545675899503E-2</v>
      </c>
      <c r="AT142" s="4">
        <f t="shared" ca="1" si="145"/>
        <v>0.8302445440125813</v>
      </c>
      <c r="AU142" s="4">
        <f t="shared" ca="1" si="146"/>
        <v>1.9527123059224232</v>
      </c>
      <c r="AV142" s="4">
        <f t="shared" ca="1" si="147"/>
        <v>0.26464936596723587</v>
      </c>
      <c r="AW142" s="4">
        <f t="shared" ca="1" si="148"/>
        <v>0.2132497418126745</v>
      </c>
      <c r="AX142" s="4">
        <f t="shared" ca="1" si="149"/>
        <v>0.857861643037646</v>
      </c>
      <c r="AY142" s="4">
        <f t="shared" ca="1" si="150"/>
        <v>1.9790386166277367</v>
      </c>
    </row>
    <row r="143" spans="1:51" thickBot="1" x14ac:dyDescent="0.45">
      <c r="A143" s="5">
        <f t="shared" si="151"/>
        <v>43993</v>
      </c>
      <c r="B143" s="6">
        <v>22</v>
      </c>
      <c r="D143" s="2">
        <f t="shared" si="135"/>
        <v>43993</v>
      </c>
      <c r="E143" s="3">
        <f t="shared" si="136"/>
        <v>22</v>
      </c>
      <c r="F143" s="3">
        <f t="shared" ca="1" si="137"/>
        <v>52.422415753319974</v>
      </c>
      <c r="G143" s="3">
        <f t="shared" ca="1" si="138"/>
        <v>39.46806386474649</v>
      </c>
      <c r="H143" s="3">
        <f t="shared" ca="1" si="139"/>
        <v>27.718977621254361</v>
      </c>
      <c r="I143" s="3">
        <f t="shared" ca="1" si="140"/>
        <v>1.3075259030602728</v>
      </c>
      <c r="J143" s="3">
        <f t="shared" ca="1" si="141"/>
        <v>0.87379098713546266</v>
      </c>
      <c r="K143" s="3">
        <f t="shared" ca="1" si="142"/>
        <v>1.0935397925002688</v>
      </c>
      <c r="M143" s="4">
        <f ca="1">感染日平均!B143</f>
        <v>52.418149769186357</v>
      </c>
      <c r="N143" s="4">
        <f ca="1">感染日分散!B143</f>
        <v>7.0823236896142028</v>
      </c>
      <c r="O143" s="4">
        <f ca="1">IF(-ROW($B143)+ROW($B$4)+COUNT($B:$B)&gt;COUNTA(data!C:C),1,OFFSET(data!$C$1,-ROW($B143)+ROW($B$4)+COUNT($B:$B)-1,0))</f>
        <v>0.9999186229006749</v>
      </c>
      <c r="P143" s="4">
        <f t="shared" ca="1" si="152"/>
        <v>1216.4036852531037</v>
      </c>
      <c r="Q143" s="4">
        <f t="shared" ca="1" si="153"/>
        <v>4.3096232269645054E-2</v>
      </c>
      <c r="R143" s="4">
        <f t="shared" ca="1" si="154"/>
        <v>52.422415753319974</v>
      </c>
      <c r="S143" s="4">
        <f t="shared" ca="1" si="155"/>
        <v>7.0825988978537389</v>
      </c>
      <c r="T143" s="4">
        <f t="shared" ca="1" si="156"/>
        <v>39</v>
      </c>
      <c r="U143" s="4">
        <f t="shared" ca="1" si="157"/>
        <v>67</v>
      </c>
      <c r="V143" s="4">
        <f t="shared" ca="1" si="158"/>
        <v>54.783372708061101</v>
      </c>
      <c r="W143" s="4">
        <f t="shared" ca="1" si="159"/>
        <v>0.95690376773035501</v>
      </c>
      <c r="X143" s="4">
        <f t="shared" ca="1" si="160"/>
        <v>39.46806386474649</v>
      </c>
      <c r="Y143" s="4">
        <f t="shared" ca="1" si="161"/>
        <v>67.187041486000851</v>
      </c>
      <c r="AA143" s="4">
        <f ca="1">二次感染日平均!B143</f>
        <v>40.091054313251107</v>
      </c>
      <c r="AB143" s="4">
        <f ca="1">二次感染日分散!B144</f>
        <v>6.1965690308044827</v>
      </c>
      <c r="AC143" s="4">
        <f ca="1">IF(-ROW($B143)+ROW($B$4)+COUNT($B:$B)&gt;COUNTA(data!D:D),1,OFFSET(data!$D$1,-ROW($B143)+ROW($B$4)+COUNT($B:$B)-1,0))</f>
        <v>0.99995567244060624</v>
      </c>
      <c r="AD143" s="4">
        <f t="shared" ca="1" si="162"/>
        <v>949.04664111657985</v>
      </c>
      <c r="AE143" s="4">
        <f t="shared" ca="1" si="163"/>
        <v>4.2245375299418068E-2</v>
      </c>
      <c r="AF143" s="4">
        <f t="shared" ca="1" si="164"/>
        <v>40.09283153062205</v>
      </c>
      <c r="AG143" s="4">
        <f t="shared" ca="1" si="165"/>
        <v>6.1967003167649297</v>
      </c>
      <c r="AH143" s="4">
        <f t="shared" ca="1" si="166"/>
        <v>28</v>
      </c>
      <c r="AI143" s="4">
        <f t="shared" ca="1" si="167"/>
        <v>53</v>
      </c>
      <c r="AJ143" s="4">
        <f t="shared" ca="1" si="168"/>
        <v>41.861276883059759</v>
      </c>
      <c r="AK143" s="4">
        <f t="shared" ca="1" si="169"/>
        <v>0.95775462470058204</v>
      </c>
      <c r="AL143" s="4">
        <f t="shared" ca="1" si="170"/>
        <v>28.878423108788613</v>
      </c>
      <c r="AM143" s="4">
        <f t="shared" ca="1" si="171"/>
        <v>53.118377285718317</v>
      </c>
      <c r="AO143" s="4">
        <f t="shared" ca="1" si="172"/>
        <v>1.3075259030602728</v>
      </c>
      <c r="AP143" s="4">
        <f t="shared" ca="1" si="173"/>
        <v>1.3395250475510887</v>
      </c>
      <c r="AQ143" s="4">
        <f t="shared" ca="1" si="174"/>
        <v>0.28033749795164781</v>
      </c>
      <c r="AR143" s="4">
        <f t="shared" ca="1" si="143"/>
        <v>22.831754807397083</v>
      </c>
      <c r="AS143" s="4">
        <f t="shared" ca="1" si="144"/>
        <v>5.8669386512380836E-2</v>
      </c>
      <c r="AT143" s="4">
        <f t="shared" ca="1" si="145"/>
        <v>0.84755732010423213</v>
      </c>
      <c r="AU143" s="4">
        <f t="shared" ca="1" si="146"/>
        <v>1.9422750335672616</v>
      </c>
      <c r="AV143" s="4">
        <f t="shared" ca="1" si="147"/>
        <v>0.27088180636060499</v>
      </c>
      <c r="AW143" s="4">
        <f t="shared" ca="1" si="148"/>
        <v>0.20704252049617633</v>
      </c>
      <c r="AX143" s="4">
        <f t="shared" ca="1" si="149"/>
        <v>0.87379098713546266</v>
      </c>
      <c r="AY143" s="4">
        <f t="shared" ca="1" si="150"/>
        <v>1.9673307796357313</v>
      </c>
    </row>
    <row r="144" spans="1:51" thickBot="1" x14ac:dyDescent="0.45">
      <c r="A144" s="5">
        <f t="shared" si="151"/>
        <v>43994</v>
      </c>
      <c r="B144" s="6">
        <v>25</v>
      </c>
      <c r="D144" s="2">
        <f t="shared" si="135"/>
        <v>43994</v>
      </c>
      <c r="E144" s="3">
        <f t="shared" si="136"/>
        <v>25</v>
      </c>
      <c r="F144" s="3">
        <f t="shared" ca="1" si="137"/>
        <v>56.095641947631208</v>
      </c>
      <c r="G144" s="3">
        <f t="shared" ca="1" si="138"/>
        <v>42.662736283815804</v>
      </c>
      <c r="H144" s="3">
        <f t="shared" ca="1" si="139"/>
        <v>28.676182773555908</v>
      </c>
      <c r="I144" s="3">
        <f t="shared" ca="1" si="140"/>
        <v>1.3228857860494609</v>
      </c>
      <c r="J144" s="3">
        <f t="shared" ca="1" si="141"/>
        <v>0.89493187633861893</v>
      </c>
      <c r="K144" s="3">
        <f t="shared" ca="1" si="142"/>
        <v>1.0711746486536595</v>
      </c>
      <c r="M144" s="4">
        <f ca="1">感染日平均!B144</f>
        <v>56.090361413054751</v>
      </c>
      <c r="N144" s="4">
        <f ca="1">感染日分散!B144</f>
        <v>7.3260849196833844</v>
      </c>
      <c r="O144" s="4">
        <f ca="1">IF(-ROW($B144)+ROW($B$4)+COUNT($B:$B)&gt;COUNTA(data!C:C),1,OFFSET(data!$C$1,-ROW($B144)+ROW($B$4)+COUNT($B:$B)-1,0))</f>
        <v>0.99990586551123906</v>
      </c>
      <c r="P144" s="4">
        <f t="shared" ca="1" si="152"/>
        <v>1300.6759980924619</v>
      </c>
      <c r="Q144" s="4">
        <f t="shared" ca="1" si="153"/>
        <v>4.3128067274170998E-2</v>
      </c>
      <c r="R144" s="4">
        <f t="shared" ca="1" si="154"/>
        <v>56.095641947631208</v>
      </c>
      <c r="S144" s="4">
        <f t="shared" ca="1" si="155"/>
        <v>7.3264142203349358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58.623980941558457</v>
      </c>
      <c r="W144" s="4">
        <f t="shared" ca="1" si="159"/>
        <v>0.95687193272582904</v>
      </c>
      <c r="X144" s="4">
        <f t="shared" ca="1" si="160"/>
        <v>42.662736283815804</v>
      </c>
      <c r="Y144" s="4">
        <f t="shared" ca="1" si="161"/>
        <v>71.338919057371712</v>
      </c>
      <c r="AA144" s="4">
        <f ca="1">二次感染日平均!B144</f>
        <v>42.40184018450406</v>
      </c>
      <c r="AB144" s="4">
        <f ca="1">二次感染日分散!B145</f>
        <v>6.3754221973348857</v>
      </c>
      <c r="AC144" s="4">
        <f ca="1">IF(-ROW($B144)+ROW($B$4)+COUNT($B:$B)&gt;COUNTA(data!D:D),1,OFFSET(data!$D$1,-ROW($B144)+ROW($B$4)+COUNT($B:$B)-1,0))</f>
        <v>0.99994918918634368</v>
      </c>
      <c r="AD144" s="4">
        <f t="shared" ca="1" si="162"/>
        <v>1023.9681592729962</v>
      </c>
      <c r="AE144" s="4">
        <f t="shared" ca="1" si="163"/>
        <v>4.1411438804978731E-2</v>
      </c>
      <c r="AF144" s="4">
        <f t="shared" ca="1" si="164"/>
        <v>42.4039947659804</v>
      </c>
      <c r="AG144" s="4">
        <f t="shared" ca="1" si="165"/>
        <v>6.375577176353711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44.235865607573707</v>
      </c>
      <c r="AK144" s="4">
        <f t="shared" ca="1" si="169"/>
        <v>0.95858856119502112</v>
      </c>
      <c r="AL144" s="4">
        <f t="shared" ca="1" si="170"/>
        <v>30.83920640035668</v>
      </c>
      <c r="AM144" s="4">
        <f t="shared" ca="1" si="171"/>
        <v>55.781667680714399</v>
      </c>
      <c r="AO144" s="4">
        <f t="shared" ca="1" si="172"/>
        <v>1.3228857860494609</v>
      </c>
      <c r="AP144" s="4">
        <f t="shared" ca="1" si="173"/>
        <v>1.3534827399316038</v>
      </c>
      <c r="AQ144" s="4">
        <f t="shared" ca="1" si="174"/>
        <v>0.27452119313910289</v>
      </c>
      <c r="AR144" s="4">
        <f t="shared" ca="1" si="143"/>
        <v>24.3082496617969</v>
      </c>
      <c r="AS144" s="4">
        <f t="shared" ca="1" si="144"/>
        <v>5.5679975266123394E-2</v>
      </c>
      <c r="AT144" s="4">
        <f t="shared" ca="1" si="145"/>
        <v>0.86993597765985198</v>
      </c>
      <c r="AU144" s="4">
        <f t="shared" ca="1" si="146"/>
        <v>1.9421878095602616</v>
      </c>
      <c r="AV144" s="4">
        <f t="shared" ca="1" si="147"/>
        <v>0.28252376222386233</v>
      </c>
      <c r="AW144" s="4">
        <f t="shared" ca="1" si="148"/>
        <v>0.20078503725323441</v>
      </c>
      <c r="AX144" s="4">
        <f t="shared" ca="1" si="149"/>
        <v>0.89493187633861893</v>
      </c>
      <c r="AY144" s="4">
        <f t="shared" ca="1" si="150"/>
        <v>1.9661065249922784</v>
      </c>
    </row>
    <row r="145" spans="1:51" thickBot="1" x14ac:dyDescent="0.45">
      <c r="A145" s="5">
        <f t="shared" si="151"/>
        <v>43995</v>
      </c>
      <c r="B145" s="6">
        <v>24</v>
      </c>
      <c r="D145" s="2">
        <f t="shared" si="135"/>
        <v>43995</v>
      </c>
      <c r="E145" s="3">
        <f t="shared" si="136"/>
        <v>24</v>
      </c>
      <c r="F145" s="3">
        <f t="shared" ca="1" si="137"/>
        <v>60.344333723535584</v>
      </c>
      <c r="G145" s="3">
        <f t="shared" ca="1" si="138"/>
        <v>46.377358569140988</v>
      </c>
      <c r="H145" s="3">
        <f t="shared" ca="1" si="139"/>
        <v>29.744345385918798</v>
      </c>
      <c r="I145" s="3">
        <f t="shared" ca="1" si="140"/>
        <v>1.3441860565660546</v>
      </c>
      <c r="J145" s="3">
        <f t="shared" ca="1" si="141"/>
        <v>0.92070090226110279</v>
      </c>
      <c r="K145" s="3">
        <f t="shared" ca="1" si="142"/>
        <v>1.0523672781918267</v>
      </c>
      <c r="M145" s="4">
        <f ca="1">感染日平均!B145</f>
        <v>60.337707675697658</v>
      </c>
      <c r="N145" s="4">
        <f ca="1">感染日分散!B145</f>
        <v>7.5981210497854494</v>
      </c>
      <c r="O145" s="4">
        <f ca="1">IF(-ROW($B145)+ROW($B$4)+COUNT($B:$B)&gt;COUNTA(data!C:C),1,OFFSET(data!$C$1,-ROW($B145)+ROW($B$4)+COUNT($B:$B)-1,0))</f>
        <v>0.99989019602290607</v>
      </c>
      <c r="P145" s="4">
        <f t="shared" ca="1" si="152"/>
        <v>1396.8802486007364</v>
      </c>
      <c r="Q145" s="4">
        <f t="shared" ca="1" si="153"/>
        <v>4.3199360706819984E-2</v>
      </c>
      <c r="R145" s="4">
        <f t="shared" ca="1" si="154"/>
        <v>60.344333723535584</v>
      </c>
      <c r="S145" s="4">
        <f t="shared" ca="1" si="155"/>
        <v>7.5985194008043333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63.068868524287282</v>
      </c>
      <c r="W145" s="4">
        <f t="shared" ca="1" si="159"/>
        <v>0.95680063929317993</v>
      </c>
      <c r="X145" s="4">
        <f t="shared" ca="1" si="160"/>
        <v>46.377358569140988</v>
      </c>
      <c r="Y145" s="4">
        <f t="shared" ca="1" si="161"/>
        <v>76.121703955059786</v>
      </c>
      <c r="AA145" s="4">
        <f ca="1">二次感染日平均!B145</f>
        <v>44.890240539138809</v>
      </c>
      <c r="AB145" s="4">
        <f ca="1">二次感染日分散!B146</f>
        <v>6.5623129547693173</v>
      </c>
      <c r="AC145" s="4">
        <f ca="1">IF(-ROW($B145)+ROW($B$4)+COUNT($B:$B)&gt;COUNTA(data!D:D),1,OFFSET(data!$D$1,-ROW($B145)+ROW($B$4)+COUNT($B:$B)-1,0))</f>
        <v>0.99994202744958649</v>
      </c>
      <c r="AD145" s="4">
        <f t="shared" ca="1" si="162"/>
        <v>1103.4033769120281</v>
      </c>
      <c r="AE145" s="4">
        <f t="shared" ca="1" si="163"/>
        <v>4.0685794543591787E-2</v>
      </c>
      <c r="AF145" s="4">
        <f t="shared" ca="1" si="164"/>
        <v>44.892843091748141</v>
      </c>
      <c r="AG145" s="4">
        <f t="shared" ca="1" si="165"/>
        <v>6.5624951124735755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46.796808424607548</v>
      </c>
      <c r="AK145" s="4">
        <f t="shared" ca="1" si="169"/>
        <v>0.95931420545640822</v>
      </c>
      <c r="AL145" s="4">
        <f t="shared" ca="1" si="170"/>
        <v>32.961810263592284</v>
      </c>
      <c r="AM145" s="4">
        <f t="shared" ca="1" si="171"/>
        <v>58.638297004609846</v>
      </c>
      <c r="AO145" s="4">
        <f t="shared" ca="1" si="172"/>
        <v>1.3441860565660546</v>
      </c>
      <c r="AP145" s="4">
        <f t="shared" ca="1" si="173"/>
        <v>1.3735371424343834</v>
      </c>
      <c r="AQ145" s="4">
        <f t="shared" ca="1" si="174"/>
        <v>0.26962169834489141</v>
      </c>
      <c r="AR145" s="4">
        <f t="shared" ca="1" si="143"/>
        <v>25.952018120142139</v>
      </c>
      <c r="AS145" s="4">
        <f t="shared" ca="1" si="144"/>
        <v>5.2926024329812721E-2</v>
      </c>
      <c r="AT145" s="4">
        <f t="shared" ca="1" si="145"/>
        <v>0.89684909016565295</v>
      </c>
      <c r="AU145" s="4">
        <f t="shared" ca="1" si="146"/>
        <v>1.9502016585926156</v>
      </c>
      <c r="AV145" s="4">
        <f t="shared" ca="1" si="147"/>
        <v>0.29848486723501877</v>
      </c>
      <c r="AW145" s="4">
        <f t="shared" ca="1" si="148"/>
        <v>0.19444485661827687</v>
      </c>
      <c r="AX145" s="4">
        <f t="shared" ca="1" si="149"/>
        <v>0.92070090226110279</v>
      </c>
      <c r="AY145" s="4">
        <f t="shared" ca="1" si="150"/>
        <v>1.9730681804529295</v>
      </c>
    </row>
    <row r="146" spans="1:51" thickBot="1" x14ac:dyDescent="0.45">
      <c r="A146" s="5">
        <f t="shared" si="151"/>
        <v>43996</v>
      </c>
      <c r="B146" s="6">
        <v>47</v>
      </c>
      <c r="D146" s="2">
        <f t="shared" si="135"/>
        <v>43996</v>
      </c>
      <c r="E146" s="3">
        <f t="shared" si="136"/>
        <v>47</v>
      </c>
      <c r="F146" s="3">
        <f t="shared" ca="1" si="137"/>
        <v>65.145921175375335</v>
      </c>
      <c r="G146" s="3">
        <f t="shared" ca="1" si="138"/>
        <v>50.597953979159698</v>
      </c>
      <c r="H146" s="3">
        <f t="shared" ca="1" si="139"/>
        <v>30.906251646406702</v>
      </c>
      <c r="I146" s="3">
        <f t="shared" ca="1" si="140"/>
        <v>1.3676004817379277</v>
      </c>
      <c r="J146" s="3">
        <f t="shared" ca="1" si="141"/>
        <v>0.94856429631320061</v>
      </c>
      <c r="K146" s="3">
        <f t="shared" ca="1" si="142"/>
        <v>1.0337705938966604</v>
      </c>
      <c r="M146" s="4">
        <f ca="1">感染日平均!B146</f>
        <v>65.137492337889356</v>
      </c>
      <c r="N146" s="4">
        <f ca="1">感染日分散!B146</f>
        <v>7.8940466304690551</v>
      </c>
      <c r="O146" s="4">
        <f ca="1">IF(-ROW($B146)+ROW($B$4)+COUNT($B:$B)&gt;COUNTA(data!C:C),1,OFFSET(data!$C$1,-ROW($B146)+ROW($B$4)+COUNT($B:$B)-1,0))</f>
        <v>0.99987061603652394</v>
      </c>
      <c r="P146" s="4">
        <f t="shared" ca="1" si="152"/>
        <v>1503.7613438007872</v>
      </c>
      <c r="Q146" s="4">
        <f t="shared" ca="1" si="153"/>
        <v>4.3321981539116906E-2</v>
      </c>
      <c r="R146" s="4">
        <f t="shared" ca="1" si="154"/>
        <v>65.145921175375335</v>
      </c>
      <c r="S146" s="4">
        <f t="shared" ca="1" si="155"/>
        <v>7.8945342345743841</v>
      </c>
      <c r="T146" s="4">
        <f t="shared" ca="1" si="156"/>
        <v>50</v>
      </c>
      <c r="U146" s="4">
        <f t="shared" ca="1" si="157"/>
        <v>81</v>
      </c>
      <c r="V146" s="4">
        <f t="shared" ca="1" si="158"/>
        <v>68.095973690482609</v>
      </c>
      <c r="W146" s="4">
        <f t="shared" ca="1" si="159"/>
        <v>0.95667801846088307</v>
      </c>
      <c r="X146" s="4">
        <f t="shared" ca="1" si="160"/>
        <v>50.597953979159698</v>
      </c>
      <c r="Y146" s="4">
        <f t="shared" ca="1" si="161"/>
        <v>81.504205625566399</v>
      </c>
      <c r="AA146" s="4">
        <f ca="1">二次感染日平均!B146</f>
        <v>47.63200475746396</v>
      </c>
      <c r="AB146" s="4">
        <f ca="1">二次感染日分散!B147</f>
        <v>6.761597521677646</v>
      </c>
      <c r="AC146" s="4">
        <f ca="1">IF(-ROW($B146)+ROW($B$4)+COUNT($B:$B)&gt;COUNTA(data!D:D),1,OFFSET(data!$D$1,-ROW($B146)+ROW($B$4)+COUNT($B:$B)-1,0))</f>
        <v>0.99993294249516262</v>
      </c>
      <c r="AD146" s="4">
        <f t="shared" ca="1" si="162"/>
        <v>1186.1164125821792</v>
      </c>
      <c r="AE146" s="4">
        <f t="shared" ca="1" si="163"/>
        <v>4.0160644056305608E-2</v>
      </c>
      <c r="AF146" s="4">
        <f t="shared" ca="1" si="164"/>
        <v>47.635199055055025</v>
      </c>
      <c r="AG146" s="4">
        <f t="shared" ca="1" si="165"/>
        <v>6.7618147550235133</v>
      </c>
      <c r="AH146" s="4">
        <f t="shared" ca="1" si="166"/>
        <v>35</v>
      </c>
      <c r="AI146" s="4">
        <f t="shared" ca="1" si="167"/>
        <v>61</v>
      </c>
      <c r="AJ146" s="4">
        <f t="shared" ca="1" si="168"/>
        <v>49.628303694862637</v>
      </c>
      <c r="AK146" s="4">
        <f t="shared" ca="1" si="169"/>
        <v>0.95983935594369441</v>
      </c>
      <c r="AL146" s="4">
        <f t="shared" ca="1" si="170"/>
        <v>35.313407991150839</v>
      </c>
      <c r="AM146" s="4">
        <f t="shared" ca="1" si="171"/>
        <v>61.772566222896749</v>
      </c>
      <c r="AO146" s="4">
        <f t="shared" ca="1" si="172"/>
        <v>1.3676004817379277</v>
      </c>
      <c r="AP146" s="4">
        <f t="shared" ca="1" si="173"/>
        <v>1.395724030737693</v>
      </c>
      <c r="AQ146" s="4">
        <f t="shared" ca="1" si="174"/>
        <v>0.26478103705478623</v>
      </c>
      <c r="AR146" s="4">
        <f t="shared" ca="1" si="143"/>
        <v>27.78595668337698</v>
      </c>
      <c r="AS146" s="4">
        <f t="shared" ca="1" si="144"/>
        <v>5.0231274979734224E-2</v>
      </c>
      <c r="AT146" s="4">
        <f t="shared" ca="1" si="145"/>
        <v>0.9258414109005183</v>
      </c>
      <c r="AU146" s="4">
        <f t="shared" ca="1" si="146"/>
        <v>1.9605106408489468</v>
      </c>
      <c r="AV146" s="4">
        <f t="shared" ca="1" si="147"/>
        <v>0.31573484144481145</v>
      </c>
      <c r="AW146" s="4">
        <f t="shared" ca="1" si="148"/>
        <v>0.18803434598491481</v>
      </c>
      <c r="AX146" s="4">
        <f t="shared" ca="1" si="149"/>
        <v>0.94856429631320061</v>
      </c>
      <c r="AY146" s="4">
        <f t="shared" ca="1" si="150"/>
        <v>1.982334890209861</v>
      </c>
    </row>
    <row r="147" spans="1:51" thickBot="1" x14ac:dyDescent="0.45">
      <c r="A147" s="5">
        <f t="shared" si="151"/>
        <v>43997</v>
      </c>
      <c r="B147" s="6">
        <v>48</v>
      </c>
      <c r="D147" s="2">
        <f t="shared" si="135"/>
        <v>43997</v>
      </c>
      <c r="E147" s="3">
        <f t="shared" si="136"/>
        <v>48</v>
      </c>
      <c r="F147" s="3">
        <f t="shared" ca="1" si="137"/>
        <v>70.429948859811546</v>
      </c>
      <c r="G147" s="3">
        <f t="shared" ca="1" si="138"/>
        <v>55.267778618459133</v>
      </c>
      <c r="H147" s="3">
        <f t="shared" ca="1" si="139"/>
        <v>32.134355203521466</v>
      </c>
      <c r="I147" s="3">
        <f t="shared" ca="1" si="140"/>
        <v>1.3891783743815258</v>
      </c>
      <c r="J147" s="3">
        <f t="shared" ca="1" si="141"/>
        <v>0.97569890925105385</v>
      </c>
      <c r="K147" s="3">
        <f t="shared" ca="1" si="142"/>
        <v>1.0126100773318938</v>
      </c>
      <c r="M147" s="4">
        <f ca="1">感染日平均!B147</f>
        <v>70.419323295337932</v>
      </c>
      <c r="N147" s="4">
        <f ca="1">感染日分散!B147</f>
        <v>8.2068514897207017</v>
      </c>
      <c r="O147" s="4">
        <f ca="1">IF(-ROW($B147)+ROW($B$4)+COUNT($B:$B)&gt;COUNTA(data!C:C),1,OFFSET(data!$C$1,-ROW($B147)+ROW($B$4)+COUNT($B:$B)-1,0))</f>
        <v>0.99984913286683241</v>
      </c>
      <c r="P147" s="4">
        <f t="shared" ca="1" si="152"/>
        <v>1616.8971333695995</v>
      </c>
      <c r="Q147" s="4">
        <f t="shared" ca="1" si="153"/>
        <v>4.3558707233920413E-2</v>
      </c>
      <c r="R147" s="4">
        <f t="shared" ca="1" si="154"/>
        <v>70.429948859811546</v>
      </c>
      <c r="S147" s="4">
        <f t="shared" ca="1" si="155"/>
        <v>8.2074424357973434</v>
      </c>
      <c r="T147" s="4">
        <f t="shared" ca="1" si="156"/>
        <v>55</v>
      </c>
      <c r="U147" s="4">
        <f t="shared" ca="1" si="157"/>
        <v>87</v>
      </c>
      <c r="V147" s="4">
        <f t="shared" ca="1" si="158"/>
        <v>73.637503307834351</v>
      </c>
      <c r="W147" s="4">
        <f t="shared" ca="1" si="159"/>
        <v>0.95644129276607959</v>
      </c>
      <c r="X147" s="4">
        <f t="shared" ca="1" si="160"/>
        <v>55.267778618459133</v>
      </c>
      <c r="Y147" s="4">
        <f t="shared" ca="1" si="161"/>
        <v>87.402133821980598</v>
      </c>
      <c r="AA147" s="4">
        <f ca="1">二次感染日平均!B147</f>
        <v>50.695023326918871</v>
      </c>
      <c r="AB147" s="4">
        <f ca="1">二次感染日分散!B148</f>
        <v>6.9767138447622861</v>
      </c>
      <c r="AC147" s="4">
        <f ca="1">IF(-ROW($B147)+ROW($B$4)+COUNT($B:$B)&gt;COUNTA(data!D:D),1,OFFSET(data!$D$1,-ROW($B147)+ROW($B$4)+COUNT($B:$B)-1,0))</f>
        <v>0.99992164178196641</v>
      </c>
      <c r="AD147" s="4">
        <f t="shared" ca="1" si="162"/>
        <v>1271.9631779293759</v>
      </c>
      <c r="AE147" s="4">
        <f t="shared" ca="1" si="163"/>
        <v>3.985885510650946E-2</v>
      </c>
      <c r="AF147" s="4">
        <f t="shared" ca="1" si="164"/>
        <v>50.698996009902302</v>
      </c>
      <c r="AG147" s="4">
        <f t="shared" ca="1" si="165"/>
        <v>6.9769758544729177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52.803690665216102</v>
      </c>
      <c r="AK147" s="4">
        <f t="shared" ca="1" si="169"/>
        <v>0.96014114489349045</v>
      </c>
      <c r="AL147" s="4">
        <f t="shared" ca="1" si="170"/>
        <v>37.955162937403379</v>
      </c>
      <c r="AM147" s="4">
        <f t="shared" ca="1" si="171"/>
        <v>65.259136717458929</v>
      </c>
      <c r="AO147" s="4">
        <f t="shared" ca="1" si="172"/>
        <v>1.3891783743815258</v>
      </c>
      <c r="AP147" s="4">
        <f t="shared" ca="1" si="173"/>
        <v>1.4159945791063815</v>
      </c>
      <c r="AQ147" s="4">
        <f t="shared" ca="1" si="174"/>
        <v>0.25928925573906153</v>
      </c>
      <c r="AR147" s="4">
        <f t="shared" ca="1" si="143"/>
        <v>29.823193011171156</v>
      </c>
      <c r="AS147" s="4">
        <f t="shared" ca="1" si="144"/>
        <v>4.7479643731507183E-2</v>
      </c>
      <c r="AT147" s="4">
        <f t="shared" ca="1" si="145"/>
        <v>0.95414262176971987</v>
      </c>
      <c r="AU147" s="4">
        <f t="shared" ca="1" si="146"/>
        <v>1.9675680545827274</v>
      </c>
      <c r="AV147" s="4">
        <f t="shared" ca="1" si="147"/>
        <v>0.33134164361023488</v>
      </c>
      <c r="AW147" s="4">
        <f t="shared" ca="1" si="148"/>
        <v>0.18160684645278549</v>
      </c>
      <c r="AX147" s="4">
        <f t="shared" ca="1" si="149"/>
        <v>0.97569890925105385</v>
      </c>
      <c r="AY147" s="4">
        <f t="shared" ca="1" si="150"/>
        <v>1.9883089865829477</v>
      </c>
    </row>
    <row r="148" spans="1:51" thickBot="1" x14ac:dyDescent="0.45">
      <c r="A148" s="5">
        <f t="shared" si="151"/>
        <v>43998</v>
      </c>
      <c r="B148" s="6">
        <v>27</v>
      </c>
      <c r="D148" s="2">
        <f t="shared" si="135"/>
        <v>43998</v>
      </c>
      <c r="E148" s="3">
        <f t="shared" si="136"/>
        <v>27</v>
      </c>
      <c r="F148" s="3">
        <f t="shared" ca="1" si="137"/>
        <v>76.189209454645308</v>
      </c>
      <c r="G148" s="3">
        <f t="shared" ca="1" si="138"/>
        <v>60.384207788228814</v>
      </c>
      <c r="H148" s="3">
        <f t="shared" ca="1" si="139"/>
        <v>33.419515065570501</v>
      </c>
      <c r="I148" s="3">
        <f t="shared" ca="1" si="140"/>
        <v>1.4070842283225777</v>
      </c>
      <c r="J148" s="3">
        <f t="shared" ca="1" si="141"/>
        <v>1.0007086388060837</v>
      </c>
      <c r="K148" s="3">
        <f t="shared" ca="1" si="142"/>
        <v>0.98788413162914446</v>
      </c>
      <c r="M148" s="4">
        <f ca="1">感染日平均!B148</f>
        <v>76.175809617149724</v>
      </c>
      <c r="N148" s="4">
        <f ca="1">感染日分散!B148</f>
        <v>8.5342004107123408</v>
      </c>
      <c r="O148" s="4">
        <f ca="1">IF(-ROW($B148)+ROW($B$4)+COUNT($B:$B)&gt;COUNTA(data!C:C),1,OFFSET(data!$C$1,-ROW($B148)+ROW($B$4)+COUNT($B:$B)-1,0))</f>
        <v>0.99982412420877564</v>
      </c>
      <c r="P148" s="4">
        <f t="shared" ca="1" si="152"/>
        <v>1735.6714378559063</v>
      </c>
      <c r="Q148" s="4">
        <f t="shared" ca="1" si="153"/>
        <v>4.3896101412351791E-2</v>
      </c>
      <c r="R148" s="4">
        <f t="shared" ca="1" si="154"/>
        <v>76.189209454645308</v>
      </c>
      <c r="S148" s="4">
        <f t="shared" ca="1" si="155"/>
        <v>8.5349165309273705</v>
      </c>
      <c r="T148" s="4">
        <f t="shared" ca="1" si="156"/>
        <v>60</v>
      </c>
      <c r="U148" s="4">
        <f t="shared" ca="1" si="157"/>
        <v>93</v>
      </c>
      <c r="V148" s="4">
        <f t="shared" ca="1" si="158"/>
        <v>79.687165345933224</v>
      </c>
      <c r="W148" s="4">
        <f t="shared" ca="1" si="159"/>
        <v>0.95610389858764844</v>
      </c>
      <c r="X148" s="4">
        <f t="shared" ca="1" si="160"/>
        <v>60.384207788228814</v>
      </c>
      <c r="Y148" s="4">
        <f t="shared" ca="1" si="161"/>
        <v>93.803722853799314</v>
      </c>
      <c r="AA148" s="4">
        <f ca="1">二次感染日平均!B148</f>
        <v>54.14191515499364</v>
      </c>
      <c r="AB148" s="4">
        <f ca="1">二次感染日分散!B149</f>
        <v>7.2104145871600096</v>
      </c>
      <c r="AC148" s="4">
        <f ca="1">IF(-ROW($B148)+ROW($B$4)+COUNT($B:$B)&gt;COUNTA(data!D:D),1,OFFSET(data!$D$1,-ROW($B148)+ROW($B$4)+COUNT($B:$B)-1,0))</f>
        <v>0.999908457524044</v>
      </c>
      <c r="AD148" s="4">
        <f t="shared" ca="1" si="162"/>
        <v>1362.2534941779772</v>
      </c>
      <c r="AE148" s="4">
        <f t="shared" ca="1" si="163"/>
        <v>3.9748014686786202E-2</v>
      </c>
      <c r="AF148" s="4">
        <f t="shared" ca="1" si="164"/>
        <v>54.14687189371206</v>
      </c>
      <c r="AG148" s="4">
        <f t="shared" ca="1" si="165"/>
        <v>7.2107309778161364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56.388190518606962</v>
      </c>
      <c r="AK148" s="4">
        <f t="shared" ca="1" si="169"/>
        <v>0.96025198531321365</v>
      </c>
      <c r="AL148" s="4">
        <f t="shared" ca="1" si="170"/>
        <v>40.944348484386126</v>
      </c>
      <c r="AM148" s="4">
        <f t="shared" ca="1" si="171"/>
        <v>69.166072139332925</v>
      </c>
      <c r="AO148" s="4">
        <f t="shared" ca="1" si="172"/>
        <v>1.4070842283225777</v>
      </c>
      <c r="AP148" s="4">
        <f t="shared" ca="1" si="173"/>
        <v>1.432488275920953</v>
      </c>
      <c r="AQ148" s="4">
        <f t="shared" ca="1" si="174"/>
        <v>0.25289057400531612</v>
      </c>
      <c r="AR148" s="4">
        <f t="shared" ca="1" si="143"/>
        <v>32.086095224274111</v>
      </c>
      <c r="AS148" s="4">
        <f t="shared" ca="1" si="144"/>
        <v>4.4645141950374563E-2</v>
      </c>
      <c r="AT148" s="4">
        <f t="shared" ca="1" si="145"/>
        <v>0.98036858317432496</v>
      </c>
      <c r="AU148" s="4">
        <f t="shared" ca="1" si="146"/>
        <v>1.9689878893057475</v>
      </c>
      <c r="AV148" s="4">
        <f t="shared" ca="1" si="147"/>
        <v>0.34406781294631272</v>
      </c>
      <c r="AW148" s="4">
        <f t="shared" ca="1" si="148"/>
        <v>0.17518659925107163</v>
      </c>
      <c r="AX148" s="4">
        <f t="shared" ca="1" si="149"/>
        <v>1.0007086388060837</v>
      </c>
      <c r="AY148" s="4">
        <f t="shared" ca="1" si="150"/>
        <v>1.9885927704352282</v>
      </c>
    </row>
    <row r="149" spans="1:51" thickBot="1" x14ac:dyDescent="0.45">
      <c r="A149" s="5">
        <f t="shared" si="151"/>
        <v>43999</v>
      </c>
      <c r="B149" s="6">
        <v>16</v>
      </c>
      <c r="D149" s="2">
        <f t="shared" si="135"/>
        <v>43999</v>
      </c>
      <c r="E149" s="3">
        <f t="shared" si="136"/>
        <v>16</v>
      </c>
      <c r="F149" s="3">
        <f t="shared" ca="1" si="137"/>
        <v>82.469253576542542</v>
      </c>
      <c r="G149" s="3">
        <f t="shared" ca="1" si="138"/>
        <v>65.99091063831402</v>
      </c>
      <c r="H149" s="3">
        <f t="shared" ca="1" si="139"/>
        <v>34.765606514830623</v>
      </c>
      <c r="I149" s="3">
        <f t="shared" ca="1" si="140"/>
        <v>1.4208776710037447</v>
      </c>
      <c r="J149" s="3">
        <f t="shared" ca="1" si="141"/>
        <v>1.0231710936470042</v>
      </c>
      <c r="K149" s="3">
        <f t="shared" ca="1" si="142"/>
        <v>0.95964803567948964</v>
      </c>
      <c r="M149" s="4">
        <f ca="1">感染日平均!B149</f>
        <v>82.452082716553448</v>
      </c>
      <c r="N149" s="4">
        <f ca="1">感染日分散!B149</f>
        <v>8.8770644859549535</v>
      </c>
      <c r="O149" s="4">
        <f ca="1">IF(-ROW($B149)+ROW($B$4)+COUNT($B:$B)&gt;COUNTA(data!C:C),1,OFFSET(data!$C$1,-ROW($B149)+ROW($B$4)+COUNT($B:$B)-1,0))</f>
        <v>0.99979179076753533</v>
      </c>
      <c r="P149" s="4">
        <f t="shared" ca="1" si="152"/>
        <v>1862.6580906771139</v>
      </c>
      <c r="Q149" s="4">
        <f t="shared" ca="1" si="153"/>
        <v>4.4275035761696502E-2</v>
      </c>
      <c r="R149" s="4">
        <f t="shared" ca="1" si="154"/>
        <v>82.469253576542542</v>
      </c>
      <c r="S149" s="4">
        <f t="shared" ca="1" si="155"/>
        <v>8.8779459575512565</v>
      </c>
      <c r="T149" s="4">
        <f t="shared" ca="1" si="156"/>
        <v>65</v>
      </c>
      <c r="U149" s="4">
        <f t="shared" ca="1" si="157"/>
        <v>100</v>
      </c>
      <c r="V149" s="4">
        <f t="shared" ca="1" si="158"/>
        <v>86.28973466468895</v>
      </c>
      <c r="W149" s="4">
        <f t="shared" ca="1" si="159"/>
        <v>0.95572496423830344</v>
      </c>
      <c r="X149" s="4">
        <f t="shared" ca="1" si="160"/>
        <v>65.99091063831402</v>
      </c>
      <c r="Y149" s="4">
        <f t="shared" ca="1" si="161"/>
        <v>100.75651715314464</v>
      </c>
      <c r="AA149" s="4">
        <f ca="1">二次感染日平均!B149</f>
        <v>58.034858468195196</v>
      </c>
      <c r="AB149" s="4">
        <f ca="1">二次感染日分散!B150</f>
        <v>7.4649955851663004</v>
      </c>
      <c r="AC149" s="4">
        <f ca="1">IF(-ROW($B149)+ROW($B$4)+COUNT($B:$B)&gt;COUNTA(data!D:D),1,OFFSET(data!$D$1,-ROW($B149)+ROW($B$4)+COUNT($B:$B)-1,0))</f>
        <v>0.99989306270108025</v>
      </c>
      <c r="AD149" s="4">
        <f t="shared" ca="1" si="162"/>
        <v>1458.8494388675206</v>
      </c>
      <c r="AE149" s="4">
        <f t="shared" ca="1" si="163"/>
        <v>3.9785507453046577E-2</v>
      </c>
      <c r="AF149" s="4">
        <f t="shared" ca="1" si="164"/>
        <v>58.04106522293656</v>
      </c>
      <c r="AG149" s="4">
        <f t="shared" ca="1" si="165"/>
        <v>7.4653782214919735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60.44593752067162</v>
      </c>
      <c r="AK149" s="4">
        <f t="shared" ca="1" si="169"/>
        <v>0.96021449254695346</v>
      </c>
      <c r="AL149" s="4">
        <f t="shared" ca="1" si="170"/>
        <v>44.338741814499834</v>
      </c>
      <c r="AM149" s="4">
        <f t="shared" ca="1" si="171"/>
        <v>73.560152148529426</v>
      </c>
      <c r="AO149" s="4">
        <f t="shared" ca="1" si="172"/>
        <v>1.4208776710037447</v>
      </c>
      <c r="AP149" s="4">
        <f t="shared" ca="1" si="173"/>
        <v>1.4447796856790058</v>
      </c>
      <c r="AQ149" s="4">
        <f t="shared" ca="1" si="174"/>
        <v>0.24559969849405491</v>
      </c>
      <c r="AR149" s="4">
        <f t="shared" ca="1" si="143"/>
        <v>34.605696500121205</v>
      </c>
      <c r="AS149" s="4">
        <f t="shared" ca="1" si="144"/>
        <v>4.174976468611015E-2</v>
      </c>
      <c r="AT149" s="4">
        <f t="shared" ca="1" si="145"/>
        <v>1.0040867988584226</v>
      </c>
      <c r="AU149" s="4">
        <f t="shared" ca="1" si="146"/>
        <v>1.964393373465114</v>
      </c>
      <c r="AV149" s="4">
        <f t="shared" ca="1" si="147"/>
        <v>0.35371317735133834</v>
      </c>
      <c r="AW149" s="4">
        <f t="shared" ca="1" si="148"/>
        <v>0.16878190620269268</v>
      </c>
      <c r="AX149" s="4">
        <f t="shared" ca="1" si="149"/>
        <v>1.0231710936470042</v>
      </c>
      <c r="AY149" s="4">
        <f t="shared" ca="1" si="150"/>
        <v>1.9828191293264938</v>
      </c>
    </row>
    <row r="150" spans="1:51" thickBot="1" x14ac:dyDescent="0.45">
      <c r="A150" s="5">
        <f t="shared" si="151"/>
        <v>44000</v>
      </c>
      <c r="B150" s="6">
        <v>41</v>
      </c>
      <c r="D150" s="2">
        <f t="shared" si="135"/>
        <v>44000</v>
      </c>
      <c r="E150" s="3">
        <f t="shared" si="136"/>
        <v>41</v>
      </c>
      <c r="F150" s="3">
        <f t="shared" ca="1" si="137"/>
        <v>89.25546443736755</v>
      </c>
      <c r="G150" s="3">
        <f t="shared" ca="1" si="138"/>
        <v>72.078177857824187</v>
      </c>
      <c r="H150" s="3">
        <f t="shared" ca="1" si="139"/>
        <v>36.162841509884643</v>
      </c>
      <c r="I150" s="3">
        <f t="shared" ca="1" si="140"/>
        <v>1.430400409870358</v>
      </c>
      <c r="J150" s="3">
        <f t="shared" ca="1" si="141"/>
        <v>1.0427161270686469</v>
      </c>
      <c r="K150" s="3">
        <f t="shared" ca="1" si="142"/>
        <v>0.92858713965224116</v>
      </c>
      <c r="M150" s="4">
        <f ca="1">感染日平均!B150</f>
        <v>89.23343256405164</v>
      </c>
      <c r="N150" s="4">
        <f ca="1">感染日分散!B150</f>
        <v>9.2329504725878788</v>
      </c>
      <c r="O150" s="4">
        <f ca="1">IF(-ROW($B150)+ROW($B$4)+COUNT($B:$B)&gt;COUNTA(data!C:C),1,OFFSET(data!$C$1,-ROW($B150)+ROW($B$4)+COUNT($B:$B)-1,0))</f>
        <v>0.99975315938968223</v>
      </c>
      <c r="P150" s="4">
        <f t="shared" ca="1" si="152"/>
        <v>1997.6139880310186</v>
      </c>
      <c r="Q150" s="4">
        <f t="shared" ca="1" si="153"/>
        <v>4.4681036963174089E-2</v>
      </c>
      <c r="R150" s="4">
        <f t="shared" ca="1" si="154"/>
        <v>89.25546443736755</v>
      </c>
      <c r="S150" s="4">
        <f t="shared" ca="1" si="155"/>
        <v>9.2340369141387058</v>
      </c>
      <c r="T150" s="4">
        <f t="shared" ca="1" si="156"/>
        <v>72</v>
      </c>
      <c r="U150" s="4">
        <f t="shared" ca="1" si="157"/>
        <v>108</v>
      </c>
      <c r="V150" s="4">
        <f t="shared" ca="1" si="158"/>
        <v>93.430014362571484</v>
      </c>
      <c r="W150" s="4">
        <f t="shared" ca="1" si="159"/>
        <v>0.95531896303682595</v>
      </c>
      <c r="X150" s="4">
        <f t="shared" ca="1" si="160"/>
        <v>72.078177857824187</v>
      </c>
      <c r="Y150" s="4">
        <f t="shared" ca="1" si="161"/>
        <v>108.24101936770883</v>
      </c>
      <c r="AA150" s="4">
        <f ca="1">二次感染日平均!B150</f>
        <v>62.391179896773465</v>
      </c>
      <c r="AB150" s="4">
        <f ca="1">二次感染日分散!B151</f>
        <v>7.739515889630769</v>
      </c>
      <c r="AC150" s="4">
        <f ca="1">IF(-ROW($B150)+ROW($B$4)+COUNT($B:$B)&gt;COUNTA(data!D:D),1,OFFSET(data!$D$1,-ROW($B150)+ROW($B$4)+COUNT($B:$B)-1,0))</f>
        <v>0.99987569230861673</v>
      </c>
      <c r="AD150" s="4">
        <f t="shared" ca="1" si="162"/>
        <v>1562.6431859846152</v>
      </c>
      <c r="AE150" s="4">
        <f t="shared" ca="1" si="163"/>
        <v>3.9931660102690204E-2</v>
      </c>
      <c r="AF150" s="4">
        <f t="shared" ca="1" si="164"/>
        <v>62.398936564522572</v>
      </c>
      <c r="AG150" s="4">
        <f t="shared" ca="1" si="165"/>
        <v>7.7399769663002695</v>
      </c>
      <c r="AH150" s="4">
        <f t="shared" ca="1" si="166"/>
        <v>48</v>
      </c>
      <c r="AI150" s="4">
        <f t="shared" ca="1" si="167"/>
        <v>78</v>
      </c>
      <c r="AJ150" s="4">
        <f t="shared" ca="1" si="168"/>
        <v>64.994265482389366</v>
      </c>
      <c r="AK150" s="4">
        <f t="shared" ca="1" si="169"/>
        <v>0.96006833989730966</v>
      </c>
      <c r="AL150" s="4">
        <f t="shared" ca="1" si="170"/>
        <v>48.157595432026334</v>
      </c>
      <c r="AM150" s="4">
        <f t="shared" ca="1" si="171"/>
        <v>78.45691781083741</v>
      </c>
      <c r="AO150" s="4">
        <f t="shared" ca="1" si="172"/>
        <v>1.430400409870358</v>
      </c>
      <c r="AP150" s="4">
        <f t="shared" ca="1" si="173"/>
        <v>1.4527524190556806</v>
      </c>
      <c r="AQ150" s="4">
        <f t="shared" ca="1" si="174"/>
        <v>0.23759305889374707</v>
      </c>
      <c r="AR150" s="4">
        <f t="shared" ca="1" si="143"/>
        <v>37.386578071538032</v>
      </c>
      <c r="AS150" s="4">
        <f t="shared" ca="1" si="144"/>
        <v>3.8857592590471501E-2</v>
      </c>
      <c r="AT150" s="4">
        <f t="shared" ca="1" si="145"/>
        <v>1.0248981054089168</v>
      </c>
      <c r="AU150" s="4">
        <f t="shared" ca="1" si="146"/>
        <v>1.9540719796585153</v>
      </c>
      <c r="AV150" s="4">
        <f t="shared" ca="1" si="147"/>
        <v>0.36026192503281251</v>
      </c>
      <c r="AW150" s="4">
        <f t="shared" ca="1" si="148"/>
        <v>0.16246877912440066</v>
      </c>
      <c r="AX150" s="4">
        <f t="shared" ca="1" si="149"/>
        <v>1.0427161270686469</v>
      </c>
      <c r="AY150" s="4">
        <f t="shared" ca="1" si="150"/>
        <v>1.9713032667208881</v>
      </c>
    </row>
    <row r="151" spans="1:51" thickBot="1" x14ac:dyDescent="0.45">
      <c r="A151" s="5">
        <f t="shared" si="151"/>
        <v>44001</v>
      </c>
      <c r="B151" s="6">
        <v>35</v>
      </c>
      <c r="D151" s="2">
        <f t="shared" si="135"/>
        <v>44001</v>
      </c>
      <c r="E151" s="3">
        <f t="shared" si="136"/>
        <v>35</v>
      </c>
      <c r="F151" s="3">
        <f t="shared" ca="1" si="137"/>
        <v>96.505243578784487</v>
      </c>
      <c r="G151" s="3">
        <f t="shared" ca="1" si="138"/>
        <v>78.610745757517989</v>
      </c>
      <c r="H151" s="3">
        <f t="shared" ca="1" si="139"/>
        <v>37.596505496080994</v>
      </c>
      <c r="I151" s="3">
        <f t="shared" ca="1" si="140"/>
        <v>1.4350379504786364</v>
      </c>
      <c r="J151" s="3">
        <f t="shared" ca="1" si="141"/>
        <v>1.0586560910256519</v>
      </c>
      <c r="K151" s="3">
        <f t="shared" ca="1" si="142"/>
        <v>0.89499992878314805</v>
      </c>
      <c r="M151" s="4">
        <f ca="1">感染日平均!B151</f>
        <v>96.477020366696024</v>
      </c>
      <c r="N151" s="4">
        <f ca="1">感染日分散!B151</f>
        <v>9.5981008357913549</v>
      </c>
      <c r="O151" s="4">
        <f ca="1">IF(-ROW($B151)+ROW($B$4)+COUNT($B:$B)&gt;COUNTA(data!C:C),1,OFFSET(data!$C$1,-ROW($B151)+ROW($B$4)+COUNT($B:$B)-1,0))</f>
        <v>0.99970754737212353</v>
      </c>
      <c r="P151" s="4">
        <f t="shared" ca="1" si="152"/>
        <v>2138.0169278645349</v>
      </c>
      <c r="Q151" s="4">
        <f t="shared" ca="1" si="153"/>
        <v>4.5137735965062986E-2</v>
      </c>
      <c r="R151" s="4">
        <f t="shared" ca="1" si="154"/>
        <v>96.505243578784487</v>
      </c>
      <c r="S151" s="4">
        <f t="shared" ca="1" si="155"/>
        <v>9.5994382843414972</v>
      </c>
      <c r="T151" s="4">
        <f t="shared" ca="1" si="156"/>
        <v>78</v>
      </c>
      <c r="U151" s="4">
        <f t="shared" ca="1" si="157"/>
        <v>116</v>
      </c>
      <c r="V151" s="4">
        <f t="shared" ca="1" si="158"/>
        <v>101.0671876077548</v>
      </c>
      <c r="W151" s="4">
        <f t="shared" ca="1" si="159"/>
        <v>0.95486226403493701</v>
      </c>
      <c r="X151" s="4">
        <f t="shared" ca="1" si="160"/>
        <v>78.610745757517989</v>
      </c>
      <c r="Y151" s="4">
        <f t="shared" ca="1" si="161"/>
        <v>116.20725125359898</v>
      </c>
      <c r="AA151" s="4">
        <f ca="1">二次感染日平均!B151</f>
        <v>67.239581397289484</v>
      </c>
      <c r="AB151" s="4">
        <f ca="1">二次感染日分散!B152</f>
        <v>8.0336343494578966</v>
      </c>
      <c r="AC151" s="4">
        <f ca="1">IF(-ROW($B151)+ROW($B$4)+COUNT($B:$B)&gt;COUNTA(data!D:D),1,OFFSET(data!$D$1,-ROW($B151)+ROW($B$4)+COUNT($B:$B)-1,0))</f>
        <v>0.99985604409810735</v>
      </c>
      <c r="AD151" s="4">
        <f t="shared" ca="1" si="162"/>
        <v>1674.3178195799501</v>
      </c>
      <c r="AE151" s="4">
        <f t="shared" ca="1" si="163"/>
        <v>4.0165171474057737E-2</v>
      </c>
      <c r="AF151" s="4">
        <f t="shared" ca="1" si="164"/>
        <v>67.24926232549916</v>
      </c>
      <c r="AG151" s="4">
        <f t="shared" ca="1" si="165"/>
        <v>8.0341884576285363</v>
      </c>
      <c r="AH151" s="4">
        <f t="shared" ca="1" si="166"/>
        <v>52</v>
      </c>
      <c r="AI151" s="4">
        <f t="shared" ca="1" si="167"/>
        <v>83</v>
      </c>
      <c r="AJ151" s="4">
        <f t="shared" ca="1" si="168"/>
        <v>70.063369578677012</v>
      </c>
      <c r="AK151" s="4">
        <f t="shared" ca="1" si="169"/>
        <v>0.95983482852594226</v>
      </c>
      <c r="AL151" s="4">
        <f t="shared" ca="1" si="170"/>
        <v>52.43037717339535</v>
      </c>
      <c r="AM151" s="4">
        <f t="shared" ca="1" si="171"/>
        <v>83.88449281665946</v>
      </c>
      <c r="AO151" s="4">
        <f t="shared" ca="1" si="172"/>
        <v>1.4350379504786364</v>
      </c>
      <c r="AP151" s="4">
        <f t="shared" ca="1" si="173"/>
        <v>1.4558165189040275</v>
      </c>
      <c r="AQ151" s="4">
        <f t="shared" ca="1" si="174"/>
        <v>0.22894754548562715</v>
      </c>
      <c r="AR151" s="4">
        <f t="shared" ca="1" si="143"/>
        <v>40.433496816718289</v>
      </c>
      <c r="AS151" s="4">
        <f t="shared" ca="1" si="144"/>
        <v>3.6005209381298975E-2</v>
      </c>
      <c r="AT151" s="4">
        <f t="shared" ca="1" si="145"/>
        <v>1.0420976636194621</v>
      </c>
      <c r="AU151" s="4">
        <f t="shared" ca="1" si="146"/>
        <v>1.9376178934493762</v>
      </c>
      <c r="AV151" s="4">
        <f t="shared" ca="1" si="147"/>
        <v>0.36335138210651258</v>
      </c>
      <c r="AW151" s="4">
        <f t="shared" ca="1" si="148"/>
        <v>0.15630446245003943</v>
      </c>
      <c r="AX151" s="4">
        <f t="shared" ca="1" si="149"/>
        <v>1.0586560910256519</v>
      </c>
      <c r="AY151" s="4">
        <f t="shared" ca="1" si="150"/>
        <v>1.9536560198088</v>
      </c>
    </row>
    <row r="152" spans="1:51" thickBot="1" x14ac:dyDescent="0.45">
      <c r="A152" s="5">
        <f t="shared" si="151"/>
        <v>44002</v>
      </c>
      <c r="B152" s="6">
        <v>39</v>
      </c>
      <c r="D152" s="2">
        <f t="shared" si="135"/>
        <v>44002</v>
      </c>
      <c r="E152" s="3">
        <f t="shared" si="136"/>
        <v>39</v>
      </c>
      <c r="F152" s="3">
        <f t="shared" ca="1" si="137"/>
        <v>104.15002023416416</v>
      </c>
      <c r="G152" s="3">
        <f t="shared" ca="1" si="138"/>
        <v>85.528944506962802</v>
      </c>
      <c r="H152" s="3">
        <f t="shared" ca="1" si="139"/>
        <v>39.048737714271084</v>
      </c>
      <c r="I152" s="3">
        <f t="shared" ca="1" si="140"/>
        <v>1.434452259958938</v>
      </c>
      <c r="J152" s="3">
        <f t="shared" ca="1" si="141"/>
        <v>1.070482101647902</v>
      </c>
      <c r="K152" s="3">
        <f t="shared" ca="1" si="142"/>
        <v>0.85940235953111532</v>
      </c>
      <c r="M152" s="4">
        <f ca="1">感染日平均!B152</f>
        <v>104.11377656267909</v>
      </c>
      <c r="N152" s="4">
        <f ca="1">感染日分散!B152</f>
        <v>9.9679440351219331</v>
      </c>
      <c r="O152" s="4">
        <f ca="1">IF(-ROW($B152)+ROW($B$4)+COUNT($B:$B)&gt;COUNTA(data!C:C),1,OFFSET(data!$C$1,-ROW($B152)+ROW($B$4)+COUNT($B:$B)-1,0))</f>
        <v>0.99965200514216335</v>
      </c>
      <c r="P152" s="4">
        <f t="shared" ca="1" si="152"/>
        <v>2280.1806533714562</v>
      </c>
      <c r="Q152" s="4">
        <f t="shared" ca="1" si="153"/>
        <v>4.5676214329846546E-2</v>
      </c>
      <c r="R152" s="4">
        <f t="shared" ca="1" si="154"/>
        <v>104.15002023416416</v>
      </c>
      <c r="S152" s="4">
        <f t="shared" ca="1" si="155"/>
        <v>9.9695958587843787</v>
      </c>
      <c r="T152" s="4">
        <f t="shared" ca="1" si="156"/>
        <v>85</v>
      </c>
      <c r="U152" s="4">
        <f t="shared" ca="1" si="157"/>
        <v>124</v>
      </c>
      <c r="V152" s="4">
        <f t="shared" ca="1" si="158"/>
        <v>109.13488880613724</v>
      </c>
      <c r="W152" s="4">
        <f t="shared" ca="1" si="159"/>
        <v>0.95432378567015363</v>
      </c>
      <c r="X152" s="4">
        <f t="shared" ca="1" si="160"/>
        <v>85.528944506962802</v>
      </c>
      <c r="Y152" s="4">
        <f t="shared" ca="1" si="161"/>
        <v>124.57768222123389</v>
      </c>
      <c r="AA152" s="4">
        <f ca="1">二次感染日平均!B152</f>
        <v>72.593943516386688</v>
      </c>
      <c r="AB152" s="4">
        <f ca="1">二次感染日分散!B153</f>
        <v>8.3460707652416044</v>
      </c>
      <c r="AC152" s="4">
        <f ca="1">IF(-ROW($B152)+ROW($B$4)+COUNT($B:$B)&gt;COUNTA(data!D:D),1,OFFSET(data!$D$1,-ROW($B152)+ROW($B$4)+COUNT($B:$B)-1,0))</f>
        <v>0.99983222376997616</v>
      </c>
      <c r="AD152" s="4">
        <f t="shared" ca="1" si="162"/>
        <v>1794.2790479366004</v>
      </c>
      <c r="AE152" s="4">
        <f t="shared" ca="1" si="163"/>
        <v>4.0465347450737106E-2</v>
      </c>
      <c r="AF152" s="4">
        <f t="shared" ca="1" si="164"/>
        <v>72.606125098332313</v>
      </c>
      <c r="AG152" s="4">
        <f t="shared" ca="1" si="165"/>
        <v>8.3467414611437807</v>
      </c>
      <c r="AH152" s="4">
        <f t="shared" ca="1" si="166"/>
        <v>57</v>
      </c>
      <c r="AI152" s="4">
        <f t="shared" ca="1" si="167"/>
        <v>89</v>
      </c>
      <c r="AJ152" s="4">
        <f t="shared" ca="1" si="168"/>
        <v>75.668059413419357</v>
      </c>
      <c r="AK152" s="4">
        <f t="shared" ca="1" si="169"/>
        <v>0.95953465254926285</v>
      </c>
      <c r="AL152" s="4">
        <f t="shared" ca="1" si="170"/>
        <v>57.173689014662031</v>
      </c>
      <c r="AM152" s="4">
        <f t="shared" ca="1" si="171"/>
        <v>89.854478006858585</v>
      </c>
      <c r="AO152" s="4">
        <f t="shared" ca="1" si="172"/>
        <v>1.434452259958938</v>
      </c>
      <c r="AP152" s="4">
        <f t="shared" ca="1" si="173"/>
        <v>1.453663315813714</v>
      </c>
      <c r="AQ152" s="4">
        <f t="shared" ca="1" si="174"/>
        <v>0.21979542452560311</v>
      </c>
      <c r="AR152" s="4">
        <f t="shared" ca="1" si="143"/>
        <v>43.741167106001868</v>
      </c>
      <c r="AS152" s="4">
        <f t="shared" ca="1" si="144"/>
        <v>3.3233299703478922E-2</v>
      </c>
      <c r="AT152" s="4">
        <f t="shared" ca="1" si="145"/>
        <v>1.0551571490674971</v>
      </c>
      <c r="AU152" s="4">
        <f t="shared" ca="1" si="146"/>
        <v>1.9150191873447231</v>
      </c>
      <c r="AV152" s="4">
        <f t="shared" ca="1" si="147"/>
        <v>0.36278462286980678</v>
      </c>
      <c r="AW152" s="4">
        <f t="shared" ca="1" si="148"/>
        <v>0.15034741245518024</v>
      </c>
      <c r="AX152" s="4">
        <f t="shared" ca="1" si="149"/>
        <v>1.070482101647902</v>
      </c>
      <c r="AY152" s="4">
        <f t="shared" ca="1" si="150"/>
        <v>1.9298844611790174</v>
      </c>
    </row>
    <row r="153" spans="1:51" thickBot="1" x14ac:dyDescent="0.45">
      <c r="A153" s="5">
        <f t="shared" si="151"/>
        <v>44003</v>
      </c>
      <c r="B153" s="6">
        <v>34</v>
      </c>
      <c r="D153" s="2">
        <f t="shared" si="135"/>
        <v>44003</v>
      </c>
      <c r="E153" s="3">
        <f t="shared" si="136"/>
        <v>34</v>
      </c>
      <c r="F153" s="3">
        <f t="shared" ca="1" si="137"/>
        <v>112.16183737150334</v>
      </c>
      <c r="G153" s="3">
        <f t="shared" ca="1" si="138"/>
        <v>92.8085558995339</v>
      </c>
      <c r="H153" s="3">
        <f t="shared" ca="1" si="139"/>
        <v>40.512066444602283</v>
      </c>
      <c r="I153" s="3">
        <f t="shared" ca="1" si="140"/>
        <v>1.4297080920729612</v>
      </c>
      <c r="J153" s="3">
        <f t="shared" ca="1" si="141"/>
        <v>1.078760251806345</v>
      </c>
      <c r="K153" s="3">
        <f t="shared" ca="1" si="142"/>
        <v>0.82305684328909323</v>
      </c>
      <c r="M153" s="4">
        <f ca="1">感染日平均!B153</f>
        <v>112.11555670827687</v>
      </c>
      <c r="N153" s="4">
        <f ca="1">感染日分散!B153</f>
        <v>10.340572920322469</v>
      </c>
      <c r="O153" s="4">
        <f ca="1">IF(-ROW($B153)+ROW($B$4)+COUNT($B:$B)&gt;COUNTA(data!C:C),1,OFFSET(data!$C$1,-ROW($B153)+ROW($B$4)+COUNT($B:$B)-1,0))</f>
        <v>0.99958737602458148</v>
      </c>
      <c r="P153" s="4">
        <f t="shared" ca="1" si="152"/>
        <v>2422.8287299542094</v>
      </c>
      <c r="Q153" s="4">
        <f t="shared" ca="1" si="153"/>
        <v>4.6293754067223379E-2</v>
      </c>
      <c r="R153" s="4">
        <f t="shared" ca="1" si="154"/>
        <v>112.16183737150334</v>
      </c>
      <c r="S153" s="4">
        <f t="shared" ca="1" si="155"/>
        <v>10.342603388726605</v>
      </c>
      <c r="T153" s="4">
        <f t="shared" ca="1" si="156"/>
        <v>92</v>
      </c>
      <c r="U153" s="4">
        <f t="shared" ca="1" si="157"/>
        <v>133</v>
      </c>
      <c r="V153" s="4">
        <f t="shared" ca="1" si="158"/>
        <v>117.60627326268893</v>
      </c>
      <c r="W153" s="4">
        <f t="shared" ca="1" si="159"/>
        <v>0.95370624593277653</v>
      </c>
      <c r="X153" s="4">
        <f t="shared" ca="1" si="160"/>
        <v>92.8085558995339</v>
      </c>
      <c r="Y153" s="4">
        <f t="shared" ca="1" si="161"/>
        <v>133.32062234413618</v>
      </c>
      <c r="AA153" s="4">
        <f ca="1">二次感染日平均!B153</f>
        <v>78.435630304147381</v>
      </c>
      <c r="AB153" s="4">
        <f ca="1">二次感染日分散!B154</f>
        <v>8.6737961734483839</v>
      </c>
      <c r="AC153" s="4">
        <f ca="1">IF(-ROW($B153)+ROW($B$4)+COUNT($B:$B)&gt;COUNTA(data!D:D),1,OFFSET(data!$D$1,-ROW($B153)+ROW($B$4)+COUNT($B:$B)-1,0))</f>
        <v>0.99980579830599148</v>
      </c>
      <c r="AD153" s="4">
        <f t="shared" ca="1" si="162"/>
        <v>1922.0115746324523</v>
      </c>
      <c r="AE153" s="4">
        <f t="shared" ca="1" si="163"/>
        <v>4.0817061994095745E-2</v>
      </c>
      <c r="AF153" s="4">
        <f t="shared" ca="1" si="164"/>
        <v>78.450865595142389</v>
      </c>
      <c r="AG153" s="4">
        <f t="shared" ca="1" si="165"/>
        <v>8.6746026854637552</v>
      </c>
      <c r="AH153" s="4">
        <f t="shared" ca="1" si="166"/>
        <v>62</v>
      </c>
      <c r="AI153" s="4">
        <f t="shared" ca="1" si="167"/>
        <v>96</v>
      </c>
      <c r="AJ153" s="4">
        <f t="shared" ca="1" si="168"/>
        <v>81.789263014037758</v>
      </c>
      <c r="AK153" s="4">
        <f t="shared" ca="1" si="169"/>
        <v>0.95918293800590437</v>
      </c>
      <c r="AL153" s="4">
        <f t="shared" ca="1" si="170"/>
        <v>62.374840995941597</v>
      </c>
      <c r="AM153" s="4">
        <f t="shared" ca="1" si="171"/>
        <v>96.342271793229301</v>
      </c>
      <c r="AO153" s="4">
        <f t="shared" ca="1" si="172"/>
        <v>1.4297080920729612</v>
      </c>
      <c r="AP153" s="4">
        <f t="shared" ca="1" si="173"/>
        <v>1.4474048507601216</v>
      </c>
      <c r="AQ153" s="4">
        <f t="shared" ca="1" si="174"/>
        <v>0.21045948396565331</v>
      </c>
      <c r="AR153" s="4">
        <f t="shared" ca="1" si="143"/>
        <v>47.298029207516329</v>
      </c>
      <c r="AS153" s="4">
        <f t="shared" ca="1" si="144"/>
        <v>3.0601800434638584E-2</v>
      </c>
      <c r="AT153" s="4">
        <f t="shared" ca="1" si="145"/>
        <v>1.0646139316417418</v>
      </c>
      <c r="AU153" s="4">
        <f t="shared" ca="1" si="146"/>
        <v>1.8880761503560757</v>
      </c>
      <c r="AV153" s="4">
        <f t="shared" ca="1" si="147"/>
        <v>0.35931113088430106</v>
      </c>
      <c r="AW153" s="4">
        <f t="shared" ca="1" si="148"/>
        <v>0.14464483344467363</v>
      </c>
      <c r="AX153" s="4">
        <f t="shared" ca="1" si="149"/>
        <v>1.078760251806345</v>
      </c>
      <c r="AY153" s="4">
        <f t="shared" ca="1" si="150"/>
        <v>1.9018170950954383</v>
      </c>
    </row>
    <row r="154" spans="1:51" thickBot="1" x14ac:dyDescent="0.45">
      <c r="A154" s="5">
        <f t="shared" si="151"/>
        <v>44004</v>
      </c>
      <c r="B154" s="6">
        <v>29</v>
      </c>
      <c r="D154" s="2">
        <f t="shared" si="135"/>
        <v>44004</v>
      </c>
      <c r="E154" s="3">
        <f t="shared" si="136"/>
        <v>29</v>
      </c>
      <c r="F154" s="3">
        <f t="shared" ca="1" si="137"/>
        <v>120.51986144792045</v>
      </c>
      <c r="G154" s="3">
        <f t="shared" ca="1" si="138"/>
        <v>100.43076058076662</v>
      </c>
      <c r="H154" s="3">
        <f t="shared" ca="1" si="139"/>
        <v>41.982580775199551</v>
      </c>
      <c r="I154" s="3">
        <f t="shared" ca="1" si="140"/>
        <v>1.4215328176787181</v>
      </c>
      <c r="J154" s="3">
        <f t="shared" ca="1" si="141"/>
        <v>1.0838944397023096</v>
      </c>
      <c r="K154" s="3">
        <f t="shared" ca="1" si="142"/>
        <v>0.78673790816108835</v>
      </c>
      <c r="M154" s="4">
        <f ca="1">感染日平均!B154</f>
        <v>120.46073898515034</v>
      </c>
      <c r="N154" s="4">
        <f ca="1">感染日分散!B154</f>
        <v>10.714963369198351</v>
      </c>
      <c r="O154" s="4">
        <f ca="1">IF(-ROW($B154)+ROW($B$4)+COUNT($B:$B)&gt;COUNTA(data!C:C),1,OFFSET(data!$C$1,-ROW($B154)+ROW($B$4)+COUNT($B:$B)-1,0))</f>
        <v>0.99950943801245873</v>
      </c>
      <c r="P154" s="4">
        <f t="shared" ca="1" si="152"/>
        <v>2568.1454527208384</v>
      </c>
      <c r="Q154" s="4">
        <f t="shared" ca="1" si="153"/>
        <v>4.6928752154686136E-2</v>
      </c>
      <c r="R154" s="4">
        <f t="shared" ca="1" si="154"/>
        <v>120.51986144792045</v>
      </c>
      <c r="S154" s="4">
        <f t="shared" ca="1" si="155"/>
        <v>10.717463073895514</v>
      </c>
      <c r="T154" s="4">
        <f t="shared" ca="1" si="156"/>
        <v>100</v>
      </c>
      <c r="U154" s="4">
        <f t="shared" ca="1" si="157"/>
        <v>142</v>
      </c>
      <c r="V154" s="4">
        <f t="shared" ca="1" si="158"/>
        <v>126.45419922213534</v>
      </c>
      <c r="W154" s="4">
        <f t="shared" ca="1" si="159"/>
        <v>0.95307124784531383</v>
      </c>
      <c r="X154" s="4">
        <f t="shared" ca="1" si="160"/>
        <v>100.43076058076662</v>
      </c>
      <c r="Y154" s="4">
        <f t="shared" ca="1" si="161"/>
        <v>142.41334135596617</v>
      </c>
      <c r="AA154" s="4">
        <f ca="1">二次感染日平均!B154</f>
        <v>84.762452365653331</v>
      </c>
      <c r="AB154" s="4">
        <f ca="1">二次感染日分散!B155</f>
        <v>9.0149734448259071</v>
      </c>
      <c r="AC154" s="4">
        <f ca="1">IF(-ROW($B154)+ROW($B$4)+COUNT($B:$B)&gt;COUNTA(data!D:D),1,OFFSET(data!$D$1,-ROW($B154)+ROW($B$4)+COUNT($B:$B)-1,0))</f>
        <v>0.9997738654617776</v>
      </c>
      <c r="AD154" s="4">
        <f t="shared" ca="1" si="162"/>
        <v>2057.0506113992151</v>
      </c>
      <c r="AE154" s="4">
        <f t="shared" ca="1" si="163"/>
        <v>4.1215137804252788E-2</v>
      </c>
      <c r="AF154" s="4">
        <f t="shared" ca="1" si="164"/>
        <v>84.781624419141096</v>
      </c>
      <c r="AG154" s="4">
        <f t="shared" ca="1" si="165"/>
        <v>9.0159490951001828</v>
      </c>
      <c r="AH154" s="4">
        <f t="shared" ca="1" si="166"/>
        <v>68</v>
      </c>
      <c r="AI154" s="4">
        <f t="shared" ca="1" si="167"/>
        <v>103</v>
      </c>
      <c r="AJ154" s="4">
        <f t="shared" ca="1" si="168"/>
        <v>88.426119103486542</v>
      </c>
      <c r="AK154" s="4">
        <f t="shared" ca="1" si="169"/>
        <v>0.95878486219574743</v>
      </c>
      <c r="AL154" s="4">
        <f t="shared" ca="1" si="170"/>
        <v>68.035556788668487</v>
      </c>
      <c r="AM154" s="4">
        <f t="shared" ca="1" si="171"/>
        <v>103.34244108391002</v>
      </c>
      <c r="AO154" s="4">
        <f t="shared" ca="1" si="172"/>
        <v>1.4215328176787181</v>
      </c>
      <c r="AP154" s="4">
        <f t="shared" ca="1" si="173"/>
        <v>1.4377926360517155</v>
      </c>
      <c r="AQ154" s="4">
        <f t="shared" ca="1" si="174"/>
        <v>0.20113726113709487</v>
      </c>
      <c r="AR154" s="4">
        <f t="shared" ca="1" si="143"/>
        <v>51.098416949564871</v>
      </c>
      <c r="AS154" s="4">
        <f t="shared" ca="1" si="144"/>
        <v>2.8137713883990667E-2</v>
      </c>
      <c r="AT154" s="4">
        <f t="shared" ca="1" si="145"/>
        <v>1.0708580165059594</v>
      </c>
      <c r="AU154" s="4">
        <f t="shared" ca="1" si="146"/>
        <v>1.8579531662947353</v>
      </c>
      <c r="AV154" s="4">
        <f t="shared" ca="1" si="147"/>
        <v>0.35341852278512093</v>
      </c>
      <c r="AW154" s="4">
        <f t="shared" ca="1" si="148"/>
        <v>0.1392158259080945</v>
      </c>
      <c r="AX154" s="4">
        <f t="shared" ca="1" si="149"/>
        <v>1.0838944397023096</v>
      </c>
      <c r="AY154" s="4">
        <f t="shared" ca="1" si="150"/>
        <v>1.8706323478633979</v>
      </c>
    </row>
    <row r="155" spans="1:51" thickBot="1" x14ac:dyDescent="0.45">
      <c r="A155" s="5">
        <f t="shared" si="151"/>
        <v>44005</v>
      </c>
      <c r="B155" s="6">
        <v>31</v>
      </c>
      <c r="D155" s="2">
        <f t="shared" si="135"/>
        <v>44005</v>
      </c>
      <c r="E155" s="3">
        <f t="shared" si="136"/>
        <v>31</v>
      </c>
      <c r="F155" s="3">
        <f t="shared" ca="1" si="137"/>
        <v>129.18898795121837</v>
      </c>
      <c r="G155" s="3">
        <f t="shared" ca="1" si="138"/>
        <v>108.36305148683422</v>
      </c>
      <c r="H155" s="3">
        <f t="shared" ca="1" si="139"/>
        <v>43.455235183337976</v>
      </c>
      <c r="I155" s="3">
        <f t="shared" ca="1" si="140"/>
        <v>1.4107079551652224</v>
      </c>
      <c r="J155" s="3">
        <f t="shared" ca="1" si="141"/>
        <v>1.0863568330178557</v>
      </c>
      <c r="K155" s="3">
        <f t="shared" ca="1" si="142"/>
        <v>0.75116126552053042</v>
      </c>
      <c r="M155" s="4">
        <f ca="1">感染日平均!B155</f>
        <v>129.11288149928663</v>
      </c>
      <c r="N155" s="4">
        <f ca="1">感染日分散!B155</f>
        <v>11.089782956656576</v>
      </c>
      <c r="O155" s="4">
        <f ca="1">IF(-ROW($B155)+ROW($B$4)+COUNT($B:$B)&gt;COUNTA(data!C:C),1,OFFSET(data!$C$1,-ROW($B155)+ROW($B$4)+COUNT($B:$B)-1,0))</f>
        <v>0.9994108905632072</v>
      </c>
      <c r="P155" s="4">
        <f t="shared" ca="1" si="152"/>
        <v>2719.6144086540103</v>
      </c>
      <c r="Q155" s="4">
        <f t="shared" ca="1" si="153"/>
        <v>4.7502685505757598E-2</v>
      </c>
      <c r="R155" s="4">
        <f t="shared" ca="1" si="154"/>
        <v>129.18898795121837</v>
      </c>
      <c r="S155" s="4">
        <f t="shared" ca="1" si="155"/>
        <v>11.092887995727917</v>
      </c>
      <c r="T155" s="4">
        <f t="shared" ca="1" si="156"/>
        <v>108</v>
      </c>
      <c r="U155" s="4">
        <f t="shared" ca="1" si="157"/>
        <v>151</v>
      </c>
      <c r="V155" s="4">
        <f t="shared" ca="1" si="158"/>
        <v>135.63186581771646</v>
      </c>
      <c r="W155" s="4">
        <f t="shared" ca="1" si="159"/>
        <v>0.95249731449424235</v>
      </c>
      <c r="X155" s="4">
        <f t="shared" ca="1" si="160"/>
        <v>108.36305148683422</v>
      </c>
      <c r="Y155" s="4">
        <f t="shared" ca="1" si="161"/>
        <v>151.8182866701722</v>
      </c>
      <c r="AA155" s="4">
        <f ca="1">二次感染日平均!B155</f>
        <v>91.552893860848954</v>
      </c>
      <c r="AB155" s="4">
        <f ca="1">二次感染日分散!B156</f>
        <v>9.3669294684863118</v>
      </c>
      <c r="AC155" s="4">
        <f ca="1">IF(-ROW($B155)+ROW($B$4)+COUNT($B:$B)&gt;COUNTA(data!D:D),1,OFFSET(data!$D$1,-ROW($B155)+ROW($B$4)+COUNT($B:$B)-1,0))</f>
        <v>0.99973223520154408</v>
      </c>
      <c r="AD155" s="4">
        <f t="shared" ca="1" si="162"/>
        <v>2197.9480275049141</v>
      </c>
      <c r="AE155" s="4">
        <f t="shared" ca="1" si="163"/>
        <v>4.1664959281542097E-2</v>
      </c>
      <c r="AF155" s="4">
        <f t="shared" ca="1" si="164"/>
        <v>91.577415068938009</v>
      </c>
      <c r="AG155" s="4">
        <f t="shared" ca="1" si="165"/>
        <v>9.3681292582341023</v>
      </c>
      <c r="AH155" s="4">
        <f t="shared" ca="1" si="166"/>
        <v>74</v>
      </c>
      <c r="AI155" s="4">
        <f t="shared" ca="1" si="167"/>
        <v>110</v>
      </c>
      <c r="AJ155" s="4">
        <f t="shared" ca="1" si="168"/>
        <v>95.558871561539675</v>
      </c>
      <c r="AK155" s="4">
        <f t="shared" ca="1" si="169"/>
        <v>0.95833504071845788</v>
      </c>
      <c r="AL155" s="4">
        <f t="shared" ca="1" si="170"/>
        <v>74.140046268632773</v>
      </c>
      <c r="AM155" s="4">
        <f t="shared" ca="1" si="171"/>
        <v>110.82879253956246</v>
      </c>
      <c r="AO155" s="4">
        <f t="shared" ca="1" si="172"/>
        <v>1.4107079551652224</v>
      </c>
      <c r="AP155" s="4">
        <f t="shared" ca="1" si="173"/>
        <v>1.4256267875483597</v>
      </c>
      <c r="AQ155" s="4">
        <f t="shared" ca="1" si="174"/>
        <v>0.19201113448795129</v>
      </c>
      <c r="AR155" s="4">
        <f t="shared" ca="1" si="143"/>
        <v>55.126302900645086</v>
      </c>
      <c r="AS155" s="4">
        <f t="shared" ca="1" si="144"/>
        <v>2.5861099194658253E-2</v>
      </c>
      <c r="AT155" s="4">
        <f t="shared" ca="1" si="145"/>
        <v>1.0743509094024062</v>
      </c>
      <c r="AU155" s="4">
        <f t="shared" ca="1" si="146"/>
        <v>1.8258271874323115</v>
      </c>
      <c r="AV155" s="4">
        <f t="shared" ca="1" si="147"/>
        <v>0.34562277233328181</v>
      </c>
      <c r="AW155" s="4">
        <f t="shared" ca="1" si="148"/>
        <v>0.13408053991840882</v>
      </c>
      <c r="AX155" s="4">
        <f t="shared" ca="1" si="149"/>
        <v>1.0863568330178557</v>
      </c>
      <c r="AY155" s="4">
        <f t="shared" ca="1" si="150"/>
        <v>1.8375180985383861</v>
      </c>
    </row>
    <row r="156" spans="1:51" thickBot="1" x14ac:dyDescent="0.45">
      <c r="A156" s="5">
        <f t="shared" si="151"/>
        <v>44006</v>
      </c>
      <c r="B156" s="6">
        <v>55</v>
      </c>
      <c r="D156" s="2">
        <f t="shared" si="135"/>
        <v>44006</v>
      </c>
      <c r="E156" s="3">
        <f t="shared" si="136"/>
        <v>55</v>
      </c>
      <c r="F156" s="3">
        <f t="shared" ca="1" si="137"/>
        <v>138.10295133682411</v>
      </c>
      <c r="G156" s="3">
        <f t="shared" ca="1" si="138"/>
        <v>116.54419229131138</v>
      </c>
      <c r="H156" s="3">
        <f t="shared" ca="1" si="139"/>
        <v>44.920038298911365</v>
      </c>
      <c r="I156" s="3">
        <f t="shared" ca="1" si="140"/>
        <v>1.3978238896390447</v>
      </c>
      <c r="J156" s="3">
        <f t="shared" ca="1" si="141"/>
        <v>1.0865005629959936</v>
      </c>
      <c r="K156" s="3">
        <f t="shared" ca="1" si="142"/>
        <v>0.71685236655100892</v>
      </c>
      <c r="M156" s="4">
        <f ca="1">感染日平均!B156</f>
        <v>138.00512221502098</v>
      </c>
      <c r="N156" s="4">
        <f ca="1">感染日分散!B156</f>
        <v>11.462472125664402</v>
      </c>
      <c r="O156" s="4">
        <f ca="1">IF(-ROW($B156)+ROW($B$4)+COUNT($B:$B)&gt;COUNTA(data!C:C),1,OFFSET(data!$C$1,-ROW($B156)+ROW($B$4)+COUNT($B:$B)-1,0))</f>
        <v>0.99929162178754205</v>
      </c>
      <c r="P156" s="4">
        <f t="shared" ca="1" si="152"/>
        <v>2878.3181444052648</v>
      </c>
      <c r="Q156" s="4">
        <f t="shared" ca="1" si="153"/>
        <v>4.7980433158600601E-2</v>
      </c>
      <c r="R156" s="4">
        <f t="shared" ca="1" si="154"/>
        <v>138.10295133682411</v>
      </c>
      <c r="S156" s="4">
        <f t="shared" ca="1" si="155"/>
        <v>11.466329487294622</v>
      </c>
      <c r="T156" s="4">
        <f t="shared" ca="1" si="156"/>
        <v>116</v>
      </c>
      <c r="U156" s="4">
        <f t="shared" ca="1" si="157"/>
        <v>161</v>
      </c>
      <c r="V156" s="4">
        <f t="shared" ca="1" si="158"/>
        <v>145.06314381228594</v>
      </c>
      <c r="W156" s="4">
        <f t="shared" ca="1" si="159"/>
        <v>0.95201956684139954</v>
      </c>
      <c r="X156" s="4">
        <f t="shared" ca="1" si="160"/>
        <v>116.54419229131138</v>
      </c>
      <c r="Y156" s="4">
        <f t="shared" ca="1" si="161"/>
        <v>161.46423059022274</v>
      </c>
      <c r="AA156" s="4">
        <f ca="1">二次感染日平均!B156</f>
        <v>98.767080216236266</v>
      </c>
      <c r="AB156" s="4">
        <f ca="1">二次感染日分散!B157</f>
        <v>9.7264505095729348</v>
      </c>
      <c r="AC156" s="4">
        <f ca="1">IF(-ROW($B156)+ROW($B$4)+COUNT($B:$B)&gt;COUNTA(data!D:D),1,OFFSET(data!$D$1,-ROW($B156)+ROW($B$4)+COUNT($B:$B)-1,0))</f>
        <v>0.99968163532895138</v>
      </c>
      <c r="AD156" s="4">
        <f t="shared" ca="1" si="162"/>
        <v>2343.1112527185419</v>
      </c>
      <c r="AE156" s="4">
        <f t="shared" ca="1" si="163"/>
        <v>4.2165532714010703E-2</v>
      </c>
      <c r="AF156" s="4">
        <f t="shared" ca="1" si="164"/>
        <v>98.798534179070273</v>
      </c>
      <c r="AG156" s="4">
        <f t="shared" ca="1" si="165"/>
        <v>9.7279309904031699</v>
      </c>
      <c r="AH156" s="4">
        <f t="shared" ca="1" si="166"/>
        <v>80</v>
      </c>
      <c r="AI156" s="4">
        <f t="shared" ca="1" si="167"/>
        <v>118</v>
      </c>
      <c r="AJ156" s="4">
        <f t="shared" ca="1" si="168"/>
        <v>103.14781682373004</v>
      </c>
      <c r="AK156" s="4">
        <f t="shared" ca="1" si="169"/>
        <v>0.95783446728598942</v>
      </c>
      <c r="AL156" s="4">
        <f t="shared" ca="1" si="170"/>
        <v>80.654907151613202</v>
      </c>
      <c r="AM156" s="4">
        <f t="shared" ca="1" si="171"/>
        <v>118.75532352255007</v>
      </c>
      <c r="AO156" s="4">
        <f t="shared" ca="1" si="172"/>
        <v>1.3978238896390447</v>
      </c>
      <c r="AP156" s="4">
        <f t="shared" ca="1" si="173"/>
        <v>1.4115082143079816</v>
      </c>
      <c r="AQ156" s="4">
        <f t="shared" ca="1" si="174"/>
        <v>0.18321476575559709</v>
      </c>
      <c r="AR156" s="4">
        <f t="shared" ca="1" si="143"/>
        <v>59.353437486953524</v>
      </c>
      <c r="AS156" s="4">
        <f t="shared" ca="1" si="144"/>
        <v>2.3781406335871367E-2</v>
      </c>
      <c r="AT156" s="4">
        <f t="shared" ca="1" si="145"/>
        <v>1.0754400650778804</v>
      </c>
      <c r="AU156" s="4">
        <f t="shared" ca="1" si="146"/>
        <v>1.7925707198013854</v>
      </c>
      <c r="AV156" s="4">
        <f t="shared" ca="1" si="147"/>
        <v>0.33630485484066136</v>
      </c>
      <c r="AW156" s="4">
        <f t="shared" ca="1" si="148"/>
        <v>0.12925891391415201</v>
      </c>
      <c r="AX156" s="4">
        <f t="shared" ca="1" si="149"/>
        <v>1.0865005629959936</v>
      </c>
      <c r="AY156" s="4">
        <f t="shared" ca="1" si="150"/>
        <v>1.8033529295470025</v>
      </c>
    </row>
    <row r="157" spans="1:51" thickBot="1" x14ac:dyDescent="0.45">
      <c r="A157" s="5">
        <f t="shared" si="151"/>
        <v>44007</v>
      </c>
      <c r="B157" s="6">
        <v>48</v>
      </c>
      <c r="D157" s="2">
        <f t="shared" si="135"/>
        <v>44007</v>
      </c>
      <c r="E157" s="3">
        <f t="shared" si="136"/>
        <v>48</v>
      </c>
      <c r="F157" s="3">
        <f t="shared" ca="1" si="137"/>
        <v>147.12689404120189</v>
      </c>
      <c r="G157" s="3">
        <f t="shared" ca="1" si="138"/>
        <v>124.84943810486321</v>
      </c>
      <c r="H157" s="3">
        <f t="shared" ca="1" si="139"/>
        <v>46.356758952300126</v>
      </c>
      <c r="I157" s="3">
        <f t="shared" ca="1" si="140"/>
        <v>1.3824513543277201</v>
      </c>
      <c r="J157" s="3">
        <f t="shared" ca="1" si="141"/>
        <v>1.0839191044867251</v>
      </c>
      <c r="K157" s="3">
        <f t="shared" ca="1" si="142"/>
        <v>0.68371028743828854</v>
      </c>
      <c r="M157" s="4">
        <f ca="1">感染日平均!B157</f>
        <v>147.00164818002415</v>
      </c>
      <c r="N157" s="4">
        <f ca="1">感染日分散!B157</f>
        <v>11.827845712623015</v>
      </c>
      <c r="O157" s="4">
        <f ca="1">IF(-ROW($B157)+ROW($B$4)+COUNT($B:$B)&gt;COUNTA(data!C:C),1,OFFSET(data!$C$1,-ROW($B157)+ROW($B$4)+COUNT($B:$B)-1,0))</f>
        <v>0.99914872218302464</v>
      </c>
      <c r="P157" s="4">
        <f t="shared" ca="1" si="152"/>
        <v>3041.9981200428188</v>
      </c>
      <c r="Q157" s="4">
        <f t="shared" ca="1" si="153"/>
        <v>4.8365215307605437E-2</v>
      </c>
      <c r="R157" s="4">
        <f t="shared" ca="1" si="154"/>
        <v>147.12689404120189</v>
      </c>
      <c r="S157" s="4">
        <f t="shared" ca="1" si="155"/>
        <v>11.832627355467588</v>
      </c>
      <c r="T157" s="4">
        <f t="shared" ca="1" si="156"/>
        <v>124</v>
      </c>
      <c r="U157" s="4">
        <f t="shared" ca="1" si="157"/>
        <v>171</v>
      </c>
      <c r="V157" s="4">
        <f t="shared" ca="1" si="158"/>
        <v>154.60436756602908</v>
      </c>
      <c r="W157" s="4">
        <f t="shared" ca="1" si="159"/>
        <v>0.95163478469239438</v>
      </c>
      <c r="X157" s="4">
        <f t="shared" ca="1" si="160"/>
        <v>124.84943810486321</v>
      </c>
      <c r="Y157" s="4">
        <f t="shared" ca="1" si="161"/>
        <v>171.20619705716334</v>
      </c>
      <c r="AA157" s="4">
        <f ca="1">二次感染日平均!B157</f>
        <v>106.38437570926163</v>
      </c>
      <c r="AB157" s="4">
        <f ca="1">二次感染日分散!B158</f>
        <v>10.091724358799786</v>
      </c>
      <c r="AC157" s="4">
        <f ca="1">IF(-ROW($B157)+ROW($B$4)+COUNT($B:$B)&gt;COUNTA(data!D:D),1,OFFSET(data!$D$1,-ROW($B157)+ROW($B$4)+COUNT($B:$B)-1,0))</f>
        <v>0.99962162075814276</v>
      </c>
      <c r="AD157" s="4">
        <f t="shared" ca="1" si="162"/>
        <v>2492.061490654246</v>
      </c>
      <c r="AE157" s="4">
        <f t="shared" ca="1" si="163"/>
        <v>4.2705464927213728E-2</v>
      </c>
      <c r="AF157" s="4">
        <f t="shared" ca="1" si="164"/>
        <v>106.42464458559486</v>
      </c>
      <c r="AG157" s="4">
        <f t="shared" ca="1" si="165"/>
        <v>10.093548962523219</v>
      </c>
      <c r="AH157" s="4">
        <f t="shared" ca="1" si="166"/>
        <v>87</v>
      </c>
      <c r="AI157" s="4">
        <f t="shared" ca="1" si="167"/>
        <v>127</v>
      </c>
      <c r="AJ157" s="4">
        <f t="shared" ca="1" si="168"/>
        <v>111.17230976096928</v>
      </c>
      <c r="AK157" s="4">
        <f t="shared" ca="1" si="169"/>
        <v>0.95729453507278617</v>
      </c>
      <c r="AL157" s="4">
        <f t="shared" ca="1" si="170"/>
        <v>87.563352697511817</v>
      </c>
      <c r="AM157" s="4">
        <f t="shared" ca="1" si="171"/>
        <v>127.09816855940848</v>
      </c>
      <c r="AO157" s="4">
        <f t="shared" ca="1" si="172"/>
        <v>1.3824513543277201</v>
      </c>
      <c r="AP157" s="4">
        <f t="shared" ca="1" si="173"/>
        <v>1.394999437937178</v>
      </c>
      <c r="AQ157" s="4">
        <f t="shared" ca="1" si="174"/>
        <v>0.17472166833535571</v>
      </c>
      <c r="AR157" s="4">
        <f t="shared" ca="1" si="143"/>
        <v>63.746233530502245</v>
      </c>
      <c r="AS157" s="4">
        <f t="shared" ca="1" si="144"/>
        <v>2.1883637050802037E-2</v>
      </c>
      <c r="AT157" s="4">
        <f t="shared" ca="1" si="145"/>
        <v>1.0737247403348193</v>
      </c>
      <c r="AU157" s="4">
        <f t="shared" ca="1" si="146"/>
        <v>1.7576814183924689</v>
      </c>
      <c r="AV157" s="4">
        <f t="shared" ca="1" si="147"/>
        <v>0.32511129783283549</v>
      </c>
      <c r="AW157" s="4">
        <f t="shared" ca="1" si="148"/>
        <v>0.12476148867335009</v>
      </c>
      <c r="AX157" s="4">
        <f t="shared" ca="1" si="149"/>
        <v>1.0839191044867251</v>
      </c>
      <c r="AY157" s="4">
        <f t="shared" ca="1" si="150"/>
        <v>1.7676293919250137</v>
      </c>
    </row>
    <row r="158" spans="1:51" thickBot="1" x14ac:dyDescent="0.45">
      <c r="A158" s="5">
        <f t="shared" si="151"/>
        <v>44008</v>
      </c>
      <c r="B158" s="6">
        <v>54</v>
      </c>
      <c r="D158" s="2">
        <f t="shared" si="135"/>
        <v>44008</v>
      </c>
      <c r="E158" s="3">
        <f t="shared" si="136"/>
        <v>54</v>
      </c>
      <c r="F158" s="3">
        <f t="shared" ca="1" si="137"/>
        <v>156.1432162558946</v>
      </c>
      <c r="G158" s="3">
        <f t="shared" ca="1" si="138"/>
        <v>133.16925858942756</v>
      </c>
      <c r="H158" s="3">
        <f t="shared" ca="1" si="139"/>
        <v>47.749172237456321</v>
      </c>
      <c r="I158" s="3">
        <f t="shared" ca="1" si="140"/>
        <v>1.3649294460005532</v>
      </c>
      <c r="J158" s="3">
        <f t="shared" ca="1" si="141"/>
        <v>1.0788149096467314</v>
      </c>
      <c r="K158" s="3">
        <f t="shared" ca="1" si="142"/>
        <v>0.65200601613560893</v>
      </c>
      <c r="M158" s="4">
        <f ca="1">感染日平均!B158</f>
        <v>155.98308493424065</v>
      </c>
      <c r="N158" s="4">
        <f ca="1">感染日分散!B158</f>
        <v>12.181710593915524</v>
      </c>
      <c r="O158" s="4">
        <f ca="1">IF(-ROW($B158)+ROW($B$4)+COUNT($B:$B)&gt;COUNTA(data!C:C),1,OFFSET(data!$C$1,-ROW($B158)+ROW($B$4)+COUNT($B:$B)-1,0))</f>
        <v>0.99897445867009993</v>
      </c>
      <c r="P158" s="4">
        <f t="shared" ca="1" si="152"/>
        <v>3206.0461858430472</v>
      </c>
      <c r="Q158" s="4">
        <f t="shared" ca="1" si="153"/>
        <v>4.8702734522470981E-2</v>
      </c>
      <c r="R158" s="4">
        <f t="shared" ca="1" si="154"/>
        <v>156.1432162558946</v>
      </c>
      <c r="S158" s="4">
        <f t="shared" ca="1" si="155"/>
        <v>12.18764188213204</v>
      </c>
      <c r="T158" s="4">
        <f t="shared" ca="1" si="156"/>
        <v>133</v>
      </c>
      <c r="U158" s="4">
        <f t="shared" ca="1" si="157"/>
        <v>180</v>
      </c>
      <c r="V158" s="4">
        <f t="shared" ca="1" si="158"/>
        <v>164.1371440056798</v>
      </c>
      <c r="W158" s="4">
        <f t="shared" ca="1" si="159"/>
        <v>0.95129726547752902</v>
      </c>
      <c r="X158" s="4">
        <f t="shared" ca="1" si="160"/>
        <v>133.16925858942756</v>
      </c>
      <c r="Y158" s="4">
        <f t="shared" ca="1" si="161"/>
        <v>180.91843082688388</v>
      </c>
      <c r="AA158" s="4">
        <f ca="1">二次感染日平均!B158</f>
        <v>114.3449524191544</v>
      </c>
      <c r="AB158" s="4">
        <f ca="1">二次感染日分散!B159</f>
        <v>10.45951012208416</v>
      </c>
      <c r="AC158" s="4">
        <f ca="1">IF(-ROW($B158)+ROW($B$4)+COUNT($B:$B)&gt;COUNTA(data!D:D),1,OFFSET(data!$D$1,-ROW($B158)+ROW($B$4)+COUNT($B:$B)-1,0))</f>
        <v>0.9995489801020675</v>
      </c>
      <c r="AD158" s="4">
        <f t="shared" ca="1" si="162"/>
        <v>2644.7865966594732</v>
      </c>
      <c r="AE158" s="4">
        <f t="shared" ca="1" si="163"/>
        <v>4.3253602269021925E-2</v>
      </c>
      <c r="AF158" s="4">
        <f t="shared" ca="1" si="164"/>
        <v>114.39654753834897</v>
      </c>
      <c r="AG158" s="4">
        <f t="shared" ca="1" si="165"/>
        <v>10.461762985757991</v>
      </c>
      <c r="AH158" s="4">
        <f t="shared" ca="1" si="166"/>
        <v>94</v>
      </c>
      <c r="AI158" s="4">
        <f t="shared" ca="1" si="167"/>
        <v>135</v>
      </c>
      <c r="AJ158" s="4">
        <f t="shared" ca="1" si="168"/>
        <v>119.56830755741761</v>
      </c>
      <c r="AK158" s="4">
        <f t="shared" ca="1" si="169"/>
        <v>0.95674639773097803</v>
      </c>
      <c r="AL158" s="4">
        <f t="shared" ca="1" si="170"/>
        <v>94.812528190967839</v>
      </c>
      <c r="AM158" s="4">
        <f t="shared" ca="1" si="171"/>
        <v>135.79184412390069</v>
      </c>
      <c r="AO158" s="4">
        <f t="shared" ca="1" si="172"/>
        <v>1.3649294460005532</v>
      </c>
      <c r="AP158" s="4">
        <f t="shared" ca="1" si="173"/>
        <v>1.3764412021697938</v>
      </c>
      <c r="AQ158" s="4">
        <f t="shared" ca="1" si="174"/>
        <v>0.16660045627606615</v>
      </c>
      <c r="AR158" s="4">
        <f t="shared" ca="1" si="143"/>
        <v>68.259476856069412</v>
      </c>
      <c r="AS158" s="4">
        <f t="shared" ca="1" si="144"/>
        <v>2.0164836672747002E-2</v>
      </c>
      <c r="AT158" s="4">
        <f t="shared" ca="1" si="145"/>
        <v>1.0694077358549818</v>
      </c>
      <c r="AU158" s="4">
        <f t="shared" ca="1" si="146"/>
        <v>1.7216325904229994</v>
      </c>
      <c r="AV158" s="4">
        <f t="shared" ca="1" si="147"/>
        <v>0.31222947615259122</v>
      </c>
      <c r="AW158" s="4">
        <f t="shared" ca="1" si="148"/>
        <v>0.12059728915654787</v>
      </c>
      <c r="AX158" s="4">
        <f t="shared" ca="1" si="149"/>
        <v>1.0788149096467314</v>
      </c>
      <c r="AY158" s="4">
        <f t="shared" ca="1" si="150"/>
        <v>1.7308209257823404</v>
      </c>
    </row>
    <row r="159" spans="1:51" thickBot="1" x14ac:dyDescent="0.45">
      <c r="A159" s="5">
        <f t="shared" si="151"/>
        <v>44009</v>
      </c>
      <c r="B159" s="6">
        <v>57</v>
      </c>
      <c r="D159" s="2">
        <f t="shared" si="135"/>
        <v>44009</v>
      </c>
      <c r="E159" s="3">
        <f t="shared" si="136"/>
        <v>57</v>
      </c>
      <c r="F159" s="3">
        <f t="shared" ca="1" si="137"/>
        <v>165.02528673378077</v>
      </c>
      <c r="G159" s="3">
        <f t="shared" ca="1" si="138"/>
        <v>141.38537720044076</v>
      </c>
      <c r="H159" s="3">
        <f t="shared" ca="1" si="139"/>
        <v>49.08042404441295</v>
      </c>
      <c r="I159" s="3">
        <f t="shared" ca="1" si="140"/>
        <v>1.345051246835514</v>
      </c>
      <c r="J159" s="3">
        <f t="shared" ca="1" si="141"/>
        <v>1.0710128227185767</v>
      </c>
      <c r="K159" s="3">
        <f t="shared" ca="1" si="142"/>
        <v>0.62160480363002746</v>
      </c>
      <c r="M159" s="4">
        <f ca="1">感染日平均!B159</f>
        <v>164.82044235831347</v>
      </c>
      <c r="N159" s="4">
        <f ca="1">感染日分散!B159</f>
        <v>12.519696064819403</v>
      </c>
      <c r="O159" s="4">
        <f ca="1">IF(-ROW($B159)+ROW($B$4)+COUNT($B:$B)&gt;COUNTA(data!C:C),1,OFFSET(data!$C$1,-ROW($B159)+ROW($B$4)+COUNT($B:$B)-1,0))</f>
        <v>0.99875870916802123</v>
      </c>
      <c r="P159" s="4">
        <f t="shared" ca="1" si="152"/>
        <v>3363.0782211355972</v>
      </c>
      <c r="Q159" s="4">
        <f t="shared" ca="1" si="153"/>
        <v>4.906971407821057E-2</v>
      </c>
      <c r="R159" s="4">
        <f t="shared" ca="1" si="154"/>
        <v>165.02528673378077</v>
      </c>
      <c r="S159" s="4">
        <f t="shared" ca="1" si="155"/>
        <v>12.527072407313668</v>
      </c>
      <c r="T159" s="4">
        <f t="shared" ca="1" si="156"/>
        <v>141</v>
      </c>
      <c r="U159" s="4">
        <f t="shared" ca="1" si="157"/>
        <v>190</v>
      </c>
      <c r="V159" s="4">
        <f t="shared" ca="1" si="158"/>
        <v>173.5408885140435</v>
      </c>
      <c r="W159" s="4">
        <f t="shared" ca="1" si="159"/>
        <v>0.95093028592178941</v>
      </c>
      <c r="X159" s="4">
        <f t="shared" ca="1" si="160"/>
        <v>141.38537720044076</v>
      </c>
      <c r="Y159" s="4">
        <f t="shared" ca="1" si="161"/>
        <v>190.46580124485371</v>
      </c>
      <c r="AA159" s="4">
        <f ca="1">二次感染日平均!B159</f>
        <v>122.62445635580723</v>
      </c>
      <c r="AB159" s="4">
        <f ca="1">二次感染日分散!B160</f>
        <v>10.828597421297138</v>
      </c>
      <c r="AC159" s="4">
        <f ca="1">IF(-ROW($B159)+ROW($B$4)+COUNT($B:$B)&gt;COUNTA(data!D:D),1,OFFSET(data!$D$1,-ROW($B159)+ROW($B$4)+COUNT($B:$B)-1,0))</f>
        <v>0.99946002929830402</v>
      </c>
      <c r="AD159" s="4">
        <f t="shared" ca="1" si="162"/>
        <v>2802.2626843362277</v>
      </c>
      <c r="AE159" s="4">
        <f t="shared" ca="1" si="163"/>
        <v>4.3782728303124872E-2</v>
      </c>
      <c r="AF159" s="4">
        <f t="shared" ca="1" si="164"/>
        <v>122.69070574227844</v>
      </c>
      <c r="AG159" s="4">
        <f t="shared" ca="1" si="165"/>
        <v>10.831388272398216</v>
      </c>
      <c r="AH159" s="4">
        <f t="shared" ca="1" si="166"/>
        <v>102</v>
      </c>
      <c r="AI159" s="4">
        <f t="shared" ca="1" si="167"/>
        <v>144</v>
      </c>
      <c r="AJ159" s="4">
        <f t="shared" ca="1" si="168"/>
        <v>128.30839744669652</v>
      </c>
      <c r="AK159" s="4">
        <f t="shared" ca="1" si="169"/>
        <v>0.95621727169687509</v>
      </c>
      <c r="AL159" s="4">
        <f t="shared" ca="1" si="170"/>
        <v>102.38124363487891</v>
      </c>
      <c r="AM159" s="4">
        <f t="shared" ca="1" si="171"/>
        <v>144.81051799110384</v>
      </c>
      <c r="AO159" s="4">
        <f t="shared" ca="1" si="172"/>
        <v>1.345051246835514</v>
      </c>
      <c r="AP159" s="4">
        <f t="shared" ca="1" si="173"/>
        <v>1.3556165455417417</v>
      </c>
      <c r="AQ159" s="4">
        <f t="shared" ca="1" si="174"/>
        <v>0.15881602889537857</v>
      </c>
      <c r="AR159" s="4">
        <f t="shared" ca="1" si="143"/>
        <v>72.859310434079291</v>
      </c>
      <c r="AS159" s="4">
        <f t="shared" ca="1" si="144"/>
        <v>1.8605948058872435E-2</v>
      </c>
      <c r="AT159" s="4">
        <f t="shared" ca="1" si="145"/>
        <v>1.0623218505678904</v>
      </c>
      <c r="AU159" s="4">
        <f t="shared" ca="1" si="146"/>
        <v>1.6841216451035281</v>
      </c>
      <c r="AV159" s="4">
        <f t="shared" ca="1" si="147"/>
        <v>0.29744049301210423</v>
      </c>
      <c r="AW159" s="4">
        <f t="shared" ca="1" si="148"/>
        <v>0.11675506833975313</v>
      </c>
      <c r="AX159" s="4">
        <f t="shared" ca="1" si="149"/>
        <v>1.0710128227185767</v>
      </c>
      <c r="AY159" s="4">
        <f t="shared" ca="1" si="150"/>
        <v>1.6926176263486041</v>
      </c>
    </row>
    <row r="160" spans="1:51" thickBot="1" x14ac:dyDescent="0.45">
      <c r="A160" s="5">
        <f t="shared" si="151"/>
        <v>44010</v>
      </c>
      <c r="B160" s="6">
        <v>60</v>
      </c>
      <c r="D160" s="2">
        <f t="shared" si="135"/>
        <v>44010</v>
      </c>
      <c r="E160" s="3">
        <f t="shared" si="136"/>
        <v>60</v>
      </c>
      <c r="F160" s="3">
        <f t="shared" ca="1" si="137"/>
        <v>173.70667806130564</v>
      </c>
      <c r="G160" s="3">
        <f t="shared" ca="1" si="138"/>
        <v>149.43446420456621</v>
      </c>
      <c r="H160" s="3">
        <f t="shared" ca="1" si="139"/>
        <v>50.344218529113903</v>
      </c>
      <c r="I160" s="3">
        <f t="shared" ca="1" si="140"/>
        <v>1.3237930872786448</v>
      </c>
      <c r="J160" s="3">
        <f t="shared" ca="1" si="141"/>
        <v>1.0612795720303281</v>
      </c>
      <c r="K160" s="3">
        <f t="shared" ca="1" si="142"/>
        <v>0.59293541967201868</v>
      </c>
      <c r="M160" s="4">
        <f ca="1">感染日平均!B160</f>
        <v>173.44411780802031</v>
      </c>
      <c r="N160" s="4">
        <f ca="1">感染日分散!B160</f>
        <v>12.840101674118108</v>
      </c>
      <c r="O160" s="4">
        <f ca="1">IF(-ROW($B160)+ROW($B$4)+COUNT($B:$B)&gt;COUNTA(data!C:C),1,OFFSET(data!$C$1,-ROW($B160)+ROW($B$4)+COUNT($B:$B)-1,0))</f>
        <v>0.9984884849781499</v>
      </c>
      <c r="P160" s="4">
        <f t="shared" ca="1" si="152"/>
        <v>3507.8345277725025</v>
      </c>
      <c r="Q160" s="4">
        <f t="shared" ca="1" si="153"/>
        <v>4.9519632892036813E-2</v>
      </c>
      <c r="R160" s="4">
        <f t="shared" ca="1" si="154"/>
        <v>173.70667806130564</v>
      </c>
      <c r="S160" s="4">
        <f t="shared" ca="1" si="155"/>
        <v>12.849310764893756</v>
      </c>
      <c r="T160" s="4">
        <f t="shared" ca="1" si="156"/>
        <v>149</v>
      </c>
      <c r="U160" s="4">
        <f t="shared" ca="1" si="157"/>
        <v>199</v>
      </c>
      <c r="V160" s="4">
        <f t="shared" ca="1" si="158"/>
        <v>182.75672393933269</v>
      </c>
      <c r="W160" s="4">
        <f t="shared" ca="1" si="159"/>
        <v>0.95048036710796335</v>
      </c>
      <c r="X160" s="4">
        <f t="shared" ca="1" si="160"/>
        <v>149.43446420456621</v>
      </c>
      <c r="Y160" s="4">
        <f t="shared" ca="1" si="161"/>
        <v>199.77868273368011</v>
      </c>
      <c r="AA160" s="4">
        <f ca="1">二次感染日平均!B160</f>
        <v>131.13414246507813</v>
      </c>
      <c r="AB160" s="4">
        <f ca="1">二次感染日分散!B161</f>
        <v>11.195280969797821</v>
      </c>
      <c r="AC160" s="4">
        <f ca="1">IF(-ROW($B160)+ROW($B$4)+COUNT($B:$B)&gt;COUNTA(data!D:D),1,OFFSET(data!$D$1,-ROW($B160)+ROW($B$4)+COUNT($B:$B)-1,0))</f>
        <v>0.9993540446396505</v>
      </c>
      <c r="AD160" s="4">
        <f t="shared" ca="1" si="162"/>
        <v>2964.9444517003794</v>
      </c>
      <c r="AE160" s="4">
        <f t="shared" ca="1" si="163"/>
        <v>4.4256783274389977E-2</v>
      </c>
      <c r="AF160" s="4">
        <f t="shared" ca="1" si="164"/>
        <v>131.21890401950873</v>
      </c>
      <c r="AG160" s="4">
        <f t="shared" ca="1" si="165"/>
        <v>11.198731063063098</v>
      </c>
      <c r="AH160" s="4">
        <f t="shared" ca="1" si="166"/>
        <v>110</v>
      </c>
      <c r="AI160" s="4">
        <f t="shared" ca="1" si="167"/>
        <v>154</v>
      </c>
      <c r="AJ160" s="4">
        <f t="shared" ca="1" si="168"/>
        <v>137.29514551938604</v>
      </c>
      <c r="AK160" s="4">
        <f t="shared" ca="1" si="169"/>
        <v>0.95574321672561002</v>
      </c>
      <c r="AL160" s="4">
        <f t="shared" ca="1" si="170"/>
        <v>110.18856002513871</v>
      </c>
      <c r="AM160" s="4">
        <f t="shared" ca="1" si="171"/>
        <v>154.05876742006978</v>
      </c>
      <c r="AO160" s="4">
        <f t="shared" ca="1" si="172"/>
        <v>1.3237930872786448</v>
      </c>
      <c r="AP160" s="4">
        <f t="shared" ca="1" si="173"/>
        <v>1.3335057816100093</v>
      </c>
      <c r="AQ160" s="4">
        <f t="shared" ca="1" si="174"/>
        <v>0.15147737154457869</v>
      </c>
      <c r="AR160" s="4">
        <f t="shared" ca="1" si="143"/>
        <v>77.498676318577495</v>
      </c>
      <c r="AS160" s="4">
        <f t="shared" ca="1" si="144"/>
        <v>1.7206820102685417E-2</v>
      </c>
      <c r="AT160" s="4">
        <f t="shared" ca="1" si="145"/>
        <v>1.053233128898706</v>
      </c>
      <c r="AU160" s="4">
        <f t="shared" ca="1" si="146"/>
        <v>1.6463430348923098</v>
      </c>
      <c r="AV160" s="4">
        <f t="shared" ca="1" si="147"/>
        <v>0.28140094729142257</v>
      </c>
      <c r="AW160" s="4">
        <f t="shared" ca="1" si="148"/>
        <v>0.1132294396759005</v>
      </c>
      <c r="AX160" s="4">
        <f t="shared" ca="1" si="149"/>
        <v>1.0612795720303281</v>
      </c>
      <c r="AY160" s="4">
        <f t="shared" ca="1" si="150"/>
        <v>1.6542149917023468</v>
      </c>
    </row>
    <row r="161" spans="1:51" thickBot="1" x14ac:dyDescent="0.45">
      <c r="A161" s="5">
        <f t="shared" si="151"/>
        <v>44011</v>
      </c>
      <c r="B161" s="6">
        <v>58</v>
      </c>
      <c r="D161" s="2">
        <f t="shared" si="135"/>
        <v>44011</v>
      </c>
      <c r="E161" s="3">
        <f t="shared" si="136"/>
        <v>58</v>
      </c>
      <c r="F161" s="3">
        <f t="shared" ca="1" si="137"/>
        <v>182.19430620739061</v>
      </c>
      <c r="G161" s="3">
        <f t="shared" ca="1" si="138"/>
        <v>157.32024937100124</v>
      </c>
      <c r="H161" s="3">
        <f t="shared" ca="1" si="139"/>
        <v>51.546982556467668</v>
      </c>
      <c r="I161" s="3">
        <f t="shared" ca="1" si="140"/>
        <v>1.3022716893842583</v>
      </c>
      <c r="J161" s="3">
        <f t="shared" ca="1" si="141"/>
        <v>1.0505558209170707</v>
      </c>
      <c r="K161" s="3">
        <f t="shared" ca="1" si="142"/>
        <v>0.56633496276843265</v>
      </c>
      <c r="M161" s="4">
        <f ca="1">感染日平均!B161</f>
        <v>181.8566413243318</v>
      </c>
      <c r="N161" s="4">
        <f ca="1">感染日分散!B161</f>
        <v>13.144438792787264</v>
      </c>
      <c r="O161" s="4">
        <f ca="1">IF(-ROW($B161)+ROW($B$4)+COUNT($B:$B)&gt;COUNTA(data!C:C),1,OFFSET(data!$C$1,-ROW($B161)+ROW($B$4)+COUNT($B:$B)-1,0))</f>
        <v>0.9981466770829025</v>
      </c>
      <c r="P161" s="4">
        <f t="shared" ca="1" si="152"/>
        <v>3642.1244352785684</v>
      </c>
      <c r="Q161" s="4">
        <f t="shared" ca="1" si="153"/>
        <v>5.0024184907744774E-2</v>
      </c>
      <c r="R161" s="4">
        <f t="shared" ca="1" si="154"/>
        <v>182.19430620739061</v>
      </c>
      <c r="S161" s="4">
        <f t="shared" ca="1" si="155"/>
        <v>13.155994243862143</v>
      </c>
      <c r="T161" s="4">
        <f t="shared" ca="1" si="156"/>
        <v>157</v>
      </c>
      <c r="U161" s="4">
        <f t="shared" ca="1" si="157"/>
        <v>208</v>
      </c>
      <c r="V161" s="4">
        <f t="shared" ca="1" si="158"/>
        <v>191.78836272763127</v>
      </c>
      <c r="W161" s="4">
        <f t="shared" ca="1" si="159"/>
        <v>0.94997581509225526</v>
      </c>
      <c r="X161" s="4">
        <f t="shared" ca="1" si="160"/>
        <v>157.32024937100124</v>
      </c>
      <c r="Y161" s="4">
        <f t="shared" ca="1" si="161"/>
        <v>208.86723192746891</v>
      </c>
      <c r="AA161" s="4">
        <f ca="1">二次感染日平均!B161</f>
        <v>139.79614769048439</v>
      </c>
      <c r="AB161" s="4">
        <f ca="1">二次感染日分散!B162</f>
        <v>11.556651126214229</v>
      </c>
      <c r="AC161" s="4">
        <f ca="1">IF(-ROW($B161)+ROW($B$4)+COUNT($B:$B)&gt;COUNTA(data!D:D),1,OFFSET(data!$D$1,-ROW($B161)+ROW($B$4)+COUNT($B:$B)-1,0))</f>
        <v>0.99922203504575546</v>
      </c>
      <c r="AD161" s="4">
        <f t="shared" ca="1" si="162"/>
        <v>3131.9039345159899</v>
      </c>
      <c r="AE161" s="4">
        <f t="shared" ca="1" si="163"/>
        <v>4.4670906833025006E-2</v>
      </c>
      <c r="AF161" s="4">
        <f t="shared" ca="1" si="164"/>
        <v>139.90498886874823</v>
      </c>
      <c r="AG161" s="4">
        <f t="shared" ca="1" si="165"/>
        <v>11.560938809003229</v>
      </c>
      <c r="AH161" s="4">
        <f t="shared" ca="1" si="166"/>
        <v>118</v>
      </c>
      <c r="AI161" s="4">
        <f t="shared" ca="1" si="167"/>
        <v>163</v>
      </c>
      <c r="AJ161" s="4">
        <f t="shared" ca="1" si="168"/>
        <v>146.44690491415324</v>
      </c>
      <c r="AK161" s="4">
        <f t="shared" ca="1" si="169"/>
        <v>0.95532909316697501</v>
      </c>
      <c r="AL161" s="4">
        <f t="shared" ca="1" si="170"/>
        <v>118.16391914950536</v>
      </c>
      <c r="AM161" s="4">
        <f t="shared" ca="1" si="171"/>
        <v>163.45485345301739</v>
      </c>
      <c r="AO161" s="4">
        <f t="shared" ca="1" si="172"/>
        <v>1.3022716893842583</v>
      </c>
      <c r="AP161" s="4">
        <f t="shared" ca="1" si="173"/>
        <v>1.311225277569259</v>
      </c>
      <c r="AQ161" s="4">
        <f t="shared" ca="1" si="174"/>
        <v>0.14467002613722926</v>
      </c>
      <c r="AR161" s="4">
        <f t="shared" ca="1" si="143"/>
        <v>82.148096752401386</v>
      </c>
      <c r="AS161" s="4">
        <f t="shared" ca="1" si="144"/>
        <v>1.5961724366193898E-2</v>
      </c>
      <c r="AT161" s="4">
        <f t="shared" ca="1" si="145"/>
        <v>1.0430842387277439</v>
      </c>
      <c r="AU161" s="4">
        <f t="shared" ca="1" si="146"/>
        <v>1.6095761250876437</v>
      </c>
      <c r="AV161" s="4">
        <f t="shared" ca="1" si="147"/>
        <v>0.26491220656137549</v>
      </c>
      <c r="AW161" s="4">
        <f t="shared" ca="1" si="148"/>
        <v>0.1099983626720534</v>
      </c>
      <c r="AX161" s="4">
        <f t="shared" ca="1" si="149"/>
        <v>1.0505558209170707</v>
      </c>
      <c r="AY161" s="4">
        <f t="shared" ca="1" si="150"/>
        <v>1.6168907836855033</v>
      </c>
    </row>
    <row r="162" spans="1:51" thickBot="1" x14ac:dyDescent="0.45">
      <c r="A162" s="5">
        <f t="shared" si="151"/>
        <v>44012</v>
      </c>
      <c r="B162" s="6">
        <v>54</v>
      </c>
      <c r="D162" s="2">
        <f t="shared" si="135"/>
        <v>44012</v>
      </c>
      <c r="E162" s="3">
        <f t="shared" si="136"/>
        <v>54</v>
      </c>
      <c r="F162" s="3">
        <f t="shared" ca="1" si="137"/>
        <v>190.55641949593428</v>
      </c>
      <c r="G162" s="3">
        <f t="shared" ca="1" si="138"/>
        <v>165.10287650227539</v>
      </c>
      <c r="H162" s="3">
        <f t="shared" ca="1" si="139"/>
        <v>52.705127104659937</v>
      </c>
      <c r="I162" s="3">
        <f t="shared" ca="1" si="140"/>
        <v>1.281562352040988</v>
      </c>
      <c r="J162" s="3">
        <f t="shared" ca="1" si="141"/>
        <v>1.0397919414311974</v>
      </c>
      <c r="K162" s="3">
        <f t="shared" ca="1" si="142"/>
        <v>0.54201841513382831</v>
      </c>
      <c r="M162" s="4">
        <f ca="1">感染日平均!B162</f>
        <v>190.12130831615997</v>
      </c>
      <c r="N162" s="4">
        <f ca="1">感染日分散!B162</f>
        <v>13.436756878307806</v>
      </c>
      <c r="O162" s="4">
        <f ca="1">IF(-ROW($B162)+ROW($B$4)+COUNT($B:$B)&gt;COUNTA(data!C:C),1,OFFSET(data!$C$1,-ROW($B162)+ROW($B$4)+COUNT($B:$B)-1,0))</f>
        <v>0.99771662806781691</v>
      </c>
      <c r="P162" s="4">
        <f t="shared" ca="1" si="152"/>
        <v>3775.1009562051518</v>
      </c>
      <c r="Q162" s="4">
        <f t="shared" ca="1" si="153"/>
        <v>5.0477171791317464E-2</v>
      </c>
      <c r="R162" s="4">
        <f t="shared" ca="1" si="154"/>
        <v>190.55641949593428</v>
      </c>
      <c r="S162" s="4">
        <f t="shared" ca="1" si="155"/>
        <v>13.451307385272989</v>
      </c>
      <c r="T162" s="4">
        <f t="shared" ca="1" si="156"/>
        <v>165</v>
      </c>
      <c r="U162" s="4">
        <f t="shared" ca="1" si="157"/>
        <v>217</v>
      </c>
      <c r="V162" s="4">
        <f t="shared" ca="1" si="158"/>
        <v>200.68650677459487</v>
      </c>
      <c r="W162" s="4">
        <f t="shared" ca="1" si="159"/>
        <v>0.9495228282086825</v>
      </c>
      <c r="X162" s="4">
        <f t="shared" ca="1" si="160"/>
        <v>165.10287650227539</v>
      </c>
      <c r="Y162" s="4">
        <f t="shared" ca="1" si="161"/>
        <v>217.80800360693533</v>
      </c>
      <c r="AA162" s="4">
        <f ca="1">二次感染日平均!B162</f>
        <v>148.55009736019639</v>
      </c>
      <c r="AB162" s="4">
        <f ca="1">二次感染日分散!B163</f>
        <v>11.910661311671648</v>
      </c>
      <c r="AC162" s="4">
        <f ca="1">IF(-ROW($B162)+ROW($B$4)+COUNT($B:$B)&gt;COUNTA(data!D:D),1,OFFSET(data!$D$1,-ROW($B162)+ROW($B$4)+COUNT($B:$B)-1,0))</f>
        <v>0.9990543098597261</v>
      </c>
      <c r="AD162" s="4">
        <f t="shared" ca="1" si="162"/>
        <v>3300.3775879785185</v>
      </c>
      <c r="AE162" s="4">
        <f t="shared" ca="1" si="163"/>
        <v>4.5052636777909175E-2</v>
      </c>
      <c r="AF162" s="4">
        <f t="shared" ca="1" si="164"/>
        <v>148.69071270114819</v>
      </c>
      <c r="AG162" s="4">
        <f t="shared" ca="1" si="165"/>
        <v>11.916031387570902</v>
      </c>
      <c r="AH162" s="4">
        <f t="shared" ca="1" si="166"/>
        <v>126</v>
      </c>
      <c r="AI162" s="4">
        <f t="shared" ca="1" si="167"/>
        <v>172</v>
      </c>
      <c r="AJ162" s="4">
        <f t="shared" ca="1" si="168"/>
        <v>155.70566339850438</v>
      </c>
      <c r="AK162" s="4">
        <f t="shared" ca="1" si="169"/>
        <v>0.95494736322209095</v>
      </c>
      <c r="AL162" s="4">
        <f t="shared" ca="1" si="170"/>
        <v>126.25292605734484</v>
      </c>
      <c r="AM162" s="4">
        <f t="shared" ca="1" si="171"/>
        <v>172.93662451428159</v>
      </c>
      <c r="AO162" s="4">
        <f t="shared" ca="1" si="172"/>
        <v>1.281562352040988</v>
      </c>
      <c r="AP162" s="4">
        <f t="shared" ca="1" si="173"/>
        <v>1.2898462268771651</v>
      </c>
      <c r="AQ162" s="4">
        <f t="shared" ca="1" si="174"/>
        <v>0.13844836893650966</v>
      </c>
      <c r="AR162" s="4">
        <f t="shared" ca="1" si="143"/>
        <v>86.796095265388686</v>
      </c>
      <c r="AS162" s="4">
        <f t="shared" ca="1" si="144"/>
        <v>1.486064808483973E-2</v>
      </c>
      <c r="AT162" s="4">
        <f t="shared" ca="1" si="145"/>
        <v>1.0328296688952472</v>
      </c>
      <c r="AU162" s="4">
        <f t="shared" ca="1" si="146"/>
        <v>1.5749899824238727</v>
      </c>
      <c r="AV162" s="4">
        <f t="shared" ca="1" si="147"/>
        <v>0.24879531161697277</v>
      </c>
      <c r="AW162" s="4">
        <f t="shared" ca="1" si="148"/>
        <v>0.10702986200178054</v>
      </c>
      <c r="AX162" s="4">
        <f t="shared" ca="1" si="149"/>
        <v>1.0397919414311974</v>
      </c>
      <c r="AY162" s="4">
        <f t="shared" ca="1" si="150"/>
        <v>1.5818103565650257</v>
      </c>
    </row>
    <row r="163" spans="1:51" thickBot="1" x14ac:dyDescent="0.45">
      <c r="A163" s="5">
        <f t="shared" si="151"/>
        <v>44013</v>
      </c>
      <c r="B163" s="6">
        <v>67</v>
      </c>
      <c r="D163" s="2">
        <f t="shared" si="135"/>
        <v>44013</v>
      </c>
      <c r="E163" s="3">
        <f t="shared" si="136"/>
        <v>67</v>
      </c>
      <c r="F163" s="3">
        <f t="shared" ca="1" si="137"/>
        <v>198.81523102645866</v>
      </c>
      <c r="G163" s="3">
        <f t="shared" ca="1" si="138"/>
        <v>172.79986406825978</v>
      </c>
      <c r="H163" s="3">
        <f t="shared" ca="1" si="139"/>
        <v>53.828277644710653</v>
      </c>
      <c r="I163" s="3">
        <f t="shared" ca="1" si="140"/>
        <v>1.2626794716406415</v>
      </c>
      <c r="J163" s="3">
        <f t="shared" ca="1" si="141"/>
        <v>1.0298619882771727</v>
      </c>
      <c r="K163" s="3">
        <f t="shared" ca="1" si="142"/>
        <v>0.52025117961719203</v>
      </c>
      <c r="M163" s="4">
        <f ca="1">感染日平均!B163</f>
        <v>198.25283067041843</v>
      </c>
      <c r="N163" s="4">
        <f ca="1">感染日分散!B163</f>
        <v>13.71929835481223</v>
      </c>
      <c r="O163" s="4">
        <f ca="1">IF(-ROW($B163)+ROW($B$4)+COUNT($B:$B)&gt;COUNTA(data!C:C),1,OFFSET(data!$C$1,-ROW($B163)+ROW($B$4)+COUNT($B:$B)-1,0))</f>
        <v>0.99717124109085287</v>
      </c>
      <c r="P163" s="4">
        <f t="shared" ca="1" si="152"/>
        <v>3917.223975207638</v>
      </c>
      <c r="Q163" s="4">
        <f t="shared" ca="1" si="153"/>
        <v>5.0754113700103194E-2</v>
      </c>
      <c r="R163" s="4">
        <f t="shared" ca="1" si="154"/>
        <v>198.81523102645866</v>
      </c>
      <c r="S163" s="4">
        <f t="shared" ca="1" si="155"/>
        <v>13.737705055271405</v>
      </c>
      <c r="T163" s="4">
        <f t="shared" ca="1" si="156"/>
        <v>172</v>
      </c>
      <c r="U163" s="4">
        <f t="shared" ca="1" si="157"/>
        <v>226</v>
      </c>
      <c r="V163" s="4">
        <f t="shared" ca="1" si="158"/>
        <v>209.44544916747378</v>
      </c>
      <c r="W163" s="4">
        <f t="shared" ca="1" si="159"/>
        <v>0.94924588629989703</v>
      </c>
      <c r="X163" s="4">
        <f t="shared" ca="1" si="160"/>
        <v>172.79986406825978</v>
      </c>
      <c r="Y163" s="4">
        <f t="shared" ca="1" si="161"/>
        <v>226.62814171297043</v>
      </c>
      <c r="AA163" s="4">
        <f ca="1">二次感染日平均!B163</f>
        <v>157.27340864438969</v>
      </c>
      <c r="AB163" s="4">
        <f ca="1">二次感染日分散!B164</f>
        <v>12.253126759402187</v>
      </c>
      <c r="AC163" s="4">
        <f ca="1">IF(-ROW($B163)+ROW($B$4)+COUNT($B:$B)&gt;COUNTA(data!D:D),1,OFFSET(data!$D$1,-ROW($B163)+ROW($B$4)+COUNT($B:$B)-1,0))</f>
        <v>0.99884653456853401</v>
      </c>
      <c r="AD163" s="4">
        <f t="shared" ca="1" si="162"/>
        <v>3467.0463011305424</v>
      </c>
      <c r="AE163" s="4">
        <f t="shared" ca="1" si="163"/>
        <v>4.5414746126801228E-2</v>
      </c>
      <c r="AF163" s="4">
        <f t="shared" ca="1" si="164"/>
        <v>157.45502757570881</v>
      </c>
      <c r="AG163" s="4">
        <f t="shared" ca="1" si="165"/>
        <v>12.259863272972073</v>
      </c>
      <c r="AH163" s="4">
        <f t="shared" ca="1" si="166"/>
        <v>134</v>
      </c>
      <c r="AI163" s="4">
        <f t="shared" ca="1" si="167"/>
        <v>182</v>
      </c>
      <c r="AJ163" s="4">
        <f t="shared" ca="1" si="168"/>
        <v>164.94600868475621</v>
      </c>
      <c r="AK163" s="4">
        <f t="shared" ca="1" si="169"/>
        <v>0.95458525387319859</v>
      </c>
      <c r="AL163" s="4">
        <f t="shared" ca="1" si="170"/>
        <v>134.34264613520054</v>
      </c>
      <c r="AM163" s="4">
        <f t="shared" ca="1" si="171"/>
        <v>182.37489554346232</v>
      </c>
      <c r="AO163" s="4">
        <f t="shared" ca="1" si="172"/>
        <v>1.2626794716406415</v>
      </c>
      <c r="AP163" s="4">
        <f t="shared" ca="1" si="173"/>
        <v>1.2703812722625072</v>
      </c>
      <c r="AQ163" s="4">
        <f t="shared" ca="1" si="174"/>
        <v>0.13287979341352391</v>
      </c>
      <c r="AR163" s="4">
        <f t="shared" ca="1" si="143"/>
        <v>91.40085896804888</v>
      </c>
      <c r="AS163" s="4">
        <f t="shared" ca="1" si="144"/>
        <v>1.3899008024712287E-2</v>
      </c>
      <c r="AT163" s="4">
        <f t="shared" ca="1" si="145"/>
        <v>1.0233452029303005</v>
      </c>
      <c r="AU163" s="4">
        <f t="shared" ca="1" si="146"/>
        <v>1.5437255216188435</v>
      </c>
      <c r="AV163" s="4">
        <f t="shared" ca="1" si="147"/>
        <v>0.23387637055530142</v>
      </c>
      <c r="AW163" s="4">
        <f t="shared" ca="1" si="148"/>
        <v>0.10431394192346399</v>
      </c>
      <c r="AX163" s="4">
        <f t="shared" ca="1" si="149"/>
        <v>1.0298619882771727</v>
      </c>
      <c r="AY163" s="4">
        <f t="shared" ca="1" si="150"/>
        <v>1.5501131678943647</v>
      </c>
    </row>
    <row r="164" spans="1:51" thickBot="1" x14ac:dyDescent="0.45">
      <c r="A164" s="5">
        <f t="shared" si="151"/>
        <v>44014</v>
      </c>
      <c r="B164" s="6">
        <v>107</v>
      </c>
      <c r="D164" s="2">
        <f t="shared" ref="D164:D191" si="175">A164</f>
        <v>44014</v>
      </c>
      <c r="E164" s="3">
        <f t="shared" ref="E164:E191" si="176">B164</f>
        <v>107</v>
      </c>
      <c r="F164" s="3">
        <f t="shared" ref="F164:F195" ca="1" si="177">IF(ROW()-3+$D$2&gt;COUNTA(B:B)-1,#N/A,R164)</f>
        <v>206.85920306222181</v>
      </c>
      <c r="G164" s="3">
        <f t="shared" ref="G164:G195" ca="1" si="178">IF(ROW()-3+$D$2&gt;COUNTA(B:B)-1,#N/A,X164)</f>
        <v>180.30515159016858</v>
      </c>
      <c r="H164" s="3">
        <f t="shared" ref="H164:H195" ca="1" si="179">IF(ROW()-3+$D$2&gt;COUNTA(B:B)-1,#N/A,Y164-G164)</f>
        <v>54.905556043894052</v>
      </c>
      <c r="I164" s="3">
        <f t="shared" ref="I164:I195" ca="1" si="180">IF(ROW()-3+$D$2&gt;COUNTA(B:B)-1,#N/A,AO164)</f>
        <v>1.2448953559829035</v>
      </c>
      <c r="J164" s="3">
        <f t="shared" ref="J164:J195" ca="1" si="181">IF(ROW()-3+$D$2&gt;COUNTA(B:B)-1,#N/A,AX164)</f>
        <v>1.0202332470457138</v>
      </c>
      <c r="K164" s="3">
        <f t="shared" ref="K164:K195" ca="1" si="182">IF(ROW()-3+$D$2&gt;COUNTA(B:B)-1,#N/A,AY164-J164)</f>
        <v>0.50054059767986958</v>
      </c>
      <c r="M164" s="4">
        <f ca="1">感染日平均!B164</f>
        <v>206.1290370781592</v>
      </c>
      <c r="N164" s="4">
        <f ca="1">感染日分散!B164</f>
        <v>13.988982163042238</v>
      </c>
      <c r="O164" s="4">
        <f ca="1">IF(-ROW($B164)+ROW($B$4)+COUNT($B:$B)&gt;COUNTA(data!C:C),1,OFFSET(data!$C$1,-ROW($B164)+ROW($B$4)+COUNT($B:$B)-1,0))</f>
        <v>0.99647022722096157</v>
      </c>
      <c r="P164" s="4">
        <f t="shared" ca="1" si="152"/>
        <v>4070.8527386587662</v>
      </c>
      <c r="Q164" s="4">
        <f t="shared" ca="1" si="153"/>
        <v>5.0814710416269247E-2</v>
      </c>
      <c r="R164" s="4">
        <f t="shared" ca="1" si="154"/>
        <v>206.85920306222181</v>
      </c>
      <c r="S164" s="4">
        <f t="shared" ca="1" si="155"/>
        <v>14.012412802999874</v>
      </c>
      <c r="T164" s="4">
        <f t="shared" ca="1" si="156"/>
        <v>180</v>
      </c>
      <c r="U164" s="4">
        <f t="shared" ca="1" si="157"/>
        <v>235</v>
      </c>
      <c r="V164" s="4">
        <f t="shared" ca="1" si="158"/>
        <v>217.93342704767448</v>
      </c>
      <c r="W164" s="4">
        <f t="shared" ca="1" si="159"/>
        <v>0.94918528958373083</v>
      </c>
      <c r="X164" s="4">
        <f t="shared" ca="1" si="160"/>
        <v>180.30515159016858</v>
      </c>
      <c r="Y164" s="4">
        <f t="shared" ca="1" si="161"/>
        <v>235.21070763406263</v>
      </c>
      <c r="AA164" s="4">
        <f ca="1">二次感染日平均!B164</f>
        <v>165.931675062799</v>
      </c>
      <c r="AB164" s="4">
        <f ca="1">二次感染日分散!B165</f>
        <v>12.583490743032835</v>
      </c>
      <c r="AC164" s="4">
        <f ca="1">IF(-ROW($B164)+ROW($B$4)+COUNT($B:$B)&gt;COUNTA(data!D:D),1,OFFSET(data!$D$1,-ROW($B164)+ROW($B$4)+COUNT($B:$B)-1,0))</f>
        <v>0.99859019390115589</v>
      </c>
      <c r="AD164" s="4">
        <f t="shared" ca="1" si="162"/>
        <v>3628.8044574347691</v>
      </c>
      <c r="AE164" s="4">
        <f t="shared" ca="1" si="163"/>
        <v>4.5790821402210101E-2</v>
      </c>
      <c r="AF164" s="4">
        <f t="shared" ca="1" si="164"/>
        <v>166.16593681393945</v>
      </c>
      <c r="AG164" s="4">
        <f t="shared" ca="1" si="165"/>
        <v>12.59194433271373</v>
      </c>
      <c r="AH164" s="4">
        <f t="shared" ca="1" si="166"/>
        <v>142</v>
      </c>
      <c r="AI164" s="4">
        <f t="shared" ca="1" si="167"/>
        <v>191</v>
      </c>
      <c r="AJ164" s="4">
        <f t="shared" ca="1" si="168"/>
        <v>174.13994807524304</v>
      </c>
      <c r="AK164" s="4">
        <f t="shared" ca="1" si="169"/>
        <v>0.95420917859778998</v>
      </c>
      <c r="AL164" s="4">
        <f t="shared" ca="1" si="170"/>
        <v>142.4020076432586</v>
      </c>
      <c r="AM164" s="4">
        <f t="shared" ca="1" si="171"/>
        <v>191.73668219623775</v>
      </c>
      <c r="AO164" s="4">
        <f t="shared" ca="1" si="172"/>
        <v>1.2448953559829035</v>
      </c>
      <c r="AP164" s="4">
        <f t="shared" ca="1" si="173"/>
        <v>1.252085466467642</v>
      </c>
      <c r="AQ164" s="4">
        <f t="shared" ca="1" si="174"/>
        <v>0.12783811001807252</v>
      </c>
      <c r="AR164" s="4">
        <f t="shared" ref="AR164:AR191" ca="1" si="183">AP164^2/AQ164^2</f>
        <v>95.928414467119282</v>
      </c>
      <c r="AS164" s="4">
        <f t="shared" ref="AS164:AS191" ca="1" si="184">AQ164^2/AP164</f>
        <v>1.3052289808217467E-2</v>
      </c>
      <c r="AT164" s="4">
        <f t="shared" ref="AT164:AT191" ca="1" si="185">IF(AJ164&lt;=2,0,_xlfn.GAMMA.INV(0.025,AR164,AS164))</f>
        <v>1.0141092719212113</v>
      </c>
      <c r="AU164" s="4">
        <f t="shared" ref="AU164:AU191" ca="1" si="186">IF(AJ164&lt;=2,20,_xlfn.GAMMA.INV(0.975,AR164,AS164))</f>
        <v>1.5147680894214384</v>
      </c>
      <c r="AV164" s="4">
        <f t="shared" ref="AV164:AV191" ca="1" si="187">LN(AP164^2/SQRT(AP164^2+AQ164^2))</f>
        <v>0.21962529420358665</v>
      </c>
      <c r="AW164" s="4">
        <f t="shared" ref="AW164:AW191" ca="1" si="188">SQRT(2*LN(SQRT(AP164^2+AQ164^2)/ABS(AP164)))</f>
        <v>0.10183555465782347</v>
      </c>
      <c r="AX164" s="4">
        <f t="shared" ref="AX164:AX191" ca="1" si="189">IF(AJ164&lt;=2,0,_xlfn.LOGNORM.INV(0.025,AV164,AW164))</f>
        <v>1.0202332470457138</v>
      </c>
      <c r="AY164" s="4">
        <f t="shared" ref="AY164:AY191" ca="1" si="190">IF(AJ164&lt;=2,20,_xlfn.LOGNORM.INV(0.975,AV164,AW164))</f>
        <v>1.5207738447255834</v>
      </c>
    </row>
    <row r="165" spans="1:51" thickBot="1" x14ac:dyDescent="0.45">
      <c r="A165" s="5">
        <f t="shared" si="151"/>
        <v>44015</v>
      </c>
      <c r="B165" s="6">
        <v>124</v>
      </c>
      <c r="D165" s="2">
        <f t="shared" si="175"/>
        <v>44015</v>
      </c>
      <c r="E165" s="3">
        <f t="shared" si="176"/>
        <v>124</v>
      </c>
      <c r="F165" s="3">
        <f t="shared" ca="1" si="177"/>
        <v>214.51417064003837</v>
      </c>
      <c r="G165" s="3">
        <f t="shared" ca="1" si="178"/>
        <v>187.45559082027034</v>
      </c>
      <c r="H165" s="3">
        <f t="shared" ca="1" si="179"/>
        <v>55.91474365887467</v>
      </c>
      <c r="I165" s="3">
        <f t="shared" ca="1" si="180"/>
        <v>1.227425197753609</v>
      </c>
      <c r="J165" s="3">
        <f t="shared" ca="1" si="181"/>
        <v>1.0102925410020478</v>
      </c>
      <c r="K165" s="3">
        <f t="shared" ca="1" si="182"/>
        <v>0.48246422823610358</v>
      </c>
      <c r="M165" s="4">
        <f ca="1">感染日平均!B165</f>
        <v>213.56482351746749</v>
      </c>
      <c r="N165" s="4">
        <f ca="1">感染日分散!B165</f>
        <v>14.239836198742184</v>
      </c>
      <c r="O165" s="4">
        <f ca="1">IF(-ROW($B165)+ROW($B$4)+COUNT($B:$B)&gt;COUNTA(data!C:C),1,OFFSET(data!$C$1,-ROW($B165)+ROW($B$4)+COUNT($B:$B)-1,0))</f>
        <v>0.99557443165764581</v>
      </c>
      <c r="P165" s="4">
        <f t="shared" ca="1" si="152"/>
        <v>4226.3162402753042</v>
      </c>
      <c r="Q165" s="4">
        <f t="shared" ca="1" si="153"/>
        <v>5.0756772196977107E-2</v>
      </c>
      <c r="R165" s="4">
        <f t="shared" ca="1" si="154"/>
        <v>214.51417064003837</v>
      </c>
      <c r="S165" s="4">
        <f t="shared" ca="1" si="155"/>
        <v>14.269762568026087</v>
      </c>
      <c r="T165" s="4">
        <f t="shared" ca="1" si="156"/>
        <v>187</v>
      </c>
      <c r="U165" s="4">
        <f t="shared" ca="1" si="157"/>
        <v>243</v>
      </c>
      <c r="V165" s="4">
        <f t="shared" ca="1" si="158"/>
        <v>225.98440985090929</v>
      </c>
      <c r="W165" s="4">
        <f t="shared" ca="1" si="159"/>
        <v>0.94924322780302284</v>
      </c>
      <c r="X165" s="4">
        <f t="shared" ca="1" si="160"/>
        <v>187.45559082027034</v>
      </c>
      <c r="Y165" s="4">
        <f t="shared" ca="1" si="161"/>
        <v>243.37033447914501</v>
      </c>
      <c r="AA165" s="4">
        <f ca="1">二次感染日平均!B165</f>
        <v>174.46508173828357</v>
      </c>
      <c r="AB165" s="4">
        <f ca="1">二次感染日分散!B166</f>
        <v>12.900575988080623</v>
      </c>
      <c r="AC165" s="4">
        <f ca="1">IF(-ROW($B165)+ROW($B$4)+COUNT($B:$B)&gt;COUNTA(data!D:D),1,OFFSET(data!$D$1,-ROW($B165)+ROW($B$4)+COUNT($B:$B)-1,0))</f>
        <v>0.99826895731308496</v>
      </c>
      <c r="AD165" s="4">
        <f t="shared" ca="1" si="162"/>
        <v>3785.7249286260026</v>
      </c>
      <c r="AE165" s="4">
        <f t="shared" ca="1" si="163"/>
        <v>4.6164899782685329E-2</v>
      </c>
      <c r="AF165" s="4">
        <f t="shared" ca="1" si="164"/>
        <v>174.76761193483298</v>
      </c>
      <c r="AG165" s="4">
        <f t="shared" ca="1" si="165"/>
        <v>12.91121538216299</v>
      </c>
      <c r="AH165" s="4">
        <f t="shared" ca="1" si="166"/>
        <v>150</v>
      </c>
      <c r="AI165" s="4">
        <f t="shared" ca="1" si="167"/>
        <v>200</v>
      </c>
      <c r="AJ165" s="4">
        <f t="shared" ca="1" si="168"/>
        <v>183.2262326003889</v>
      </c>
      <c r="AK165" s="4">
        <f t="shared" ca="1" si="169"/>
        <v>0.95383510021731477</v>
      </c>
      <c r="AL165" s="4">
        <f t="shared" ca="1" si="170"/>
        <v>150.37727148722442</v>
      </c>
      <c r="AM165" s="4">
        <f t="shared" ca="1" si="171"/>
        <v>200.96409741236397</v>
      </c>
      <c r="AO165" s="4">
        <f t="shared" ca="1" si="172"/>
        <v>1.227425197753609</v>
      </c>
      <c r="AP165" s="4">
        <f t="shared" ca="1" si="173"/>
        <v>1.2341609195003529</v>
      </c>
      <c r="AQ165" s="4">
        <f t="shared" ca="1" si="174"/>
        <v>0.12321517008160829</v>
      </c>
      <c r="AR165" s="4">
        <f t="shared" ca="1" si="183"/>
        <v>100.32639761122493</v>
      </c>
      <c r="AS165" s="4">
        <f t="shared" ca="1" si="184"/>
        <v>1.2301457531474944E-2</v>
      </c>
      <c r="AT165" s="4">
        <f t="shared" ca="1" si="185"/>
        <v>1.0045173759442922</v>
      </c>
      <c r="AU165" s="4">
        <f t="shared" ca="1" si="186"/>
        <v>1.4870904267237197</v>
      </c>
      <c r="AV165" s="4">
        <f t="shared" ca="1" si="187"/>
        <v>0.20543226232440395</v>
      </c>
      <c r="AW165" s="4">
        <f t="shared" ca="1" si="188"/>
        <v>9.9589752869589251E-2</v>
      </c>
      <c r="AX165" s="4">
        <f t="shared" ca="1" si="189"/>
        <v>1.0102925410020478</v>
      </c>
      <c r="AY165" s="4">
        <f t="shared" ca="1" si="190"/>
        <v>1.4927567692381514</v>
      </c>
    </row>
    <row r="166" spans="1:51" thickBot="1" x14ac:dyDescent="0.45">
      <c r="A166" s="5">
        <f t="shared" si="151"/>
        <v>44016</v>
      </c>
      <c r="B166" s="6">
        <v>131</v>
      </c>
      <c r="D166" s="2">
        <f t="shared" si="175"/>
        <v>44016</v>
      </c>
      <c r="E166" s="3">
        <f t="shared" si="176"/>
        <v>131</v>
      </c>
      <c r="F166" s="3">
        <f t="shared" ca="1" si="177"/>
        <v>221.56360609445596</v>
      </c>
      <c r="G166" s="3">
        <f t="shared" ca="1" si="178"/>
        <v>194.04904511366396</v>
      </c>
      <c r="H166" s="3">
        <f t="shared" ca="1" si="179"/>
        <v>56.826721651727382</v>
      </c>
      <c r="I166" s="3">
        <f t="shared" ca="1" si="180"/>
        <v>1.2092504618717901</v>
      </c>
      <c r="J166" s="3">
        <f t="shared" ca="1" si="181"/>
        <v>0.99922281074430963</v>
      </c>
      <c r="K166" s="3">
        <f t="shared" ca="1" si="182"/>
        <v>0.46554103267044356</v>
      </c>
      <c r="M166" s="4">
        <f ca="1">感染日平均!B166</f>
        <v>220.33134317256332</v>
      </c>
      <c r="N166" s="4">
        <f ca="1">感染日分散!B166</f>
        <v>14.464091178827196</v>
      </c>
      <c r="O166" s="4">
        <f ca="1">IF(-ROW($B166)+ROW($B$4)+COUNT($B:$B)&gt;COUNTA(data!C:C),1,OFFSET(data!$C$1,-ROW($B166)+ROW($B$4)+COUNT($B:$B)-1,0))</f>
        <v>0.99443833333635445</v>
      </c>
      <c r="P166" s="4">
        <f t="shared" ca="1" si="152"/>
        <v>4365.0852525420414</v>
      </c>
      <c r="Q166" s="4">
        <f t="shared" ca="1" si="153"/>
        <v>5.0758139480878789E-2</v>
      </c>
      <c r="R166" s="4">
        <f t="shared" ca="1" si="154"/>
        <v>221.56360609445596</v>
      </c>
      <c r="S166" s="4">
        <f t="shared" ca="1" si="155"/>
        <v>14.502325664265959</v>
      </c>
      <c r="T166" s="4">
        <f t="shared" ca="1" si="156"/>
        <v>194</v>
      </c>
      <c r="U166" s="4">
        <f t="shared" ca="1" si="157"/>
        <v>250</v>
      </c>
      <c r="V166" s="4">
        <f t="shared" ca="1" si="158"/>
        <v>233.41112029476588</v>
      </c>
      <c r="W166" s="4">
        <f t="shared" ca="1" si="159"/>
        <v>0.94924186051912118</v>
      </c>
      <c r="X166" s="4">
        <f t="shared" ca="1" si="160"/>
        <v>194.04904511366396</v>
      </c>
      <c r="Y166" s="4">
        <f t="shared" ca="1" si="161"/>
        <v>250.87576676539135</v>
      </c>
      <c r="AA166" s="4">
        <f ca="1">二次感染日平均!B166</f>
        <v>182.83222302679525</v>
      </c>
      <c r="AB166" s="4">
        <f ca="1">二次感染日分散!B167</f>
        <v>13.204126332760307</v>
      </c>
      <c r="AC166" s="4">
        <f ca="1">IF(-ROW($B166)+ROW($B$4)+COUNT($B:$B)&gt;COUNTA(data!D:D),1,OFFSET(data!$D$1,-ROW($B166)+ROW($B$4)+COUNT($B:$B)-1,0))</f>
        <v>0.99786221228925231</v>
      </c>
      <c r="AD166" s="4">
        <f t="shared" ca="1" si="162"/>
        <v>3940.4166747367185</v>
      </c>
      <c r="AE166" s="4">
        <f t="shared" ca="1" si="163"/>
        <v>4.6498614737697917E-2</v>
      </c>
      <c r="AF166" s="4">
        <f t="shared" ca="1" si="164"/>
        <v>183.2239168645834</v>
      </c>
      <c r="AG166" s="4">
        <f t="shared" ca="1" si="165"/>
        <v>13.217573852396859</v>
      </c>
      <c r="AH166" s="4">
        <f t="shared" ca="1" si="166"/>
        <v>158</v>
      </c>
      <c r="AI166" s="4">
        <f t="shared" ca="1" si="167"/>
        <v>210</v>
      </c>
      <c r="AJ166" s="4">
        <f t="shared" ca="1" si="168"/>
        <v>192.15904632815995</v>
      </c>
      <c r="AK166" s="4">
        <f t="shared" ca="1" si="169"/>
        <v>0.9535013852623021</v>
      </c>
      <c r="AL166" s="4">
        <f t="shared" ca="1" si="170"/>
        <v>158.23253721109617</v>
      </c>
      <c r="AM166" s="4">
        <f t="shared" ca="1" si="171"/>
        <v>210.02084271278903</v>
      </c>
      <c r="AO166" s="4">
        <f t="shared" ca="1" si="172"/>
        <v>1.2092504618717901</v>
      </c>
      <c r="AP166" s="4">
        <f t="shared" ca="1" si="173"/>
        <v>1.2155763485357982</v>
      </c>
      <c r="AQ166" s="4">
        <f t="shared" ca="1" si="174"/>
        <v>0.11888791526863182</v>
      </c>
      <c r="AR166" s="4">
        <f t="shared" ca="1" si="183"/>
        <v>104.54157999532741</v>
      </c>
      <c r="AS166" s="4">
        <f t="shared" ca="1" si="184"/>
        <v>1.1627682962034145E-2</v>
      </c>
      <c r="AT166" s="4">
        <f t="shared" ca="1" si="185"/>
        <v>0.9937610942425622</v>
      </c>
      <c r="AU166" s="4">
        <f t="shared" ca="1" si="186"/>
        <v>1.4594027902615372</v>
      </c>
      <c r="AV166" s="4">
        <f t="shared" ca="1" si="187"/>
        <v>0.19045826950847025</v>
      </c>
      <c r="AW166" s="4">
        <f t="shared" ca="1" si="188"/>
        <v>9.7571058672886277E-2</v>
      </c>
      <c r="AX166" s="4">
        <f t="shared" ca="1" si="189"/>
        <v>0.99922281074430963</v>
      </c>
      <c r="AY166" s="4">
        <f t="shared" ca="1" si="190"/>
        <v>1.4647638434147532</v>
      </c>
    </row>
    <row r="167" spans="1:51" thickBot="1" x14ac:dyDescent="0.45">
      <c r="A167" s="5">
        <f t="shared" si="151"/>
        <v>44017</v>
      </c>
      <c r="B167" s="6">
        <v>111</v>
      </c>
      <c r="D167" s="2">
        <f t="shared" si="175"/>
        <v>44017</v>
      </c>
      <c r="E167" s="3">
        <f t="shared" si="176"/>
        <v>111</v>
      </c>
      <c r="F167" s="3">
        <f t="shared" ca="1" si="177"/>
        <v>228.0103994775647</v>
      </c>
      <c r="G167" s="3">
        <f t="shared" ca="1" si="178"/>
        <v>200.08835547402774</v>
      </c>
      <c r="H167" s="3">
        <f t="shared" ca="1" si="179"/>
        <v>57.641274875105438</v>
      </c>
      <c r="I167" s="3">
        <f t="shared" ca="1" si="180"/>
        <v>1.1906993623050655</v>
      </c>
      <c r="J167" s="3">
        <f t="shared" ca="1" si="181"/>
        <v>0.98735186189774027</v>
      </c>
      <c r="K167" s="3">
        <f t="shared" ca="1" si="182"/>
        <v>0.44974112985729764</v>
      </c>
      <c r="M167" s="4">
        <f ca="1">感染日平均!B167</f>
        <v>226.40623189750201</v>
      </c>
      <c r="N167" s="4">
        <f ca="1">感染日分散!B167</f>
        <v>14.660976659767677</v>
      </c>
      <c r="O167" s="4">
        <f ca="1">IF(-ROW($B167)+ROW($B$4)+COUNT($B:$B)&gt;COUNTA(data!C:C),1,OFFSET(data!$C$1,-ROW($B167)+ROW($B$4)+COUNT($B:$B)-1,0))</f>
        <v>0.99296449818193233</v>
      </c>
      <c r="P167" s="4">
        <f t="shared" ca="1" si="152"/>
        <v>4472.1517147040813</v>
      </c>
      <c r="Q167" s="4">
        <f t="shared" ca="1" si="153"/>
        <v>5.0984495612678912E-2</v>
      </c>
      <c r="R167" s="4">
        <f t="shared" ca="1" si="154"/>
        <v>228.0103994775647</v>
      </c>
      <c r="S167" s="4">
        <f t="shared" ca="1" si="155"/>
        <v>14.710044332555753</v>
      </c>
      <c r="T167" s="4">
        <f t="shared" ca="1" si="156"/>
        <v>200</v>
      </c>
      <c r="U167" s="4">
        <f t="shared" ca="1" si="157"/>
        <v>257</v>
      </c>
      <c r="V167" s="4">
        <f t="shared" ca="1" si="158"/>
        <v>240.25993086885009</v>
      </c>
      <c r="W167" s="4">
        <f t="shared" ca="1" si="159"/>
        <v>0.94901550438732118</v>
      </c>
      <c r="X167" s="4">
        <f t="shared" ca="1" si="160"/>
        <v>200.08835547402774</v>
      </c>
      <c r="Y167" s="4">
        <f t="shared" ca="1" si="161"/>
        <v>257.72963034913317</v>
      </c>
      <c r="AA167" s="4">
        <f ca="1">二次感染日平均!B167</f>
        <v>190.98420620102485</v>
      </c>
      <c r="AB167" s="4">
        <f ca="1">二次感染日分散!B168</f>
        <v>13.493637919659646</v>
      </c>
      <c r="AC167" s="4">
        <f ca="1">IF(-ROW($B167)+ROW($B$4)+COUNT($B:$B)&gt;COUNTA(data!D:D),1,OFFSET(data!$D$1,-ROW($B167)+ROW($B$4)+COUNT($B:$B)-1,0))</f>
        <v>0.99734386262620944</v>
      </c>
      <c r="AD167" s="4">
        <f t="shared" ca="1" si="162"/>
        <v>4095.5765770493349</v>
      </c>
      <c r="AE167" s="4">
        <f t="shared" ca="1" si="163"/>
        <v>4.6756014417251912E-2</v>
      </c>
      <c r="AF167" s="4">
        <f t="shared" ca="1" si="164"/>
        <v>191.49283748347793</v>
      </c>
      <c r="AG167" s="4">
        <f t="shared" ca="1" si="165"/>
        <v>13.510714104491294</v>
      </c>
      <c r="AH167" s="4">
        <f t="shared" ca="1" si="166"/>
        <v>165</v>
      </c>
      <c r="AI167" s="4">
        <f t="shared" ca="1" si="167"/>
        <v>218</v>
      </c>
      <c r="AJ167" s="4">
        <f t="shared" ca="1" si="168"/>
        <v>200.88544001293889</v>
      </c>
      <c r="AK167" s="4">
        <f t="shared" ca="1" si="169"/>
        <v>0.95324398558274814</v>
      </c>
      <c r="AL167" s="4">
        <f t="shared" ca="1" si="170"/>
        <v>165.92642243271956</v>
      </c>
      <c r="AM167" s="4">
        <f t="shared" ca="1" si="171"/>
        <v>218.8643407748765</v>
      </c>
      <c r="AO167" s="4">
        <f t="shared" ca="1" si="172"/>
        <v>1.1906993623050655</v>
      </c>
      <c r="AP167" s="4">
        <f t="shared" ca="1" si="173"/>
        <v>1.1966562712336395</v>
      </c>
      <c r="AQ167" s="4">
        <f t="shared" ca="1" si="174"/>
        <v>0.11484849839339396</v>
      </c>
      <c r="AR167" s="4">
        <f t="shared" ca="1" si="183"/>
        <v>108.56459076826927</v>
      </c>
      <c r="AS167" s="4">
        <f t="shared" ca="1" si="184"/>
        <v>1.1022528273402679E-2</v>
      </c>
      <c r="AT167" s="4">
        <f t="shared" ca="1" si="185"/>
        <v>0.98217201215633931</v>
      </c>
      <c r="AU167" s="4">
        <f t="shared" ca="1" si="186"/>
        <v>1.4320066965025111</v>
      </c>
      <c r="AV167" s="4">
        <f t="shared" ca="1" si="187"/>
        <v>0.17494675535013002</v>
      </c>
      <c r="AW167" s="4">
        <f t="shared" ca="1" si="188"/>
        <v>9.575459730820457E-2</v>
      </c>
      <c r="AX167" s="4">
        <f t="shared" ca="1" si="189"/>
        <v>0.98735186189774027</v>
      </c>
      <c r="AY167" s="4">
        <f t="shared" ca="1" si="190"/>
        <v>1.4370929917550379</v>
      </c>
    </row>
    <row r="168" spans="1:51" thickBot="1" x14ac:dyDescent="0.45">
      <c r="A168" s="5">
        <f t="shared" si="151"/>
        <v>44018</v>
      </c>
      <c r="B168" s="6">
        <v>102</v>
      </c>
      <c r="D168" s="2">
        <f t="shared" si="175"/>
        <v>44018</v>
      </c>
      <c r="E168" s="3">
        <f t="shared" si="176"/>
        <v>102</v>
      </c>
      <c r="F168" s="3">
        <f t="shared" ca="1" si="177"/>
        <v>234.02250977601568</v>
      </c>
      <c r="G168" s="3">
        <f t="shared" ca="1" si="178"/>
        <v>205.72975299229276</v>
      </c>
      <c r="H168" s="3">
        <f t="shared" ca="1" si="179"/>
        <v>58.38178939604731</v>
      </c>
      <c r="I168" s="3">
        <f t="shared" ca="1" si="180"/>
        <v>1.1729371563706901</v>
      </c>
      <c r="J168" s="3">
        <f t="shared" ca="1" si="181"/>
        <v>0.97572152127656997</v>
      </c>
      <c r="K168" s="3">
        <f t="shared" ca="1" si="182"/>
        <v>0.43530923789605835</v>
      </c>
      <c r="M168" s="4">
        <f ca="1">感染日平均!B168</f>
        <v>231.92763729552621</v>
      </c>
      <c r="N168" s="4">
        <f ca="1">感染日分散!B168</f>
        <v>14.835649034120703</v>
      </c>
      <c r="O168" s="4">
        <f ca="1">IF(-ROW($B168)+ROW($B$4)+COUNT($B:$B)&gt;COUNTA(data!C:C),1,OFFSET(data!$C$1,-ROW($B168)+ROW($B$4)+COUNT($B:$B)-1,0))</f>
        <v>0.99104841460552462</v>
      </c>
      <c r="P168" s="4">
        <f t="shared" ca="1" si="152"/>
        <v>4546.506980625486</v>
      </c>
      <c r="Q168" s="4">
        <f t="shared" ca="1" si="153"/>
        <v>5.147303430375906E-2</v>
      </c>
      <c r="R168" s="4">
        <f t="shared" ca="1" si="154"/>
        <v>234.02250977601568</v>
      </c>
      <c r="S168" s="4">
        <f t="shared" ca="1" si="155"/>
        <v>14.898881203045518</v>
      </c>
      <c r="T168" s="4">
        <f t="shared" ca="1" si="156"/>
        <v>205</v>
      </c>
      <c r="U168" s="4">
        <f t="shared" ca="1" si="157"/>
        <v>264</v>
      </c>
      <c r="V168" s="4">
        <f t="shared" ca="1" si="158"/>
        <v>246.72204190234874</v>
      </c>
      <c r="W168" s="4">
        <f t="shared" ca="1" si="159"/>
        <v>0.94852696569624106</v>
      </c>
      <c r="X168" s="4">
        <f t="shared" ca="1" si="160"/>
        <v>205.72975299229276</v>
      </c>
      <c r="Y168" s="4">
        <f t="shared" ca="1" si="161"/>
        <v>264.11154238834007</v>
      </c>
      <c r="AA168" s="4">
        <f ca="1">二次感染日平均!B168</f>
        <v>198.85673255093886</v>
      </c>
      <c r="AB168" s="4">
        <f ca="1">二次感染日分散!B169</f>
        <v>13.768079255212449</v>
      </c>
      <c r="AC168" s="4">
        <f ca="1">IF(-ROW($B168)+ROW($B$4)+COUNT($B:$B)&gt;COUNTA(data!D:D),1,OFFSET(data!$D$1,-ROW($B168)+ROW($B$4)+COUNT($B:$B)-1,0))</f>
        <v>0.99668382595634331</v>
      </c>
      <c r="AD168" s="4">
        <f t="shared" ca="1" si="162"/>
        <v>4253.5403694193883</v>
      </c>
      <c r="AE168" s="4">
        <f t="shared" ca="1" si="163"/>
        <v>4.6906424498948551E-2</v>
      </c>
      <c r="AF168" s="4">
        <f t="shared" ca="1" si="164"/>
        <v>199.51837019140027</v>
      </c>
      <c r="AG168" s="4">
        <f t="shared" ca="1" si="165"/>
        <v>13.789839622847834</v>
      </c>
      <c r="AH168" s="4">
        <f t="shared" ca="1" si="166"/>
        <v>173</v>
      </c>
      <c r="AI168" s="4">
        <f t="shared" ca="1" si="167"/>
        <v>227</v>
      </c>
      <c r="AJ168" s="4">
        <f t="shared" ca="1" si="168"/>
        <v>209.33765090852842</v>
      </c>
      <c r="AK168" s="4">
        <f t="shared" ca="1" si="169"/>
        <v>0.95309357550105145</v>
      </c>
      <c r="AL168" s="4">
        <f t="shared" ca="1" si="170"/>
        <v>173.40451287750159</v>
      </c>
      <c r="AM168" s="4">
        <f t="shared" ca="1" si="171"/>
        <v>227.43705710726857</v>
      </c>
      <c r="AO168" s="4">
        <f t="shared" ca="1" si="172"/>
        <v>1.1729371563706901</v>
      </c>
      <c r="AP168" s="4">
        <f t="shared" ca="1" si="173"/>
        <v>1.178567138043497</v>
      </c>
      <c r="AQ168" s="4">
        <f t="shared" ca="1" si="174"/>
        <v>0.11115920957296591</v>
      </c>
      <c r="AR168" s="4">
        <f t="shared" ca="1" si="183"/>
        <v>112.41331500799045</v>
      </c>
      <c r="AS168" s="4">
        <f t="shared" ca="1" si="184"/>
        <v>1.0484230786715286E-2</v>
      </c>
      <c r="AT168" s="4">
        <f t="shared" ca="1" si="185"/>
        <v>0.97079262845554926</v>
      </c>
      <c r="AU168" s="4">
        <f t="shared" ca="1" si="186"/>
        <v>1.4061892445242832</v>
      </c>
      <c r="AV168" s="4">
        <f t="shared" ca="1" si="187"/>
        <v>0.15987120617256861</v>
      </c>
      <c r="AW168" s="4">
        <f t="shared" ca="1" si="188"/>
        <v>9.410849764117335E-2</v>
      </c>
      <c r="AX168" s="4">
        <f t="shared" ca="1" si="189"/>
        <v>0.97572152127656997</v>
      </c>
      <c r="AY168" s="4">
        <f t="shared" ca="1" si="190"/>
        <v>1.4110307591726283</v>
      </c>
    </row>
    <row r="169" spans="1:51" thickBot="1" x14ac:dyDescent="0.45">
      <c r="A169" s="5">
        <f t="shared" si="151"/>
        <v>44019</v>
      </c>
      <c r="B169" s="6">
        <v>106</v>
      </c>
      <c r="D169" s="2">
        <f t="shared" si="175"/>
        <v>44019</v>
      </c>
      <c r="E169" s="3">
        <f t="shared" si="176"/>
        <v>106</v>
      </c>
      <c r="F169" s="3">
        <f t="shared" ca="1" si="177"/>
        <v>239.96178532888959</v>
      </c>
      <c r="G169" s="3">
        <f t="shared" ca="1" si="178"/>
        <v>211.30953082419134</v>
      </c>
      <c r="H169" s="3">
        <f t="shared" ca="1" si="179"/>
        <v>59.099651840286782</v>
      </c>
      <c r="I169" s="3">
        <f t="shared" ca="1" si="180"/>
        <v>1.158023198719893</v>
      </c>
      <c r="J169" s="3">
        <f t="shared" ca="1" si="181"/>
        <v>0.96614319876049226</v>
      </c>
      <c r="K169" s="3">
        <f t="shared" ca="1" si="182"/>
        <v>0.42276493207339949</v>
      </c>
      <c r="M169" s="4">
        <f ca="1">感染日平均!B169</f>
        <v>237.22952911248564</v>
      </c>
      <c r="N169" s="4">
        <f ca="1">感染日分散!B169</f>
        <v>15.000522608875588</v>
      </c>
      <c r="O169" s="4">
        <f ca="1">IF(-ROW($B169)+ROW($B$4)+COUNT($B:$B)&gt;COUNTA(data!C:C),1,OFFSET(data!$C$1,-ROW($B169)+ROW($B$4)+COUNT($B:$B)-1,0))</f>
        <v>0.9886137860965688</v>
      </c>
      <c r="P169" s="4">
        <f t="shared" ca="1" si="152"/>
        <v>4607.7073848347609</v>
      </c>
      <c r="Q169" s="4">
        <f t="shared" ca="1" si="153"/>
        <v>5.2078347274974575E-2</v>
      </c>
      <c r="R169" s="4">
        <f t="shared" ca="1" si="154"/>
        <v>239.96178532888959</v>
      </c>
      <c r="S169" s="4">
        <f t="shared" ca="1" si="155"/>
        <v>15.081941922040702</v>
      </c>
      <c r="T169" s="4">
        <f t="shared" ca="1" si="156"/>
        <v>211</v>
      </c>
      <c r="U169" s="4">
        <f t="shared" ca="1" si="157"/>
        <v>270</v>
      </c>
      <c r="V169" s="4">
        <f t="shared" ca="1" si="158"/>
        <v>253.14516726046142</v>
      </c>
      <c r="W169" s="4">
        <f t="shared" ca="1" si="159"/>
        <v>0.94792165272502549</v>
      </c>
      <c r="X169" s="4">
        <f t="shared" ca="1" si="160"/>
        <v>211.30953082419134</v>
      </c>
      <c r="Y169" s="4">
        <f t="shared" ca="1" si="161"/>
        <v>270.40918266447812</v>
      </c>
      <c r="AA169" s="4">
        <f ca="1">二次感染日平均!B169</f>
        <v>206.35416161759261</v>
      </c>
      <c r="AB169" s="4">
        <f ca="1">二次感染日分散!B170</f>
        <v>14.024968138711213</v>
      </c>
      <c r="AC169" s="4">
        <f ca="1">IF(-ROW($B169)+ROW($B$4)+COUNT($B:$B)&gt;COUNTA(data!D:D),1,OFFSET(data!$D$1,-ROW($B169)+ROW($B$4)+COUNT($B:$B)-1,0))</f>
        <v>0.99583734125850853</v>
      </c>
      <c r="AD169" s="4">
        <f t="shared" ca="1" si="162"/>
        <v>4410.621712544058</v>
      </c>
      <c r="AE169" s="4">
        <f t="shared" ca="1" si="163"/>
        <v>4.6981298255101313E-2</v>
      </c>
      <c r="AF169" s="4">
        <f t="shared" ca="1" si="164"/>
        <v>207.21673416745813</v>
      </c>
      <c r="AG169" s="4">
        <f t="shared" ca="1" si="165"/>
        <v>14.052808366162571</v>
      </c>
      <c r="AH169" s="4">
        <f t="shared" ca="1" si="166"/>
        <v>180</v>
      </c>
      <c r="AI169" s="4">
        <f t="shared" ca="1" si="167"/>
        <v>235</v>
      </c>
      <c r="AJ169" s="4">
        <f t="shared" ca="1" si="168"/>
        <v>217.43197041995225</v>
      </c>
      <c r="AK169" s="4">
        <f t="shared" ca="1" si="169"/>
        <v>0.95301870174489889</v>
      </c>
      <c r="AL169" s="4">
        <f t="shared" ca="1" si="170"/>
        <v>180.58719515600168</v>
      </c>
      <c r="AM169" s="4">
        <f t="shared" ca="1" si="171"/>
        <v>235.65098415611254</v>
      </c>
      <c r="AO169" s="4">
        <f t="shared" ca="1" si="172"/>
        <v>1.158023198719893</v>
      </c>
      <c r="AP169" s="4">
        <f t="shared" ca="1" si="173"/>
        <v>1.1633737169287919</v>
      </c>
      <c r="AQ169" s="4">
        <f t="shared" ca="1" si="174"/>
        <v>0.10795252945802265</v>
      </c>
      <c r="AR169" s="4">
        <f t="shared" ca="1" si="183"/>
        <v>116.13760085212145</v>
      </c>
      <c r="AS169" s="4">
        <f t="shared" ca="1" si="184"/>
        <v>1.0017201219871253E-2</v>
      </c>
      <c r="AT169" s="4">
        <f t="shared" ca="1" si="185"/>
        <v>0.9614321425695358</v>
      </c>
      <c r="AU169" s="4">
        <f t="shared" ca="1" si="186"/>
        <v>1.384279150625922</v>
      </c>
      <c r="AV169" s="4">
        <f t="shared" ca="1" si="187"/>
        <v>0.14703735210152516</v>
      </c>
      <c r="AW169" s="4">
        <f t="shared" ca="1" si="188"/>
        <v>9.2593828461359537E-2</v>
      </c>
      <c r="AX169" s="4">
        <f t="shared" ca="1" si="189"/>
        <v>0.96614319876049226</v>
      </c>
      <c r="AY169" s="4">
        <f t="shared" ca="1" si="190"/>
        <v>1.3889081308338918</v>
      </c>
    </row>
    <row r="170" spans="1:51" thickBot="1" x14ac:dyDescent="0.45">
      <c r="A170" s="5">
        <f t="shared" si="151"/>
        <v>44020</v>
      </c>
      <c r="B170" s="6">
        <v>75</v>
      </c>
      <c r="D170" s="2">
        <f t="shared" si="175"/>
        <v>44020</v>
      </c>
      <c r="E170" s="3">
        <f t="shared" si="176"/>
        <v>75</v>
      </c>
      <c r="F170" s="3">
        <f t="shared" ca="1" si="177"/>
        <v>246.19418595956358</v>
      </c>
      <c r="G170" s="3">
        <f t="shared" ca="1" si="178"/>
        <v>217.16764071172719</v>
      </c>
      <c r="H170" s="3">
        <f t="shared" ca="1" si="179"/>
        <v>59.847321354765427</v>
      </c>
      <c r="I170" s="3">
        <f t="shared" ca="1" si="180"/>
        <v>1.1474996452964976</v>
      </c>
      <c r="J170" s="3">
        <f t="shared" ca="1" si="181"/>
        <v>0.96000796744025485</v>
      </c>
      <c r="K170" s="3">
        <f t="shared" ca="1" si="182"/>
        <v>0.41241136495869402</v>
      </c>
      <c r="M170" s="4">
        <f ca="1">感染日平均!B170</f>
        <v>242.62593703930304</v>
      </c>
      <c r="N170" s="4">
        <f ca="1">感染日分散!B170</f>
        <v>15.167620163744196</v>
      </c>
      <c r="O170" s="4">
        <f ca="1">IF(-ROW($B170)+ROW($B$4)+COUNT($B:$B)&gt;COUNTA(data!C:C),1,OFFSET(data!$C$1,-ROW($B170)+ROW($B$4)+COUNT($B:$B)-1,0))</f>
        <v>0.98550636398518943</v>
      </c>
      <c r="P170" s="4">
        <f t="shared" ca="1" si="152"/>
        <v>4683.4467235393804</v>
      </c>
      <c r="Q170" s="4">
        <f t="shared" ca="1" si="153"/>
        <v>5.2566880866215852E-2</v>
      </c>
      <c r="R170" s="4">
        <f t="shared" ca="1" si="154"/>
        <v>246.19418595956358</v>
      </c>
      <c r="S170" s="4">
        <f t="shared" ca="1" si="155"/>
        <v>15.272607030768263</v>
      </c>
      <c r="T170" s="4">
        <f t="shared" ca="1" si="156"/>
        <v>217</v>
      </c>
      <c r="U170" s="4">
        <f t="shared" ca="1" si="157"/>
        <v>277</v>
      </c>
      <c r="V170" s="4">
        <f t="shared" ca="1" si="158"/>
        <v>259.85389468404185</v>
      </c>
      <c r="W170" s="4">
        <f t="shared" ca="1" si="159"/>
        <v>0.94743311913378403</v>
      </c>
      <c r="X170" s="4">
        <f t="shared" ca="1" si="160"/>
        <v>217.16764071172719</v>
      </c>
      <c r="Y170" s="4">
        <f t="shared" ca="1" si="161"/>
        <v>277.01496206649261</v>
      </c>
      <c r="AA170" s="4">
        <f ca="1">二次感染日平均!B170</f>
        <v>213.42573998195365</v>
      </c>
      <c r="AB170" s="4">
        <f ca="1">二次感染日分散!B171</f>
        <v>14.263123671485427</v>
      </c>
      <c r="AC170" s="4">
        <f ca="1">IF(-ROW($B170)+ROW($B$4)+COUNT($B:$B)&gt;COUNTA(data!D:D),1,OFFSET(data!$D$1,-ROW($B170)+ROW($B$4)+COUNT($B:$B)-1,0))</f>
        <v>0.99476744331671252</v>
      </c>
      <c r="AD170" s="4">
        <f t="shared" ca="1" si="162"/>
        <v>4560.0510446907738</v>
      </c>
      <c r="AE170" s="4">
        <f t="shared" ca="1" si="163"/>
        <v>4.7049555897672783E-2</v>
      </c>
      <c r="AF170" s="4">
        <f t="shared" ca="1" si="164"/>
        <v>214.54837652341973</v>
      </c>
      <c r="AG170" s="4">
        <f t="shared" ca="1" si="165"/>
        <v>14.298740178401248</v>
      </c>
      <c r="AH170" s="4">
        <f t="shared" ca="1" si="166"/>
        <v>187</v>
      </c>
      <c r="AI170" s="4">
        <f t="shared" ca="1" si="167"/>
        <v>243</v>
      </c>
      <c r="AJ170" s="4">
        <f t="shared" ca="1" si="168"/>
        <v>225.14116851639943</v>
      </c>
      <c r="AK170" s="4">
        <f t="shared" ca="1" si="169"/>
        <v>0.95295044410232721</v>
      </c>
      <c r="AL170" s="4">
        <f t="shared" ca="1" si="170"/>
        <v>187.43657344405011</v>
      </c>
      <c r="AM170" s="4">
        <f t="shared" ca="1" si="171"/>
        <v>243.46478182795855</v>
      </c>
      <c r="AO170" s="4">
        <f t="shared" ca="1" si="172"/>
        <v>1.1474996452964976</v>
      </c>
      <c r="AP170" s="4">
        <f t="shared" ca="1" si="173"/>
        <v>1.1526191851511878</v>
      </c>
      <c r="AQ170" s="4">
        <f t="shared" ca="1" si="174"/>
        <v>0.10530569124700608</v>
      </c>
      <c r="AR170" s="4">
        <f t="shared" ca="1" si="183"/>
        <v>119.80308501477629</v>
      </c>
      <c r="AS170" s="4">
        <f t="shared" ca="1" si="184"/>
        <v>9.6209474489661589E-3</v>
      </c>
      <c r="AT170" s="4">
        <f t="shared" ca="1" si="185"/>
        <v>0.95548174551527343</v>
      </c>
      <c r="AU170" s="4">
        <f t="shared" ca="1" si="186"/>
        <v>1.367970671723769</v>
      </c>
      <c r="AV170" s="4">
        <f t="shared" ca="1" si="187"/>
        <v>0.13788071166404905</v>
      </c>
      <c r="AW170" s="4">
        <f t="shared" ca="1" si="188"/>
        <v>9.1172291027452931E-2</v>
      </c>
      <c r="AX170" s="4">
        <f t="shared" ca="1" si="189"/>
        <v>0.96000796744025485</v>
      </c>
      <c r="AY170" s="4">
        <f t="shared" ca="1" si="190"/>
        <v>1.3724193323989489</v>
      </c>
    </row>
    <row r="171" spans="1:51" thickBot="1" x14ac:dyDescent="0.45">
      <c r="A171" s="5">
        <f t="shared" si="151"/>
        <v>44021</v>
      </c>
      <c r="B171" s="6">
        <v>224</v>
      </c>
      <c r="D171" s="2">
        <f t="shared" si="175"/>
        <v>44021</v>
      </c>
      <c r="E171" s="3">
        <f t="shared" si="176"/>
        <v>224</v>
      </c>
      <c r="F171" s="3">
        <f t="shared" ca="1" si="177"/>
        <v>252.65127210319602</v>
      </c>
      <c r="G171" s="3">
        <f t="shared" ca="1" si="178"/>
        <v>223.2387649956064</v>
      </c>
      <c r="H171" s="3">
        <f t="shared" ca="1" si="179"/>
        <v>60.618733392654917</v>
      </c>
      <c r="I171" s="3">
        <f t="shared" ca="1" si="180"/>
        <v>1.140466739832146</v>
      </c>
      <c r="J171" s="3">
        <f t="shared" ca="1" si="181"/>
        <v>0.95660398052690288</v>
      </c>
      <c r="K171" s="3">
        <f t="shared" ca="1" si="182"/>
        <v>0.40381228142256886</v>
      </c>
      <c r="M171" s="4">
        <f ca="1">感染日平均!B171</f>
        <v>247.98225199418451</v>
      </c>
      <c r="N171" s="4">
        <f ca="1">感染日分散!B171</f>
        <v>15.333625828568488</v>
      </c>
      <c r="O171" s="4">
        <f ca="1">IF(-ROW($B171)+ROW($B$4)+COUNT($B:$B)&gt;COUNTA(data!C:C),1,OFFSET(data!$C$1,-ROW($B171)+ROW($B$4)+COUNT($B:$B)-1,0))</f>
        <v>0.98151990263043509</v>
      </c>
      <c r="P171" s="4">
        <f t="shared" ca="1" si="152"/>
        <v>4781.0900332113961</v>
      </c>
      <c r="Q171" s="4">
        <f t="shared" ca="1" si="153"/>
        <v>5.284386412892824E-2</v>
      </c>
      <c r="R171" s="4">
        <f t="shared" ca="1" si="154"/>
        <v>252.65127210319602</v>
      </c>
      <c r="S171" s="4">
        <f t="shared" ca="1" si="155"/>
        <v>15.469331032988267</v>
      </c>
      <c r="T171" s="4">
        <f t="shared" ca="1" si="156"/>
        <v>223</v>
      </c>
      <c r="U171" s="4">
        <f t="shared" ca="1" si="157"/>
        <v>283</v>
      </c>
      <c r="V171" s="4">
        <f t="shared" ca="1" si="158"/>
        <v>266.74722628581196</v>
      </c>
      <c r="W171" s="4">
        <f t="shared" ca="1" si="159"/>
        <v>0.94715613587107172</v>
      </c>
      <c r="X171" s="4">
        <f t="shared" ca="1" si="160"/>
        <v>223.2387649956064</v>
      </c>
      <c r="Y171" s="4">
        <f t="shared" ca="1" si="161"/>
        <v>283.85749838826132</v>
      </c>
      <c r="AA171" s="4">
        <f ca="1">二次感染日平均!B171</f>
        <v>220.06760375196708</v>
      </c>
      <c r="AB171" s="4">
        <f ca="1">二次感染日分散!B172</f>
        <v>14.482798829124373</v>
      </c>
      <c r="AC171" s="4">
        <f ca="1">IF(-ROW($B171)+ROW($B$4)+COUNT($B:$B)&gt;COUNTA(data!D:D),1,OFFSET(data!$D$1,-ROW($B171)+ROW($B$4)+COUNT($B:$B)-1,0))</f>
        <v>0.9933842030732587</v>
      </c>
      <c r="AD171" s="4">
        <f t="shared" ca="1" si="162"/>
        <v>4694.5603339807221</v>
      </c>
      <c r="AE171" s="4">
        <f t="shared" ca="1" si="163"/>
        <v>4.7189344007671094E-2</v>
      </c>
      <c r="AF171" s="4">
        <f t="shared" ca="1" si="164"/>
        <v>221.53322256498359</v>
      </c>
      <c r="AG171" s="4">
        <f t="shared" ca="1" si="165"/>
        <v>14.528565487212996</v>
      </c>
      <c r="AH171" s="4">
        <f t="shared" ca="1" si="166"/>
        <v>193</v>
      </c>
      <c r="AI171" s="4">
        <f t="shared" ca="1" si="167"/>
        <v>250</v>
      </c>
      <c r="AJ171" s="4">
        <f t="shared" ca="1" si="168"/>
        <v>232.50498005216178</v>
      </c>
      <c r="AK171" s="4">
        <f t="shared" ca="1" si="169"/>
        <v>0.95281065599232873</v>
      </c>
      <c r="AL171" s="4">
        <f t="shared" ca="1" si="170"/>
        <v>193.97067150043353</v>
      </c>
      <c r="AM171" s="4">
        <f t="shared" ca="1" si="171"/>
        <v>250.90012945079403</v>
      </c>
      <c r="AO171" s="4">
        <f t="shared" ca="1" si="172"/>
        <v>1.140466739832146</v>
      </c>
      <c r="AP171" s="4">
        <f ca="1">V171*W171/((AJ171-1)*AK171)</f>
        <v>1.145393056059016</v>
      </c>
      <c r="AQ171" s="4">
        <f t="shared" ca="1" si="174"/>
        <v>0.10310721315878582</v>
      </c>
      <c r="AR171" s="4">
        <f t="shared" ca="1" si="183"/>
        <v>123.40449935162573</v>
      </c>
      <c r="AS171" s="4">
        <f t="shared" ca="1" si="184"/>
        <v>9.2816150308698327E-3</v>
      </c>
      <c r="AT171" s="4">
        <f t="shared" ca="1" si="185"/>
        <v>0.95223604779439064</v>
      </c>
      <c r="AU171" s="4">
        <f t="shared" ca="1" si="186"/>
        <v>1.3561220085545935</v>
      </c>
      <c r="AV171" s="4">
        <f t="shared" ca="1" si="187"/>
        <v>0.13171247062715621</v>
      </c>
      <c r="AW171" s="4">
        <f t="shared" ca="1" si="188"/>
        <v>8.9837496321946916E-2</v>
      </c>
      <c r="AX171" s="4">
        <f t="shared" ca="1" si="189"/>
        <v>0.95660398052690288</v>
      </c>
      <c r="AY171" s="4">
        <f t="shared" ca="1" si="190"/>
        <v>1.3604162619494717</v>
      </c>
    </row>
    <row r="172" spans="1:51" thickBot="1" x14ac:dyDescent="0.45">
      <c r="A172" s="5">
        <f t="shared" si="151"/>
        <v>44022</v>
      </c>
      <c r="B172" s="6">
        <v>243</v>
      </c>
      <c r="D172" s="2">
        <f t="shared" si="175"/>
        <v>44022</v>
      </c>
      <c r="E172" s="3">
        <f t="shared" si="176"/>
        <v>243</v>
      </c>
      <c r="F172" s="3">
        <f t="shared" ca="1" si="177"/>
        <v>258.98943066617358</v>
      </c>
      <c r="G172" s="3">
        <f t="shared" ca="1" si="178"/>
        <v>229.20173844741075</v>
      </c>
      <c r="H172" s="3">
        <f t="shared" ca="1" si="179"/>
        <v>61.368757763453203</v>
      </c>
      <c r="I172" s="3">
        <f t="shared" ca="1" si="180"/>
        <v>1.1349772080743925</v>
      </c>
      <c r="J172" s="3">
        <f t="shared" ca="1" si="181"/>
        <v>0.95428959187879214</v>
      </c>
      <c r="K172" s="3">
        <f t="shared" ca="1" si="182"/>
        <v>0.39628365207368543</v>
      </c>
      <c r="M172" s="4">
        <f ca="1">感染日平均!B172</f>
        <v>252.87761268775634</v>
      </c>
      <c r="N172" s="4">
        <f ca="1">感染日分散!B172</f>
        <v>15.484937264775828</v>
      </c>
      <c r="O172" s="4">
        <f ca="1">IF(-ROW($B172)+ROW($B$4)+COUNT($B:$B)&gt;COUNTA(data!C:C),1,OFFSET(data!$C$1,-ROW($B172)+ROW($B$4)+COUNT($B:$B)-1,0))</f>
        <v>0.97640128416554917</v>
      </c>
      <c r="P172" s="4">
        <f t="shared" ca="1" si="152"/>
        <v>4883.5705300858035</v>
      </c>
      <c r="Q172" s="4">
        <f t="shared" ca="1" si="153"/>
        <v>5.3032802346283138E-2</v>
      </c>
      <c r="R172" s="4">
        <f t="shared" ca="1" si="154"/>
        <v>258.98943066617358</v>
      </c>
      <c r="S172" s="4">
        <f t="shared" ca="1" si="155"/>
        <v>15.660603289141768</v>
      </c>
      <c r="T172" s="4">
        <f t="shared" ca="1" si="156"/>
        <v>229</v>
      </c>
      <c r="U172" s="4">
        <f t="shared" ca="1" si="157"/>
        <v>290</v>
      </c>
      <c r="V172" s="4">
        <f t="shared" ca="1" si="158"/>
        <v>273.49356060892808</v>
      </c>
      <c r="W172" s="4">
        <f t="shared" ca="1" si="159"/>
        <v>0.94696719765371673</v>
      </c>
      <c r="X172" s="4">
        <f t="shared" ca="1" si="160"/>
        <v>229.20173844741075</v>
      </c>
      <c r="Y172" s="4">
        <f t="shared" ca="1" si="161"/>
        <v>290.57049621086395</v>
      </c>
      <c r="AA172" s="4">
        <f ca="1">二次感染日平均!B172</f>
        <v>226.27286291588496</v>
      </c>
      <c r="AB172" s="4">
        <f ca="1">二次感染日分散!B173</f>
        <v>14.684328906652413</v>
      </c>
      <c r="AC172" s="4">
        <f ca="1">IF(-ROW($B172)+ROW($B$4)+COUNT($B:$B)&gt;COUNTA(data!D:D),1,OFFSET(data!$D$1,-ROW($B172)+ROW($B$4)+COUNT($B:$B)-1,0))</f>
        <v>0.9916024046027343</v>
      </c>
      <c r="AD172" s="4">
        <f t="shared" ca="1" si="162"/>
        <v>4810.4610511054789</v>
      </c>
      <c r="AE172" s="4">
        <f t="shared" ca="1" si="163"/>
        <v>4.7436015020175366E-2</v>
      </c>
      <c r="AF172" s="4">
        <f t="shared" ca="1" si="164"/>
        <v>228.18910267420807</v>
      </c>
      <c r="AG172" s="4">
        <f t="shared" ca="1" si="165"/>
        <v>14.74329410180486</v>
      </c>
      <c r="AH172" s="4">
        <f t="shared" ca="1" si="166"/>
        <v>200</v>
      </c>
      <c r="AI172" s="4">
        <f t="shared" ca="1" si="167"/>
        <v>257</v>
      </c>
      <c r="AJ172" s="4">
        <f t="shared" ca="1" si="168"/>
        <v>239.55251959167984</v>
      </c>
      <c r="AK172" s="4">
        <f t="shared" ca="1" si="169"/>
        <v>0.95256398497982464</v>
      </c>
      <c r="AL172" s="4">
        <f t="shared" ca="1" si="170"/>
        <v>200.20530435456124</v>
      </c>
      <c r="AM172" s="4">
        <f t="shared" ca="1" si="171"/>
        <v>257.97680615557817</v>
      </c>
      <c r="AO172" s="4">
        <f t="shared" ca="1" si="172"/>
        <v>1.1349772080743925</v>
      </c>
      <c r="AP172" s="4">
        <f t="shared" ca="1" si="173"/>
        <v>1.1397349746660725</v>
      </c>
      <c r="AQ172" s="4">
        <f t="shared" ca="1" si="174"/>
        <v>0.10118241136597994</v>
      </c>
      <c r="AR172" s="4">
        <f t="shared" ca="1" si="183"/>
        <v>126.88132362871967</v>
      </c>
      <c r="AS172" s="4">
        <f t="shared" ca="1" si="184"/>
        <v>8.9826850955714091E-3</v>
      </c>
      <c r="AT172" s="4">
        <f t="shared" ca="1" si="185"/>
        <v>0.95006114931406971</v>
      </c>
      <c r="AU172" s="4">
        <f t="shared" ca="1" si="186"/>
        <v>1.3464150836200695</v>
      </c>
      <c r="AV172" s="4">
        <f t="shared" ca="1" si="187"/>
        <v>0.12687051465180033</v>
      </c>
      <c r="AW172" s="4">
        <f t="shared" ca="1" si="188"/>
        <v>8.860296117202765E-2</v>
      </c>
      <c r="AX172" s="4">
        <f t="shared" ca="1" si="189"/>
        <v>0.95428959187879214</v>
      </c>
      <c r="AY172" s="4">
        <f t="shared" ca="1" si="190"/>
        <v>1.3505732439524776</v>
      </c>
    </row>
    <row r="173" spans="1:51" thickBot="1" x14ac:dyDescent="0.45">
      <c r="A173" s="5">
        <f t="shared" si="151"/>
        <v>44023</v>
      </c>
      <c r="B173" s="6">
        <v>206</v>
      </c>
      <c r="D173" s="2">
        <f t="shared" si="175"/>
        <v>44023</v>
      </c>
      <c r="E173" s="3">
        <f t="shared" si="176"/>
        <v>206</v>
      </c>
      <c r="F173" s="3">
        <f t="shared" ca="1" si="177"/>
        <v>264.82774149072247</v>
      </c>
      <c r="G173" s="3">
        <f t="shared" ca="1" si="178"/>
        <v>234.701274321911</v>
      </c>
      <c r="H173" s="3">
        <f t="shared" ca="1" si="179"/>
        <v>62.045659635531592</v>
      </c>
      <c r="I173" s="3">
        <f t="shared" ca="1" si="180"/>
        <v>1.1285623851830797</v>
      </c>
      <c r="J173" s="3">
        <f t="shared" ca="1" si="181"/>
        <v>0.9509905850649959</v>
      </c>
      <c r="K173" s="3">
        <f t="shared" ca="1" si="182"/>
        <v>0.38894530294337792</v>
      </c>
      <c r="M173" s="4">
        <f ca="1">感染日平均!B173</f>
        <v>256.84458997927283</v>
      </c>
      <c r="N173" s="4">
        <f ca="1">感染日分散!B173</f>
        <v>15.606004513893568</v>
      </c>
      <c r="O173" s="4">
        <f ca="1">IF(-ROW($B173)+ROW($B$4)+COUNT($B:$B)&gt;COUNTA(data!C:C),1,OFFSET(data!$C$1,-ROW($B173)+ROW($B$4)+COUNT($B:$B)-1,0))</f>
        <v>0.9698553049370422</v>
      </c>
      <c r="P173" s="4">
        <f t="shared" ca="1" si="152"/>
        <v>4961.1255341363549</v>
      </c>
      <c r="Q173" s="4">
        <f t="shared" ca="1" si="153"/>
        <v>5.3380576578541332E-2</v>
      </c>
      <c r="R173" s="4">
        <f t="shared" ca="1" si="154"/>
        <v>264.82774149072247</v>
      </c>
      <c r="S173" s="4">
        <f t="shared" ca="1" si="155"/>
        <v>15.833227212288556</v>
      </c>
      <c r="T173" s="4">
        <f t="shared" ca="1" si="156"/>
        <v>234</v>
      </c>
      <c r="U173" s="4">
        <f t="shared" ca="1" si="157"/>
        <v>296</v>
      </c>
      <c r="V173" s="4">
        <f t="shared" ca="1" si="158"/>
        <v>279.76157570645421</v>
      </c>
      <c r="W173" s="4">
        <f t="shared" ca="1" si="159"/>
        <v>0.94661942342145877</v>
      </c>
      <c r="X173" s="4">
        <f t="shared" ca="1" si="160"/>
        <v>234.701274321911</v>
      </c>
      <c r="Y173" s="4">
        <f t="shared" ca="1" si="161"/>
        <v>296.74693395744259</v>
      </c>
      <c r="AA173" s="4">
        <f ca="1">二次感染日平均!B173</f>
        <v>232.15567255339298</v>
      </c>
      <c r="AB173" s="4">
        <f ca="1">二次感染日分散!B174</f>
        <v>14.872212055277162</v>
      </c>
      <c r="AC173" s="4">
        <f ca="1">IF(-ROW($B173)+ROW($B$4)+COUNT($B:$B)&gt;COUNTA(data!D:D),1,OFFSET(data!$D$1,-ROW($B173)+ROW($B$4)+COUNT($B:$B)-1,0))</f>
        <v>0.98933049111781857</v>
      </c>
      <c r="AD173" s="4">
        <f t="shared" ca="1" si="162"/>
        <v>4911.7241367171455</v>
      </c>
      <c r="AE173" s="4">
        <f t="shared" ca="1" si="163"/>
        <v>4.7775356735074964E-2</v>
      </c>
      <c r="AF173" s="4">
        <f t="shared" ca="1" si="164"/>
        <v>234.65937281593975</v>
      </c>
      <c r="AG173" s="4">
        <f t="shared" ca="1" si="165"/>
        <v>14.948191782567859</v>
      </c>
      <c r="AH173" s="4">
        <f t="shared" ca="1" si="166"/>
        <v>206</v>
      </c>
      <c r="AI173" s="4">
        <f t="shared" ca="1" si="167"/>
        <v>264</v>
      </c>
      <c r="AJ173" s="4">
        <f t="shared" ca="1" si="168"/>
        <v>246.4327871324094</v>
      </c>
      <c r="AK173" s="4">
        <f t="shared" ca="1" si="169"/>
        <v>0.95222464326492495</v>
      </c>
      <c r="AL173" s="4">
        <f t="shared" ca="1" si="170"/>
        <v>206.2735165570088</v>
      </c>
      <c r="AM173" s="4">
        <f t="shared" ca="1" si="171"/>
        <v>264.84850677282571</v>
      </c>
      <c r="AO173" s="4">
        <f t="shared" ca="1" si="172"/>
        <v>1.1285623851830797</v>
      </c>
      <c r="AP173" s="4">
        <f t="shared" ca="1" si="173"/>
        <v>1.1331606395498617</v>
      </c>
      <c r="AQ173" s="4">
        <f t="shared" ca="1" si="174"/>
        <v>9.9306516124098548E-2</v>
      </c>
      <c r="AR173" s="4">
        <f t="shared" ca="1" si="183"/>
        <v>130.20494224814044</v>
      </c>
      <c r="AS173" s="4">
        <f t="shared" ca="1" si="184"/>
        <v>8.7029003660269687E-3</v>
      </c>
      <c r="AT173" s="4">
        <f t="shared" ca="1" si="185"/>
        <v>0.94689280971700074</v>
      </c>
      <c r="AU173" s="4">
        <f t="shared" ca="1" si="186"/>
        <v>1.335905296102512</v>
      </c>
      <c r="AV173" s="4">
        <f t="shared" ca="1" si="187"/>
        <v>0.12118532576289602</v>
      </c>
      <c r="AW173" s="4">
        <f t="shared" ca="1" si="188"/>
        <v>8.7469179861326518E-2</v>
      </c>
      <c r="AX173" s="4">
        <f t="shared" ca="1" si="189"/>
        <v>0.9509905850649959</v>
      </c>
      <c r="AY173" s="4">
        <f t="shared" ca="1" si="190"/>
        <v>1.3399358880083738</v>
      </c>
    </row>
    <row r="174" spans="1:51" thickBot="1" x14ac:dyDescent="0.45">
      <c r="A174" s="5">
        <f t="shared" si="151"/>
        <v>44024</v>
      </c>
      <c r="B174" s="6">
        <v>206</v>
      </c>
      <c r="D174" s="2">
        <f t="shared" si="175"/>
        <v>44024</v>
      </c>
      <c r="E174" s="3">
        <f t="shared" si="176"/>
        <v>206</v>
      </c>
      <c r="F174" s="3">
        <f t="shared" ca="1" si="177"/>
        <v>270.11231355390788</v>
      </c>
      <c r="G174" s="3">
        <f t="shared" ca="1" si="178"/>
        <v>239.6892649867282</v>
      </c>
      <c r="H174" s="3">
        <f t="shared" ca="1" si="179"/>
        <v>62.637422731465932</v>
      </c>
      <c r="I174" s="3">
        <f t="shared" ca="1" si="180"/>
        <v>1.1209095470561028</v>
      </c>
      <c r="J174" s="3">
        <f t="shared" ca="1" si="181"/>
        <v>0.94646085937205926</v>
      </c>
      <c r="K174" s="3">
        <f t="shared" ca="1" si="182"/>
        <v>0.38164399721400988</v>
      </c>
      <c r="M174" s="4">
        <f ca="1">感染日平均!B174</f>
        <v>259.72108980375106</v>
      </c>
      <c r="N174" s="4">
        <f ca="1">感染日分散!B174</f>
        <v>15.690907191233194</v>
      </c>
      <c r="O174" s="4">
        <f ca="1">IF(-ROW($B174)+ROW($B$4)+COUNT($B:$B)&gt;COUNTA(data!C:C),1,OFFSET(data!$C$1,-ROW($B174)+ROW($B$4)+COUNT($B:$B)-1,0))</f>
        <v>0.96152998871677497</v>
      </c>
      <c r="P174" s="4">
        <f t="shared" ca="1" si="152"/>
        <v>4990.5625044032595</v>
      </c>
      <c r="Q174" s="4">
        <f t="shared" ca="1" si="153"/>
        <v>5.4124622888819265E-2</v>
      </c>
      <c r="R174" s="4">
        <f t="shared" ca="1" si="154"/>
        <v>270.11231355390788</v>
      </c>
      <c r="S174" s="4">
        <f t="shared" ca="1" si="155"/>
        <v>15.984135461299623</v>
      </c>
      <c r="T174" s="4">
        <f t="shared" ca="1" si="156"/>
        <v>239</v>
      </c>
      <c r="U174" s="4">
        <f t="shared" ca="1" si="157"/>
        <v>302</v>
      </c>
      <c r="V174" s="4">
        <f t="shared" ca="1" si="158"/>
        <v>285.56860670045558</v>
      </c>
      <c r="W174" s="4">
        <f t="shared" ca="1" si="159"/>
        <v>0.94587537711118064</v>
      </c>
      <c r="X174" s="4">
        <f t="shared" ca="1" si="160"/>
        <v>239.6892649867282</v>
      </c>
      <c r="Y174" s="4">
        <f t="shared" ca="1" si="161"/>
        <v>302.32668771819414</v>
      </c>
      <c r="AA174" s="4">
        <f ca="1">二次感染日平均!B174</f>
        <v>237.6978836520349</v>
      </c>
      <c r="AB174" s="4">
        <f ca="1">二次感染日分散!B175</f>
        <v>15.046942763419947</v>
      </c>
      <c r="AC174" s="4">
        <f ca="1">IF(-ROW($B174)+ROW($B$4)+COUNT($B:$B)&gt;COUNTA(data!D:D),1,OFFSET(data!$D$1,-ROW($B174)+ROW($B$4)+COUNT($B:$B)-1,0))</f>
        <v>0.98639644966582418</v>
      </c>
      <c r="AD174" s="4">
        <f t="shared" ca="1" si="162"/>
        <v>5005.6078704374941</v>
      </c>
      <c r="AE174" s="4">
        <f t="shared" ca="1" si="163"/>
        <v>4.8141208662593901E-2</v>
      </c>
      <c r="AF174" s="4">
        <f t="shared" ca="1" si="164"/>
        <v>240.9760129738537</v>
      </c>
      <c r="AG174" s="4">
        <f t="shared" ca="1" si="165"/>
        <v>15.145135735628106</v>
      </c>
      <c r="AH174" s="4">
        <f t="shared" ca="1" si="166"/>
        <v>212</v>
      </c>
      <c r="AI174" s="4">
        <f t="shared" ca="1" si="167"/>
        <v>271</v>
      </c>
      <c r="AJ174" s="4">
        <f t="shared" ca="1" si="168"/>
        <v>253.16361540903682</v>
      </c>
      <c r="AK174" s="4">
        <f t="shared" ca="1" si="169"/>
        <v>0.95185879133740614</v>
      </c>
      <c r="AL174" s="4">
        <f t="shared" ca="1" si="170"/>
        <v>212.20367104607109</v>
      </c>
      <c r="AM174" s="4">
        <f t="shared" ca="1" si="171"/>
        <v>271.55095379348847</v>
      </c>
      <c r="AO174" s="4">
        <f t="shared" ca="1" si="172"/>
        <v>1.1209095470561028</v>
      </c>
      <c r="AP174" s="4">
        <f t="shared" ca="1" si="173"/>
        <v>1.125354714711388</v>
      </c>
      <c r="AQ174" s="4">
        <f t="shared" ca="1" si="174"/>
        <v>9.7440358035663005E-2</v>
      </c>
      <c r="AR174" s="4">
        <f t="shared" ca="1" si="183"/>
        <v>133.38319847160525</v>
      </c>
      <c r="AS174" s="4">
        <f t="shared" ca="1" si="184"/>
        <v>8.4370050171720442E-3</v>
      </c>
      <c r="AT174" s="4">
        <f t="shared" ca="1" si="185"/>
        <v>0.94248737124555049</v>
      </c>
      <c r="AU174" s="4">
        <f t="shared" ca="1" si="186"/>
        <v>1.3241956881133781</v>
      </c>
      <c r="AV174" s="4">
        <f t="shared" ca="1" si="187"/>
        <v>0.11436367200391231</v>
      </c>
      <c r="AW174" s="4">
        <f t="shared" ca="1" si="188"/>
        <v>8.6424717771374004E-2</v>
      </c>
      <c r="AX174" s="4">
        <f t="shared" ca="1" si="189"/>
        <v>0.94646085937205926</v>
      </c>
      <c r="AY174" s="4">
        <f t="shared" ca="1" si="190"/>
        <v>1.3281048565860691</v>
      </c>
    </row>
    <row r="175" spans="1:51" thickBot="1" x14ac:dyDescent="0.45">
      <c r="A175" s="5">
        <f t="shared" si="151"/>
        <v>44025</v>
      </c>
      <c r="B175" s="6">
        <v>119</v>
      </c>
      <c r="D175" s="2">
        <f t="shared" si="175"/>
        <v>44025</v>
      </c>
      <c r="E175" s="3">
        <f t="shared" si="176"/>
        <v>119</v>
      </c>
      <c r="F175" s="3">
        <f t="shared" ca="1" si="177"/>
        <v>275.1597923760815</v>
      </c>
      <c r="G175" s="3">
        <f t="shared" ca="1" si="178"/>
        <v>244.46467216082769</v>
      </c>
      <c r="H175" s="3">
        <f t="shared" ca="1" si="179"/>
        <v>63.179247253996863</v>
      </c>
      <c r="I175" s="3">
        <f t="shared" ca="1" si="180"/>
        <v>1.1132094032002608</v>
      </c>
      <c r="J175" s="3">
        <f t="shared" ca="1" si="181"/>
        <v>0.94176996916926059</v>
      </c>
      <c r="K175" s="3">
        <f t="shared" ca="1" si="182"/>
        <v>0.37463357295090149</v>
      </c>
      <c r="M175" s="4">
        <f ca="1">感染日平均!B175</f>
        <v>261.69629733985676</v>
      </c>
      <c r="N175" s="4">
        <f ca="1">感染日分散!B175</f>
        <v>15.745451140539526</v>
      </c>
      <c r="O175" s="4">
        <f ca="1">IF(-ROW($B175)+ROW($B$4)+COUNT($B:$B)&gt;COUNTA(data!C:C),1,OFFSET(data!$C$1,-ROW($B175)+ROW($B$4)+COUNT($B:$B)-1,0))</f>
        <v>0.95107026749815549</v>
      </c>
      <c r="P175" s="4">
        <f t="shared" ca="1" si="152"/>
        <v>4970.9389088778835</v>
      </c>
      <c r="Q175" s="4">
        <f t="shared" ca="1" si="153"/>
        <v>5.535368617881381E-2</v>
      </c>
      <c r="R175" s="4">
        <f t="shared" ca="1" si="154"/>
        <v>275.1597923760815</v>
      </c>
      <c r="S175" s="4">
        <f t="shared" ca="1" si="155"/>
        <v>16.12230391662024</v>
      </c>
      <c r="T175" s="4">
        <f t="shared" ca="1" si="156"/>
        <v>244</v>
      </c>
      <c r="U175" s="4">
        <f t="shared" ca="1" si="157"/>
        <v>307</v>
      </c>
      <c r="V175" s="4">
        <f t="shared" ca="1" si="158"/>
        <v>291.28340242289556</v>
      </c>
      <c r="W175" s="4">
        <f t="shared" ca="1" si="159"/>
        <v>0.94464631382118625</v>
      </c>
      <c r="X175" s="4">
        <f t="shared" ca="1" si="160"/>
        <v>244.46467216082769</v>
      </c>
      <c r="Y175" s="4">
        <f t="shared" ca="1" si="161"/>
        <v>307.64391941482455</v>
      </c>
      <c r="AA175" s="4">
        <f ca="1">二次感染日平均!B175</f>
        <v>242.88973375025589</v>
      </c>
      <c r="AB175" s="4">
        <f ca="1">二次感染日分散!B176</f>
        <v>15.209096272005754</v>
      </c>
      <c r="AC175" s="4">
        <f ca="1">IF(-ROW($B175)+ROW($B$4)+COUNT($B:$B)&gt;COUNTA(data!D:D),1,OFFSET(data!$D$1,-ROW($B175)+ROW($B$4)+COUNT($B:$B)-1,0))</f>
        <v>0.9826549628371366</v>
      </c>
      <c r="AD175" s="4">
        <f t="shared" ca="1" si="162"/>
        <v>5097.6228227211486</v>
      </c>
      <c r="AE175" s="4">
        <f t="shared" ca="1" si="163"/>
        <v>4.8488685234536102E-2</v>
      </c>
      <c r="AF175" s="4">
        <f t="shared" ca="1" si="164"/>
        <v>247.17702849531321</v>
      </c>
      <c r="AG175" s="4">
        <f t="shared" ca="1" si="165"/>
        <v>15.335962290100873</v>
      </c>
      <c r="AH175" s="4">
        <f t="shared" ca="1" si="166"/>
        <v>218</v>
      </c>
      <c r="AI175" s="4">
        <f t="shared" ca="1" si="167"/>
        <v>278</v>
      </c>
      <c r="AJ175" s="4">
        <f t="shared" ca="1" si="168"/>
        <v>259.7730837874895</v>
      </c>
      <c r="AK175" s="4">
        <f t="shared" ca="1" si="169"/>
        <v>0.95151131476546402</v>
      </c>
      <c r="AL175" s="4">
        <f t="shared" ca="1" si="170"/>
        <v>218.03021579397779</v>
      </c>
      <c r="AM175" s="4">
        <f t="shared" ca="1" si="171"/>
        <v>278.12579510965378</v>
      </c>
      <c r="AO175" s="4">
        <f t="shared" ca="1" si="172"/>
        <v>1.1132094032002608</v>
      </c>
      <c r="AP175" s="4">
        <f t="shared" ca="1" si="173"/>
        <v>1.1175112779814669</v>
      </c>
      <c r="AQ175" s="4">
        <f t="shared" ca="1" si="174"/>
        <v>9.5648663688633492E-2</v>
      </c>
      <c r="AR175" s="4">
        <f t="shared" ca="1" si="183"/>
        <v>136.50420053394961</v>
      </c>
      <c r="AS175" s="4">
        <f t="shared" ca="1" si="184"/>
        <v>8.1866438806293997E-3</v>
      </c>
      <c r="AT175" s="4">
        <f t="shared" ca="1" si="185"/>
        <v>0.93791356743354304</v>
      </c>
      <c r="AU175" s="4">
        <f t="shared" ca="1" si="186"/>
        <v>1.3126088063717851</v>
      </c>
      <c r="AV175" s="4">
        <f t="shared" ca="1" si="187"/>
        <v>0.10745460026619913</v>
      </c>
      <c r="AW175" s="4">
        <f t="shared" ca="1" si="188"/>
        <v>8.5434645687804955E-2</v>
      </c>
      <c r="AX175" s="4">
        <f t="shared" ca="1" si="189"/>
        <v>0.94176996916926059</v>
      </c>
      <c r="AY175" s="4">
        <f t="shared" ca="1" si="190"/>
        <v>1.3164035421201621</v>
      </c>
    </row>
    <row r="176" spans="1:51" thickBot="1" x14ac:dyDescent="0.45">
      <c r="A176" s="5">
        <f t="shared" si="151"/>
        <v>44026</v>
      </c>
      <c r="B176" s="6">
        <v>143</v>
      </c>
      <c r="D176" s="2">
        <f t="shared" si="175"/>
        <v>44026</v>
      </c>
      <c r="E176" s="3">
        <f t="shared" si="176"/>
        <v>143</v>
      </c>
      <c r="F176" s="3">
        <f t="shared" ca="1" si="177"/>
        <v>280.53130646758586</v>
      </c>
      <c r="G176" s="3">
        <f t="shared" ca="1" si="178"/>
        <v>249.55530552321545</v>
      </c>
      <c r="H176" s="3">
        <f t="shared" ca="1" si="179"/>
        <v>63.737910264140339</v>
      </c>
      <c r="I176" s="3">
        <f t="shared" ca="1" si="180"/>
        <v>1.1077962232169389</v>
      </c>
      <c r="J176" s="3">
        <f t="shared" ca="1" si="181"/>
        <v>0.93897492054465026</v>
      </c>
      <c r="K176" s="3">
        <f t="shared" ca="1" si="182"/>
        <v>0.36850939193781929</v>
      </c>
      <c r="M176" s="4">
        <f ca="1">感染日平均!B176</f>
        <v>263.15088330893207</v>
      </c>
      <c r="N176" s="4">
        <f ca="1">感染日分散!B176</f>
        <v>15.782329252067059</v>
      </c>
      <c r="O176" s="4">
        <f ca="1">IF(-ROW($B176)+ROW($B$4)+COUNT($B:$B)&gt;COUNTA(data!C:C),1,OFFSET(data!$C$1,-ROW($B176)+ROW($B$4)+COUNT($B:$B)-1,0))</f>
        <v>0.93804462190867088</v>
      </c>
      <c r="P176" s="4">
        <f t="shared" ca="1" si="152"/>
        <v>4922.0663408035089</v>
      </c>
      <c r="Q176" s="4">
        <f t="shared" ca="1" si="153"/>
        <v>5.6994621169975973E-2</v>
      </c>
      <c r="R176" s="4">
        <f t="shared" ca="1" si="154"/>
        <v>280.53130646758586</v>
      </c>
      <c r="S176" s="4">
        <f t="shared" ca="1" si="155"/>
        <v>16.264763475966916</v>
      </c>
      <c r="T176" s="4">
        <f t="shared" ca="1" si="156"/>
        <v>249</v>
      </c>
      <c r="U176" s="4">
        <f t="shared" ca="1" si="157"/>
        <v>313</v>
      </c>
      <c r="V176" s="4">
        <f t="shared" ca="1" si="158"/>
        <v>297.48643302081456</v>
      </c>
      <c r="W176" s="4">
        <f t="shared" ca="1" si="159"/>
        <v>0.94300537883002411</v>
      </c>
      <c r="X176" s="4">
        <f t="shared" ca="1" si="160"/>
        <v>249.55530552321545</v>
      </c>
      <c r="Y176" s="4">
        <f t="shared" ca="1" si="161"/>
        <v>313.29321578735579</v>
      </c>
      <c r="AA176" s="4">
        <f ca="1">二次感染日平均!B176</f>
        <v>247.63378109983358</v>
      </c>
      <c r="AB176" s="4">
        <f ca="1">二次感染日分散!B177</f>
        <v>15.356086772620243</v>
      </c>
      <c r="AC176" s="4">
        <f ca="1">IF(-ROW($B176)+ROW($B$4)+COUNT($B:$B)&gt;COUNTA(data!D:D),1,OFFSET(data!$D$1,-ROW($B176)+ROW($B$4)+COUNT($B:$B)-1,0))</f>
        <v>0.97788646442932081</v>
      </c>
      <c r="AD176" s="4">
        <f t="shared" ca="1" si="162"/>
        <v>5186.10606724026</v>
      </c>
      <c r="AE176" s="4">
        <f t="shared" ca="1" si="163"/>
        <v>4.8829250626705421E-2</v>
      </c>
      <c r="AF176" s="4">
        <f t="shared" ca="1" si="164"/>
        <v>253.23367293395225</v>
      </c>
      <c r="AG176" s="4">
        <f t="shared" ca="1" si="165"/>
        <v>15.519937578841583</v>
      </c>
      <c r="AH176" s="4">
        <f t="shared" ca="1" si="166"/>
        <v>223</v>
      </c>
      <c r="AI176" s="4">
        <f t="shared" ca="1" si="167"/>
        <v>284</v>
      </c>
      <c r="AJ176" s="4">
        <f t="shared" ca="1" si="168"/>
        <v>266.23366319959098</v>
      </c>
      <c r="AK176" s="4">
        <f t="shared" ca="1" si="169"/>
        <v>0.9511707493732946</v>
      </c>
      <c r="AL176" s="4">
        <f t="shared" ca="1" si="170"/>
        <v>223.72583164644044</v>
      </c>
      <c r="AM176" s="4">
        <f t="shared" ca="1" si="171"/>
        <v>284.54283531296335</v>
      </c>
      <c r="AO176" s="4">
        <f t="shared" ca="1" si="172"/>
        <v>1.1077962232169389</v>
      </c>
      <c r="AP176" s="4">
        <f t="shared" ca="1" si="173"/>
        <v>1.1119729035442141</v>
      </c>
      <c r="AQ176" s="4">
        <f t="shared" ca="1" si="174"/>
        <v>9.4083347689032232E-2</v>
      </c>
      <c r="AR176" s="4">
        <f t="shared" ca="1" si="183"/>
        <v>139.68921756524813</v>
      </c>
      <c r="AS176" s="4">
        <f t="shared" ca="1" si="184"/>
        <v>7.9603345406728861E-3</v>
      </c>
      <c r="AT176" s="4">
        <f t="shared" ca="1" si="185"/>
        <v>0.93522434711625801</v>
      </c>
      <c r="AU176" s="4">
        <f t="shared" ca="1" si="186"/>
        <v>1.3037929871345455</v>
      </c>
      <c r="AV176" s="4">
        <f t="shared" ca="1" si="187"/>
        <v>0.1025692049839502</v>
      </c>
      <c r="AW176" s="4">
        <f t="shared" ca="1" si="188"/>
        <v>8.4458548782210166E-2</v>
      </c>
      <c r="AX176" s="4">
        <f t="shared" ca="1" si="189"/>
        <v>0.93897492054465026</v>
      </c>
      <c r="AY176" s="4">
        <f t="shared" ca="1" si="190"/>
        <v>1.3074843124824695</v>
      </c>
    </row>
    <row r="177" spans="1:51" thickBot="1" x14ac:dyDescent="0.45">
      <c r="A177" s="5">
        <f t="shared" si="151"/>
        <v>44027</v>
      </c>
      <c r="B177" s="6">
        <v>165</v>
      </c>
      <c r="D177" s="2">
        <f t="shared" si="175"/>
        <v>44027</v>
      </c>
      <c r="E177" s="3">
        <f t="shared" si="176"/>
        <v>165</v>
      </c>
      <c r="F177" s="3">
        <f t="shared" ca="1" si="177"/>
        <v>286.58698310390895</v>
      </c>
      <c r="G177" s="3">
        <f t="shared" ca="1" si="178"/>
        <v>255.30026968495713</v>
      </c>
      <c r="H177" s="3">
        <f t="shared" ca="1" si="179"/>
        <v>64.355633471067733</v>
      </c>
      <c r="I177" s="3">
        <f t="shared" ca="1" si="180"/>
        <v>1.1061169664781549</v>
      </c>
      <c r="J177" s="3">
        <f t="shared" ca="1" si="181"/>
        <v>0.93935558582972623</v>
      </c>
      <c r="K177" s="3">
        <f t="shared" ca="1" si="182"/>
        <v>0.36362843247619803</v>
      </c>
      <c r="M177" s="4">
        <f ca="1">感染日平均!B177</f>
        <v>264.187721730688</v>
      </c>
      <c r="N177" s="4">
        <f ca="1">感染日分散!B177</f>
        <v>15.806011135761118</v>
      </c>
      <c r="O177" s="4">
        <f ca="1">IF(-ROW($B177)+ROW($B$4)+COUNT($B:$B)&gt;COUNTA(data!C:C),1,OFFSET(data!$C$1,-ROW($B177)+ROW($B$4)+COUNT($B:$B)-1,0))</f>
        <v>0.92184131627115962</v>
      </c>
      <c r="P177" s="4">
        <f t="shared" ca="1" si="152"/>
        <v>4861.1538379340082</v>
      </c>
      <c r="Q177" s="4">
        <f t="shared" ca="1" si="153"/>
        <v>5.8954518342441212E-2</v>
      </c>
      <c r="R177" s="4">
        <f t="shared" ca="1" si="154"/>
        <v>286.58698310390895</v>
      </c>
      <c r="S177" s="4">
        <f t="shared" ca="1" si="155"/>
        <v>16.422283201546755</v>
      </c>
      <c r="T177" s="4">
        <f t="shared" ca="1" si="156"/>
        <v>255</v>
      </c>
      <c r="U177" s="4">
        <f t="shared" ca="1" si="157"/>
        <v>319</v>
      </c>
      <c r="V177" s="4">
        <f t="shared" ca="1" si="158"/>
        <v>304.54105427414009</v>
      </c>
      <c r="W177" s="4">
        <f t="shared" ca="1" si="159"/>
        <v>0.94104548165755908</v>
      </c>
      <c r="X177" s="4">
        <f t="shared" ca="1" si="160"/>
        <v>255.30026968495713</v>
      </c>
      <c r="Y177" s="4">
        <f t="shared" ca="1" si="161"/>
        <v>319.65590315602486</v>
      </c>
      <c r="AA177" s="4">
        <f ca="1">二次感染日平均!B177</f>
        <v>251.79603714634737</v>
      </c>
      <c r="AB177" s="4">
        <f ca="1">二次感染日分散!B178</f>
        <v>15.483825568000464</v>
      </c>
      <c r="AC177" s="4">
        <f ca="1">IF(-ROW($B177)+ROW($B$4)+COUNT($B:$B)&gt;COUNTA(data!D:D),1,OFFSET(data!$D$1,-ROW($B177)+ROW($B$4)+COUNT($B:$B)-1,0))</f>
        <v>0.97183712171098835</v>
      </c>
      <c r="AD177" s="4">
        <f t="shared" ca="1" si="162"/>
        <v>5262.744386933753</v>
      </c>
      <c r="AE177" s="4">
        <f t="shared" ca="1" si="163"/>
        <v>4.9231507011594559E-2</v>
      </c>
      <c r="AF177" s="4">
        <f t="shared" ca="1" si="164"/>
        <v>259.09283718555895</v>
      </c>
      <c r="AG177" s="4">
        <f t="shared" ca="1" si="165"/>
        <v>15.695136391729898</v>
      </c>
      <c r="AH177" s="4">
        <f t="shared" ca="1" si="166"/>
        <v>229</v>
      </c>
      <c r="AI177" s="4">
        <f t="shared" ca="1" si="167"/>
        <v>290</v>
      </c>
      <c r="AJ177" s="4">
        <f t="shared" ca="1" si="168"/>
        <v>272.50885898752489</v>
      </c>
      <c r="AK177" s="4">
        <f t="shared" ca="1" si="169"/>
        <v>0.9507684929884056</v>
      </c>
      <c r="AL177" s="4">
        <f t="shared" ca="1" si="170"/>
        <v>229.24111723611949</v>
      </c>
      <c r="AM177" s="4">
        <f t="shared" ca="1" si="171"/>
        <v>290.7451276661177</v>
      </c>
      <c r="AO177" s="4">
        <f t="shared" ca="1" si="172"/>
        <v>1.1061169664781549</v>
      </c>
      <c r="AP177" s="4">
        <f t="shared" ca="1" si="173"/>
        <v>1.1101909291864178</v>
      </c>
      <c r="AQ177" s="4">
        <f t="shared" ca="1" si="174"/>
        <v>9.283549612742896E-2</v>
      </c>
      <c r="AR177" s="4">
        <f t="shared" ca="1" si="183"/>
        <v>143.01026909300955</v>
      </c>
      <c r="AS177" s="4">
        <f t="shared" ca="1" si="184"/>
        <v>7.7630154549557786E-3</v>
      </c>
      <c r="AT177" s="4">
        <f t="shared" ca="1" si="185"/>
        <v>0.93569722997648419</v>
      </c>
      <c r="AU177" s="4">
        <f t="shared" ca="1" si="186"/>
        <v>1.2993827424017395</v>
      </c>
      <c r="AV177" s="4">
        <f t="shared" ca="1" si="187"/>
        <v>0.10104792347934212</v>
      </c>
      <c r="AW177" s="4">
        <f t="shared" ca="1" si="188"/>
        <v>8.3475569231067345E-2</v>
      </c>
      <c r="AX177" s="4">
        <f t="shared" ca="1" si="189"/>
        <v>0.93935558582972623</v>
      </c>
      <c r="AY177" s="4">
        <f t="shared" ca="1" si="190"/>
        <v>1.3029840183059243</v>
      </c>
    </row>
    <row r="178" spans="1:51" thickBot="1" x14ac:dyDescent="0.45">
      <c r="A178" s="5">
        <f t="shared" si="151"/>
        <v>44028</v>
      </c>
      <c r="B178" s="6">
        <v>286</v>
      </c>
      <c r="D178" s="2">
        <f t="shared" si="175"/>
        <v>44028</v>
      </c>
      <c r="E178" s="3">
        <f t="shared" si="176"/>
        <v>286</v>
      </c>
      <c r="F178" s="3">
        <f t="shared" ca="1" si="177"/>
        <v>293.24264255144072</v>
      </c>
      <c r="G178" s="3">
        <f t="shared" ca="1" si="178"/>
        <v>261.62240868239707</v>
      </c>
      <c r="H178" s="3">
        <f t="shared" ca="1" si="179"/>
        <v>65.018260992590001</v>
      </c>
      <c r="I178" s="3">
        <f t="shared" ca="1" si="180"/>
        <v>1.1073096525992765</v>
      </c>
      <c r="J178" s="3">
        <f t="shared" ca="1" si="181"/>
        <v>0.94220073693175521</v>
      </c>
      <c r="K178" s="3">
        <f t="shared" ca="1" si="182"/>
        <v>0.35965275054585188</v>
      </c>
      <c r="M178" s="4">
        <f ca="1">感染日平均!B178</f>
        <v>264.46017433198062</v>
      </c>
      <c r="N178" s="4">
        <f ca="1">感染日分散!B178</f>
        <v>15.806398342787856</v>
      </c>
      <c r="O178" s="4">
        <f ca="1">IF(-ROW($B178)+ROW($B$4)+COUNT($B:$B)&gt;COUNTA(data!C:C),1,OFFSET(data!$C$1,-ROW($B178)+ROW($B$4)+COUNT($B:$B)-1,0))</f>
        <v>0.90184760316906809</v>
      </c>
      <c r="P178" s="4">
        <f t="shared" ca="1" si="152"/>
        <v>4784.4741628366628</v>
      </c>
      <c r="Q178" s="4">
        <f t="shared" ca="1" si="153"/>
        <v>6.1290464233081023E-2</v>
      </c>
      <c r="R178" s="4">
        <f t="shared" ca="1" si="154"/>
        <v>293.24264255144072</v>
      </c>
      <c r="S178" s="4">
        <f t="shared" ca="1" si="155"/>
        <v>16.591252660861009</v>
      </c>
      <c r="T178" s="4">
        <f t="shared" ca="1" si="156"/>
        <v>261</v>
      </c>
      <c r="U178" s="4">
        <f t="shared" ca="1" si="157"/>
        <v>326</v>
      </c>
      <c r="V178" s="4">
        <f t="shared" ca="1" si="158"/>
        <v>312.38911652459518</v>
      </c>
      <c r="W178" s="4">
        <f t="shared" ca="1" si="159"/>
        <v>0.93870953576691918</v>
      </c>
      <c r="X178" s="4">
        <f t="shared" ca="1" si="160"/>
        <v>261.62240868239707</v>
      </c>
      <c r="Y178" s="4">
        <f t="shared" ca="1" si="161"/>
        <v>326.64066967498707</v>
      </c>
      <c r="AA178" s="4">
        <f ca="1">二次感染日平均!B178</f>
        <v>255.34026502026043</v>
      </c>
      <c r="AB178" s="4">
        <f ca="1">二次感染日分散!B179</f>
        <v>15.590813026054626</v>
      </c>
      <c r="AC178" s="4">
        <f ca="1">IF(-ROW($B178)+ROW($B$4)+COUNT($B:$B)&gt;COUNTA(data!D:D),1,OFFSET(data!$D$1,-ROW($B178)+ROW($B$4)+COUNT($B:$B)-1,0))</f>
        <v>0.96418698758859156</v>
      </c>
      <c r="AD178" s="4">
        <f t="shared" ca="1" si="162"/>
        <v>5315.0434857099772</v>
      </c>
      <c r="AE178" s="4">
        <f t="shared" ca="1" si="163"/>
        <v>4.9825448496887297E-2</v>
      </c>
      <c r="AF178" s="4">
        <f t="shared" ca="1" si="164"/>
        <v>264.82442545595882</v>
      </c>
      <c r="AG178" s="4">
        <f t="shared" ca="1" si="165"/>
        <v>15.862831704480923</v>
      </c>
      <c r="AH178" s="4">
        <f t="shared" ca="1" si="166"/>
        <v>234</v>
      </c>
      <c r="AI178" s="4">
        <f t="shared" ca="1" si="167"/>
        <v>296</v>
      </c>
      <c r="AJ178" s="4">
        <f t="shared" ca="1" si="168"/>
        <v>278.71134312850648</v>
      </c>
      <c r="AK178" s="4">
        <f t="shared" ca="1" si="169"/>
        <v>0.9501745515031127</v>
      </c>
      <c r="AL178" s="4">
        <f t="shared" ca="1" si="170"/>
        <v>234.64335493099827</v>
      </c>
      <c r="AM178" s="4">
        <f t="shared" ca="1" si="171"/>
        <v>296.8049522982958</v>
      </c>
      <c r="AO178" s="4">
        <f t="shared" ca="1" si="172"/>
        <v>1.1073096525992765</v>
      </c>
      <c r="AP178" s="4">
        <f t="shared" ca="1" si="173"/>
        <v>1.1112969209626251</v>
      </c>
      <c r="AQ178" s="4">
        <f t="shared" ca="1" si="174"/>
        <v>9.1818809793242417E-2</v>
      </c>
      <c r="AR178" s="4">
        <f t="shared" ca="1" si="183"/>
        <v>146.4862644964962</v>
      </c>
      <c r="AS178" s="4">
        <f t="shared" ca="1" si="184"/>
        <v>7.586355790984118E-3</v>
      </c>
      <c r="AT178" s="4">
        <f t="shared" ca="1" si="185"/>
        <v>0.93862490374004037</v>
      </c>
      <c r="AU178" s="4">
        <f t="shared" ca="1" si="186"/>
        <v>1.2983327457119334</v>
      </c>
      <c r="AV178" s="4">
        <f t="shared" ca="1" si="187"/>
        <v>0.10212603902920189</v>
      </c>
      <c r="AW178" s="4">
        <f t="shared" ca="1" si="188"/>
        <v>8.2482622579530915E-2</v>
      </c>
      <c r="AX178" s="4">
        <f t="shared" ca="1" si="189"/>
        <v>0.94220073693175521</v>
      </c>
      <c r="AY178" s="4">
        <f t="shared" ca="1" si="190"/>
        <v>1.3018534874776071</v>
      </c>
    </row>
    <row r="179" spans="1:51" thickBot="1" x14ac:dyDescent="0.45">
      <c r="A179" s="5">
        <f t="shared" si="151"/>
        <v>44029</v>
      </c>
      <c r="B179" s="6">
        <v>293</v>
      </c>
      <c r="D179" s="2">
        <f t="shared" si="175"/>
        <v>44029</v>
      </c>
      <c r="E179" s="3">
        <f t="shared" si="176"/>
        <v>293</v>
      </c>
      <c r="F179" s="3">
        <f t="shared" ca="1" si="177"/>
        <v>300.0930660316036</v>
      </c>
      <c r="G179" s="3">
        <f t="shared" ca="1" si="178"/>
        <v>268.14415529875197</v>
      </c>
      <c r="H179" s="3">
        <f t="shared" ca="1" si="179"/>
        <v>65.670019676126344</v>
      </c>
      <c r="I179" s="3">
        <f t="shared" ca="1" si="180"/>
        <v>1.1095876519689829</v>
      </c>
      <c r="J179" s="3">
        <f t="shared" ca="1" si="181"/>
        <v>0.94596466788075728</v>
      </c>
      <c r="K179" s="3">
        <f t="shared" ca="1" si="182"/>
        <v>0.3560560411835868</v>
      </c>
      <c r="M179" s="4">
        <f ca="1">感染日平均!B179</f>
        <v>263.32564712902979</v>
      </c>
      <c r="N179" s="4">
        <f ca="1">感染日分散!B179</f>
        <v>15.763241100752923</v>
      </c>
      <c r="O179" s="4">
        <f ca="1">IF(-ROW($B179)+ROW($B$4)+COUNT($B:$B)&gt;COUNTA(data!C:C),1,OFFSET(data!$C$1,-ROW($B179)+ROW($B$4)+COUNT($B:$B)-1,0))</f>
        <v>0.87747994517573535</v>
      </c>
      <c r="P179" s="4">
        <f t="shared" ca="1" si="152"/>
        <v>4670.6837080384412</v>
      </c>
      <c r="Q179" s="4">
        <f t="shared" ca="1" si="153"/>
        <v>6.4250350653188293E-2</v>
      </c>
      <c r="R179" s="4">
        <f t="shared" ca="1" si="154"/>
        <v>300.0930660316036</v>
      </c>
      <c r="S179" s="4">
        <f t="shared" ca="1" si="155"/>
        <v>16.757445548486281</v>
      </c>
      <c r="T179" s="4">
        <f t="shared" ca="1" si="156"/>
        <v>268</v>
      </c>
      <c r="U179" s="4">
        <f t="shared" ca="1" si="157"/>
        <v>333</v>
      </c>
      <c r="V179" s="4">
        <f t="shared" ca="1" si="158"/>
        <v>320.69802670092344</v>
      </c>
      <c r="W179" s="4">
        <f t="shared" ca="1" si="159"/>
        <v>0.93574964934681171</v>
      </c>
      <c r="X179" s="4">
        <f t="shared" ca="1" si="160"/>
        <v>268.14415529875197</v>
      </c>
      <c r="Y179" s="4">
        <f t="shared" ca="1" si="161"/>
        <v>333.81417497487831</v>
      </c>
      <c r="AA179" s="4">
        <f ca="1">二次感染日平均!B179</f>
        <v>258.17503335093261</v>
      </c>
      <c r="AB179" s="4">
        <f ca="1">二次感染日分散!B180</f>
        <v>15.674241238444688</v>
      </c>
      <c r="AC179" s="4">
        <f ca="1">IF(-ROW($B179)+ROW($B$4)+COUNT($B:$B)&gt;COUNTA(data!D:D),1,OFFSET(data!$D$1,-ROW($B179)+ROW($B$4)+COUNT($B:$B)-1,0))</f>
        <v>0.95459662844294613</v>
      </c>
      <c r="AD179" s="4">
        <f t="shared" ca="1" si="162"/>
        <v>5335.2523603981526</v>
      </c>
      <c r="AE179" s="4">
        <f t="shared" ca="1" si="163"/>
        <v>5.0691994495449255E-2</v>
      </c>
      <c r="AF179" s="4">
        <f t="shared" ca="1" si="164"/>
        <v>270.45458328513581</v>
      </c>
      <c r="AG179" s="4">
        <f t="shared" ca="1" si="165"/>
        <v>16.023255007581223</v>
      </c>
      <c r="AH179" s="4">
        <f t="shared" ca="1" si="166"/>
        <v>239</v>
      </c>
      <c r="AI179" s="4">
        <f t="shared" ca="1" si="167"/>
        <v>302</v>
      </c>
      <c r="AJ179" s="4">
        <f t="shared" ca="1" si="168"/>
        <v>284.89655803691551</v>
      </c>
      <c r="AK179" s="4">
        <f t="shared" ca="1" si="169"/>
        <v>0.94930800550455108</v>
      </c>
      <c r="AL179" s="4">
        <f t="shared" ca="1" si="170"/>
        <v>239.95815795415129</v>
      </c>
      <c r="AM179" s="4">
        <f t="shared" ca="1" si="171"/>
        <v>302.74883395144889</v>
      </c>
      <c r="AO179" s="4">
        <f t="shared" ca="1" si="172"/>
        <v>1.1095876519689829</v>
      </c>
      <c r="AP179" s="4">
        <f t="shared" ca="1" si="173"/>
        <v>1.1134960743170432</v>
      </c>
      <c r="AQ179" s="4">
        <f t="shared" ca="1" si="174"/>
        <v>9.0898944674480522E-2</v>
      </c>
      <c r="AR179" s="4">
        <f t="shared" ca="1" si="183"/>
        <v>150.05818810345684</v>
      </c>
      <c r="AS179" s="4">
        <f t="shared" ca="1" si="184"/>
        <v>7.4204286243237123E-3</v>
      </c>
      <c r="AT179" s="4">
        <f t="shared" ca="1" si="185"/>
        <v>0.94246634954973374</v>
      </c>
      <c r="AU179" s="4">
        <f t="shared" ca="1" si="186"/>
        <v>1.2985756094792078</v>
      </c>
      <c r="AV179" s="4">
        <f t="shared" ca="1" si="187"/>
        <v>0.10418369482412555</v>
      </c>
      <c r="AW179" s="4">
        <f t="shared" ca="1" si="188"/>
        <v>8.1498311027698667E-2</v>
      </c>
      <c r="AX179" s="4">
        <f t="shared" ca="1" si="189"/>
        <v>0.94596466788075728</v>
      </c>
      <c r="AY179" s="4">
        <f t="shared" ca="1" si="190"/>
        <v>1.3020207090643441</v>
      </c>
    </row>
    <row r="180" spans="1:51" thickBot="1" x14ac:dyDescent="0.45">
      <c r="A180" s="5">
        <f t="shared" si="151"/>
        <v>44030</v>
      </c>
      <c r="B180" s="6">
        <v>290</v>
      </c>
      <c r="D180" s="2">
        <f t="shared" si="175"/>
        <v>44030</v>
      </c>
      <c r="E180" s="3">
        <f t="shared" si="176"/>
        <v>290</v>
      </c>
      <c r="F180" s="3">
        <f t="shared" ca="1" si="177"/>
        <v>306.74900053679681</v>
      </c>
      <c r="G180" s="3">
        <f t="shared" ca="1" si="178"/>
        <v>274.50321262619389</v>
      </c>
      <c r="H180" s="3">
        <f t="shared" ca="1" si="179"/>
        <v>66.25640612699317</v>
      </c>
      <c r="I180" s="3">
        <f t="shared" ca="1" si="180"/>
        <v>1.1108352789789762</v>
      </c>
      <c r="J180" s="3">
        <f t="shared" ca="1" si="181"/>
        <v>0.9488371007834091</v>
      </c>
      <c r="K180" s="3">
        <f t="shared" ca="1" si="182"/>
        <v>0.35216758768328815</v>
      </c>
      <c r="M180" s="4">
        <f ca="1">感染日平均!B180</f>
        <v>260.1780878482914</v>
      </c>
      <c r="N180" s="4">
        <f ca="1">感染日分散!B180</f>
        <v>15.656939811824536</v>
      </c>
      <c r="O180" s="4">
        <f ca="1">IF(-ROW($B180)+ROW($B$4)+COUNT($B:$B)&gt;COUNTA(data!C:C),1,OFFSET(data!$C$1,-ROW($B180)+ROW($B$4)+COUNT($B:$B)-1,0))</f>
        <v>0.84817908906953765</v>
      </c>
      <c r="P180" s="4">
        <f t="shared" ca="1" si="152"/>
        <v>4501.3419912738937</v>
      </c>
      <c r="Q180" s="4">
        <f t="shared" ca="1" si="153"/>
        <v>6.81461220079361E-2</v>
      </c>
      <c r="R180" s="4">
        <f t="shared" ca="1" si="154"/>
        <v>306.74900053679681</v>
      </c>
      <c r="S180" s="4">
        <f t="shared" ca="1" si="155"/>
        <v>16.906958499990584</v>
      </c>
      <c r="T180" s="4">
        <f t="shared" ca="1" si="156"/>
        <v>274</v>
      </c>
      <c r="U180" s="4">
        <f t="shared" ca="1" si="157"/>
        <v>340</v>
      </c>
      <c r="V180" s="4">
        <f t="shared" ca="1" si="158"/>
        <v>329.18143904468377</v>
      </c>
      <c r="W180" s="4">
        <f t="shared" ca="1" si="159"/>
        <v>0.93185387799206409</v>
      </c>
      <c r="X180" s="4">
        <f t="shared" ca="1" si="160"/>
        <v>274.50321262619389</v>
      </c>
      <c r="Y180" s="4">
        <f t="shared" ca="1" si="161"/>
        <v>340.75961875318706</v>
      </c>
      <c r="AA180" s="4">
        <f ca="1">二次感染日平均!B180</f>
        <v>260.29615976424139</v>
      </c>
      <c r="AB180" s="4">
        <f ca="1">二次感染日分散!B181</f>
        <v>15.734120730768533</v>
      </c>
      <c r="AC180" s="4">
        <f ca="1">IF(-ROW($B180)+ROW($B$4)+COUNT($B:$B)&gt;COUNTA(data!D:D),1,OFFSET(data!$D$1,-ROW($B180)+ROW($B$4)+COUNT($B:$B)-1,0))</f>
        <v>0.94261483083196551</v>
      </c>
      <c r="AD180" s="4">
        <f t="shared" ca="1" si="162"/>
        <v>5320.8885424934078</v>
      </c>
      <c r="AE180" s="4">
        <f t="shared" ca="1" si="163"/>
        <v>5.1897845706177906E-2</v>
      </c>
      <c r="AF180" s="4">
        <f t="shared" ca="1" si="164"/>
        <v>276.1426525980927</v>
      </c>
      <c r="AG180" s="4">
        <f t="shared" ca="1" si="165"/>
        <v>16.180588488082321</v>
      </c>
      <c r="AH180" s="4">
        <f t="shared" ca="1" si="166"/>
        <v>245</v>
      </c>
      <c r="AI180" s="4">
        <f t="shared" ca="1" si="167"/>
        <v>308</v>
      </c>
      <c r="AJ180" s="4">
        <f t="shared" ca="1" si="168"/>
        <v>291.25833260422553</v>
      </c>
      <c r="AK180" s="4">
        <f t="shared" ca="1" si="169"/>
        <v>0.94810215429382183</v>
      </c>
      <c r="AL180" s="4">
        <f t="shared" ca="1" si="170"/>
        <v>245.33660430953873</v>
      </c>
      <c r="AM180" s="4">
        <f t="shared" ca="1" si="171"/>
        <v>308.74425247293385</v>
      </c>
      <c r="AO180" s="4">
        <f t="shared" ca="1" si="172"/>
        <v>1.1108352789789762</v>
      </c>
      <c r="AP180" s="4">
        <f t="shared" ca="1" si="173"/>
        <v>1.1146623363075718</v>
      </c>
      <c r="AQ180" s="4">
        <f t="shared" ca="1" si="174"/>
        <v>8.9904672011644385E-2</v>
      </c>
      <c r="AR180" s="4">
        <f t="shared" ca="1" si="183"/>
        <v>153.71708201567225</v>
      </c>
      <c r="AS180" s="4">
        <f t="shared" ca="1" si="184"/>
        <v>7.2513888612192514E-3</v>
      </c>
      <c r="AT180" s="4">
        <f t="shared" ca="1" si="185"/>
        <v>0.94541781550710013</v>
      </c>
      <c r="AU180" s="4">
        <f t="shared" ca="1" si="186"/>
        <v>1.2976367656817183</v>
      </c>
      <c r="AV180" s="4">
        <f t="shared" ca="1" si="187"/>
        <v>0.10530932730536545</v>
      </c>
      <c r="AW180" s="4">
        <f t="shared" ca="1" si="188"/>
        <v>8.0525702106859165E-2</v>
      </c>
      <c r="AX180" s="4">
        <f t="shared" ca="1" si="189"/>
        <v>0.9488371007834091</v>
      </c>
      <c r="AY180" s="4">
        <f t="shared" ca="1" si="190"/>
        <v>1.3010046884666973</v>
      </c>
    </row>
    <row r="181" spans="1:51" thickBot="1" x14ac:dyDescent="0.45">
      <c r="A181" s="5">
        <f t="shared" si="151"/>
        <v>44031</v>
      </c>
      <c r="B181" s="6">
        <v>188</v>
      </c>
      <c r="D181" s="2">
        <f t="shared" si="175"/>
        <v>44031</v>
      </c>
      <c r="E181" s="3">
        <f t="shared" si="176"/>
        <v>188</v>
      </c>
      <c r="F181" s="3">
        <f t="shared" ca="1" si="177"/>
        <v>313.34979676977696</v>
      </c>
      <c r="G181" s="3">
        <f t="shared" ca="1" si="178"/>
        <v>280.83529139550581</v>
      </c>
      <c r="H181" s="3">
        <f t="shared" ca="1" si="179"/>
        <v>66.784288963507265</v>
      </c>
      <c r="I181" s="3">
        <f t="shared" ca="1" si="180"/>
        <v>1.1112825076330646</v>
      </c>
      <c r="J181" s="3">
        <f t="shared" ca="1" si="181"/>
        <v>0.95105007733312807</v>
      </c>
      <c r="K181" s="3">
        <f t="shared" ca="1" si="182"/>
        <v>0.34797729644097486</v>
      </c>
      <c r="M181" s="4">
        <f ca="1">感染日平均!B181</f>
        <v>254.84299567307269</v>
      </c>
      <c r="N181" s="4">
        <f ca="1">感染日分散!B181</f>
        <v>15.481361739467024</v>
      </c>
      <c r="O181" s="4">
        <f ca="1">IF(-ROW($B181)+ROW($B$4)+COUNT($B:$B)&gt;COUNTA(data!C:C),1,OFFSET(data!$C$1,-ROW($B181)+ROW($B$4)+COUNT($B:$B)-1,0))</f>
        <v>0.81328597720556317</v>
      </c>
      <c r="P181" s="4">
        <f t="shared" ca="1" si="152"/>
        <v>4281.0212866514657</v>
      </c>
      <c r="Q181" s="4">
        <f t="shared" ca="1" si="153"/>
        <v>7.3195103641933365E-2</v>
      </c>
      <c r="R181" s="4">
        <f t="shared" ca="1" si="154"/>
        <v>313.34979676977696</v>
      </c>
      <c r="S181" s="4">
        <f t="shared" ca="1" si="155"/>
        <v>17.041541183796564</v>
      </c>
      <c r="T181" s="4">
        <f t="shared" ca="1" si="156"/>
        <v>280</v>
      </c>
      <c r="U181" s="4">
        <f t="shared" ca="1" si="157"/>
        <v>347</v>
      </c>
      <c r="V181" s="4">
        <f t="shared" ca="1" si="158"/>
        <v>338.09682922598171</v>
      </c>
      <c r="W181" s="4">
        <f t="shared" ca="1" si="159"/>
        <v>0.92680489635806673</v>
      </c>
      <c r="X181" s="4">
        <f t="shared" ca="1" si="160"/>
        <v>280.83529139550581</v>
      </c>
      <c r="Y181" s="4">
        <f t="shared" ca="1" si="161"/>
        <v>347.61958035901307</v>
      </c>
      <c r="AA181" s="4">
        <f ca="1">二次感染日平均!B181</f>
        <v>261.61310373898829</v>
      </c>
      <c r="AB181" s="4">
        <f ca="1">二次感染日分散!B182</f>
        <v>15.76807088918164</v>
      </c>
      <c r="AC181" s="4">
        <f ca="1">IF(-ROW($B181)+ROW($B$4)+COUNT($B:$B)&gt;COUNTA(data!D:D),1,OFFSET(data!$D$1,-ROW($B181)+ROW($B$4)+COUNT($B:$B)-1,0))</f>
        <v>0.92780039735061004</v>
      </c>
      <c r="AD181" s="4">
        <f t="shared" ca="1" si="162"/>
        <v>5272.4122294969993</v>
      </c>
      <c r="AE181" s="4">
        <f t="shared" ca="1" si="163"/>
        <v>5.3480514953275708E-2</v>
      </c>
      <c r="AF181" s="4">
        <f t="shared" ca="1" si="164"/>
        <v>281.97132107944799</v>
      </c>
      <c r="AG181" s="4">
        <f t="shared" ca="1" si="165"/>
        <v>16.336809652623845</v>
      </c>
      <c r="AH181" s="4">
        <f t="shared" ca="1" si="166"/>
        <v>250</v>
      </c>
      <c r="AI181" s="4">
        <f t="shared" ca="1" si="167"/>
        <v>314</v>
      </c>
      <c r="AJ181" s="4">
        <f t="shared" ca="1" si="168"/>
        <v>297.90334539761608</v>
      </c>
      <c r="AK181" s="4">
        <f t="shared" ca="1" si="169"/>
        <v>0.94651948504672412</v>
      </c>
      <c r="AL181" s="4">
        <f t="shared" ca="1" si="170"/>
        <v>250.85746853814305</v>
      </c>
      <c r="AM181" s="4">
        <f t="shared" ca="1" si="171"/>
        <v>314.87773778533744</v>
      </c>
      <c r="AO181" s="4">
        <f t="shared" ca="1" si="172"/>
        <v>1.1112825076330646</v>
      </c>
      <c r="AP181" s="4">
        <f t="shared" ca="1" si="173"/>
        <v>1.1150254176570147</v>
      </c>
      <c r="AQ181" s="4">
        <f t="shared" ca="1" si="174"/>
        <v>8.8833383384557471E-2</v>
      </c>
      <c r="AR181" s="4">
        <f t="shared" ca="1" si="183"/>
        <v>157.5495359439806</v>
      </c>
      <c r="AS181" s="4">
        <f t="shared" ca="1" si="184"/>
        <v>7.0773005517038188E-3</v>
      </c>
      <c r="AT181" s="4">
        <f t="shared" ca="1" si="185"/>
        <v>0.9477122416419036</v>
      </c>
      <c r="AU181" s="4">
        <f t="shared" ca="1" si="186"/>
        <v>1.2957390335876267</v>
      </c>
      <c r="AV181" s="4">
        <f t="shared" ca="1" si="187"/>
        <v>0.10571362507791952</v>
      </c>
      <c r="AW181" s="4">
        <f t="shared" ca="1" si="188"/>
        <v>7.9543392928404039E-2</v>
      </c>
      <c r="AX181" s="4">
        <f t="shared" ca="1" si="189"/>
        <v>0.95105007733312807</v>
      </c>
      <c r="AY181" s="4">
        <f t="shared" ca="1" si="190"/>
        <v>1.2990273737741029</v>
      </c>
    </row>
    <row r="182" spans="1:51" thickBot="1" x14ac:dyDescent="0.45">
      <c r="A182" s="5">
        <f t="shared" si="151"/>
        <v>44032</v>
      </c>
      <c r="B182" s="6">
        <v>168</v>
      </c>
      <c r="D182" s="2">
        <f t="shared" si="175"/>
        <v>44032</v>
      </c>
      <c r="E182" s="3">
        <f t="shared" si="176"/>
        <v>168</v>
      </c>
      <c r="F182" s="3">
        <f t="shared" ca="1" si="177"/>
        <v>320.22844107096603</v>
      </c>
      <c r="G182" s="3">
        <f t="shared" ca="1" si="178"/>
        <v>287.4561126652705</v>
      </c>
      <c r="H182" s="3">
        <f t="shared" ca="1" si="179"/>
        <v>67.28823498805923</v>
      </c>
      <c r="I182" s="3">
        <f t="shared" ca="1" si="180"/>
        <v>1.1120544853959213</v>
      </c>
      <c r="J182" s="3">
        <f t="shared" ca="1" si="181"/>
        <v>0.95360521483977467</v>
      </c>
      <c r="K182" s="3">
        <f t="shared" ca="1" si="182"/>
        <v>0.34374997226523996</v>
      </c>
      <c r="M182" s="4">
        <f ca="1">感染日平均!B182</f>
        <v>247.32453246138311</v>
      </c>
      <c r="N182" s="4">
        <f ca="1">感染日分散!B182</f>
        <v>15.236857739655994</v>
      </c>
      <c r="O182" s="4">
        <f ca="1">IF(-ROW($B182)+ROW($B$4)+COUNT($B:$B)&gt;COUNTA(data!C:C),1,OFFSET(data!$C$1,-ROW($B182)+ROW($B$4)+COUNT($B:$B)-1,0))</f>
        <v>0.77233780870379765</v>
      </c>
      <c r="P182" s="4">
        <f t="shared" ca="1" si="152"/>
        <v>4034.2043086534663</v>
      </c>
      <c r="Q182" s="4">
        <f t="shared" ca="1" si="153"/>
        <v>7.937833995766358E-2</v>
      </c>
      <c r="R182" s="4">
        <f t="shared" ca="1" si="154"/>
        <v>320.22844107096603</v>
      </c>
      <c r="S182" s="4">
        <f t="shared" ca="1" si="155"/>
        <v>17.170009872202236</v>
      </c>
      <c r="T182" s="4">
        <f t="shared" ca="1" si="156"/>
        <v>287</v>
      </c>
      <c r="U182" s="4">
        <f t="shared" ca="1" si="157"/>
        <v>354</v>
      </c>
      <c r="V182" s="4">
        <f t="shared" ca="1" si="158"/>
        <v>347.83935135334502</v>
      </c>
      <c r="W182" s="4">
        <f t="shared" ca="1" si="159"/>
        <v>0.92062166004233648</v>
      </c>
      <c r="X182" s="4">
        <f t="shared" ca="1" si="160"/>
        <v>287.4561126652705</v>
      </c>
      <c r="Y182" s="4">
        <f t="shared" ca="1" si="161"/>
        <v>354.74434765332973</v>
      </c>
      <c r="AA182" s="4">
        <f ca="1">二次感染日平均!B182</f>
        <v>261.93262408202264</v>
      </c>
      <c r="AB182" s="4">
        <f ca="1">二次感染日分散!B183</f>
        <v>15.770673169625985</v>
      </c>
      <c r="AC182" s="4">
        <f ca="1">IF(-ROW($B182)+ROW($B$4)+COUNT($B:$B)&gt;COUNTA(data!D:D),1,OFFSET(data!$D$1,-ROW($B182)+ROW($B$4)+COUNT($B:$B)-1,0))</f>
        <v>0.90961111545175188</v>
      </c>
      <c r="AD182" s="4">
        <f t="shared" ca="1" si="162"/>
        <v>5190.3575907941868</v>
      </c>
      <c r="AE182" s="4">
        <f t="shared" ca="1" si="163"/>
        <v>5.5480013146158011E-2</v>
      </c>
      <c r="AF182" s="4">
        <f t="shared" ca="1" si="164"/>
        <v>287.96110737052248</v>
      </c>
      <c r="AG182" s="4">
        <f t="shared" ca="1" si="165"/>
        <v>16.491968389128804</v>
      </c>
      <c r="AH182" s="4">
        <f t="shared" ca="1" si="166"/>
        <v>256</v>
      </c>
      <c r="AI182" s="4">
        <f t="shared" ca="1" si="167"/>
        <v>321</v>
      </c>
      <c r="AJ182" s="4">
        <f t="shared" ca="1" si="168"/>
        <v>304.87561023426224</v>
      </c>
      <c r="AK182" s="4">
        <f t="shared" ca="1" si="169"/>
        <v>0.9445199868538422</v>
      </c>
      <c r="AL182" s="4">
        <f t="shared" ca="1" si="170"/>
        <v>256.54113295292149</v>
      </c>
      <c r="AM182" s="4">
        <f t="shared" ca="1" si="171"/>
        <v>321.16986910581903</v>
      </c>
      <c r="AO182" s="4">
        <f t="shared" ca="1" si="172"/>
        <v>1.1120544853959213</v>
      </c>
      <c r="AP182" s="4">
        <f t="shared" ca="1" si="173"/>
        <v>1.115714056772968</v>
      </c>
      <c r="AQ182" s="4">
        <f t="shared" ca="1" si="174"/>
        <v>8.7752650539408991E-2</v>
      </c>
      <c r="AR182" s="4">
        <f t="shared" ca="1" si="183"/>
        <v>161.65357865652169</v>
      </c>
      <c r="AS182" s="4">
        <f t="shared" ca="1" si="184"/>
        <v>6.9018828166100494E-3</v>
      </c>
      <c r="AT182" s="4">
        <f t="shared" ca="1" si="185"/>
        <v>0.95034947924543789</v>
      </c>
      <c r="AU182" s="4">
        <f t="shared" ca="1" si="186"/>
        <v>1.2941470835193507</v>
      </c>
      <c r="AV182" s="4">
        <f t="shared" ca="1" si="187"/>
        <v>0.10641110327874768</v>
      </c>
      <c r="AW182" s="4">
        <f t="shared" ca="1" si="188"/>
        <v>7.8530329433014176E-2</v>
      </c>
      <c r="AX182" s="4">
        <f t="shared" ca="1" si="189"/>
        <v>0.95360521483977467</v>
      </c>
      <c r="AY182" s="4">
        <f t="shared" ca="1" si="190"/>
        <v>1.2973551871050146</v>
      </c>
    </row>
    <row r="183" spans="1:51" thickBot="1" x14ac:dyDescent="0.45">
      <c r="A183" s="5">
        <f t="shared" si="151"/>
        <v>44033</v>
      </c>
      <c r="B183" s="6">
        <v>237</v>
      </c>
      <c r="D183" s="2">
        <f t="shared" si="175"/>
        <v>44033</v>
      </c>
      <c r="E183" s="3">
        <f t="shared" si="176"/>
        <v>237</v>
      </c>
      <c r="F183" s="3">
        <f t="shared" ca="1" si="177"/>
        <v>327.68705649113474</v>
      </c>
      <c r="G183" s="3">
        <f t="shared" ca="1" si="178"/>
        <v>294.65033618184191</v>
      </c>
      <c r="H183" s="3">
        <f t="shared" ca="1" si="179"/>
        <v>67.803512884849511</v>
      </c>
      <c r="I183" s="3">
        <f t="shared" ca="1" si="180"/>
        <v>1.1141021146021775</v>
      </c>
      <c r="J183" s="3">
        <f t="shared" ca="1" si="181"/>
        <v>0.95734917543558695</v>
      </c>
      <c r="K183" s="3">
        <f t="shared" ca="1" si="182"/>
        <v>0.33970853459371475</v>
      </c>
      <c r="M183" s="4">
        <f ca="1">感染日平均!B183</f>
        <v>237.59250780350433</v>
      </c>
      <c r="N183" s="4">
        <f ca="1">感染日分散!B183</f>
        <v>14.922755648421456</v>
      </c>
      <c r="O183" s="4">
        <f ca="1">IF(-ROW($B183)+ROW($B$4)+COUNT($B:$B)&gt;COUNTA(data!C:C),1,OFFSET(data!$C$1,-ROW($B183)+ROW($B$4)+COUNT($B:$B)-1,0))</f>
        <v>0.72505917794751884</v>
      </c>
      <c r="P183" s="4">
        <f t="shared" ca="1" si="152"/>
        <v>3787.6198244539401</v>
      </c>
      <c r="Q183" s="4">
        <f t="shared" ca="1" si="153"/>
        <v>8.651529764827369E-2</v>
      </c>
      <c r="R183" s="4">
        <f t="shared" ca="1" si="154"/>
        <v>327.68705649113474</v>
      </c>
      <c r="S183" s="4">
        <f t="shared" ca="1" si="155"/>
        <v>17.301361601426564</v>
      </c>
      <c r="T183" s="4">
        <f t="shared" ca="1" si="156"/>
        <v>294</v>
      </c>
      <c r="U183" s="4">
        <f t="shared" ca="1" si="157"/>
        <v>362</v>
      </c>
      <c r="V183" s="4">
        <f t="shared" ca="1" si="158"/>
        <v>358.72199681890544</v>
      </c>
      <c r="W183" s="4">
        <f t="shared" ca="1" si="159"/>
        <v>0.91348470235172619</v>
      </c>
      <c r="X183" s="4">
        <f t="shared" ca="1" si="160"/>
        <v>294.65033618184191</v>
      </c>
      <c r="Y183" s="4">
        <f t="shared" ca="1" si="161"/>
        <v>362.45384906669142</v>
      </c>
      <c r="AA183" s="4">
        <f ca="1">二次感染日平均!B183</f>
        <v>261.03184149095625</v>
      </c>
      <c r="AB183" s="4">
        <f ca="1">二次感染日分散!B184</f>
        <v>15.735129912775353</v>
      </c>
      <c r="AC183" s="4">
        <f ca="1">IF(-ROW($B183)+ROW($B$4)+COUNT($B:$B)&gt;COUNTA(data!D:D),1,OFFSET(data!$D$1,-ROW($B183)+ROW($B$4)+COUNT($B:$B)-1,0))</f>
        <v>0.88748127465767801</v>
      </c>
      <c r="AD183" s="4">
        <f t="shared" ca="1" si="162"/>
        <v>5070.6961629066946</v>
      </c>
      <c r="AE183" s="4">
        <f t="shared" ca="1" si="163"/>
        <v>5.8005169526897028E-2</v>
      </c>
      <c r="AF183" s="4">
        <f t="shared" ca="1" si="164"/>
        <v>294.12659054878907</v>
      </c>
      <c r="AG183" s="4">
        <f t="shared" ca="1" si="165"/>
        <v>16.645291460399193</v>
      </c>
      <c r="AH183" s="4">
        <f t="shared" ca="1" si="166"/>
        <v>262</v>
      </c>
      <c r="AI183" s="4">
        <f t="shared" ca="1" si="167"/>
        <v>327</v>
      </c>
      <c r="AJ183" s="4">
        <f t="shared" ca="1" si="168"/>
        <v>312.23800920549468</v>
      </c>
      <c r="AK183" s="4">
        <f t="shared" ca="1" si="169"/>
        <v>0.94199483047310284</v>
      </c>
      <c r="AL183" s="4">
        <f t="shared" ca="1" si="170"/>
        <v>262.40358759525373</v>
      </c>
      <c r="AM183" s="4">
        <f t="shared" ca="1" si="171"/>
        <v>327.63360847668827</v>
      </c>
      <c r="AO183" s="4">
        <f t="shared" ca="1" si="172"/>
        <v>1.1141021146021775</v>
      </c>
      <c r="AP183" s="4">
        <f t="shared" ca="1" si="173"/>
        <v>1.1176816970492125</v>
      </c>
      <c r="AQ183" s="4">
        <f t="shared" ca="1" si="174"/>
        <v>8.6719361449771021E-2</v>
      </c>
      <c r="AR183" s="4">
        <f t="shared" ca="1" si="183"/>
        <v>166.11319653499407</v>
      </c>
      <c r="AS183" s="4">
        <f t="shared" ca="1" si="184"/>
        <v>6.7284341061593931E-3</v>
      </c>
      <c r="AT183" s="4">
        <f t="shared" ca="1" si="185"/>
        <v>0.95417462778904949</v>
      </c>
      <c r="AU183" s="4">
        <f t="shared" ca="1" si="186"/>
        <v>1.2939289499369679</v>
      </c>
      <c r="AV183" s="4">
        <f t="shared" ca="1" si="187"/>
        <v>0.10825565494667946</v>
      </c>
      <c r="AW183" s="4">
        <f t="shared" ca="1" si="188"/>
        <v>7.7472211533730559E-2</v>
      </c>
      <c r="AX183" s="4">
        <f t="shared" ca="1" si="189"/>
        <v>0.95734917543558695</v>
      </c>
      <c r="AY183" s="4">
        <f t="shared" ca="1" si="190"/>
        <v>1.2970577100293017</v>
      </c>
    </row>
    <row r="184" spans="1:51" thickBot="1" x14ac:dyDescent="0.45">
      <c r="A184" s="5">
        <f t="shared" si="151"/>
        <v>44034</v>
      </c>
      <c r="B184" s="6">
        <v>238</v>
      </c>
      <c r="D184" s="2">
        <f t="shared" si="175"/>
        <v>44034</v>
      </c>
      <c r="E184" s="3">
        <f t="shared" si="176"/>
        <v>238</v>
      </c>
      <c r="F184" s="3">
        <f t="shared" ca="1" si="177"/>
        <v>335.67723099465542</v>
      </c>
      <c r="G184" s="3">
        <f t="shared" ca="1" si="178"/>
        <v>302.37104015081599</v>
      </c>
      <c r="H184" s="3">
        <f t="shared" ca="1" si="179"/>
        <v>68.327459254243706</v>
      </c>
      <c r="I184" s="3">
        <f t="shared" ca="1" si="180"/>
        <v>1.1172492433864525</v>
      </c>
      <c r="J184" s="3">
        <f t="shared" ca="1" si="181"/>
        <v>0.96212126932331965</v>
      </c>
      <c r="K184" s="3">
        <f t="shared" ca="1" si="182"/>
        <v>0.33582049954900262</v>
      </c>
      <c r="M184" s="4">
        <f ca="1">感染日平均!B184</f>
        <v>225.36108333277301</v>
      </c>
      <c r="N184" s="4">
        <f ca="1">感染日分散!B184</f>
        <v>14.528339450948634</v>
      </c>
      <c r="O184" s="4">
        <f ca="1">IF(-ROW($B184)+ROW($B$4)+COUNT($B:$B)&gt;COUNTA(data!C:C),1,OFFSET(data!$C$1,-ROW($B184)+ROW($B$4)+COUNT($B:$B)-1,0))</f>
        <v>0.67136243547111829</v>
      </c>
      <c r="P184" s="4">
        <f t="shared" ca="1" si="152"/>
        <v>3554.4560241624949</v>
      </c>
      <c r="Q184" s="4">
        <f t="shared" ca="1" si="153"/>
        <v>9.4438425658606398E-2</v>
      </c>
      <c r="R184" s="4">
        <f t="shared" ca="1" si="154"/>
        <v>335.67723099465542</v>
      </c>
      <c r="S184" s="4">
        <f t="shared" ca="1" si="155"/>
        <v>17.43491903537495</v>
      </c>
      <c r="T184" s="4">
        <f t="shared" ca="1" si="156"/>
        <v>302</v>
      </c>
      <c r="U184" s="4">
        <f t="shared" ca="1" si="157"/>
        <v>370</v>
      </c>
      <c r="V184" s="4">
        <f t="shared" ca="1" si="158"/>
        <v>370.6840489988661</v>
      </c>
      <c r="W184" s="4">
        <f t="shared" ca="1" si="159"/>
        <v>0.90556157434139339</v>
      </c>
      <c r="X184" s="4">
        <f t="shared" ca="1" si="160"/>
        <v>302.37104015081599</v>
      </c>
      <c r="Y184" s="4">
        <f t="shared" ca="1" si="161"/>
        <v>370.69849940505969</v>
      </c>
      <c r="AA184" s="4">
        <f ca="1">二次感染日平均!B184</f>
        <v>258.65562709724776</v>
      </c>
      <c r="AB184" s="4">
        <f ca="1">二次感染日分散!B185</f>
        <v>15.653542286132341</v>
      </c>
      <c r="AC184" s="4">
        <f ca="1">IF(-ROW($B184)+ROW($B$4)+COUNT($B:$B)&gt;COUNTA(data!D:D),1,OFFSET(data!$D$1,-ROW($B184)+ROW($B$4)+COUNT($B:$B)-1,0))</f>
        <v>0.86089486265051307</v>
      </c>
      <c r="AD184" s="4">
        <f t="shared" ca="1" si="162"/>
        <v>4911.2868771682188</v>
      </c>
      <c r="AE184" s="4">
        <f t="shared" ca="1" si="163"/>
        <v>6.1175356939148148E-2</v>
      </c>
      <c r="AF184" s="4">
        <f t="shared" ca="1" si="164"/>
        <v>300.44972774132003</v>
      </c>
      <c r="AG184" s="4">
        <f t="shared" ca="1" si="165"/>
        <v>16.794928055948169</v>
      </c>
      <c r="AH184" s="4">
        <f t="shared" ca="1" si="166"/>
        <v>268</v>
      </c>
      <c r="AI184" s="4">
        <f t="shared" ca="1" si="167"/>
        <v>334</v>
      </c>
      <c r="AJ184" s="4">
        <f t="shared" ca="1" si="168"/>
        <v>320.02752586655924</v>
      </c>
      <c r="AK184" s="4">
        <f t="shared" ca="1" si="169"/>
        <v>0.938824643060852</v>
      </c>
      <c r="AL184" s="4">
        <f t="shared" ca="1" si="170"/>
        <v>268.43030299115111</v>
      </c>
      <c r="AM184" s="4">
        <f t="shared" ca="1" si="171"/>
        <v>334.24717353596031</v>
      </c>
      <c r="AO184" s="4">
        <f t="shared" ca="1" si="172"/>
        <v>1.1172492433864525</v>
      </c>
      <c r="AP184" s="4">
        <f t="shared" ca="1" si="173"/>
        <v>1.1207512899272694</v>
      </c>
      <c r="AQ184" s="4">
        <f t="shared" ca="1" si="174"/>
        <v>8.5725238137753873E-2</v>
      </c>
      <c r="AR184" s="4">
        <f t="shared" ca="1" si="183"/>
        <v>170.92323121343838</v>
      </c>
      <c r="AS184" s="4">
        <f t="shared" ca="1" si="184"/>
        <v>6.557044832178162E-3</v>
      </c>
      <c r="AT184" s="4">
        <f t="shared" ca="1" si="185"/>
        <v>0.9590269617880115</v>
      </c>
      <c r="AU184" s="4">
        <f t="shared" ca="1" si="186"/>
        <v>1.2948914307522712</v>
      </c>
      <c r="AV184" s="4">
        <f t="shared" ca="1" si="187"/>
        <v>0.1110824892040205</v>
      </c>
      <c r="AW184" s="4">
        <f t="shared" ca="1" si="188"/>
        <v>7.6377559515601184E-2</v>
      </c>
      <c r="AX184" s="4">
        <f t="shared" ca="1" si="189"/>
        <v>0.96212126932331965</v>
      </c>
      <c r="AY184" s="4">
        <f t="shared" ca="1" si="190"/>
        <v>1.2979417688723223</v>
      </c>
    </row>
    <row r="185" spans="1:51" thickBot="1" x14ac:dyDescent="0.45">
      <c r="A185" s="5">
        <f t="shared" si="151"/>
        <v>44035</v>
      </c>
      <c r="B185" s="6">
        <v>366</v>
      </c>
      <c r="D185" s="2">
        <f t="shared" si="175"/>
        <v>44035</v>
      </c>
      <c r="E185" s="3">
        <f t="shared" si="176"/>
        <v>366</v>
      </c>
      <c r="F185" s="3">
        <f t="shared" ca="1" si="177"/>
        <v>343.54419542137924</v>
      </c>
      <c r="G185" s="3">
        <f t="shared" ca="1" si="178"/>
        <v>309.9991103928192</v>
      </c>
      <c r="H185" s="3">
        <f t="shared" ca="1" si="179"/>
        <v>68.788657102361697</v>
      </c>
      <c r="I185" s="3">
        <f t="shared" ca="1" si="180"/>
        <v>1.1193782484597978</v>
      </c>
      <c r="J185" s="3">
        <f t="shared" ca="1" si="181"/>
        <v>0.96603297716701975</v>
      </c>
      <c r="K185" s="3">
        <f t="shared" ca="1" si="182"/>
        <v>0.33159582710123181</v>
      </c>
      <c r="M185" s="4">
        <f ca="1">感染日平均!B185</f>
        <v>210.0725414907927</v>
      </c>
      <c r="N185" s="4">
        <f ca="1">感染日分散!B185</f>
        <v>14.029088980145245</v>
      </c>
      <c r="O185" s="4">
        <f ca="1">IF(-ROW($B185)+ROW($B$4)+COUNT($B:$B)&gt;COUNTA(data!C:C),1,OFFSET(data!$C$1,-ROW($B185)+ROW($B$4)+COUNT($B:$B)-1,0))</f>
        <v>0.61148622008625431</v>
      </c>
      <c r="P185" s="4">
        <f t="shared" ca="1" si="152"/>
        <v>3328.7918851250001</v>
      </c>
      <c r="Q185" s="4">
        <f t="shared" ca="1" si="153"/>
        <v>0.10320386713165722</v>
      </c>
      <c r="R185" s="4">
        <f t="shared" ca="1" si="154"/>
        <v>343.54419542137924</v>
      </c>
      <c r="S185" s="4">
        <f t="shared" ca="1" si="155"/>
        <v>17.552467231795625</v>
      </c>
      <c r="T185" s="4">
        <f t="shared" ca="1" si="156"/>
        <v>309</v>
      </c>
      <c r="U185" s="4">
        <f t="shared" ca="1" si="157"/>
        <v>378</v>
      </c>
      <c r="V185" s="4">
        <f t="shared" ca="1" si="158"/>
        <v>383.079479081356</v>
      </c>
      <c r="W185" s="4">
        <f t="shared" ca="1" si="159"/>
        <v>0.8967961328683427</v>
      </c>
      <c r="X185" s="4">
        <f t="shared" ca="1" si="160"/>
        <v>309.9991103928192</v>
      </c>
      <c r="Y185" s="4">
        <f t="shared" ca="1" si="161"/>
        <v>378.7877674951809</v>
      </c>
      <c r="AA185" s="4">
        <f ca="1">二次感染日平均!B185</f>
        <v>254.53121723910084</v>
      </c>
      <c r="AB185" s="4">
        <f ca="1">二次感染日分散!B186</f>
        <v>15.517389882539328</v>
      </c>
      <c r="AC185" s="4">
        <f ca="1">IF(-ROW($B185)+ROW($B$4)+COUNT($B:$B)&gt;COUNTA(data!D:D),1,OFFSET(data!$D$1,-ROW($B185)+ROW($B$4)+COUNT($B:$B)-1,0))</f>
        <v>0.82934513791442821</v>
      </c>
      <c r="AD185" s="4">
        <f t="shared" ca="1" si="162"/>
        <v>4714.521119186943</v>
      </c>
      <c r="AE185" s="4">
        <f t="shared" ca="1" si="163"/>
        <v>6.5098077940883473E-2</v>
      </c>
      <c r="AF185" s="4">
        <f t="shared" ca="1" si="164"/>
        <v>306.9062632707728</v>
      </c>
      <c r="AG185" s="4">
        <f t="shared" ca="1" si="165"/>
        <v>16.938927221752465</v>
      </c>
      <c r="AH185" s="4">
        <f t="shared" ca="1" si="166"/>
        <v>274</v>
      </c>
      <c r="AI185" s="4">
        <f t="shared" ca="1" si="167"/>
        <v>340</v>
      </c>
      <c r="AJ185" s="4">
        <f t="shared" ca="1" si="168"/>
        <v>328.27642775063873</v>
      </c>
      <c r="AK185" s="4">
        <f t="shared" ca="1" si="169"/>
        <v>0.93490192205911637</v>
      </c>
      <c r="AL185" s="4">
        <f t="shared" ca="1" si="170"/>
        <v>274.60074467021155</v>
      </c>
      <c r="AM185" s="4">
        <f t="shared" ca="1" si="171"/>
        <v>340.98238377369461</v>
      </c>
      <c r="AO185" s="4">
        <f t="shared" ca="1" si="172"/>
        <v>1.1193782484597978</v>
      </c>
      <c r="AP185" s="4">
        <f t="shared" ca="1" si="173"/>
        <v>1.1227985322124447</v>
      </c>
      <c r="AQ185" s="4">
        <f t="shared" ca="1" si="174"/>
        <v>8.4645240017880846E-2</v>
      </c>
      <c r="AR185" s="4">
        <f t="shared" ca="1" si="183"/>
        <v>175.95377581452496</v>
      </c>
      <c r="AS185" s="4">
        <f t="shared" ca="1" si="184"/>
        <v>6.3812130601618939E-3</v>
      </c>
      <c r="AT185" s="4">
        <f t="shared" ca="1" si="185"/>
        <v>0.96302105073833089</v>
      </c>
      <c r="AU185" s="4">
        <f t="shared" ca="1" si="186"/>
        <v>1.2946590335942614</v>
      </c>
      <c r="AV185" s="4">
        <f t="shared" ca="1" si="187"/>
        <v>0.11299064737247197</v>
      </c>
      <c r="AW185" s="4">
        <f t="shared" ca="1" si="188"/>
        <v>7.5280952116751149E-2</v>
      </c>
      <c r="AX185" s="4">
        <f t="shared" ca="1" si="189"/>
        <v>0.96603297716701975</v>
      </c>
      <c r="AY185" s="4">
        <f t="shared" ca="1" si="190"/>
        <v>1.2976288042682516</v>
      </c>
    </row>
    <row r="186" spans="1:51" thickBot="1" x14ac:dyDescent="0.45">
      <c r="A186" s="5">
        <f t="shared" si="151"/>
        <v>44036</v>
      </c>
      <c r="B186" s="6">
        <v>260</v>
      </c>
      <c r="D186" s="2">
        <f t="shared" si="175"/>
        <v>44036</v>
      </c>
      <c r="E186" s="3">
        <f t="shared" si="176"/>
        <v>260</v>
      </c>
      <c r="F186" s="3">
        <f t="shared" ca="1" si="177"/>
        <v>350.41595385860666</v>
      </c>
      <c r="G186" s="3">
        <f t="shared" ca="1" si="178"/>
        <v>316.71408868267815</v>
      </c>
      <c r="H186" s="3">
        <f t="shared" ca="1" si="179"/>
        <v>69.083185653317344</v>
      </c>
      <c r="I186" s="3">
        <f t="shared" ca="1" si="180"/>
        <v>1.117767652158121</v>
      </c>
      <c r="J186" s="3">
        <f t="shared" ca="1" si="181"/>
        <v>0.96666289689627516</v>
      </c>
      <c r="K186" s="3">
        <f t="shared" ca="1" si="182"/>
        <v>0.32639233181420946</v>
      </c>
      <c r="M186" s="4">
        <f ca="1">感染日平均!B186</f>
        <v>191.36233846780448</v>
      </c>
      <c r="N186" s="4">
        <f ca="1">感染日分散!B186</f>
        <v>13.398752300849425</v>
      </c>
      <c r="O186" s="4">
        <f ca="1">IF(-ROW($B186)+ROW($B$4)+COUNT($B:$B)&gt;COUNTA(data!C:C),1,OFFSET(data!$C$1,-ROW($B186)+ROW($B$4)+COUNT($B:$B)-1,0))</f>
        <v>0.54610053098501177</v>
      </c>
      <c r="P186" s="4">
        <f t="shared" ca="1" si="152"/>
        <v>3093.9709326744337</v>
      </c>
      <c r="Q186" s="4">
        <f t="shared" ca="1" si="153"/>
        <v>0.11325767484043765</v>
      </c>
      <c r="R186" s="4">
        <f t="shared" ca="1" si="154"/>
        <v>350.41595385860666</v>
      </c>
      <c r="S186" s="4">
        <f t="shared" ca="1" si="155"/>
        <v>17.62749720458315</v>
      </c>
      <c r="T186" s="4">
        <f t="shared" ca="1" si="156"/>
        <v>316</v>
      </c>
      <c r="U186" s="4">
        <f t="shared" ca="1" si="157"/>
        <v>385</v>
      </c>
      <c r="V186" s="4">
        <f t="shared" ca="1" si="158"/>
        <v>395.1722432957647</v>
      </c>
      <c r="W186" s="4">
        <f t="shared" ca="1" si="159"/>
        <v>0.88674232515956231</v>
      </c>
      <c r="X186" s="4">
        <f t="shared" ca="1" si="160"/>
        <v>316.71408868267815</v>
      </c>
      <c r="Y186" s="4">
        <f t="shared" ca="1" si="161"/>
        <v>385.7972743359955</v>
      </c>
      <c r="AA186" s="4">
        <f ca="1">二次感染日平均!B186</f>
        <v>248.41072318758194</v>
      </c>
      <c r="AB186" s="4">
        <f ca="1">二次感染日分散!B187</f>
        <v>15.31881747488471</v>
      </c>
      <c r="AC186" s="4">
        <f ca="1">IF(-ROW($B186)+ROW($B$4)+COUNT($B:$B)&gt;COUNTA(data!D:D),1,OFFSET(data!$D$1,-ROW($B186)+ROW($B$4)+COUNT($B:$B)-1,0))</f>
        <v>0.79238821112671931</v>
      </c>
      <c r="AD186" s="4">
        <f t="shared" ca="1" si="162"/>
        <v>4489.6244566342612</v>
      </c>
      <c r="AE186" s="4">
        <f t="shared" ca="1" si="163"/>
        <v>6.982682872084614E-2</v>
      </c>
      <c r="AF186" s="4">
        <f t="shared" ca="1" si="164"/>
        <v>313.49623795432245</v>
      </c>
      <c r="AG186" s="4">
        <f t="shared" ca="1" si="165"/>
        <v>17.076468892662099</v>
      </c>
      <c r="AH186" s="4">
        <f t="shared" ca="1" si="166"/>
        <v>280</v>
      </c>
      <c r="AI186" s="4">
        <f t="shared" ca="1" si="167"/>
        <v>347</v>
      </c>
      <c r="AJ186" s="4">
        <f t="shared" ca="1" si="168"/>
        <v>337.02997208918561</v>
      </c>
      <c r="AK186" s="4">
        <f t="shared" ca="1" si="169"/>
        <v>0.93017317127915378</v>
      </c>
      <c r="AL186" s="4">
        <f t="shared" ca="1" si="170"/>
        <v>280.91650974152776</v>
      </c>
      <c r="AM186" s="4">
        <f t="shared" ca="1" si="171"/>
        <v>347.83762237810106</v>
      </c>
      <c r="AO186" s="4">
        <f t="shared" ca="1" si="172"/>
        <v>1.117767652158121</v>
      </c>
      <c r="AP186" s="4">
        <f t="shared" ca="1" si="173"/>
        <v>1.1210940448760345</v>
      </c>
      <c r="AQ186" s="4">
        <f t="shared" ca="1" si="174"/>
        <v>8.3315489099851481E-2</v>
      </c>
      <c r="AR186" s="4">
        <f t="shared" ca="1" si="183"/>
        <v>181.06420201708528</v>
      </c>
      <c r="AS186" s="4">
        <f t="shared" ca="1" si="184"/>
        <v>6.191693511952449E-3</v>
      </c>
      <c r="AT186" s="4">
        <f t="shared" ca="1" si="185"/>
        <v>0.96373987361853208</v>
      </c>
      <c r="AU186" s="4">
        <f t="shared" ca="1" si="186"/>
        <v>1.290172510861485</v>
      </c>
      <c r="AV186" s="4">
        <f t="shared" ca="1" si="187"/>
        <v>0.11155118052581234</v>
      </c>
      <c r="AW186" s="4">
        <f t="shared" ca="1" si="188"/>
        <v>7.4213931030832805E-2</v>
      </c>
      <c r="AX186" s="4">
        <f t="shared" ca="1" si="189"/>
        <v>0.96666289689627516</v>
      </c>
      <c r="AY186" s="4">
        <f t="shared" ca="1" si="190"/>
        <v>1.2930552287104846</v>
      </c>
    </row>
    <row r="187" spans="1:51" thickBot="1" x14ac:dyDescent="0.45">
      <c r="A187" s="5">
        <f t="shared" si="151"/>
        <v>44037</v>
      </c>
      <c r="B187" s="6">
        <v>295</v>
      </c>
      <c r="D187" s="2">
        <f t="shared" si="175"/>
        <v>44037</v>
      </c>
      <c r="E187" s="3">
        <f t="shared" si="176"/>
        <v>295</v>
      </c>
      <c r="F187" s="3">
        <f t="shared" ca="1" si="177"/>
        <v>355.41563435748606</v>
      </c>
      <c r="G187" s="3">
        <f t="shared" ca="1" si="178"/>
        <v>321.69956759877749</v>
      </c>
      <c r="H187" s="3">
        <f t="shared" ca="1" si="179"/>
        <v>69.08819163501073</v>
      </c>
      <c r="I187" s="3">
        <f t="shared" ca="1" si="180"/>
        <v>1.1098759447084381</v>
      </c>
      <c r="J187" s="3">
        <f t="shared" ca="1" si="181"/>
        <v>0.96175686687868078</v>
      </c>
      <c r="K187" s="3">
        <f t="shared" ca="1" si="182"/>
        <v>0.31959565033026383</v>
      </c>
      <c r="M187" s="4">
        <f ca="1">感染日平均!B187</f>
        <v>169.28428902328437</v>
      </c>
      <c r="N187" s="4">
        <f ca="1">感染日分散!B187</f>
        <v>12.615700295085125</v>
      </c>
      <c r="O187" s="4">
        <f ca="1">IF(-ROW($B187)+ROW($B$4)+COUNT($B:$B)&gt;COUNTA(data!C:C),1,OFFSET(data!$C$1,-ROW($B187)+ROW($B$4)+COUNT($B:$B)-1,0))</f>
        <v>0.47629950024374546</v>
      </c>
      <c r="P187" s="4">
        <f t="shared" ca="1" si="152"/>
        <v>2829.3890849923091</v>
      </c>
      <c r="Q187" s="4">
        <f t="shared" ca="1" si="153"/>
        <v>0.12561568016314453</v>
      </c>
      <c r="R187" s="4">
        <f t="shared" ca="1" si="154"/>
        <v>355.41563435748606</v>
      </c>
      <c r="S187" s="4">
        <f t="shared" ca="1" si="155"/>
        <v>17.628665794865334</v>
      </c>
      <c r="T187" s="4">
        <f t="shared" ca="1" si="156"/>
        <v>321</v>
      </c>
      <c r="U187" s="4">
        <f t="shared" ca="1" si="157"/>
        <v>390</v>
      </c>
      <c r="V187" s="4">
        <f t="shared" ca="1" si="158"/>
        <v>406.47530644625482</v>
      </c>
      <c r="W187" s="4">
        <f t="shared" ca="1" si="159"/>
        <v>0.87438431983685572</v>
      </c>
      <c r="X187" s="4">
        <f t="shared" ca="1" si="160"/>
        <v>321.69956759877749</v>
      </c>
      <c r="Y187" s="4">
        <f t="shared" ca="1" si="161"/>
        <v>390.78775923378822</v>
      </c>
      <c r="AA187" s="4">
        <f ca="1">二次感染日平均!B187</f>
        <v>240.08010429974124</v>
      </c>
      <c r="AB187" s="4">
        <f ca="1">二次感染日分散!B188</f>
        <v>15.050485337644144</v>
      </c>
      <c r="AC187" s="4">
        <f ca="1">IF(-ROW($B187)+ROW($B$4)+COUNT($B:$B)&gt;COUNTA(data!D:D),1,OFFSET(data!$D$1,-ROW($B187)+ROW($B$4)+COUNT($B:$B)-1,0))</f>
        <v>0.74971134302258735</v>
      </c>
      <c r="AD187" s="4">
        <f t="shared" ca="1" si="162"/>
        <v>4249.6848797796201</v>
      </c>
      <c r="AE187" s="4">
        <f t="shared" ca="1" si="163"/>
        <v>7.5353835318358806E-2</v>
      </c>
      <c r="AF187" s="4">
        <f t="shared" ca="1" si="164"/>
        <v>320.23005458583293</v>
      </c>
      <c r="AG187" s="4">
        <f t="shared" ca="1" si="165"/>
        <v>17.207541712533576</v>
      </c>
      <c r="AH187" s="4">
        <f t="shared" ca="1" si="166"/>
        <v>287</v>
      </c>
      <c r="AI187" s="4">
        <f t="shared" ca="1" si="167"/>
        <v>354</v>
      </c>
      <c r="AJ187" s="4">
        <f t="shared" ca="1" si="168"/>
        <v>346.32713227777168</v>
      </c>
      <c r="AK187" s="4">
        <f t="shared" ca="1" si="169"/>
        <v>0.92464616468164096</v>
      </c>
      <c r="AL187" s="4">
        <f t="shared" ca="1" si="170"/>
        <v>287.38803101145072</v>
      </c>
      <c r="AM187" s="4">
        <f t="shared" ca="1" si="171"/>
        <v>354.82327681809289</v>
      </c>
      <c r="AO187" s="4">
        <f t="shared" ca="1" si="172"/>
        <v>1.1098759447084381</v>
      </c>
      <c r="AP187" s="4">
        <f t="shared" ca="1" si="173"/>
        <v>1.113089928901883</v>
      </c>
      <c r="AQ187" s="4">
        <f t="shared" ca="1" si="174"/>
        <v>8.157919434907257E-2</v>
      </c>
      <c r="AR187" s="4">
        <f t="shared" ca="1" si="183"/>
        <v>186.16656371574283</v>
      </c>
      <c r="AS187" s="4">
        <f t="shared" ca="1" si="184"/>
        <v>5.9790002387402749E-3</v>
      </c>
      <c r="AT187" s="4">
        <f t="shared" ca="1" si="185"/>
        <v>0.95893375577841056</v>
      </c>
      <c r="AU187" s="4">
        <f t="shared" ca="1" si="186"/>
        <v>1.2785677746893822</v>
      </c>
      <c r="AV187" s="4">
        <f t="shared" ca="1" si="187"/>
        <v>0.10446128837142923</v>
      </c>
      <c r="AW187" s="4">
        <f t="shared" ca="1" si="188"/>
        <v>7.3192613178187704E-2</v>
      </c>
      <c r="AX187" s="4">
        <f t="shared" ca="1" si="189"/>
        <v>0.96175686687868078</v>
      </c>
      <c r="AY187" s="4">
        <f t="shared" ca="1" si="190"/>
        <v>1.2813525172089446</v>
      </c>
    </row>
    <row r="188" spans="1:51" thickBot="1" x14ac:dyDescent="0.45">
      <c r="A188" s="5">
        <f t="shared" si="151"/>
        <v>44038</v>
      </c>
      <c r="B188" s="6">
        <v>239</v>
      </c>
      <c r="D188" s="2">
        <f t="shared" si="175"/>
        <v>44038</v>
      </c>
      <c r="E188" s="3">
        <f t="shared" si="176"/>
        <v>239</v>
      </c>
      <c r="F188" s="3">
        <f t="shared" ca="1" si="177"/>
        <v>358.18277486830004</v>
      </c>
      <c r="G188" s="3">
        <f t="shared" ca="1" si="178"/>
        <v>324.64270802063686</v>
      </c>
      <c r="H188" s="3">
        <f t="shared" ca="1" si="179"/>
        <v>68.705219575806609</v>
      </c>
      <c r="I188" s="3">
        <f t="shared" ca="1" si="180"/>
        <v>1.0956781806160896</v>
      </c>
      <c r="J188" s="3">
        <f t="shared" ca="1" si="181"/>
        <v>0.95128343699295526</v>
      </c>
      <c r="K188" s="3">
        <f t="shared" ca="1" si="182"/>
        <v>0.31122801196610617</v>
      </c>
      <c r="M188" s="4">
        <f ca="1">感染日平均!B188</f>
        <v>144.57449115292118</v>
      </c>
      <c r="N188" s="4">
        <f ca="1">感染日分散!B188</f>
        <v>11.67431626930674</v>
      </c>
      <c r="O188" s="4">
        <f ca="1">IF(-ROW($B188)+ROW($B$4)+COUNT($B:$B)&gt;COUNTA(data!C:C),1,OFFSET(data!$C$1,-ROW($B188)+ROW($B$4)+COUNT($B:$B)-1,0))</f>
        <v>0.4036332880777968</v>
      </c>
      <c r="P188" s="4">
        <f t="shared" ca="1" si="152"/>
        <v>2522.898053559421</v>
      </c>
      <c r="Q188" s="4">
        <f t="shared" ca="1" si="153"/>
        <v>0.14197275009307619</v>
      </c>
      <c r="R188" s="4">
        <f t="shared" ca="1" si="154"/>
        <v>358.18277486830004</v>
      </c>
      <c r="S188" s="4">
        <f t="shared" ca="1" si="155"/>
        <v>17.530846564963095</v>
      </c>
      <c r="T188" s="4">
        <f t="shared" ca="1" si="156"/>
        <v>324</v>
      </c>
      <c r="U188" s="4">
        <f t="shared" ca="1" si="157"/>
        <v>393</v>
      </c>
      <c r="V188" s="4">
        <f t="shared" ca="1" si="158"/>
        <v>417.44918346958622</v>
      </c>
      <c r="W188" s="4">
        <f t="shared" ca="1" si="159"/>
        <v>0.85802724990692392</v>
      </c>
      <c r="X188" s="4">
        <f t="shared" ca="1" si="160"/>
        <v>324.64270802063686</v>
      </c>
      <c r="Y188" s="4">
        <f t="shared" ca="1" si="161"/>
        <v>393.34792759644347</v>
      </c>
      <c r="AA188" s="4">
        <f ca="1">二次感染日平均!B188</f>
        <v>229.23000672994613</v>
      </c>
      <c r="AB188" s="4">
        <f ca="1">二次感染日分散!B189</f>
        <v>14.700704965303945</v>
      </c>
      <c r="AC188" s="4">
        <f ca="1">IF(-ROW($B188)+ROW($B$4)+COUNT($B:$B)&gt;COUNTA(data!D:D),1,OFFSET(data!$D$1,-ROW($B188)+ROW($B$4)+COUNT($B:$B)-1,0))</f>
        <v>0.70121271691200393</v>
      </c>
      <c r="AD188" s="4">
        <f t="shared" ca="1" si="162"/>
        <v>4005.2803943462468</v>
      </c>
      <c r="AE188" s="4">
        <f t="shared" ca="1" si="163"/>
        <v>8.1618528138507632E-2</v>
      </c>
      <c r="AF188" s="4">
        <f t="shared" ca="1" si="164"/>
        <v>326.90509056856206</v>
      </c>
      <c r="AG188" s="4">
        <f t="shared" ca="1" si="165"/>
        <v>17.326961021349661</v>
      </c>
      <c r="AH188" s="4">
        <f t="shared" ca="1" si="166"/>
        <v>293</v>
      </c>
      <c r="AI188" s="4">
        <f t="shared" ca="1" si="167"/>
        <v>361</v>
      </c>
      <c r="AJ188" s="4">
        <f t="shared" ca="1" si="168"/>
        <v>355.95784604185144</v>
      </c>
      <c r="AK188" s="4">
        <f t="shared" ca="1" si="169"/>
        <v>0.91838147186149244</v>
      </c>
      <c r="AL188" s="4">
        <f t="shared" ca="1" si="170"/>
        <v>293.82290871311824</v>
      </c>
      <c r="AM188" s="4">
        <f t="shared" ca="1" si="171"/>
        <v>361.72661609534748</v>
      </c>
      <c r="AO188" s="4">
        <f t="shared" ca="1" si="172"/>
        <v>1.0956781806160896</v>
      </c>
      <c r="AP188" s="4">
        <f t="shared" ca="1" si="173"/>
        <v>1.0987649645619411</v>
      </c>
      <c r="AQ188" s="4">
        <f t="shared" ca="1" si="174"/>
        <v>7.9442029768055297E-2</v>
      </c>
      <c r="AR188" s="4">
        <f t="shared" ca="1" si="183"/>
        <v>191.29734475136129</v>
      </c>
      <c r="AS188" s="4">
        <f t="shared" ca="1" si="184"/>
        <v>5.7437543944483952E-3</v>
      </c>
      <c r="AT188" s="4">
        <f t="shared" ca="1" si="185"/>
        <v>0.94857095012588877</v>
      </c>
      <c r="AU188" s="4">
        <f t="shared" ca="1" si="186"/>
        <v>1.2598353096459187</v>
      </c>
      <c r="AV188" s="4">
        <f t="shared" ca="1" si="187"/>
        <v>9.157986538429852E-2</v>
      </c>
      <c r="AW188" s="4">
        <f t="shared" ca="1" si="188"/>
        <v>7.2206982546976314E-2</v>
      </c>
      <c r="AX188" s="4">
        <f t="shared" ca="1" si="189"/>
        <v>0.95128343699295526</v>
      </c>
      <c r="AY188" s="4">
        <f t="shared" ca="1" si="190"/>
        <v>1.2625114489590614</v>
      </c>
    </row>
    <row r="189" spans="1:51" thickBot="1" x14ac:dyDescent="0.45">
      <c r="A189" s="5">
        <f t="shared" si="151"/>
        <v>44039</v>
      </c>
      <c r="B189" s="6">
        <v>131</v>
      </c>
      <c r="D189" s="2">
        <f t="shared" si="175"/>
        <v>44039</v>
      </c>
      <c r="E189" s="3">
        <f t="shared" si="176"/>
        <v>131</v>
      </c>
      <c r="F189" s="3">
        <f t="shared" ca="1" si="177"/>
        <v>359.33954920993239</v>
      </c>
      <c r="G189" s="3">
        <f t="shared" ca="1" si="178"/>
        <v>326.17975508782968</v>
      </c>
      <c r="H189" s="3">
        <f t="shared" ca="1" si="179"/>
        <v>67.901766843705047</v>
      </c>
      <c r="I189" s="3">
        <f t="shared" ca="1" si="180"/>
        <v>1.0778182479217759</v>
      </c>
      <c r="J189" s="3">
        <f t="shared" ca="1" si="181"/>
        <v>0.93765588362909713</v>
      </c>
      <c r="K189" s="3">
        <f t="shared" ca="1" si="182"/>
        <v>0.30178182642197249</v>
      </c>
      <c r="M189" s="4">
        <f ca="1">感染日平均!B189</f>
        <v>118.64289169412264</v>
      </c>
      <c r="N189" s="4">
        <f ca="1">感染日分散!B189</f>
        <v>10.592162376363373</v>
      </c>
      <c r="O189" s="4">
        <f ca="1">IF(-ROW($B189)+ROW($B$4)+COUNT($B:$B)&gt;COUNTA(data!C:C),1,OFFSET(data!$C$1,-ROW($B189)+ROW($B$4)+COUNT($B:$B)-1,0))</f>
        <v>0.33016931188058402</v>
      </c>
      <c r="P189" s="4">
        <f t="shared" ca="1" si="152"/>
        <v>2182.6891283501063</v>
      </c>
      <c r="Q189" s="4">
        <f t="shared" ca="1" si="153"/>
        <v>0.16463157512566023</v>
      </c>
      <c r="R189" s="4">
        <f t="shared" ca="1" si="154"/>
        <v>359.33954920993239</v>
      </c>
      <c r="S189" s="4">
        <f t="shared" ca="1" si="155"/>
        <v>17.325729803346135</v>
      </c>
      <c r="T189" s="4">
        <f t="shared" ca="1" si="156"/>
        <v>326</v>
      </c>
      <c r="U189" s="4">
        <f t="shared" ca="1" si="157"/>
        <v>393</v>
      </c>
      <c r="V189" s="4">
        <f t="shared" ca="1" si="158"/>
        <v>430.15696848248245</v>
      </c>
      <c r="W189" s="4">
        <f t="shared" ca="1" si="159"/>
        <v>0.83536842487433971</v>
      </c>
      <c r="X189" s="4">
        <f t="shared" ca="1" si="160"/>
        <v>326.17975508782968</v>
      </c>
      <c r="Y189" s="4">
        <f t="shared" ca="1" si="161"/>
        <v>394.08152193153472</v>
      </c>
      <c r="AA189" s="4">
        <f ca="1">二次感染日平均!B189</f>
        <v>215.7534114291258</v>
      </c>
      <c r="AB189" s="4">
        <f ca="1">二次感染日分散!B190</f>
        <v>14.26116648826906</v>
      </c>
      <c r="AC189" s="4">
        <f ca="1">IF(-ROW($B189)+ROW($B$4)+COUNT($B:$B)&gt;COUNTA(data!D:D),1,OFFSET(data!$D$1,-ROW($B189)+ROW($B$4)+COUNT($B:$B)-1,0))</f>
        <v>0.64713991098661616</v>
      </c>
      <c r="AD189" s="4">
        <f t="shared" ca="1" si="162"/>
        <v>3762.3258994996622</v>
      </c>
      <c r="AE189" s="4">
        <f t="shared" ca="1" si="163"/>
        <v>8.8614149651841598E-2</v>
      </c>
      <c r="AF189" s="4">
        <f t="shared" ca="1" si="164"/>
        <v>333.3953102972626</v>
      </c>
      <c r="AG189" s="4">
        <f t="shared" ca="1" si="165"/>
        <v>17.431344422544086</v>
      </c>
      <c r="AH189" s="4">
        <f t="shared" ca="1" si="166"/>
        <v>300</v>
      </c>
      <c r="AI189" s="4">
        <f t="shared" ca="1" si="167"/>
        <v>368</v>
      </c>
      <c r="AJ189" s="4">
        <f t="shared" ca="1" si="168"/>
        <v>365.81137415058868</v>
      </c>
      <c r="AK189" s="4">
        <f t="shared" ca="1" si="169"/>
        <v>0.91138585034815855</v>
      </c>
      <c r="AL189" s="4">
        <f t="shared" ca="1" si="170"/>
        <v>300.10174467889777</v>
      </c>
      <c r="AM189" s="4">
        <f t="shared" ca="1" si="171"/>
        <v>368.41497983124475</v>
      </c>
      <c r="AO189" s="4">
        <f t="shared" ca="1" si="172"/>
        <v>1.0778182479217759</v>
      </c>
      <c r="AP189" s="4">
        <f t="shared" ca="1" si="173"/>
        <v>1.0807727014402038</v>
      </c>
      <c r="AQ189" s="4">
        <f t="shared" ca="1" si="174"/>
        <v>7.7029604152720491E-2</v>
      </c>
      <c r="AR189" s="4">
        <f t="shared" ca="1" si="183"/>
        <v>196.85815071040682</v>
      </c>
      <c r="AS189" s="4">
        <f t="shared" ca="1" si="184"/>
        <v>5.490108982229046E-3</v>
      </c>
      <c r="AT189" s="4">
        <f t="shared" ca="1" si="185"/>
        <v>0.935062740958712</v>
      </c>
      <c r="AU189" s="4">
        <f t="shared" ca="1" si="186"/>
        <v>1.236878802325249</v>
      </c>
      <c r="AV189" s="4">
        <f t="shared" ca="1" si="187"/>
        <v>7.5142779023982129E-2</v>
      </c>
      <c r="AW189" s="4">
        <f t="shared" ca="1" si="188"/>
        <v>7.1182449888515159E-2</v>
      </c>
      <c r="AX189" s="4">
        <f t="shared" ca="1" si="189"/>
        <v>0.93765588362909713</v>
      </c>
      <c r="AY189" s="4">
        <f t="shared" ca="1" si="190"/>
        <v>1.2394377100510696</v>
      </c>
    </row>
    <row r="190" spans="1:51" thickBot="1" x14ac:dyDescent="0.45">
      <c r="A190" s="5">
        <f t="shared" si="151"/>
        <v>44040</v>
      </c>
      <c r="B190" s="6">
        <v>266</v>
      </c>
      <c r="D190" s="2">
        <f t="shared" si="175"/>
        <v>44040</v>
      </c>
      <c r="E190" s="3">
        <f t="shared" si="176"/>
        <v>266</v>
      </c>
      <c r="F190" s="3">
        <f t="shared" ca="1" si="177"/>
        <v>360.6081968678555</v>
      </c>
      <c r="G190" s="3">
        <f t="shared" ca="1" si="178"/>
        <v>328.01920704354825</v>
      </c>
      <c r="H190" s="3">
        <f t="shared" ca="1" si="179"/>
        <v>66.699227645591577</v>
      </c>
      <c r="I190" s="3">
        <f t="shared" ca="1" si="180"/>
        <v>1.0623276496864333</v>
      </c>
      <c r="J190" s="3">
        <f t="shared" ca="1" si="181"/>
        <v>0.92637125376339868</v>
      </c>
      <c r="K190" s="3">
        <f t="shared" ca="1" si="182"/>
        <v>0.29239407537929496</v>
      </c>
      <c r="M190" s="4">
        <f ca="1">感染日平均!B190</f>
        <v>93.206352518768824</v>
      </c>
      <c r="N190" s="4">
        <f ca="1">感染日分散!B190</f>
        <v>9.4055861592342076</v>
      </c>
      <c r="O190" s="4">
        <f ca="1">IF(-ROW($B190)+ROW($B$4)+COUNT($B:$B)&gt;COUNTA(data!C:C),1,OFFSET(data!$C$1,-ROW($B190)+ROW($B$4)+COUNT($B:$B)-1,0))</f>
        <v>0.25846986654306192</v>
      </c>
      <c r="P190" s="4">
        <f t="shared" ca="1" si="152"/>
        <v>1832.2867915538077</v>
      </c>
      <c r="Q190" s="4">
        <f t="shared" ca="1" si="153"/>
        <v>0.19680772602309388</v>
      </c>
      <c r="R190" s="4">
        <f t="shared" ca="1" si="154"/>
        <v>360.6081968678555</v>
      </c>
      <c r="S190" s="4">
        <f t="shared" ca="1" si="155"/>
        <v>17.018746065941659</v>
      </c>
      <c r="T190" s="4">
        <f t="shared" ca="1" si="156"/>
        <v>327</v>
      </c>
      <c r="U190" s="4">
        <f t="shared" ca="1" si="157"/>
        <v>394</v>
      </c>
      <c r="V190" s="4">
        <f t="shared" ca="1" si="158"/>
        <v>448.96870718433217</v>
      </c>
      <c r="W190" s="4">
        <f t="shared" ca="1" si="159"/>
        <v>0.80319227397690618</v>
      </c>
      <c r="X190" s="4">
        <f t="shared" ca="1" si="160"/>
        <v>328.01920704354825</v>
      </c>
      <c r="Y190" s="4">
        <f t="shared" ca="1" si="161"/>
        <v>394.71843468913983</v>
      </c>
      <c r="AA190" s="4">
        <f ca="1">二次感染日平均!B190</f>
        <v>199.53117511203752</v>
      </c>
      <c r="AB190" s="4">
        <f ca="1">二次感染日分散!B191</f>
        <v>13.719221617857492</v>
      </c>
      <c r="AC190" s="4">
        <f ca="1">IF(-ROW($B190)+ROW($B$4)+COUNT($B:$B)&gt;COUNTA(data!D:D),1,OFFSET(data!$D$1,-ROW($B190)+ROW($B$4)+COUNT($B:$B)-1,0))</f>
        <v>0.58780550785321795</v>
      </c>
      <c r="AD190" s="4">
        <f t="shared" ca="1" si="162"/>
        <v>3518.8457430353578</v>
      </c>
      <c r="AE190" s="4">
        <f t="shared" ca="1" si="163"/>
        <v>9.6466579620083343E-2</v>
      </c>
      <c r="AF190" s="4">
        <f t="shared" ca="1" si="164"/>
        <v>339.45101304131168</v>
      </c>
      <c r="AG190" s="4">
        <f t="shared" ca="1" si="165"/>
        <v>17.513004735471409</v>
      </c>
      <c r="AH190" s="4">
        <f t="shared" ca="1" si="166"/>
        <v>305</v>
      </c>
      <c r="AI190" s="4">
        <f t="shared" ca="1" si="167"/>
        <v>374</v>
      </c>
      <c r="AJ190" s="4">
        <f t="shared" ca="1" si="168"/>
        <v>375.69281377392747</v>
      </c>
      <c r="AK190" s="4">
        <f t="shared" ca="1" si="169"/>
        <v>0.90353342037991646</v>
      </c>
      <c r="AL190" s="4">
        <f t="shared" ca="1" si="170"/>
        <v>305.98978666244409</v>
      </c>
      <c r="AM190" s="4">
        <f t="shared" ca="1" si="171"/>
        <v>374.62348022319657</v>
      </c>
      <c r="AO190" s="4">
        <f t="shared" ca="1" si="172"/>
        <v>1.0623276496864333</v>
      </c>
      <c r="AP190" s="4">
        <f t="shared" ca="1" si="173"/>
        <v>1.0651628459075368</v>
      </c>
      <c r="AQ190" s="4">
        <f t="shared" ca="1" si="174"/>
        <v>7.4631984337158466E-2</v>
      </c>
      <c r="AR190" s="4">
        <f t="shared" ca="1" si="183"/>
        <v>203.69578426944381</v>
      </c>
      <c r="AS190" s="4">
        <f t="shared" ca="1" si="184"/>
        <v>5.2291845397181395E-3</v>
      </c>
      <c r="AT190" s="4">
        <f t="shared" ca="1" si="185"/>
        <v>0.923900873653552</v>
      </c>
      <c r="AU190" s="4">
        <f t="shared" ca="1" si="186"/>
        <v>1.2163269905919403</v>
      </c>
      <c r="AV190" s="4">
        <f t="shared" ca="1" si="187"/>
        <v>6.0679059157967688E-2</v>
      </c>
      <c r="AW190" s="4">
        <f t="shared" ca="1" si="188"/>
        <v>6.9980501138212414E-2</v>
      </c>
      <c r="AX190" s="4">
        <f t="shared" ca="1" si="189"/>
        <v>0.92637125376339868</v>
      </c>
      <c r="AY190" s="4">
        <f t="shared" ca="1" si="190"/>
        <v>1.2187653291426936</v>
      </c>
    </row>
    <row r="191" spans="1:51" thickBot="1" x14ac:dyDescent="0.45">
      <c r="A191" s="5">
        <f t="shared" si="151"/>
        <v>44041</v>
      </c>
      <c r="B191" s="6">
        <v>250</v>
      </c>
      <c r="D191" s="2">
        <f t="shared" si="175"/>
        <v>44041</v>
      </c>
      <c r="E191" s="3">
        <f t="shared" si="176"/>
        <v>250</v>
      </c>
      <c r="F191" s="3">
        <f t="shared" ca="1" si="177"/>
        <v>364.95801602914986</v>
      </c>
      <c r="G191" s="3">
        <f t="shared" ca="1" si="178"/>
        <v>333.09209065004308</v>
      </c>
      <c r="H191" s="3">
        <f t="shared" ca="1" si="179"/>
        <v>65.166663637117495</v>
      </c>
      <c r="I191" s="3">
        <f t="shared" ca="1" si="180"/>
        <v>1.0587086123378107</v>
      </c>
      <c r="J191" s="3">
        <f t="shared" ca="1" si="181"/>
        <v>0.92611560957698924</v>
      </c>
      <c r="K191" s="3">
        <f t="shared" ca="1" si="182"/>
        <v>0.28479676690714684</v>
      </c>
      <c r="M191" s="4">
        <f ca="1">感染日平均!B191</f>
        <v>69.829375798802033</v>
      </c>
      <c r="N191" s="4">
        <f ca="1">感染日分散!B191</f>
        <v>8.1602704014279102</v>
      </c>
      <c r="O191" s="4">
        <f ca="1">IF(-ROW($B191)+ROW($B$4)+COUNT($B:$B)&gt;COUNTA(data!C:C),1,OFFSET(data!$C$1,-ROW($B191)+ROW($B$4)+COUNT($B:$B)-1,0))</f>
        <v>0.19133536662262168</v>
      </c>
      <c r="P191" s="4">
        <f t="shared" ca="1" si="152"/>
        <v>1505.2780636405187</v>
      </c>
      <c r="Q191" s="4">
        <f t="shared" ca="1" si="153"/>
        <v>0.24245222516994502</v>
      </c>
      <c r="R191" s="4">
        <f t="shared" ca="1" si="154"/>
        <v>364.95801602914986</v>
      </c>
      <c r="S191" s="4">
        <f t="shared" ca="1" si="155"/>
        <v>16.627481256921449</v>
      </c>
      <c r="T191" s="4">
        <f t="shared" ca="1" si="156"/>
        <v>333</v>
      </c>
      <c r="U191" s="4">
        <f t="shared" ca="1" si="157"/>
        <v>398</v>
      </c>
      <c r="V191" s="4">
        <f t="shared" ca="1" si="158"/>
        <v>481.76237612343704</v>
      </c>
      <c r="W191" s="4">
        <f t="shared" ca="1" si="159"/>
        <v>0.7575477748300552</v>
      </c>
      <c r="X191" s="4">
        <f t="shared" ca="1" si="160"/>
        <v>333.09209065004308</v>
      </c>
      <c r="Y191" s="4">
        <f t="shared" ca="1" si="161"/>
        <v>398.25875428716057</v>
      </c>
      <c r="AA191" s="4">
        <f ca="1">二次感染日平均!B191</f>
        <v>180.69552432436649</v>
      </c>
      <c r="AB191" s="4">
        <f ca="1">二次感染日分散!B192</f>
        <v>13.065642271197547</v>
      </c>
      <c r="AC191" s="4">
        <f ca="1">IF(-ROW($B191)+ROW($B$4)+COUNT($B:$B)&gt;COUNTA(data!D:D),1,OFFSET(data!$D$1,-ROW($B191)+ROW($B$4)+COUNT($B:$B)-1,0))</f>
        <v>0.52418058902924158</v>
      </c>
      <c r="AD191" s="4">
        <f t="shared" ca="1" si="162"/>
        <v>3270.1506328139444</v>
      </c>
      <c r="AE191" s="4">
        <f t="shared" ca="1" si="163"/>
        <v>0.10541409947832445</v>
      </c>
      <c r="AF191" s="4">
        <f t="shared" ca="1" si="164"/>
        <v>344.71998411655477</v>
      </c>
      <c r="AG191" s="4">
        <f t="shared" ca="1" si="165"/>
        <v>17.560798313821781</v>
      </c>
      <c r="AH191" s="4">
        <f t="shared" ca="1" si="166"/>
        <v>311</v>
      </c>
      <c r="AI191" s="4">
        <f t="shared" ca="1" si="167"/>
        <v>379</v>
      </c>
      <c r="AJ191" s="4">
        <f t="shared" ca="1" si="168"/>
        <v>385.34028304663877</v>
      </c>
      <c r="AK191" s="4">
        <f t="shared" ca="1" si="169"/>
        <v>0.89458590052167575</v>
      </c>
      <c r="AL191" s="4">
        <f t="shared" ca="1" si="170"/>
        <v>311.15643590397809</v>
      </c>
      <c r="AM191" s="4">
        <f t="shared" ca="1" si="171"/>
        <v>379.97783517433942</v>
      </c>
      <c r="AO191" s="4">
        <f t="shared" ca="1" si="172"/>
        <v>1.0587086123378107</v>
      </c>
      <c r="AP191" s="4">
        <f t="shared" ca="1" si="173"/>
        <v>1.061463225005381</v>
      </c>
      <c r="AQ191" s="4">
        <f t="shared" ca="1" si="174"/>
        <v>7.2691054444008113E-2</v>
      </c>
      <c r="AR191" s="4">
        <f t="shared" ca="1" si="183"/>
        <v>213.22983328713505</v>
      </c>
      <c r="AS191" s="4">
        <f t="shared" ca="1" si="184"/>
        <v>4.9780239877410398E-3</v>
      </c>
      <c r="AT191" s="4">
        <f t="shared" ca="1" si="185"/>
        <v>0.92376330127276274</v>
      </c>
      <c r="AU191" s="4">
        <f t="shared" ca="1" si="186"/>
        <v>1.2085898638274637</v>
      </c>
      <c r="AV191" s="4">
        <f t="shared" ca="1" si="187"/>
        <v>5.7308950924665751E-2</v>
      </c>
      <c r="AW191" s="4">
        <f t="shared" ca="1" si="188"/>
        <v>6.8401846031733021E-2</v>
      </c>
      <c r="AX191" s="4">
        <f t="shared" ca="1" si="189"/>
        <v>0.92611560957698924</v>
      </c>
      <c r="AY191" s="4">
        <f t="shared" ca="1" si="190"/>
        <v>1.2109123764841361</v>
      </c>
    </row>
    <row r="192" spans="1:51" thickBot="1" x14ac:dyDescent="0.45">
      <c r="A192" s="5">
        <f t="shared" si="151"/>
        <v>44042</v>
      </c>
      <c r="B192" s="6">
        <v>367</v>
      </c>
      <c r="D192" s="2">
        <f t="shared" ref="D192:D195" si="191">A192</f>
        <v>44042</v>
      </c>
      <c r="E192" s="3">
        <f t="shared" ref="E192:E195" si="192">B192</f>
        <v>367</v>
      </c>
      <c r="F192" s="3">
        <f t="shared" ca="1" si="177"/>
        <v>376.37635530404134</v>
      </c>
      <c r="G192" s="3">
        <f t="shared" ca="1" si="178"/>
        <v>345.36661033269348</v>
      </c>
      <c r="H192" s="3">
        <f t="shared" ca="1" si="179"/>
        <v>63.333571739309605</v>
      </c>
      <c r="I192" s="3">
        <f t="shared" ca="1" si="180"/>
        <v>1.0776352673107854</v>
      </c>
      <c r="J192" s="3">
        <f t="shared" ca="1" si="181"/>
        <v>0.94683009104586358</v>
      </c>
      <c r="K192" s="3">
        <f t="shared" ca="1" si="182"/>
        <v>0.28052300931803931</v>
      </c>
      <c r="M192" s="4">
        <f ca="1">感染日平均!B192</f>
        <v>49.598086594000677</v>
      </c>
      <c r="N192" s="4">
        <f ca="1">感染日分散!B192</f>
        <v>6.8990389407069292</v>
      </c>
      <c r="O192" s="4">
        <f ca="1">IF(-ROW($B192)+ROW($B$4)+COUNT($B:$B)&gt;COUNTA(data!C:C),1,OFFSET(data!$C$1,-ROW($B192)+ROW($B$4)+COUNT($B:$B)-1,0))</f>
        <v>0.13177790234440936</v>
      </c>
      <c r="P192" s="4">
        <f t="shared" ref="P192:P255" ca="1" si="193">M192^2/(M192-N192^2)</f>
        <v>1229.1564680600436</v>
      </c>
      <c r="Q192" s="4">
        <f t="shared" ref="Q192:Q255" ca="1" si="194">(M192-N192^2)/(M192*O192)</f>
        <v>0.30620703310301056</v>
      </c>
      <c r="R192" s="4">
        <f t="shared" ref="R192:R255" ca="1" si="195">P192*Q192</f>
        <v>376.37635530404134</v>
      </c>
      <c r="S192" s="4">
        <f t="shared" ref="S192:S255" ca="1" si="196">SQRT(P192*Q192*(1-Q192))</f>
        <v>16.159432793766815</v>
      </c>
      <c r="T192" s="4">
        <f t="shared" ref="T192:T255" ca="1" si="197">_xlfn.BINOM.INV(P192,Q192,0.025)</f>
        <v>345</v>
      </c>
      <c r="U192" s="4">
        <f t="shared" ref="U192:U255" ca="1" si="198">_xlfn.BINOM.INV(P192,Q192,0.975)</f>
        <v>408</v>
      </c>
      <c r="V192" s="4">
        <f t="shared" ref="V192:V255" ca="1" si="199">R192^2/S192^2</f>
        <v>542.49087733967121</v>
      </c>
      <c r="W192" s="4">
        <f t="shared" ref="W192:W255" ca="1" si="200">S192^2/R192</f>
        <v>0.69379296689698966</v>
      </c>
      <c r="X192" s="4">
        <f t="shared" ref="X192:X255" ca="1" si="201">_xlfn.GAMMA.INV(0.025,V192,W192)</f>
        <v>345.36661033269348</v>
      </c>
      <c r="Y192" s="4">
        <f t="shared" ref="Y192:Y255" ca="1" si="202">_xlfn.GAMMA.INV(0.975,V192,W192)</f>
        <v>408.70018207200309</v>
      </c>
      <c r="AA192" s="4">
        <f ca="1">二次感染日平均!B192</f>
        <v>159.78861731021047</v>
      </c>
      <c r="AB192" s="4">
        <f ca="1">二次感染日分散!B193</f>
        <v>12.300712293637718</v>
      </c>
      <c r="AC192" s="4">
        <f ca="1">IF(-ROW($B192)+ROW($B$4)+COUNT($B:$B)&gt;COUNTA(data!D:D),1,OFFSET(data!$D$1,-ROW($B192)+ROW($B$4)+COUNT($B:$B)-1,0))</f>
        <v>0.45750442848411449</v>
      </c>
      <c r="AD192" s="4">
        <f t="shared" ref="AD192:AD255" ca="1" si="203">AA192^2/(AA192-AB192^2)</f>
        <v>3010.5079698257541</v>
      </c>
      <c r="AE192" s="4">
        <f t="shared" ref="AE192:AE255" ca="1" si="204">(AA192-AB192^2)/(AA192*AC192)</f>
        <v>0.11601409464092194</v>
      </c>
      <c r="AF192" s="4">
        <f t="shared" ref="AF192:AF255" ca="1" si="205">AD192*AE192</f>
        <v>349.26135652861478</v>
      </c>
      <c r="AG192" s="4">
        <f t="shared" ref="AG192:AG255" ca="1" si="206">SQRT(AD192*AE192*(1-AE192))</f>
        <v>17.571059059085975</v>
      </c>
      <c r="AH192" s="4">
        <f t="shared" ref="AH192:AH255" ca="1" si="207">_xlfn.BINOM.INV(AD192,AE192,0.025)</f>
        <v>315</v>
      </c>
      <c r="AI192" s="4">
        <f t="shared" ref="AI192:AI255" ca="1" si="208">_xlfn.BINOM.INV(AD192,AE192,0.975)</f>
        <v>384</v>
      </c>
      <c r="AJ192" s="4">
        <f t="shared" ref="AJ192:AJ255" ca="1" si="209">AF192^2/AG192^2</f>
        <v>395.09833178476254</v>
      </c>
      <c r="AK192" s="4">
        <f t="shared" ref="AK192:AK255" ca="1" si="210">AG192^2/AF192</f>
        <v>0.88398590535907817</v>
      </c>
      <c r="AL192" s="4">
        <f t="shared" ref="AL192:AL255" ca="1" si="211">_xlfn.GAMMA.INV(0.025,AJ192,AK192)</f>
        <v>315.66747466293538</v>
      </c>
      <c r="AM192" s="4">
        <f t="shared" ref="AM192:AM255" ca="1" si="212">_xlfn.GAMMA.INV(0.975,AJ192,AK192)</f>
        <v>384.52947308730086</v>
      </c>
      <c r="AO192" s="4">
        <f t="shared" ref="AO192:AO255" ca="1" si="213">R192/AF192</f>
        <v>1.0776352673107854</v>
      </c>
      <c r="AP192" s="4">
        <f t="shared" ref="AP192:AP255" ca="1" si="214">V192*W192/((AJ192-1)*AK192)</f>
        <v>1.0803696997617693</v>
      </c>
      <c r="AQ192" s="4">
        <f t="shared" ref="AQ192:AQ255" ca="1" si="215">SQRT(V192*(V192+AJ192-1)*W192^2/((AJ192-2)*(AJ192-1)^2*AK192^2))</f>
        <v>7.1597877868628951E-2</v>
      </c>
      <c r="AR192" s="4">
        <f t="shared" ref="AR192:AR255" ca="1" si="216">AP192^2/AQ192^2</f>
        <v>227.69027959443912</v>
      </c>
      <c r="AS192" s="4">
        <f t="shared" ref="AS192:AS255" ca="1" si="217">AQ192^2/AP192</f>
        <v>4.7449091884208625E-3</v>
      </c>
      <c r="AT192" s="4">
        <f t="shared" ref="AT192:AT255" ca="1" si="218">IF(AJ192&lt;=2,0,_xlfn.GAMMA.INV(0.025,AR192,AS192))</f>
        <v>0.94458719733241203</v>
      </c>
      <c r="AU192" s="4">
        <f t="shared" ref="AU192:AU255" ca="1" si="219">IF(AJ192&lt;=2,20,_xlfn.GAMMA.INV(0.975,AR192,AS192))</f>
        <v>1.225137668805498</v>
      </c>
      <c r="AV192" s="4">
        <f t="shared" ref="AV192:AV255" ca="1" si="220">LN(AP192^2/SQRT(AP192^2+AQ192^2))</f>
        <v>7.5112139839745004E-2</v>
      </c>
      <c r="AW192" s="4">
        <f t="shared" ref="AW192:AW255" ca="1" si="221">SQRT(2*LN(SQRT(AP192^2+AQ192^2)/ABS(AP192)))</f>
        <v>6.6199053079945003E-2</v>
      </c>
      <c r="AX192" s="4">
        <f t="shared" ref="AX192:AX255" ca="1" si="222">IF(AJ192&lt;=2,0,_xlfn.LOGNORM.INV(0.025,AV192,AW192))</f>
        <v>0.94683009104586358</v>
      </c>
      <c r="AY192" s="4">
        <f t="shared" ref="AY192:AY255" ca="1" si="223">IF(AJ192&lt;=2,20,_xlfn.LOGNORM.INV(0.975,AV192,AW192))</f>
        <v>1.2273531003639029</v>
      </c>
    </row>
    <row r="193" spans="1:51" thickBot="1" x14ac:dyDescent="0.45">
      <c r="A193" s="5">
        <f t="shared" si="151"/>
        <v>44043</v>
      </c>
      <c r="B193" s="6">
        <v>463</v>
      </c>
      <c r="D193" s="2">
        <f t="shared" si="191"/>
        <v>44043</v>
      </c>
      <c r="E193" s="3">
        <f t="shared" si="192"/>
        <v>463</v>
      </c>
      <c r="F193" s="3" t="e">
        <f t="shared" si="177"/>
        <v>#N/A</v>
      </c>
      <c r="G193" s="3" t="e">
        <f t="shared" si="178"/>
        <v>#N/A</v>
      </c>
      <c r="H193" s="3" t="e">
        <f t="shared" si="179"/>
        <v>#N/A</v>
      </c>
      <c r="I193" s="3" t="e">
        <f t="shared" si="180"/>
        <v>#N/A</v>
      </c>
      <c r="J193" s="3" t="e">
        <f t="shared" si="181"/>
        <v>#N/A</v>
      </c>
      <c r="K193" s="3" t="e">
        <f t="shared" si="182"/>
        <v>#N/A</v>
      </c>
      <c r="M193" s="4">
        <f ca="1">感染日平均!B193</f>
        <v>32.863164124770066</v>
      </c>
      <c r="N193" s="4">
        <f ca="1">感染日分散!B193</f>
        <v>5.6383427768792691</v>
      </c>
      <c r="O193" s="4">
        <f ca="1">IF(-ROW($B193)+ROW($B$4)+COUNT($B:$B)&gt;COUNTA(data!C:C),1,OFFSET(data!$C$1,-ROW($B193)+ROW($B$4)+COUNT($B:$B)-1,0))</f>
        <v>8.2375089278467095E-2</v>
      </c>
      <c r="P193" s="4">
        <f t="shared" ca="1" si="193"/>
        <v>1007.2116261080613</v>
      </c>
      <c r="Q193" s="4">
        <f t="shared" ca="1" si="194"/>
        <v>0.39608896880694527</v>
      </c>
      <c r="R193" s="4">
        <f t="shared" ca="1" si="195"/>
        <v>398.94541435550849</v>
      </c>
      <c r="S193" s="4">
        <f t="shared" ca="1" si="196"/>
        <v>15.52184063096821</v>
      </c>
      <c r="T193" s="4">
        <f t="shared" ca="1" si="197"/>
        <v>369</v>
      </c>
      <c r="U193" s="4">
        <f t="shared" ca="1" si="198"/>
        <v>429</v>
      </c>
      <c r="V193" s="4">
        <f t="shared" ca="1" si="199"/>
        <v>660.60295929248559</v>
      </c>
      <c r="W193" s="4">
        <f t="shared" ca="1" si="200"/>
        <v>0.60391103119305467</v>
      </c>
      <c r="X193" s="4">
        <f t="shared" ca="1" si="201"/>
        <v>369.09913883638973</v>
      </c>
      <c r="Y193" s="4">
        <f t="shared" ca="1" si="202"/>
        <v>429.9355575140732</v>
      </c>
      <c r="AA193" s="4">
        <f ca="1">二次感染日平均!B193</f>
        <v>137.52293061885908</v>
      </c>
      <c r="AB193" s="4">
        <f ca="1">二次感染日分散!B194</f>
        <v>11.428799984123568</v>
      </c>
      <c r="AC193" s="4">
        <f ca="1">IF(-ROW($B193)+ROW($B$4)+COUNT($B:$B)&gt;COUNTA(data!D:D),1,OFFSET(data!$D$1,-ROW($B193)+ROW($B$4)+COUNT($B:$B)-1,0))</f>
        <v>0.38941333532398326</v>
      </c>
      <c r="AD193" s="4">
        <f t="shared" ca="1" si="203"/>
        <v>2738.7823871928554</v>
      </c>
      <c r="AE193" s="4">
        <f t="shared" ca="1" si="204"/>
        <v>0.12894567282297642</v>
      </c>
      <c r="AF193" s="4">
        <f t="shared" ca="1" si="205"/>
        <v>353.15413763230026</v>
      </c>
      <c r="AG193" s="4">
        <f t="shared" ca="1" si="206"/>
        <v>17.538997683593134</v>
      </c>
      <c r="AH193" s="4">
        <f t="shared" ca="1" si="207"/>
        <v>319</v>
      </c>
      <c r="AI193" s="4">
        <f t="shared" ca="1" si="208"/>
        <v>388</v>
      </c>
      <c r="AJ193" s="4">
        <f t="shared" ca="1" si="209"/>
        <v>405.43296395395674</v>
      </c>
      <c r="AK193" s="4">
        <f t="shared" ca="1" si="210"/>
        <v>0.87105432717702358</v>
      </c>
      <c r="AL193" s="4">
        <f t="shared" ca="1" si="211"/>
        <v>319.61064445396312</v>
      </c>
      <c r="AM193" s="4">
        <f t="shared" ca="1" si="212"/>
        <v>388.34738126863255</v>
      </c>
      <c r="AO193" s="4">
        <f t="shared" ca="1" si="213"/>
        <v>1.1296637129334317</v>
      </c>
      <c r="AP193" s="4">
        <f t="shared" ca="1" si="214"/>
        <v>1.1324569167857816</v>
      </c>
      <c r="AQ193" s="4">
        <f t="shared" ca="1" si="215"/>
        <v>7.1589259315428866E-2</v>
      </c>
      <c r="AR193" s="4">
        <f t="shared" ca="1" si="216"/>
        <v>250.23476114472248</v>
      </c>
      <c r="AS193" s="4">
        <f t="shared" ca="1" si="217"/>
        <v>4.5255779477049903E-3</v>
      </c>
      <c r="AT193" s="4">
        <f t="shared" ca="1" si="218"/>
        <v>0.99647888478651248</v>
      </c>
      <c r="AU193" s="4">
        <f t="shared" ca="1" si="219"/>
        <v>1.2770053109705986</v>
      </c>
      <c r="AV193" s="4">
        <f t="shared" ca="1" si="220"/>
        <v>0.12239539329867327</v>
      </c>
      <c r="AW193" s="4">
        <f t="shared" ca="1" si="221"/>
        <v>6.3152858676081156E-2</v>
      </c>
      <c r="AX193" s="4">
        <f t="shared" ca="1" si="222"/>
        <v>0.99861901920558704</v>
      </c>
      <c r="AY193" s="4">
        <f t="shared" ca="1" si="223"/>
        <v>1.2791204864871784</v>
      </c>
    </row>
    <row r="194" spans="1:51" thickBot="1" x14ac:dyDescent="0.45">
      <c r="A194" s="5">
        <f t="shared" si="151"/>
        <v>44044</v>
      </c>
      <c r="B194" s="6">
        <v>472</v>
      </c>
      <c r="D194" s="2">
        <f t="shared" si="191"/>
        <v>44044</v>
      </c>
      <c r="E194" s="3">
        <f t="shared" si="192"/>
        <v>472</v>
      </c>
      <c r="F194" s="3" t="e">
        <f t="shared" si="177"/>
        <v>#N/A</v>
      </c>
      <c r="G194" s="3" t="e">
        <f t="shared" si="178"/>
        <v>#N/A</v>
      </c>
      <c r="H194" s="3" t="e">
        <f t="shared" si="179"/>
        <v>#N/A</v>
      </c>
      <c r="I194" s="3" t="e">
        <f t="shared" si="180"/>
        <v>#N/A</v>
      </c>
      <c r="J194" s="3" t="e">
        <f t="shared" si="181"/>
        <v>#N/A</v>
      </c>
      <c r="K194" s="3" t="e">
        <f t="shared" si="182"/>
        <v>#N/A</v>
      </c>
      <c r="M194" s="4">
        <f ca="1">感染日平均!B194</f>
        <v>19.608818268082963</v>
      </c>
      <c r="N194" s="4">
        <f ca="1">感染日分散!B194</f>
        <v>4.3750431167248687</v>
      </c>
      <c r="O194" s="4">
        <f ca="1">IF(-ROW($B194)+ROW($B$4)+COUNT($B:$B)&gt;COUNTA(data!C:C),1,OFFSET(data!$C$1,-ROW($B194)+ROW($B$4)+COUNT($B:$B)-1,0))</f>
        <v>4.4920173592652921E-2</v>
      </c>
      <c r="P194" s="4">
        <f t="shared" ca="1" si="193"/>
        <v>821.9166468821951</v>
      </c>
      <c r="Q194" s="4">
        <f t="shared" ca="1" si="194"/>
        <v>0.53110723670480631</v>
      </c>
      <c r="R194" s="4">
        <f t="shared" ca="1" si="195"/>
        <v>436.52587912728268</v>
      </c>
      <c r="S194" s="4">
        <f t="shared" ca="1" si="196"/>
        <v>14.306775517699831</v>
      </c>
      <c r="T194" s="4">
        <f t="shared" ca="1" si="197"/>
        <v>408</v>
      </c>
      <c r="U194" s="4">
        <f t="shared" ca="1" si="198"/>
        <v>464</v>
      </c>
      <c r="V194" s="4">
        <f t="shared" ca="1" si="199"/>
        <v>930.97167049359166</v>
      </c>
      <c r="W194" s="4">
        <f t="shared" ca="1" si="200"/>
        <v>0.46889276329519364</v>
      </c>
      <c r="X194" s="4">
        <f t="shared" ca="1" si="201"/>
        <v>408.93183529262984</v>
      </c>
      <c r="Y194" s="4">
        <f t="shared" ca="1" si="202"/>
        <v>465.00808065638512</v>
      </c>
      <c r="AA194" s="4">
        <f ca="1">二次感染日平均!B194</f>
        <v>114.87545260719573</v>
      </c>
      <c r="AB194" s="4">
        <f ca="1">二次感染日分散!B195</f>
        <v>10.464714095927265</v>
      </c>
      <c r="AC194" s="4">
        <f ca="1">IF(-ROW($B194)+ROW($B$4)+COUNT($B:$B)&gt;COUNTA(data!D:D),1,OFFSET(data!$D$1,-ROW($B194)+ROW($B$4)+COUNT($B:$B)-1,0))</f>
        <v>0.32197709348601933</v>
      </c>
      <c r="AD194" s="4">
        <f t="shared" ca="1" si="203"/>
        <v>2459.617783450426</v>
      </c>
      <c r="AE194" s="4">
        <f t="shared" ca="1" si="204"/>
        <v>0.14505564531324161</v>
      </c>
      <c r="AF194" s="4">
        <f t="shared" ca="1" si="205"/>
        <v>356.78144480232652</v>
      </c>
      <c r="AG194" s="4">
        <f t="shared" ca="1" si="206"/>
        <v>17.465058891705297</v>
      </c>
      <c r="AH194" s="4">
        <f t="shared" ca="1" si="207"/>
        <v>323</v>
      </c>
      <c r="AI194" s="4">
        <f t="shared" ca="1" si="208"/>
        <v>391</v>
      </c>
      <c r="AJ194" s="4">
        <f t="shared" ca="1" si="209"/>
        <v>417.31539935490559</v>
      </c>
      <c r="AK194" s="4">
        <f t="shared" ca="1" si="210"/>
        <v>0.85494435468675811</v>
      </c>
      <c r="AL194" s="4">
        <f t="shared" ca="1" si="211"/>
        <v>323.36737512715354</v>
      </c>
      <c r="AM194" s="4">
        <f t="shared" ca="1" si="212"/>
        <v>391.81476132856346</v>
      </c>
      <c r="AO194" s="4">
        <f t="shared" ca="1" si="213"/>
        <v>1.2235105986779617</v>
      </c>
      <c r="AP194" s="4">
        <f t="shared" ca="1" si="214"/>
        <v>1.2264495017321699</v>
      </c>
      <c r="AQ194" s="4">
        <f t="shared" ca="1" si="215"/>
        <v>7.2397320362948353E-2</v>
      </c>
      <c r="AR194" s="4">
        <f t="shared" ca="1" si="216"/>
        <v>286.98180200202489</v>
      </c>
      <c r="AS194" s="4">
        <f t="shared" ca="1" si="217"/>
        <v>4.2736141914793474E-3</v>
      </c>
      <c r="AT194" s="4">
        <f t="shared" ca="1" si="218"/>
        <v>1.0886434628626005</v>
      </c>
      <c r="AU194" s="4">
        <f t="shared" ca="1" si="219"/>
        <v>1.3723490423422409</v>
      </c>
      <c r="AV194" s="4">
        <f t="shared" ca="1" si="220"/>
        <v>0.20238416893064123</v>
      </c>
      <c r="AW194" s="4">
        <f t="shared" ca="1" si="221"/>
        <v>5.8978678823303717E-2</v>
      </c>
      <c r="AX194" s="4">
        <f t="shared" ca="1" si="222"/>
        <v>1.0906655242035512</v>
      </c>
      <c r="AY194" s="4">
        <f t="shared" ca="1" si="223"/>
        <v>1.3743491248211084</v>
      </c>
    </row>
    <row r="195" spans="1:51" thickBot="1" x14ac:dyDescent="0.45">
      <c r="A195" s="5">
        <f t="shared" si="151"/>
        <v>44045</v>
      </c>
      <c r="B195" s="6">
        <v>292</v>
      </c>
      <c r="D195" s="2">
        <f t="shared" si="191"/>
        <v>44045</v>
      </c>
      <c r="E195" s="3">
        <f t="shared" si="192"/>
        <v>292</v>
      </c>
      <c r="F195" s="3" t="e">
        <f t="shared" si="177"/>
        <v>#N/A</v>
      </c>
      <c r="G195" s="3" t="e">
        <f t="shared" si="178"/>
        <v>#N/A</v>
      </c>
      <c r="H195" s="3" t="e">
        <f t="shared" si="179"/>
        <v>#N/A</v>
      </c>
      <c r="I195" s="3" t="e">
        <f t="shared" si="180"/>
        <v>#N/A</v>
      </c>
      <c r="J195" s="3" t="e">
        <f t="shared" si="181"/>
        <v>#N/A</v>
      </c>
      <c r="K195" s="3" t="e">
        <f t="shared" si="182"/>
        <v>#N/A</v>
      </c>
      <c r="M195" s="4">
        <f ca="1">感染日平均!B195</f>
        <v>9.943633862169154</v>
      </c>
      <c r="N195" s="4">
        <f ca="1">感染日分散!B195</f>
        <v>3.1294655435655856</v>
      </c>
      <c r="O195" s="4">
        <f ca="1">IF(-ROW($B195)+ROW($B$4)+COUNT($B:$B)&gt;COUNTA(data!C:C),1,OFFSET(data!$C$1,-ROW($B195)+ROW($B$4)+COUNT($B:$B)-1,0))</f>
        <v>2.0023683790824358E-2</v>
      </c>
      <c r="P195" s="4">
        <f t="shared" ca="1" si="193"/>
        <v>658.82417923615958</v>
      </c>
      <c r="Q195" s="4">
        <f t="shared" ca="1" si="194"/>
        <v>0.75375744815378898</v>
      </c>
      <c r="R195" s="4">
        <f t="shared" ca="1" si="195"/>
        <v>496.59363212306215</v>
      </c>
      <c r="S195" s="4">
        <f t="shared" ca="1" si="196"/>
        <v>11.058141037469245</v>
      </c>
      <c r="T195" s="4">
        <f t="shared" ca="1" si="197"/>
        <v>474</v>
      </c>
      <c r="U195" s="4">
        <f t="shared" ca="1" si="198"/>
        <v>517</v>
      </c>
      <c r="V195" s="4">
        <f t="shared" ca="1" si="199"/>
        <v>2016.6848840699392</v>
      </c>
      <c r="W195" s="4">
        <f t="shared" ca="1" si="200"/>
        <v>0.24624255184621105</v>
      </c>
      <c r="X195" s="4">
        <f t="shared" ca="1" si="201"/>
        <v>475.15423782334096</v>
      </c>
      <c r="Y195" s="4">
        <f t="shared" ca="1" si="202"/>
        <v>518.49946850354354</v>
      </c>
      <c r="AA195" s="4">
        <f ca="1">二次感染日平均!B195</f>
        <v>92.851147630490232</v>
      </c>
      <c r="AB195" s="4">
        <f ca="1">二次感染日分散!B196</f>
        <v>9.4287865605912664</v>
      </c>
      <c r="AC195" s="4">
        <f ca="1">IF(-ROW($B195)+ROW($B$4)+COUNT($B:$B)&gt;COUNTA(data!D:D),1,OFFSET(data!$D$1,-ROW($B195)+ROW($B$4)+COUNT($B:$B)-1,0))</f>
        <v>0.25734272108002454</v>
      </c>
      <c r="AD195" s="4">
        <f t="shared" ca="1" si="203"/>
        <v>2183.0965473671636</v>
      </c>
      <c r="AE195" s="4">
        <f t="shared" ca="1" si="204"/>
        <v>0.16527320321447489</v>
      </c>
      <c r="AF195" s="4">
        <f t="shared" ca="1" si="205"/>
        <v>360.80735930983172</v>
      </c>
      <c r="AG195" s="4">
        <f t="shared" ca="1" si="206"/>
        <v>17.354410715819188</v>
      </c>
      <c r="AH195" s="4">
        <f t="shared" ca="1" si="207"/>
        <v>327</v>
      </c>
      <c r="AI195" s="4">
        <f t="shared" ca="1" si="208"/>
        <v>395</v>
      </c>
      <c r="AJ195" s="4">
        <f t="shared" ca="1" si="209"/>
        <v>432.24604828702724</v>
      </c>
      <c r="AK195" s="4">
        <f t="shared" ca="1" si="210"/>
        <v>0.83472679678552519</v>
      </c>
      <c r="AL195" s="4">
        <f t="shared" ca="1" si="211"/>
        <v>327.59072261477917</v>
      </c>
      <c r="AM195" s="4">
        <f t="shared" ca="1" si="212"/>
        <v>395.6049606473378</v>
      </c>
      <c r="AO195" s="4">
        <f t="shared" ca="1" si="213"/>
        <v>1.3763400865020281</v>
      </c>
      <c r="AP195" s="4">
        <f t="shared" ca="1" si="214"/>
        <v>1.3795316289914472</v>
      </c>
      <c r="AQ195" s="4">
        <f t="shared" ca="1" si="215"/>
        <v>7.3274653870122095E-2</v>
      </c>
      <c r="AR195" s="4">
        <f t="shared" ca="1" si="216"/>
        <v>354.45064668382804</v>
      </c>
      <c r="AS195" s="4">
        <f t="shared" ca="1" si="217"/>
        <v>3.8920274004239494E-3</v>
      </c>
      <c r="AT195" s="4">
        <f t="shared" ca="1" si="218"/>
        <v>1.2396370722152192</v>
      </c>
      <c r="AU195" s="4">
        <f t="shared" ca="1" si="219"/>
        <v>1.5267973791200671</v>
      </c>
      <c r="AV195" s="4">
        <f t="shared" ca="1" si="220"/>
        <v>0.32033539480776896</v>
      </c>
      <c r="AW195" s="4">
        <f t="shared" ca="1" si="221"/>
        <v>5.3078196480529659E-2</v>
      </c>
      <c r="AX195" s="4">
        <f t="shared" ca="1" si="222"/>
        <v>1.2414797828033057</v>
      </c>
      <c r="AY195" s="4">
        <f t="shared" ca="1" si="223"/>
        <v>1.5286221105140523</v>
      </c>
    </row>
    <row r="196" spans="1:51" thickBot="1" x14ac:dyDescent="0.45">
      <c r="A196" s="5">
        <f t="shared" si="151"/>
        <v>44046</v>
      </c>
      <c r="B196" s="6">
        <v>258</v>
      </c>
      <c r="D196" s="2">
        <f t="shared" ref="D196:D259" si="224">A196</f>
        <v>44046</v>
      </c>
      <c r="E196" s="3">
        <f t="shared" ref="E196:E259" si="225">B196</f>
        <v>258</v>
      </c>
      <c r="F196" s="3" t="e">
        <f t="shared" ref="F196:F259" si="226">IF(ROW()-3+$D$2&gt;COUNTA(B:B)-1,#N/A,R196)</f>
        <v>#N/A</v>
      </c>
      <c r="G196" s="3" t="e">
        <f t="shared" ref="G196:G259" si="227">IF(ROW()-3+$D$2&gt;COUNTA(B:B)-1,#N/A,X196)</f>
        <v>#N/A</v>
      </c>
      <c r="H196" s="3" t="e">
        <f t="shared" ref="H196:H259" si="228">IF(ROW()-3+$D$2&gt;COUNTA(B:B)-1,#N/A,Y196-G196)</f>
        <v>#N/A</v>
      </c>
      <c r="I196" s="3" t="e">
        <f t="shared" ref="I196:I259" si="229">IF(ROW()-3+$D$2&gt;COUNTA(B:B)-1,#N/A,AO196)</f>
        <v>#N/A</v>
      </c>
      <c r="J196" s="3" t="e">
        <f t="shared" ref="J196:J259" si="230">IF(ROW()-3+$D$2&gt;COUNTA(B:B)-1,#N/A,AX196)</f>
        <v>#N/A</v>
      </c>
      <c r="K196" s="3" t="e">
        <f t="shared" ref="K196:K259" si="231">IF(ROW()-3+$D$2&gt;COUNTA(B:B)-1,#N/A,AY196-J196)</f>
        <v>#N/A</v>
      </c>
      <c r="M196" s="4">
        <f ca="1">感染日平均!B196</f>
        <v>3.8999464126476582</v>
      </c>
      <c r="N196" s="4">
        <f ca="1">感染日分散!B196</f>
        <v>1.9674400902668667</v>
      </c>
      <c r="O196" s="4">
        <f ca="1">IF(-ROW($B196)+ROW($B$4)+COUNT($B:$B)&gt;COUNTA(data!C:C),1,OFFSET(data!$C$1,-ROW($B196)+ROW($B$4)+COUNT($B:$B)-1,0))</f>
        <v>6.4918205986786741E-3</v>
      </c>
      <c r="P196" s="4">
        <f t="shared" ca="1" si="193"/>
        <v>522.20120259570672</v>
      </c>
      <c r="Q196" s="4">
        <f t="shared" ca="1" si="194"/>
        <v>1.1504142759001068</v>
      </c>
      <c r="R196" s="4">
        <f t="shared" ca="1" si="195"/>
        <v>600.74771835830495</v>
      </c>
      <c r="S196" s="4" t="e">
        <f t="shared" ca="1" si="196"/>
        <v>#NUM!</v>
      </c>
      <c r="T196" s="4" t="e">
        <f t="shared" ca="1" si="197"/>
        <v>#NUM!</v>
      </c>
      <c r="U196" s="4" t="e">
        <f t="shared" ca="1" si="198"/>
        <v>#NUM!</v>
      </c>
      <c r="V196" s="4" t="e">
        <f t="shared" ca="1" si="199"/>
        <v>#NUM!</v>
      </c>
      <c r="W196" s="4" t="e">
        <f t="shared" ca="1" si="200"/>
        <v>#NUM!</v>
      </c>
      <c r="X196" s="4" t="e">
        <f t="shared" ca="1" si="201"/>
        <v>#NUM!</v>
      </c>
      <c r="Y196" s="4" t="e">
        <f t="shared" ca="1" si="202"/>
        <v>#NUM!</v>
      </c>
      <c r="AA196" s="4">
        <f ca="1">二次感染日平均!B196</f>
        <v>72.341533257598812</v>
      </c>
      <c r="AB196" s="4">
        <f ca="1">二次感染日分散!B197</f>
        <v>8.3437741474643943</v>
      </c>
      <c r="AC196" s="4">
        <f ca="1">IF(-ROW($B196)+ROW($B$4)+COUNT($B:$B)&gt;COUNTA(data!D:D),1,OFFSET(data!$D$1,-ROW($B196)+ROW($B$4)+COUNT($B:$B)-1,0))</f>
        <v>0.19776963616485149</v>
      </c>
      <c r="AD196" s="4">
        <f t="shared" ca="1" si="203"/>
        <v>1921.9105140875101</v>
      </c>
      <c r="AE196" s="4">
        <f t="shared" ca="1" si="204"/>
        <v>0.19032460277017582</v>
      </c>
      <c r="AF196" s="4">
        <f t="shared" ca="1" si="205"/>
        <v>365.78685515352976</v>
      </c>
      <c r="AG196" s="4">
        <f t="shared" ca="1" si="206"/>
        <v>17.209550175640338</v>
      </c>
      <c r="AH196" s="4">
        <f t="shared" ca="1" si="207"/>
        <v>332</v>
      </c>
      <c r="AI196" s="4">
        <f t="shared" ca="1" si="208"/>
        <v>400</v>
      </c>
      <c r="AJ196" s="4">
        <f t="shared" ca="1" si="209"/>
        <v>451.76975415705039</v>
      </c>
      <c r="AK196" s="4">
        <f t="shared" ca="1" si="210"/>
        <v>0.80967539722982418</v>
      </c>
      <c r="AL196" s="4">
        <f t="shared" ca="1" si="211"/>
        <v>332.83006865002181</v>
      </c>
      <c r="AM196" s="4">
        <f t="shared" ca="1" si="212"/>
        <v>400.27717022955449</v>
      </c>
      <c r="AO196" s="4">
        <f t="shared" ca="1" si="213"/>
        <v>1.6423436487518293</v>
      </c>
      <c r="AP196" s="4" t="e">
        <f t="shared" ca="1" si="214"/>
        <v>#NUM!</v>
      </c>
      <c r="AQ196" s="4" t="e">
        <f t="shared" ca="1" si="215"/>
        <v>#NUM!</v>
      </c>
      <c r="AR196" s="4" t="e">
        <f t="shared" ca="1" si="216"/>
        <v>#NUM!</v>
      </c>
      <c r="AS196" s="4" t="e">
        <f t="shared" ca="1" si="217"/>
        <v>#NUM!</v>
      </c>
      <c r="AT196" s="4" t="e">
        <f t="shared" ca="1" si="218"/>
        <v>#NUM!</v>
      </c>
      <c r="AU196" s="4" t="e">
        <f t="shared" ca="1" si="219"/>
        <v>#NUM!</v>
      </c>
      <c r="AV196" s="4" t="e">
        <f t="shared" ca="1" si="220"/>
        <v>#NUM!</v>
      </c>
      <c r="AW196" s="4" t="e">
        <f t="shared" ca="1" si="221"/>
        <v>#NUM!</v>
      </c>
      <c r="AX196" s="4" t="e">
        <f t="shared" ca="1" si="222"/>
        <v>#NUM!</v>
      </c>
      <c r="AY196" s="4" t="e">
        <f t="shared" ca="1" si="223"/>
        <v>#NUM!</v>
      </c>
    </row>
    <row r="197" spans="1:51" thickBot="1" x14ac:dyDescent="0.45">
      <c r="A197" s="5">
        <f t="shared" si="151"/>
        <v>44047</v>
      </c>
      <c r="B197" s="6">
        <v>309</v>
      </c>
      <c r="D197" s="2">
        <f t="shared" si="224"/>
        <v>44047</v>
      </c>
      <c r="E197" s="3">
        <f t="shared" si="225"/>
        <v>309</v>
      </c>
      <c r="F197" s="3" t="e">
        <f t="shared" si="226"/>
        <v>#N/A</v>
      </c>
      <c r="G197" s="3" t="e">
        <f t="shared" si="227"/>
        <v>#N/A</v>
      </c>
      <c r="H197" s="3" t="e">
        <f t="shared" si="228"/>
        <v>#N/A</v>
      </c>
      <c r="I197" s="3" t="e">
        <f t="shared" si="229"/>
        <v>#N/A</v>
      </c>
      <c r="J197" s="3" t="e">
        <f t="shared" si="230"/>
        <v>#N/A</v>
      </c>
      <c r="K197" s="3" t="e">
        <f t="shared" si="231"/>
        <v>#N/A</v>
      </c>
      <c r="M197" s="4">
        <f ca="1">感染日平均!B197</f>
        <v>0.98816890308827454</v>
      </c>
      <c r="N197" s="4">
        <f ca="1">感染日分散!B197</f>
        <v>0.99290648673682547</v>
      </c>
      <c r="O197" s="4">
        <f ca="1">IF(-ROW($B197)+ROW($B$4)+COUNT($B:$B)&gt;COUNTA(data!C:C),1,OFFSET(data!$C$1,-ROW($B197)+ROW($B$4)+COUNT($B:$B)-1,0))</f>
        <v>1.2362984368306782E-3</v>
      </c>
      <c r="P197" s="4">
        <f t="shared" ca="1" si="193"/>
        <v>423.52222090069949</v>
      </c>
      <c r="Q197" s="4">
        <f t="shared" ca="1" si="194"/>
        <v>1.8872596790324792</v>
      </c>
      <c r="R197" s="4">
        <f t="shared" ca="1" si="195"/>
        <v>799.2964106801769</v>
      </c>
      <c r="S197" s="4" t="e">
        <f t="shared" ca="1" si="196"/>
        <v>#NUM!</v>
      </c>
      <c r="T197" s="4" t="e">
        <f t="shared" ca="1" si="197"/>
        <v>#NUM!</v>
      </c>
      <c r="U197" s="4" t="e">
        <f t="shared" ca="1" si="198"/>
        <v>#NUM!</v>
      </c>
      <c r="V197" s="4" t="e">
        <f t="shared" ca="1" si="199"/>
        <v>#NUM!</v>
      </c>
      <c r="W197" s="4" t="e">
        <f t="shared" ca="1" si="200"/>
        <v>#NUM!</v>
      </c>
      <c r="X197" s="4" t="e">
        <f t="shared" ca="1" si="201"/>
        <v>#NUM!</v>
      </c>
      <c r="Y197" s="4" t="e">
        <f t="shared" ca="1" si="202"/>
        <v>#NUM!</v>
      </c>
      <c r="AA197" s="4">
        <f ca="1">二次感染日平均!B197</f>
        <v>54.093349039621344</v>
      </c>
      <c r="AB197" s="4">
        <f ca="1">二次感染日分散!B198</f>
        <v>7.2358582489893299</v>
      </c>
      <c r="AC197" s="4">
        <f ca="1">IF(-ROW($B197)+ROW($B$4)+COUNT($B:$B)&gt;COUNTA(data!D:D),1,OFFSET(data!$D$1,-ROW($B197)+ROW($B$4)+COUNT($B:$B)-1,0))</f>
        <v>0.14538036696604117</v>
      </c>
      <c r="AD197" s="4">
        <f t="shared" ca="1" si="203"/>
        <v>1685.8229676833621</v>
      </c>
      <c r="AE197" s="4">
        <f t="shared" ca="1" si="204"/>
        <v>0.22071210016809875</v>
      </c>
      <c r="AF197" s="4">
        <f t="shared" ca="1" si="205"/>
        <v>372.08152770901171</v>
      </c>
      <c r="AG197" s="4">
        <f t="shared" ca="1" si="206"/>
        <v>17.028171724956298</v>
      </c>
      <c r="AH197" s="4">
        <f t="shared" ca="1" si="207"/>
        <v>339</v>
      </c>
      <c r="AI197" s="4">
        <f t="shared" ca="1" si="208"/>
        <v>406</v>
      </c>
      <c r="AJ197" s="4">
        <f t="shared" ca="1" si="209"/>
        <v>477.4634994194991</v>
      </c>
      <c r="AK197" s="4">
        <f t="shared" ca="1" si="210"/>
        <v>0.77928789983190139</v>
      </c>
      <c r="AL197" s="4">
        <f t="shared" ca="1" si="211"/>
        <v>339.4510482413171</v>
      </c>
      <c r="AM197" s="4">
        <f t="shared" ca="1" si="212"/>
        <v>406.1879943649551</v>
      </c>
      <c r="AO197" s="4">
        <f t="shared" ca="1" si="213"/>
        <v>2.148175470041799</v>
      </c>
      <c r="AP197" s="4" t="e">
        <f t="shared" ca="1" si="214"/>
        <v>#NUM!</v>
      </c>
      <c r="AQ197" s="4" t="e">
        <f t="shared" ca="1" si="215"/>
        <v>#NUM!</v>
      </c>
      <c r="AR197" s="4" t="e">
        <f t="shared" ca="1" si="216"/>
        <v>#NUM!</v>
      </c>
      <c r="AS197" s="4" t="e">
        <f t="shared" ca="1" si="217"/>
        <v>#NUM!</v>
      </c>
      <c r="AT197" s="4" t="e">
        <f t="shared" ca="1" si="218"/>
        <v>#NUM!</v>
      </c>
      <c r="AU197" s="4" t="e">
        <f t="shared" ca="1" si="219"/>
        <v>#NUM!</v>
      </c>
      <c r="AV197" s="4" t="e">
        <f t="shared" ca="1" si="220"/>
        <v>#NUM!</v>
      </c>
      <c r="AW197" s="4" t="e">
        <f t="shared" ca="1" si="221"/>
        <v>#NUM!</v>
      </c>
      <c r="AX197" s="4" t="e">
        <f t="shared" ca="1" si="222"/>
        <v>#NUM!</v>
      </c>
      <c r="AY197" s="4" t="e">
        <f t="shared" ca="1" si="223"/>
        <v>#NUM!</v>
      </c>
    </row>
    <row r="198" spans="1:51" thickBot="1" x14ac:dyDescent="0.45">
      <c r="A198" s="5">
        <f t="shared" ref="A198:A261" si="232">A197+1</f>
        <v>44048</v>
      </c>
      <c r="B198" s="6">
        <v>263</v>
      </c>
      <c r="D198" s="2">
        <f t="shared" si="224"/>
        <v>44048</v>
      </c>
      <c r="E198" s="3">
        <f t="shared" si="225"/>
        <v>263</v>
      </c>
      <c r="F198" s="3" t="e">
        <f t="shared" si="226"/>
        <v>#N/A</v>
      </c>
      <c r="G198" s="3" t="e">
        <f t="shared" si="227"/>
        <v>#N/A</v>
      </c>
      <c r="H198" s="3" t="e">
        <f t="shared" si="228"/>
        <v>#N/A</v>
      </c>
      <c r="I198" s="3" t="e">
        <f t="shared" si="229"/>
        <v>#N/A</v>
      </c>
      <c r="J198" s="3" t="e">
        <f t="shared" si="230"/>
        <v>#N/A</v>
      </c>
      <c r="K198" s="3" t="e">
        <f t="shared" si="231"/>
        <v>#N/A</v>
      </c>
      <c r="M198" s="4">
        <f ca="1">感染日平均!B198</f>
        <v>0.11083127211915263</v>
      </c>
      <c r="N198" s="4">
        <f ca="1">感染日分散!B198</f>
        <v>0.33286390754298739</v>
      </c>
      <c r="O198" s="4">
        <f ca="1">IF(-ROW($B198)+ROW($B$4)+COUNT($B:$B)&gt;COUNTA(data!C:C),1,OFFSET(data!$C$1,-ROW($B198)+ROW($B$4)+COUNT($B:$B)-1,0))</f>
        <v>9.3430691157760437E-5</v>
      </c>
      <c r="P198" s="4">
        <f t="shared" ca="1" si="193"/>
        <v>373.46100029145731</v>
      </c>
      <c r="Q198" s="4">
        <f t="shared" ca="1" si="194"/>
        <v>3.1763437787536533</v>
      </c>
      <c r="R198" s="4">
        <f t="shared" ca="1" si="195"/>
        <v>1186.2405248828868</v>
      </c>
      <c r="S198" s="4" t="e">
        <f t="shared" ca="1" si="196"/>
        <v>#NUM!</v>
      </c>
      <c r="T198" s="4" t="e">
        <f t="shared" ca="1" si="197"/>
        <v>#NUM!</v>
      </c>
      <c r="U198" s="4" t="e">
        <f t="shared" ca="1" si="198"/>
        <v>#NUM!</v>
      </c>
      <c r="V198" s="4" t="e">
        <f t="shared" ca="1" si="199"/>
        <v>#NUM!</v>
      </c>
      <c r="W198" s="4" t="e">
        <f t="shared" ca="1" si="200"/>
        <v>#NUM!</v>
      </c>
      <c r="X198" s="4" t="e">
        <f t="shared" ca="1" si="201"/>
        <v>#NUM!</v>
      </c>
      <c r="Y198" s="4" t="e">
        <f t="shared" ca="1" si="202"/>
        <v>#NUM!</v>
      </c>
      <c r="AA198" s="4">
        <f ca="1">二次感染日平均!B198</f>
        <v>38.652734205394808</v>
      </c>
      <c r="AB198" s="4">
        <f ca="1">二次感染日分散!B199</f>
        <v>6.1353827563828531</v>
      </c>
      <c r="AC198" s="4">
        <f ca="1">IF(-ROW($B198)+ROW($B$4)+COUNT($B:$B)&gt;COUNTA(data!D:D),1,OFFSET(data!$D$1,-ROW($B198)+ROW($B$4)+COUNT($B:$B)-1,0))</f>
        <v>0.10162016832323213</v>
      </c>
      <c r="AD198" s="4">
        <f t="shared" ca="1" si="203"/>
        <v>1479.5159074274786</v>
      </c>
      <c r="AE198" s="4">
        <f t="shared" ca="1" si="204"/>
        <v>0.25708732854363797</v>
      </c>
      <c r="AF198" s="4">
        <f t="shared" ca="1" si="205"/>
        <v>380.36479217834687</v>
      </c>
      <c r="AG198" s="4">
        <f t="shared" ca="1" si="206"/>
        <v>16.810051275506559</v>
      </c>
      <c r="AH198" s="4">
        <f t="shared" ca="1" si="207"/>
        <v>348</v>
      </c>
      <c r="AI198" s="4">
        <f t="shared" ca="1" si="208"/>
        <v>413</v>
      </c>
      <c r="AJ198" s="4">
        <f t="shared" ca="1" si="209"/>
        <v>511.99125656680769</v>
      </c>
      <c r="AK198" s="4">
        <f t="shared" ca="1" si="210"/>
        <v>0.74291267145636219</v>
      </c>
      <c r="AL198" s="4">
        <f t="shared" ca="1" si="211"/>
        <v>348.12689389807451</v>
      </c>
      <c r="AM198" s="4">
        <f t="shared" ca="1" si="212"/>
        <v>414.00979653409632</v>
      </c>
      <c r="AO198" s="4">
        <f t="shared" ca="1" si="213"/>
        <v>3.1186917119465618</v>
      </c>
      <c r="AP198" s="4" t="e">
        <f t="shared" ca="1" si="214"/>
        <v>#NUM!</v>
      </c>
      <c r="AQ198" s="4" t="e">
        <f t="shared" ca="1" si="215"/>
        <v>#NUM!</v>
      </c>
      <c r="AR198" s="4" t="e">
        <f t="shared" ca="1" si="216"/>
        <v>#NUM!</v>
      </c>
      <c r="AS198" s="4" t="e">
        <f t="shared" ca="1" si="217"/>
        <v>#NUM!</v>
      </c>
      <c r="AT198" s="4" t="e">
        <f t="shared" ca="1" si="218"/>
        <v>#NUM!</v>
      </c>
      <c r="AU198" s="4" t="e">
        <f t="shared" ca="1" si="219"/>
        <v>#NUM!</v>
      </c>
      <c r="AV198" s="4" t="e">
        <f t="shared" ca="1" si="220"/>
        <v>#NUM!</v>
      </c>
      <c r="AW198" s="4" t="e">
        <f t="shared" ca="1" si="221"/>
        <v>#NUM!</v>
      </c>
      <c r="AX198" s="4" t="e">
        <f t="shared" ca="1" si="222"/>
        <v>#NUM!</v>
      </c>
      <c r="AY198" s="4" t="e">
        <f t="shared" ca="1" si="223"/>
        <v>#NUM!</v>
      </c>
    </row>
    <row r="199" spans="1:51" thickBot="1" x14ac:dyDescent="0.45">
      <c r="A199" s="5">
        <f t="shared" si="232"/>
        <v>44049</v>
      </c>
      <c r="B199" s="6">
        <v>360</v>
      </c>
      <c r="D199" s="2">
        <f t="shared" si="224"/>
        <v>44049</v>
      </c>
      <c r="E199" s="3">
        <f t="shared" si="225"/>
        <v>360</v>
      </c>
      <c r="F199" s="3" t="e">
        <f t="shared" si="226"/>
        <v>#N/A</v>
      </c>
      <c r="G199" s="3" t="e">
        <f t="shared" si="227"/>
        <v>#N/A</v>
      </c>
      <c r="H199" s="3" t="e">
        <f t="shared" si="228"/>
        <v>#N/A</v>
      </c>
      <c r="I199" s="3" t="e">
        <f t="shared" si="229"/>
        <v>#N/A</v>
      </c>
      <c r="J199" s="3" t="e">
        <f t="shared" si="230"/>
        <v>#N/A</v>
      </c>
      <c r="K199" s="3" t="e">
        <f t="shared" si="231"/>
        <v>#N/A</v>
      </c>
      <c r="M199" s="4">
        <f ca="1">感染日平均!B199</f>
        <v>2.7950725006163483E-3</v>
      </c>
      <c r="N199" s="4">
        <f ca="1">感染日分散!B199</f>
        <v>5.2868239987927688E-2</v>
      </c>
      <c r="O199" s="4">
        <f ca="1">IF(-ROW($B199)+ROW($B$4)+COUNT($B:$B)&gt;COUNTA(data!C:C),1,OFFSET(data!$C$1,-ROW($B199)+ROW($B$4)+COUNT($B:$B)-1,0))</f>
        <v>1.508711554748591E-6</v>
      </c>
      <c r="P199" s="4">
        <f t="shared" ca="1" si="193"/>
        <v>360.00000001045134</v>
      </c>
      <c r="Q199" s="4">
        <f t="shared" ca="1" si="194"/>
        <v>5.1461727424486039</v>
      </c>
      <c r="R199" s="4">
        <f t="shared" ca="1" si="195"/>
        <v>1852.6221873352818</v>
      </c>
      <c r="S199" s="4" t="e">
        <f t="shared" ca="1" si="196"/>
        <v>#NUM!</v>
      </c>
      <c r="T199" s="4" t="e">
        <f t="shared" ca="1" si="197"/>
        <v>#NUM!</v>
      </c>
      <c r="U199" s="4" t="e">
        <f t="shared" ca="1" si="198"/>
        <v>#NUM!</v>
      </c>
      <c r="V199" s="4" t="e">
        <f t="shared" ca="1" si="199"/>
        <v>#NUM!</v>
      </c>
      <c r="W199" s="4" t="e">
        <f t="shared" ca="1" si="200"/>
        <v>#NUM!</v>
      </c>
      <c r="X199" s="4" t="e">
        <f t="shared" ca="1" si="201"/>
        <v>#NUM!</v>
      </c>
      <c r="Y199" s="4" t="e">
        <f t="shared" ca="1" si="202"/>
        <v>#NUM!</v>
      </c>
      <c r="AA199" s="4">
        <f ca="1">二次感染日平均!B199</f>
        <v>26.221627050389436</v>
      </c>
      <c r="AB199" s="4">
        <f ca="1">二次感染日分散!B200</f>
        <v>5.0690137375452613</v>
      </c>
      <c r="AC199" s="4">
        <f ca="1">IF(-ROW($B199)+ROW($B$4)+COUNT($B:$B)&gt;COUNTA(data!D:D),1,OFFSET(data!$D$1,-ROW($B199)+ROW($B$4)+COUNT($B:$B)-1,0))</f>
        <v>6.7179992587669324E-2</v>
      </c>
      <c r="AD199" s="4">
        <f t="shared" ca="1" si="203"/>
        <v>1305.3707398707718</v>
      </c>
      <c r="AE199" s="4">
        <f t="shared" ca="1" si="204"/>
        <v>0.29901006739793456</v>
      </c>
      <c r="AF199" s="4">
        <f t="shared" ca="1" si="205"/>
        <v>390.3189929080512</v>
      </c>
      <c r="AG199" s="4">
        <f t="shared" ca="1" si="206"/>
        <v>16.541151245663674</v>
      </c>
      <c r="AH199" s="4">
        <f t="shared" ca="1" si="207"/>
        <v>358</v>
      </c>
      <c r="AI199" s="4">
        <f t="shared" ca="1" si="208"/>
        <v>423</v>
      </c>
      <c r="AJ199" s="4">
        <f t="shared" ca="1" si="209"/>
        <v>556.81112488904398</v>
      </c>
      <c r="AK199" s="4">
        <f t="shared" ca="1" si="210"/>
        <v>0.70098993260206555</v>
      </c>
      <c r="AL199" s="4">
        <f t="shared" ca="1" si="211"/>
        <v>358.56789771190125</v>
      </c>
      <c r="AM199" s="4">
        <f t="shared" ca="1" si="212"/>
        <v>423.39780587931841</v>
      </c>
      <c r="AO199" s="4">
        <f t="shared" ca="1" si="213"/>
        <v>4.7464310499789342</v>
      </c>
      <c r="AP199" s="4" t="e">
        <f t="shared" ca="1" si="214"/>
        <v>#NUM!</v>
      </c>
      <c r="AQ199" s="4" t="e">
        <f t="shared" ca="1" si="215"/>
        <v>#NUM!</v>
      </c>
      <c r="AR199" s="4" t="e">
        <f t="shared" ca="1" si="216"/>
        <v>#NUM!</v>
      </c>
      <c r="AS199" s="4" t="e">
        <f t="shared" ca="1" si="217"/>
        <v>#NUM!</v>
      </c>
      <c r="AT199" s="4" t="e">
        <f t="shared" ca="1" si="218"/>
        <v>#NUM!</v>
      </c>
      <c r="AU199" s="4" t="e">
        <f t="shared" ca="1" si="219"/>
        <v>#NUM!</v>
      </c>
      <c r="AV199" s="4" t="e">
        <f t="shared" ca="1" si="220"/>
        <v>#NUM!</v>
      </c>
      <c r="AW199" s="4" t="e">
        <f t="shared" ca="1" si="221"/>
        <v>#NUM!</v>
      </c>
      <c r="AX199" s="4" t="e">
        <f t="shared" ca="1" si="222"/>
        <v>#NUM!</v>
      </c>
      <c r="AY199" s="4" t="e">
        <f t="shared" ca="1" si="223"/>
        <v>#NUM!</v>
      </c>
    </row>
    <row r="200" spans="1:51" thickBot="1" x14ac:dyDescent="0.45">
      <c r="A200" s="5">
        <f t="shared" si="232"/>
        <v>44050</v>
      </c>
      <c r="D200" s="2">
        <f t="shared" si="224"/>
        <v>44050</v>
      </c>
      <c r="E200" s="3">
        <f t="shared" si="225"/>
        <v>0</v>
      </c>
      <c r="F200" s="3" t="e">
        <f t="shared" si="226"/>
        <v>#N/A</v>
      </c>
      <c r="G200" s="3" t="e">
        <f t="shared" si="227"/>
        <v>#N/A</v>
      </c>
      <c r="H200" s="3" t="e">
        <f t="shared" si="228"/>
        <v>#N/A</v>
      </c>
      <c r="I200" s="3" t="e">
        <f t="shared" si="229"/>
        <v>#N/A</v>
      </c>
      <c r="J200" s="3" t="e">
        <f t="shared" si="230"/>
        <v>#N/A</v>
      </c>
      <c r="K200" s="3" t="e">
        <f t="shared" si="231"/>
        <v>#N/A</v>
      </c>
      <c r="M200" s="4">
        <f ca="1">感染日平均!B200</f>
        <v>0</v>
      </c>
      <c r="N200" s="4">
        <f ca="1">感染日分散!B200</f>
        <v>0</v>
      </c>
      <c r="O200" s="4" t="e">
        <f ca="1">IF(-ROW($B200)+ROW($B$4)+COUNT($B:$B)&gt;COUNTA(data!C:C),1,OFFSET(data!$C$1,-ROW($B200)+ROW($B$4)+COUNT($B:$B)-1,0))</f>
        <v>#REF!</v>
      </c>
      <c r="P200" s="4" t="e">
        <f t="shared" ca="1" si="193"/>
        <v>#DIV/0!</v>
      </c>
      <c r="Q200" s="4" t="e">
        <f t="shared" ca="1" si="194"/>
        <v>#REF!</v>
      </c>
      <c r="R200" s="4" t="e">
        <f t="shared" ca="1" si="195"/>
        <v>#DIV/0!</v>
      </c>
      <c r="S200" s="4" t="e">
        <f t="shared" ca="1" si="196"/>
        <v>#DIV/0!</v>
      </c>
      <c r="T200" s="4" t="e">
        <f t="shared" ca="1" si="197"/>
        <v>#DIV/0!</v>
      </c>
      <c r="U200" s="4" t="e">
        <f t="shared" ca="1" si="198"/>
        <v>#DIV/0!</v>
      </c>
      <c r="V200" s="4" t="e">
        <f t="shared" ca="1" si="199"/>
        <v>#DIV/0!</v>
      </c>
      <c r="W200" s="4" t="e">
        <f t="shared" ca="1" si="200"/>
        <v>#DIV/0!</v>
      </c>
      <c r="X200" s="4" t="e">
        <f t="shared" ca="1" si="201"/>
        <v>#DIV/0!</v>
      </c>
      <c r="Y200" s="4" t="e">
        <f t="shared" ca="1" si="202"/>
        <v>#DIV/0!</v>
      </c>
      <c r="AA200" s="4">
        <f ca="1">二次感染日平均!B200</f>
        <v>16.819459000197735</v>
      </c>
      <c r="AB200" s="4">
        <f ca="1">二次感染日分散!B201</f>
        <v>4.0712908076532379</v>
      </c>
      <c r="AC200" s="4" t="e">
        <f ca="1">IF(-ROW($B200)+ROW($B$4)+COUNT($B:$B)&gt;COUNTA(data!D:D),1,OFFSET(data!$D$1,-ROW($B200)+ROW($B$4)+COUNT($B:$B)-1,0))</f>
        <v>#REF!</v>
      </c>
      <c r="AD200" s="4">
        <f t="shared" ca="1" si="203"/>
        <v>1159.1641709579528</v>
      </c>
      <c r="AE200" s="4" t="e">
        <f t="shared" ca="1" si="204"/>
        <v>#REF!</v>
      </c>
      <c r="AF200" s="4" t="e">
        <f t="shared" ca="1" si="205"/>
        <v>#REF!</v>
      </c>
      <c r="AG200" s="4" t="e">
        <f t="shared" ca="1" si="206"/>
        <v>#REF!</v>
      </c>
      <c r="AH200" s="4" t="e">
        <f t="shared" ca="1" si="207"/>
        <v>#REF!</v>
      </c>
      <c r="AI200" s="4" t="e">
        <f t="shared" ca="1" si="208"/>
        <v>#REF!</v>
      </c>
      <c r="AJ200" s="4" t="e">
        <f t="shared" ca="1" si="209"/>
        <v>#REF!</v>
      </c>
      <c r="AK200" s="4" t="e">
        <f t="shared" ca="1" si="210"/>
        <v>#REF!</v>
      </c>
      <c r="AL200" s="4" t="e">
        <f t="shared" ca="1" si="211"/>
        <v>#REF!</v>
      </c>
      <c r="AM200" s="4" t="e">
        <f t="shared" ca="1" si="212"/>
        <v>#REF!</v>
      </c>
      <c r="AO200" s="4" t="e">
        <f t="shared" ca="1" si="213"/>
        <v>#DIV/0!</v>
      </c>
      <c r="AP200" s="4" t="e">
        <f t="shared" ca="1" si="214"/>
        <v>#DIV/0!</v>
      </c>
      <c r="AQ200" s="4" t="e">
        <f t="shared" ca="1" si="215"/>
        <v>#DIV/0!</v>
      </c>
      <c r="AR200" s="4" t="e">
        <f t="shared" ca="1" si="216"/>
        <v>#DIV/0!</v>
      </c>
      <c r="AS200" s="4" t="e">
        <f t="shared" ca="1" si="217"/>
        <v>#DIV/0!</v>
      </c>
      <c r="AT200" s="4" t="e">
        <f t="shared" ca="1" si="218"/>
        <v>#REF!</v>
      </c>
      <c r="AU200" s="4" t="e">
        <f t="shared" ca="1" si="219"/>
        <v>#REF!</v>
      </c>
      <c r="AV200" s="4" t="e">
        <f t="shared" ca="1" si="220"/>
        <v>#DIV/0!</v>
      </c>
      <c r="AW200" s="4" t="e">
        <f t="shared" ca="1" si="221"/>
        <v>#DIV/0!</v>
      </c>
      <c r="AX200" s="4" t="e">
        <f t="shared" ca="1" si="222"/>
        <v>#REF!</v>
      </c>
      <c r="AY200" s="4" t="e">
        <f t="shared" ca="1" si="223"/>
        <v>#REF!</v>
      </c>
    </row>
    <row r="201" spans="1:51" thickBot="1" x14ac:dyDescent="0.45">
      <c r="A201" s="5">
        <f t="shared" si="232"/>
        <v>44051</v>
      </c>
      <c r="D201" s="2">
        <f t="shared" si="224"/>
        <v>44051</v>
      </c>
      <c r="E201" s="3">
        <f t="shared" si="225"/>
        <v>0</v>
      </c>
      <c r="F201" s="3" t="e">
        <f t="shared" si="226"/>
        <v>#N/A</v>
      </c>
      <c r="G201" s="3" t="e">
        <f t="shared" si="227"/>
        <v>#N/A</v>
      </c>
      <c r="H201" s="3" t="e">
        <f t="shared" si="228"/>
        <v>#N/A</v>
      </c>
      <c r="I201" s="3" t="e">
        <f t="shared" si="229"/>
        <v>#N/A</v>
      </c>
      <c r="J201" s="3" t="e">
        <f t="shared" si="230"/>
        <v>#N/A</v>
      </c>
      <c r="K201" s="3" t="e">
        <f t="shared" si="231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3"/>
        <v>#DIV/0!</v>
      </c>
      <c r="Q201" s="4" t="e">
        <f t="shared" ca="1" si="194"/>
        <v>#REF!</v>
      </c>
      <c r="R201" s="4" t="e">
        <f t="shared" ca="1" si="195"/>
        <v>#DIV/0!</v>
      </c>
      <c r="S201" s="4" t="e">
        <f t="shared" ca="1" si="196"/>
        <v>#DIV/0!</v>
      </c>
      <c r="T201" s="4" t="e">
        <f t="shared" ca="1" si="197"/>
        <v>#DIV/0!</v>
      </c>
      <c r="U201" s="4" t="e">
        <f t="shared" ca="1" si="198"/>
        <v>#DIV/0!</v>
      </c>
      <c r="V201" s="4" t="e">
        <f t="shared" ca="1" si="199"/>
        <v>#DIV/0!</v>
      </c>
      <c r="W201" s="4" t="e">
        <f t="shared" ca="1" si="200"/>
        <v>#DIV/0!</v>
      </c>
      <c r="X201" s="4" t="e">
        <f t="shared" ca="1" si="201"/>
        <v>#DIV/0!</v>
      </c>
      <c r="Y201" s="4" t="e">
        <f t="shared" ca="1" si="202"/>
        <v>#DIV/0!</v>
      </c>
      <c r="AA201" s="4">
        <f ca="1">二次感染日平均!B201</f>
        <v>10.144346881654336</v>
      </c>
      <c r="AB201" s="4">
        <f ca="1">二次感染日分散!B202</f>
        <v>3.1694172792811819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3"/>
        <v>1037.9941954594085</v>
      </c>
      <c r="AE201" s="4" t="e">
        <f t="shared" ca="1" si="204"/>
        <v>#REF!</v>
      </c>
      <c r="AF201" s="4" t="e">
        <f t="shared" ca="1" si="205"/>
        <v>#REF!</v>
      </c>
      <c r="AG201" s="4" t="e">
        <f t="shared" ca="1" si="206"/>
        <v>#REF!</v>
      </c>
      <c r="AH201" s="4" t="e">
        <f t="shared" ca="1" si="207"/>
        <v>#REF!</v>
      </c>
      <c r="AI201" s="4" t="e">
        <f t="shared" ca="1" si="208"/>
        <v>#REF!</v>
      </c>
      <c r="AJ201" s="4" t="e">
        <f t="shared" ca="1" si="209"/>
        <v>#REF!</v>
      </c>
      <c r="AK201" s="4" t="e">
        <f t="shared" ca="1" si="210"/>
        <v>#REF!</v>
      </c>
      <c r="AL201" s="4" t="e">
        <f t="shared" ca="1" si="211"/>
        <v>#REF!</v>
      </c>
      <c r="AM201" s="4" t="e">
        <f t="shared" ca="1" si="212"/>
        <v>#REF!</v>
      </c>
      <c r="AO201" s="4" t="e">
        <f t="shared" ca="1" si="213"/>
        <v>#DIV/0!</v>
      </c>
      <c r="AP201" s="4" t="e">
        <f t="shared" ca="1" si="214"/>
        <v>#DIV/0!</v>
      </c>
      <c r="AQ201" s="4" t="e">
        <f t="shared" ca="1" si="215"/>
        <v>#DIV/0!</v>
      </c>
      <c r="AR201" s="4" t="e">
        <f t="shared" ca="1" si="216"/>
        <v>#DIV/0!</v>
      </c>
      <c r="AS201" s="4" t="e">
        <f t="shared" ca="1" si="217"/>
        <v>#DIV/0!</v>
      </c>
      <c r="AT201" s="4" t="e">
        <f t="shared" ca="1" si="218"/>
        <v>#REF!</v>
      </c>
      <c r="AU201" s="4" t="e">
        <f t="shared" ca="1" si="219"/>
        <v>#REF!</v>
      </c>
      <c r="AV201" s="4" t="e">
        <f t="shared" ca="1" si="220"/>
        <v>#DIV/0!</v>
      </c>
      <c r="AW201" s="4" t="e">
        <f t="shared" ca="1" si="221"/>
        <v>#DIV/0!</v>
      </c>
      <c r="AX201" s="4" t="e">
        <f t="shared" ca="1" si="222"/>
        <v>#REF!</v>
      </c>
      <c r="AY201" s="4" t="e">
        <f t="shared" ca="1" si="223"/>
        <v>#REF!</v>
      </c>
    </row>
    <row r="202" spans="1:51" thickBot="1" x14ac:dyDescent="0.45">
      <c r="A202" s="5">
        <f t="shared" si="232"/>
        <v>44052</v>
      </c>
      <c r="D202" s="2">
        <f t="shared" si="224"/>
        <v>44052</v>
      </c>
      <c r="E202" s="3">
        <f t="shared" si="225"/>
        <v>0</v>
      </c>
      <c r="F202" s="3" t="e">
        <f t="shared" si="226"/>
        <v>#N/A</v>
      </c>
      <c r="G202" s="3" t="e">
        <f t="shared" si="227"/>
        <v>#N/A</v>
      </c>
      <c r="H202" s="3" t="e">
        <f t="shared" si="228"/>
        <v>#N/A</v>
      </c>
      <c r="I202" s="3" t="e">
        <f t="shared" si="229"/>
        <v>#N/A</v>
      </c>
      <c r="J202" s="3" t="e">
        <f t="shared" si="230"/>
        <v>#N/A</v>
      </c>
      <c r="K202" s="3" t="e">
        <f t="shared" si="231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3"/>
        <v>#DIV/0!</v>
      </c>
      <c r="Q202" s="4" t="e">
        <f t="shared" ca="1" si="194"/>
        <v>#REF!</v>
      </c>
      <c r="R202" s="4" t="e">
        <f t="shared" ca="1" si="195"/>
        <v>#DIV/0!</v>
      </c>
      <c r="S202" s="4" t="e">
        <f t="shared" ca="1" si="196"/>
        <v>#DIV/0!</v>
      </c>
      <c r="T202" s="4" t="e">
        <f t="shared" ca="1" si="197"/>
        <v>#DIV/0!</v>
      </c>
      <c r="U202" s="4" t="e">
        <f t="shared" ca="1" si="198"/>
        <v>#DIV/0!</v>
      </c>
      <c r="V202" s="4" t="e">
        <f t="shared" ca="1" si="199"/>
        <v>#DIV/0!</v>
      </c>
      <c r="W202" s="4" t="e">
        <f t="shared" ca="1" si="200"/>
        <v>#DIV/0!</v>
      </c>
      <c r="X202" s="4" t="e">
        <f t="shared" ca="1" si="201"/>
        <v>#DIV/0!</v>
      </c>
      <c r="Y202" s="4" t="e">
        <f t="shared" ca="1" si="202"/>
        <v>#DIV/0!</v>
      </c>
      <c r="AA202" s="4">
        <f ca="1">二次感染日平均!B202</f>
        <v>5.721124378959825</v>
      </c>
      <c r="AB202" s="4">
        <f ca="1">二次感染日分散!B203</f>
        <v>2.384581998774383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3"/>
        <v>938.04483479251087</v>
      </c>
      <c r="AE202" s="4" t="e">
        <f t="shared" ca="1" si="204"/>
        <v>#REF!</v>
      </c>
      <c r="AF202" s="4" t="e">
        <f t="shared" ca="1" si="205"/>
        <v>#REF!</v>
      </c>
      <c r="AG202" s="4" t="e">
        <f t="shared" ca="1" si="206"/>
        <v>#REF!</v>
      </c>
      <c r="AH202" s="4" t="e">
        <f t="shared" ca="1" si="207"/>
        <v>#REF!</v>
      </c>
      <c r="AI202" s="4" t="e">
        <f t="shared" ca="1" si="208"/>
        <v>#REF!</v>
      </c>
      <c r="AJ202" s="4" t="e">
        <f t="shared" ca="1" si="209"/>
        <v>#REF!</v>
      </c>
      <c r="AK202" s="4" t="e">
        <f t="shared" ca="1" si="210"/>
        <v>#REF!</v>
      </c>
      <c r="AL202" s="4" t="e">
        <f t="shared" ca="1" si="211"/>
        <v>#REF!</v>
      </c>
      <c r="AM202" s="4" t="e">
        <f t="shared" ca="1" si="212"/>
        <v>#REF!</v>
      </c>
      <c r="AO202" s="4" t="e">
        <f t="shared" ca="1" si="213"/>
        <v>#DIV/0!</v>
      </c>
      <c r="AP202" s="4" t="e">
        <f t="shared" ca="1" si="214"/>
        <v>#DIV/0!</v>
      </c>
      <c r="AQ202" s="4" t="e">
        <f t="shared" ca="1" si="215"/>
        <v>#DIV/0!</v>
      </c>
      <c r="AR202" s="4" t="e">
        <f t="shared" ca="1" si="216"/>
        <v>#DIV/0!</v>
      </c>
      <c r="AS202" s="4" t="e">
        <f t="shared" ca="1" si="217"/>
        <v>#DIV/0!</v>
      </c>
      <c r="AT202" s="4" t="e">
        <f t="shared" ca="1" si="218"/>
        <v>#REF!</v>
      </c>
      <c r="AU202" s="4" t="e">
        <f t="shared" ca="1" si="219"/>
        <v>#REF!</v>
      </c>
      <c r="AV202" s="4" t="e">
        <f t="shared" ca="1" si="220"/>
        <v>#DIV/0!</v>
      </c>
      <c r="AW202" s="4" t="e">
        <f t="shared" ca="1" si="221"/>
        <v>#DIV/0!</v>
      </c>
      <c r="AX202" s="4" t="e">
        <f t="shared" ca="1" si="222"/>
        <v>#REF!</v>
      </c>
      <c r="AY202" s="4" t="e">
        <f t="shared" ca="1" si="223"/>
        <v>#REF!</v>
      </c>
    </row>
    <row r="203" spans="1:51" thickBot="1" x14ac:dyDescent="0.45">
      <c r="A203" s="5">
        <f t="shared" si="232"/>
        <v>44053</v>
      </c>
      <c r="D203" s="2">
        <f t="shared" si="224"/>
        <v>44053</v>
      </c>
      <c r="E203" s="3">
        <f t="shared" si="225"/>
        <v>0</v>
      </c>
      <c r="F203" s="3" t="e">
        <f t="shared" si="226"/>
        <v>#N/A</v>
      </c>
      <c r="G203" s="3" t="e">
        <f t="shared" si="227"/>
        <v>#N/A</v>
      </c>
      <c r="H203" s="3" t="e">
        <f t="shared" si="228"/>
        <v>#N/A</v>
      </c>
      <c r="I203" s="3" t="e">
        <f t="shared" si="229"/>
        <v>#N/A</v>
      </c>
      <c r="J203" s="3" t="e">
        <f t="shared" si="230"/>
        <v>#N/A</v>
      </c>
      <c r="K203" s="3" t="e">
        <f t="shared" si="231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3"/>
        <v>#DIV/0!</v>
      </c>
      <c r="Q203" s="4" t="e">
        <f t="shared" ca="1" si="194"/>
        <v>#REF!</v>
      </c>
      <c r="R203" s="4" t="e">
        <f t="shared" ca="1" si="195"/>
        <v>#DIV/0!</v>
      </c>
      <c r="S203" s="4" t="e">
        <f t="shared" ca="1" si="196"/>
        <v>#DIV/0!</v>
      </c>
      <c r="T203" s="4" t="e">
        <f t="shared" ca="1" si="197"/>
        <v>#DIV/0!</v>
      </c>
      <c r="U203" s="4" t="e">
        <f t="shared" ca="1" si="198"/>
        <v>#DIV/0!</v>
      </c>
      <c r="V203" s="4" t="e">
        <f t="shared" ca="1" si="199"/>
        <v>#DIV/0!</v>
      </c>
      <c r="W203" s="4" t="e">
        <f t="shared" ca="1" si="200"/>
        <v>#DIV/0!</v>
      </c>
      <c r="X203" s="4" t="e">
        <f t="shared" ca="1" si="201"/>
        <v>#DIV/0!</v>
      </c>
      <c r="Y203" s="4" t="e">
        <f t="shared" ca="1" si="202"/>
        <v>#DIV/0!</v>
      </c>
      <c r="AA203" s="4">
        <f ca="1">二次感染日平均!B203</f>
        <v>3.007807016511495</v>
      </c>
      <c r="AB203" s="4">
        <f ca="1">二次感染日分散!B204</f>
        <v>1.7312405395457822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3"/>
        <v>852.41905264842296</v>
      </c>
      <c r="AE203" s="4" t="e">
        <f t="shared" ca="1" si="204"/>
        <v>#REF!</v>
      </c>
      <c r="AF203" s="4" t="e">
        <f t="shared" ca="1" si="205"/>
        <v>#REF!</v>
      </c>
      <c r="AG203" s="4" t="e">
        <f t="shared" ca="1" si="206"/>
        <v>#REF!</v>
      </c>
      <c r="AH203" s="4" t="e">
        <f t="shared" ca="1" si="207"/>
        <v>#REF!</v>
      </c>
      <c r="AI203" s="4" t="e">
        <f t="shared" ca="1" si="208"/>
        <v>#REF!</v>
      </c>
      <c r="AJ203" s="4" t="e">
        <f t="shared" ca="1" si="209"/>
        <v>#REF!</v>
      </c>
      <c r="AK203" s="4" t="e">
        <f t="shared" ca="1" si="210"/>
        <v>#REF!</v>
      </c>
      <c r="AL203" s="4" t="e">
        <f t="shared" ca="1" si="211"/>
        <v>#REF!</v>
      </c>
      <c r="AM203" s="4" t="e">
        <f t="shared" ca="1" si="212"/>
        <v>#REF!</v>
      </c>
      <c r="AO203" s="4" t="e">
        <f t="shared" ca="1" si="213"/>
        <v>#DIV/0!</v>
      </c>
      <c r="AP203" s="4" t="e">
        <f t="shared" ca="1" si="214"/>
        <v>#DIV/0!</v>
      </c>
      <c r="AQ203" s="4" t="e">
        <f t="shared" ca="1" si="215"/>
        <v>#DIV/0!</v>
      </c>
      <c r="AR203" s="4" t="e">
        <f t="shared" ca="1" si="216"/>
        <v>#DIV/0!</v>
      </c>
      <c r="AS203" s="4" t="e">
        <f t="shared" ca="1" si="217"/>
        <v>#DIV/0!</v>
      </c>
      <c r="AT203" s="4" t="e">
        <f t="shared" ca="1" si="218"/>
        <v>#REF!</v>
      </c>
      <c r="AU203" s="4" t="e">
        <f t="shared" ca="1" si="219"/>
        <v>#REF!</v>
      </c>
      <c r="AV203" s="4" t="e">
        <f t="shared" ca="1" si="220"/>
        <v>#DIV/0!</v>
      </c>
      <c r="AW203" s="4" t="e">
        <f t="shared" ca="1" si="221"/>
        <v>#DIV/0!</v>
      </c>
      <c r="AX203" s="4" t="e">
        <f t="shared" ca="1" si="222"/>
        <v>#REF!</v>
      </c>
      <c r="AY203" s="4" t="e">
        <f t="shared" ca="1" si="223"/>
        <v>#REF!</v>
      </c>
    </row>
    <row r="204" spans="1:51" thickBot="1" x14ac:dyDescent="0.45">
      <c r="A204" s="5">
        <f t="shared" si="232"/>
        <v>44054</v>
      </c>
      <c r="D204" s="2">
        <f t="shared" si="224"/>
        <v>44054</v>
      </c>
      <c r="E204" s="3">
        <f t="shared" si="225"/>
        <v>0</v>
      </c>
      <c r="F204" s="3" t="e">
        <f t="shared" si="226"/>
        <v>#N/A</v>
      </c>
      <c r="G204" s="3" t="e">
        <f t="shared" si="227"/>
        <v>#N/A</v>
      </c>
      <c r="H204" s="3" t="e">
        <f t="shared" si="228"/>
        <v>#N/A</v>
      </c>
      <c r="I204" s="3" t="e">
        <f t="shared" si="229"/>
        <v>#N/A</v>
      </c>
      <c r="J204" s="3" t="e">
        <f t="shared" si="230"/>
        <v>#N/A</v>
      </c>
      <c r="K204" s="3" t="e">
        <f t="shared" si="231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3"/>
        <v>#DIV/0!</v>
      </c>
      <c r="Q204" s="4" t="e">
        <f t="shared" ca="1" si="194"/>
        <v>#REF!</v>
      </c>
      <c r="R204" s="4" t="e">
        <f t="shared" ca="1" si="195"/>
        <v>#DIV/0!</v>
      </c>
      <c r="S204" s="4" t="e">
        <f t="shared" ca="1" si="196"/>
        <v>#DIV/0!</v>
      </c>
      <c r="T204" s="4" t="e">
        <f t="shared" ca="1" si="197"/>
        <v>#DIV/0!</v>
      </c>
      <c r="U204" s="4" t="e">
        <f t="shared" ca="1" si="198"/>
        <v>#DIV/0!</v>
      </c>
      <c r="V204" s="4" t="e">
        <f t="shared" ca="1" si="199"/>
        <v>#DIV/0!</v>
      </c>
      <c r="W204" s="4" t="e">
        <f t="shared" ca="1" si="200"/>
        <v>#DIV/0!</v>
      </c>
      <c r="X204" s="4" t="e">
        <f t="shared" ca="1" si="201"/>
        <v>#DIV/0!</v>
      </c>
      <c r="Y204" s="4" t="e">
        <f t="shared" ca="1" si="202"/>
        <v>#DIV/0!</v>
      </c>
      <c r="AA204" s="4">
        <f ca="1">二次感染日平均!B204</f>
        <v>1.4606532734114492</v>
      </c>
      <c r="AB204" s="4">
        <f ca="1">二次感染日分散!B205</f>
        <v>1.2074451512947675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3"/>
        <v>781.65363536064876</v>
      </c>
      <c r="AE204" s="4" t="e">
        <f t="shared" ca="1" si="204"/>
        <v>#REF!</v>
      </c>
      <c r="AF204" s="4" t="e">
        <f t="shared" ca="1" si="205"/>
        <v>#REF!</v>
      </c>
      <c r="AG204" s="4" t="e">
        <f t="shared" ca="1" si="206"/>
        <v>#REF!</v>
      </c>
      <c r="AH204" s="4" t="e">
        <f t="shared" ca="1" si="207"/>
        <v>#REF!</v>
      </c>
      <c r="AI204" s="4" t="e">
        <f t="shared" ca="1" si="208"/>
        <v>#REF!</v>
      </c>
      <c r="AJ204" s="4" t="e">
        <f t="shared" ca="1" si="209"/>
        <v>#REF!</v>
      </c>
      <c r="AK204" s="4" t="e">
        <f t="shared" ca="1" si="210"/>
        <v>#REF!</v>
      </c>
      <c r="AL204" s="4" t="e">
        <f t="shared" ca="1" si="211"/>
        <v>#REF!</v>
      </c>
      <c r="AM204" s="4" t="e">
        <f t="shared" ca="1" si="212"/>
        <v>#REF!</v>
      </c>
      <c r="AO204" s="4" t="e">
        <f t="shared" ca="1" si="213"/>
        <v>#DIV/0!</v>
      </c>
      <c r="AP204" s="4" t="e">
        <f t="shared" ca="1" si="214"/>
        <v>#DIV/0!</v>
      </c>
      <c r="AQ204" s="4" t="e">
        <f t="shared" ca="1" si="215"/>
        <v>#DIV/0!</v>
      </c>
      <c r="AR204" s="4" t="e">
        <f t="shared" ca="1" si="216"/>
        <v>#DIV/0!</v>
      </c>
      <c r="AS204" s="4" t="e">
        <f t="shared" ca="1" si="217"/>
        <v>#DIV/0!</v>
      </c>
      <c r="AT204" s="4" t="e">
        <f t="shared" ca="1" si="218"/>
        <v>#REF!</v>
      </c>
      <c r="AU204" s="4" t="e">
        <f t="shared" ca="1" si="219"/>
        <v>#REF!</v>
      </c>
      <c r="AV204" s="4" t="e">
        <f t="shared" ca="1" si="220"/>
        <v>#DIV/0!</v>
      </c>
      <c r="AW204" s="4" t="e">
        <f t="shared" ca="1" si="221"/>
        <v>#DIV/0!</v>
      </c>
      <c r="AX204" s="4" t="e">
        <f t="shared" ca="1" si="222"/>
        <v>#REF!</v>
      </c>
      <c r="AY204" s="4" t="e">
        <f t="shared" ca="1" si="223"/>
        <v>#REF!</v>
      </c>
    </row>
    <row r="205" spans="1:51" thickBot="1" x14ac:dyDescent="0.45">
      <c r="A205" s="5">
        <f t="shared" si="232"/>
        <v>44055</v>
      </c>
      <c r="D205" s="2">
        <f t="shared" si="224"/>
        <v>44055</v>
      </c>
      <c r="E205" s="3">
        <f t="shared" si="225"/>
        <v>0</v>
      </c>
      <c r="F205" s="3" t="e">
        <f t="shared" si="226"/>
        <v>#N/A</v>
      </c>
      <c r="G205" s="3" t="e">
        <f t="shared" si="227"/>
        <v>#N/A</v>
      </c>
      <c r="H205" s="3" t="e">
        <f t="shared" si="228"/>
        <v>#N/A</v>
      </c>
      <c r="I205" s="3" t="e">
        <f t="shared" si="229"/>
        <v>#N/A</v>
      </c>
      <c r="J205" s="3" t="e">
        <f t="shared" si="230"/>
        <v>#N/A</v>
      </c>
      <c r="K205" s="3" t="e">
        <f t="shared" si="231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3"/>
        <v>#DIV/0!</v>
      </c>
      <c r="Q205" s="4" t="e">
        <f t="shared" ca="1" si="194"/>
        <v>#REF!</v>
      </c>
      <c r="R205" s="4" t="e">
        <f t="shared" ca="1" si="195"/>
        <v>#DIV/0!</v>
      </c>
      <c r="S205" s="4" t="e">
        <f t="shared" ca="1" si="196"/>
        <v>#DIV/0!</v>
      </c>
      <c r="T205" s="4" t="e">
        <f t="shared" ca="1" si="197"/>
        <v>#DIV/0!</v>
      </c>
      <c r="U205" s="4" t="e">
        <f t="shared" ca="1" si="198"/>
        <v>#DIV/0!</v>
      </c>
      <c r="V205" s="4" t="e">
        <f t="shared" ca="1" si="199"/>
        <v>#DIV/0!</v>
      </c>
      <c r="W205" s="4" t="e">
        <f t="shared" ca="1" si="200"/>
        <v>#DIV/0!</v>
      </c>
      <c r="X205" s="4" t="e">
        <f t="shared" ca="1" si="201"/>
        <v>#DIV/0!</v>
      </c>
      <c r="Y205" s="4" t="e">
        <f t="shared" ca="1" si="202"/>
        <v>#DIV/0!</v>
      </c>
      <c r="AA205" s="4">
        <f ca="1">二次感染日平均!B205</f>
        <v>0.65303625676509003</v>
      </c>
      <c r="AB205" s="4">
        <f ca="1">二次感染日分散!B206</f>
        <v>0.80774158700302068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3"/>
        <v>723.07039002130398</v>
      </c>
      <c r="AE205" s="4" t="e">
        <f t="shared" ca="1" si="204"/>
        <v>#REF!</v>
      </c>
      <c r="AF205" s="4" t="e">
        <f t="shared" ca="1" si="205"/>
        <v>#REF!</v>
      </c>
      <c r="AG205" s="4" t="e">
        <f t="shared" ca="1" si="206"/>
        <v>#REF!</v>
      </c>
      <c r="AH205" s="4" t="e">
        <f t="shared" ca="1" si="207"/>
        <v>#REF!</v>
      </c>
      <c r="AI205" s="4" t="e">
        <f t="shared" ca="1" si="208"/>
        <v>#REF!</v>
      </c>
      <c r="AJ205" s="4" t="e">
        <f t="shared" ca="1" si="209"/>
        <v>#REF!</v>
      </c>
      <c r="AK205" s="4" t="e">
        <f t="shared" ca="1" si="210"/>
        <v>#REF!</v>
      </c>
      <c r="AL205" s="4" t="e">
        <f t="shared" ca="1" si="211"/>
        <v>#REF!</v>
      </c>
      <c r="AM205" s="4" t="e">
        <f t="shared" ca="1" si="212"/>
        <v>#REF!</v>
      </c>
      <c r="AO205" s="4" t="e">
        <f t="shared" ca="1" si="213"/>
        <v>#DIV/0!</v>
      </c>
      <c r="AP205" s="4" t="e">
        <f t="shared" ca="1" si="214"/>
        <v>#DIV/0!</v>
      </c>
      <c r="AQ205" s="4" t="e">
        <f t="shared" ca="1" si="215"/>
        <v>#DIV/0!</v>
      </c>
      <c r="AR205" s="4" t="e">
        <f t="shared" ca="1" si="216"/>
        <v>#DIV/0!</v>
      </c>
      <c r="AS205" s="4" t="e">
        <f t="shared" ca="1" si="217"/>
        <v>#DIV/0!</v>
      </c>
      <c r="AT205" s="4" t="e">
        <f t="shared" ca="1" si="218"/>
        <v>#REF!</v>
      </c>
      <c r="AU205" s="4" t="e">
        <f t="shared" ca="1" si="219"/>
        <v>#REF!</v>
      </c>
      <c r="AV205" s="4" t="e">
        <f t="shared" ca="1" si="220"/>
        <v>#DIV/0!</v>
      </c>
      <c r="AW205" s="4" t="e">
        <f t="shared" ca="1" si="221"/>
        <v>#DIV/0!</v>
      </c>
      <c r="AX205" s="4" t="e">
        <f t="shared" ca="1" si="222"/>
        <v>#REF!</v>
      </c>
      <c r="AY205" s="4" t="e">
        <f t="shared" ca="1" si="223"/>
        <v>#REF!</v>
      </c>
    </row>
    <row r="206" spans="1:51" thickBot="1" x14ac:dyDescent="0.45">
      <c r="A206" s="5">
        <f t="shared" si="232"/>
        <v>44056</v>
      </c>
      <c r="D206" s="2">
        <f t="shared" si="224"/>
        <v>44056</v>
      </c>
      <c r="E206" s="3">
        <f t="shared" si="225"/>
        <v>0</v>
      </c>
      <c r="F206" s="3" t="e">
        <f t="shared" si="226"/>
        <v>#N/A</v>
      </c>
      <c r="G206" s="3" t="e">
        <f t="shared" si="227"/>
        <v>#N/A</v>
      </c>
      <c r="H206" s="3" t="e">
        <f t="shared" si="228"/>
        <v>#N/A</v>
      </c>
      <c r="I206" s="3" t="e">
        <f t="shared" si="229"/>
        <v>#N/A</v>
      </c>
      <c r="J206" s="3" t="e">
        <f t="shared" si="230"/>
        <v>#N/A</v>
      </c>
      <c r="K206" s="3" t="e">
        <f t="shared" si="231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3"/>
        <v>#DIV/0!</v>
      </c>
      <c r="Q206" s="4" t="e">
        <f t="shared" ca="1" si="194"/>
        <v>#REF!</v>
      </c>
      <c r="R206" s="4" t="e">
        <f t="shared" ca="1" si="195"/>
        <v>#DIV/0!</v>
      </c>
      <c r="S206" s="4" t="e">
        <f t="shared" ca="1" si="196"/>
        <v>#DIV/0!</v>
      </c>
      <c r="T206" s="4" t="e">
        <f t="shared" ca="1" si="197"/>
        <v>#DIV/0!</v>
      </c>
      <c r="U206" s="4" t="e">
        <f t="shared" ca="1" si="198"/>
        <v>#DIV/0!</v>
      </c>
      <c r="V206" s="4" t="e">
        <f t="shared" ca="1" si="199"/>
        <v>#DIV/0!</v>
      </c>
      <c r="W206" s="4" t="e">
        <f t="shared" ca="1" si="200"/>
        <v>#DIV/0!</v>
      </c>
      <c r="X206" s="4" t="e">
        <f t="shared" ca="1" si="201"/>
        <v>#DIV/0!</v>
      </c>
      <c r="Y206" s="4" t="e">
        <f t="shared" ca="1" si="202"/>
        <v>#DIV/0!</v>
      </c>
      <c r="AA206" s="4">
        <f ca="1">二次感染日平均!B206</f>
        <v>0.26737313682979569</v>
      </c>
      <c r="AB206" s="4">
        <f ca="1">二次感染日分散!B207</f>
        <v>0.51697917447773789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3"/>
        <v>676.52506570984417</v>
      </c>
      <c r="AE206" s="4" t="e">
        <f t="shared" ca="1" si="204"/>
        <v>#REF!</v>
      </c>
      <c r="AF206" s="4" t="e">
        <f t="shared" ca="1" si="205"/>
        <v>#REF!</v>
      </c>
      <c r="AG206" s="4" t="e">
        <f t="shared" ca="1" si="206"/>
        <v>#REF!</v>
      </c>
      <c r="AH206" s="4" t="e">
        <f t="shared" ca="1" si="207"/>
        <v>#REF!</v>
      </c>
      <c r="AI206" s="4" t="e">
        <f t="shared" ca="1" si="208"/>
        <v>#REF!</v>
      </c>
      <c r="AJ206" s="4" t="e">
        <f t="shared" ca="1" si="209"/>
        <v>#REF!</v>
      </c>
      <c r="AK206" s="4" t="e">
        <f t="shared" ca="1" si="210"/>
        <v>#REF!</v>
      </c>
      <c r="AL206" s="4" t="e">
        <f t="shared" ca="1" si="211"/>
        <v>#REF!</v>
      </c>
      <c r="AM206" s="4" t="e">
        <f t="shared" ca="1" si="212"/>
        <v>#REF!</v>
      </c>
      <c r="AO206" s="4" t="e">
        <f t="shared" ca="1" si="213"/>
        <v>#DIV/0!</v>
      </c>
      <c r="AP206" s="4" t="e">
        <f t="shared" ca="1" si="214"/>
        <v>#DIV/0!</v>
      </c>
      <c r="AQ206" s="4" t="e">
        <f t="shared" ca="1" si="215"/>
        <v>#DIV/0!</v>
      </c>
      <c r="AR206" s="4" t="e">
        <f t="shared" ca="1" si="216"/>
        <v>#DIV/0!</v>
      </c>
      <c r="AS206" s="4" t="e">
        <f t="shared" ca="1" si="217"/>
        <v>#DIV/0!</v>
      </c>
      <c r="AT206" s="4" t="e">
        <f t="shared" ca="1" si="218"/>
        <v>#REF!</v>
      </c>
      <c r="AU206" s="4" t="e">
        <f t="shared" ca="1" si="219"/>
        <v>#REF!</v>
      </c>
      <c r="AV206" s="4" t="e">
        <f t="shared" ca="1" si="220"/>
        <v>#DIV/0!</v>
      </c>
      <c r="AW206" s="4" t="e">
        <f t="shared" ca="1" si="221"/>
        <v>#DIV/0!</v>
      </c>
      <c r="AX206" s="4" t="e">
        <f t="shared" ca="1" si="222"/>
        <v>#REF!</v>
      </c>
      <c r="AY206" s="4" t="e">
        <f t="shared" ca="1" si="223"/>
        <v>#REF!</v>
      </c>
    </row>
    <row r="207" spans="1:51" thickBot="1" x14ac:dyDescent="0.45">
      <c r="A207" s="5">
        <f t="shared" si="232"/>
        <v>44057</v>
      </c>
      <c r="D207" s="2">
        <f t="shared" si="224"/>
        <v>44057</v>
      </c>
      <c r="E207" s="3">
        <f t="shared" si="225"/>
        <v>0</v>
      </c>
      <c r="F207" s="3" t="e">
        <f t="shared" si="226"/>
        <v>#N/A</v>
      </c>
      <c r="G207" s="3" t="e">
        <f t="shared" si="227"/>
        <v>#N/A</v>
      </c>
      <c r="H207" s="3" t="e">
        <f t="shared" si="228"/>
        <v>#N/A</v>
      </c>
      <c r="I207" s="3" t="e">
        <f t="shared" si="229"/>
        <v>#N/A</v>
      </c>
      <c r="J207" s="3" t="e">
        <f t="shared" si="230"/>
        <v>#N/A</v>
      </c>
      <c r="K207" s="3" t="e">
        <f t="shared" si="231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3"/>
        <v>#DIV/0!</v>
      </c>
      <c r="Q207" s="4" t="e">
        <f t="shared" ca="1" si="194"/>
        <v>#REF!</v>
      </c>
      <c r="R207" s="4" t="e">
        <f t="shared" ca="1" si="195"/>
        <v>#DIV/0!</v>
      </c>
      <c r="S207" s="4" t="e">
        <f t="shared" ca="1" si="196"/>
        <v>#DIV/0!</v>
      </c>
      <c r="T207" s="4" t="e">
        <f t="shared" ca="1" si="197"/>
        <v>#DIV/0!</v>
      </c>
      <c r="U207" s="4" t="e">
        <f t="shared" ca="1" si="198"/>
        <v>#DIV/0!</v>
      </c>
      <c r="V207" s="4" t="e">
        <f t="shared" ca="1" si="199"/>
        <v>#DIV/0!</v>
      </c>
      <c r="W207" s="4" t="e">
        <f t="shared" ca="1" si="200"/>
        <v>#DIV/0!</v>
      </c>
      <c r="X207" s="4" t="e">
        <f t="shared" ca="1" si="201"/>
        <v>#DIV/0!</v>
      </c>
      <c r="Y207" s="4" t="e">
        <f t="shared" ca="1" si="202"/>
        <v>#DIV/0!</v>
      </c>
      <c r="AA207" s="4">
        <f ca="1">二次感染日平均!B207</f>
        <v>0.10109837249291978</v>
      </c>
      <c r="AB207" s="4">
        <f ca="1">二次感染日分散!B208</f>
        <v>0.31793426631614058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3"/>
        <v>631.90173108306169</v>
      </c>
      <c r="AE207" s="4" t="e">
        <f t="shared" ca="1" si="204"/>
        <v>#REF!</v>
      </c>
      <c r="AF207" s="4" t="e">
        <f t="shared" ca="1" si="205"/>
        <v>#REF!</v>
      </c>
      <c r="AG207" s="4" t="e">
        <f t="shared" ca="1" si="206"/>
        <v>#REF!</v>
      </c>
      <c r="AH207" s="4" t="e">
        <f t="shared" ca="1" si="207"/>
        <v>#REF!</v>
      </c>
      <c r="AI207" s="4" t="e">
        <f t="shared" ca="1" si="208"/>
        <v>#REF!</v>
      </c>
      <c r="AJ207" s="4" t="e">
        <f t="shared" ca="1" si="209"/>
        <v>#REF!</v>
      </c>
      <c r="AK207" s="4" t="e">
        <f t="shared" ca="1" si="210"/>
        <v>#REF!</v>
      </c>
      <c r="AL207" s="4" t="e">
        <f t="shared" ca="1" si="211"/>
        <v>#REF!</v>
      </c>
      <c r="AM207" s="4" t="e">
        <f t="shared" ca="1" si="212"/>
        <v>#REF!</v>
      </c>
      <c r="AO207" s="4" t="e">
        <f t="shared" ca="1" si="213"/>
        <v>#DIV/0!</v>
      </c>
      <c r="AP207" s="4" t="e">
        <f t="shared" ca="1" si="214"/>
        <v>#DIV/0!</v>
      </c>
      <c r="AQ207" s="4" t="e">
        <f t="shared" ca="1" si="215"/>
        <v>#DIV/0!</v>
      </c>
      <c r="AR207" s="4" t="e">
        <f t="shared" ca="1" si="216"/>
        <v>#DIV/0!</v>
      </c>
      <c r="AS207" s="4" t="e">
        <f t="shared" ca="1" si="217"/>
        <v>#DIV/0!</v>
      </c>
      <c r="AT207" s="4" t="e">
        <f t="shared" ca="1" si="218"/>
        <v>#REF!</v>
      </c>
      <c r="AU207" s="4" t="e">
        <f t="shared" ca="1" si="219"/>
        <v>#REF!</v>
      </c>
      <c r="AV207" s="4" t="e">
        <f t="shared" ca="1" si="220"/>
        <v>#DIV/0!</v>
      </c>
      <c r="AW207" s="4" t="e">
        <f t="shared" ca="1" si="221"/>
        <v>#DIV/0!</v>
      </c>
      <c r="AX207" s="4" t="e">
        <f t="shared" ca="1" si="222"/>
        <v>#REF!</v>
      </c>
      <c r="AY207" s="4" t="e">
        <f t="shared" ca="1" si="223"/>
        <v>#REF!</v>
      </c>
    </row>
    <row r="208" spans="1:51" thickBot="1" x14ac:dyDescent="0.45">
      <c r="A208" s="5">
        <f t="shared" si="232"/>
        <v>44058</v>
      </c>
      <c r="D208" s="2">
        <f t="shared" si="224"/>
        <v>44058</v>
      </c>
      <c r="E208" s="3">
        <f t="shared" si="225"/>
        <v>0</v>
      </c>
      <c r="F208" s="3" t="e">
        <f t="shared" si="226"/>
        <v>#N/A</v>
      </c>
      <c r="G208" s="3" t="e">
        <f t="shared" si="227"/>
        <v>#N/A</v>
      </c>
      <c r="H208" s="3" t="e">
        <f t="shared" si="228"/>
        <v>#N/A</v>
      </c>
      <c r="I208" s="3" t="e">
        <f t="shared" si="229"/>
        <v>#N/A</v>
      </c>
      <c r="J208" s="3" t="e">
        <f t="shared" si="230"/>
        <v>#N/A</v>
      </c>
      <c r="K208" s="3" t="e">
        <f t="shared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3.4608204552086526E-2</v>
      </c>
      <c r="AB208" s="4">
        <f ca="1">二次感染日分散!B209</f>
        <v>0.18602740124369721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595.7248572736795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45">
      <c r="A209" s="5">
        <f t="shared" si="232"/>
        <v>44059</v>
      </c>
      <c r="D209" s="2">
        <f t="shared" si="224"/>
        <v>44059</v>
      </c>
      <c r="E209" s="3">
        <f t="shared" si="225"/>
        <v>0</v>
      </c>
      <c r="F209" s="3" t="e">
        <f t="shared" si="226"/>
        <v>#N/A</v>
      </c>
      <c r="G209" s="3" t="e">
        <f t="shared" si="227"/>
        <v>#N/A</v>
      </c>
      <c r="H209" s="3" t="e">
        <f t="shared" si="228"/>
        <v>#N/A</v>
      </c>
      <c r="I209" s="3" t="e">
        <f t="shared" si="229"/>
        <v>#N/A</v>
      </c>
      <c r="J209" s="3" t="e">
        <f t="shared" si="230"/>
        <v>#N/A</v>
      </c>
      <c r="K209" s="3" t="e">
        <f t="shared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1.086615455086481E-2</v>
      </c>
      <c r="AB209" s="4">
        <f ca="1">二次感染日分散!B210</f>
        <v>0.10423983148355651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556.73125260852873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45">
      <c r="A210" s="5">
        <f t="shared" si="232"/>
        <v>44060</v>
      </c>
      <c r="D210" s="2">
        <f t="shared" si="224"/>
        <v>44060</v>
      </c>
      <c r="E210" s="3">
        <f t="shared" si="225"/>
        <v>0</v>
      </c>
      <c r="F210" s="3" t="e">
        <f t="shared" si="226"/>
        <v>#N/A</v>
      </c>
      <c r="G210" s="3" t="e">
        <f t="shared" si="227"/>
        <v>#N/A</v>
      </c>
      <c r="H210" s="3" t="e">
        <f t="shared" si="228"/>
        <v>#N/A</v>
      </c>
      <c r="I210" s="3" t="e">
        <f t="shared" si="229"/>
        <v>#N/A</v>
      </c>
      <c r="J210" s="3" t="e">
        <f t="shared" si="230"/>
        <v>#N/A</v>
      </c>
      <c r="K210" s="3" t="e">
        <f t="shared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2.9274797478632689E-3</v>
      </c>
      <c r="AB210" s="4">
        <f ca="1">二次感染日分散!B211</f>
        <v>5.4106040551838305E-2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531.52537532615099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45">
      <c r="A211" s="5">
        <f t="shared" si="232"/>
        <v>44061</v>
      </c>
      <c r="D211" s="2">
        <f t="shared" si="224"/>
        <v>44061</v>
      </c>
      <c r="E211" s="3">
        <f t="shared" si="225"/>
        <v>0</v>
      </c>
      <c r="F211" s="3" t="e">
        <f t="shared" si="226"/>
        <v>#N/A</v>
      </c>
      <c r="G211" s="3" t="e">
        <f t="shared" si="227"/>
        <v>#N/A</v>
      </c>
      <c r="H211" s="3" t="e">
        <f t="shared" si="228"/>
        <v>#N/A</v>
      </c>
      <c r="I211" s="3" t="e">
        <f t="shared" si="229"/>
        <v>#N/A</v>
      </c>
      <c r="J211" s="3" t="e">
        <f t="shared" si="230"/>
        <v>#N/A</v>
      </c>
      <c r="K211" s="3" t="e">
        <f t="shared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7.5105271209240988E-4</v>
      </c>
      <c r="AB211" s="4">
        <f ca="1">二次感染日分散!B212</f>
        <v>2.7405318578730752E-2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460.21413337606776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45">
      <c r="A212" s="5">
        <f t="shared" si="232"/>
        <v>44062</v>
      </c>
      <c r="D212" s="2">
        <f t="shared" si="224"/>
        <v>44062</v>
      </c>
      <c r="E212" s="3">
        <f t="shared" si="225"/>
        <v>0</v>
      </c>
      <c r="F212" s="3" t="e">
        <f t="shared" si="226"/>
        <v>#N/A</v>
      </c>
      <c r="G212" s="3" t="e">
        <f t="shared" si="227"/>
        <v>#N/A</v>
      </c>
      <c r="H212" s="3" t="e">
        <f t="shared" si="228"/>
        <v>#N/A</v>
      </c>
      <c r="I212" s="3" t="e">
        <f t="shared" si="229"/>
        <v>#N/A</v>
      </c>
      <c r="J212" s="3" t="e">
        <f t="shared" si="230"/>
        <v>#N/A</v>
      </c>
      <c r="K212" s="3" t="e">
        <f t="shared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1.1598928971496932E-4</v>
      </c>
      <c r="AB212" s="4">
        <f ca="1">二次感染日分散!B213</f>
        <v>1.0769831387133416E-2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622.6264027883135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45">
      <c r="A213" s="5">
        <f t="shared" si="232"/>
        <v>44063</v>
      </c>
      <c r="D213" s="2">
        <f t="shared" si="224"/>
        <v>44063</v>
      </c>
      <c r="E213" s="3">
        <f t="shared" si="225"/>
        <v>0</v>
      </c>
      <c r="F213" s="3" t="e">
        <f t="shared" si="226"/>
        <v>#N/A</v>
      </c>
      <c r="G213" s="3" t="e">
        <f t="shared" si="227"/>
        <v>#N/A</v>
      </c>
      <c r="H213" s="3" t="e">
        <f t="shared" si="228"/>
        <v>#N/A</v>
      </c>
      <c r="I213" s="3" t="e">
        <f t="shared" si="229"/>
        <v>#N/A</v>
      </c>
      <c r="J213" s="3" t="e">
        <f t="shared" si="230"/>
        <v>#N/A</v>
      </c>
      <c r="K213" s="3" t="e">
        <f t="shared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3.1348750911141358E-5</v>
      </c>
      <c r="AB213" s="4">
        <f ca="1">二次感染日分散!B214</f>
        <v>5.5989953806999185E-3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599.95041777840584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45">
      <c r="A214" s="5">
        <f t="shared" si="232"/>
        <v>44064</v>
      </c>
      <c r="D214" s="2">
        <f t="shared" si="224"/>
        <v>44064</v>
      </c>
      <c r="E214" s="3">
        <f t="shared" si="225"/>
        <v>0</v>
      </c>
      <c r="F214" s="3" t="e">
        <f t="shared" si="226"/>
        <v>#N/A</v>
      </c>
      <c r="G214" s="3" t="e">
        <f t="shared" si="227"/>
        <v>#N/A</v>
      </c>
      <c r="H214" s="3" t="e">
        <f t="shared" si="228"/>
        <v>#N/A</v>
      </c>
      <c r="I214" s="3" t="e">
        <f t="shared" si="229"/>
        <v>#N/A</v>
      </c>
      <c r="J214" s="3" t="e">
        <f t="shared" si="230"/>
        <v>#N/A</v>
      </c>
      <c r="K214" s="3" t="e">
        <f t="shared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2.8009569615247137E-5</v>
      </c>
      <c r="AB214" s="4">
        <f ca="1">二次感染日分散!B215</f>
        <v>5.2924066128763022E-3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421.96815555318705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45">
      <c r="A215" s="5">
        <f t="shared" si="232"/>
        <v>44065</v>
      </c>
      <c r="D215" s="2">
        <f t="shared" si="224"/>
        <v>44065</v>
      </c>
      <c r="E215" s="3">
        <f t="shared" si="225"/>
        <v>0</v>
      </c>
      <c r="F215" s="3" t="e">
        <f t="shared" si="226"/>
        <v>#N/A</v>
      </c>
      <c r="G215" s="3" t="e">
        <f t="shared" si="227"/>
        <v>#N/A</v>
      </c>
      <c r="H215" s="3" t="e">
        <f t="shared" si="228"/>
        <v>#N/A</v>
      </c>
      <c r="I215" s="3" t="e">
        <f t="shared" si="229"/>
        <v>#N/A</v>
      </c>
      <c r="J215" s="3" t="e">
        <f t="shared" si="230"/>
        <v>#N/A</v>
      </c>
      <c r="K215" s="3" t="e">
        <f t="shared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3.1073126961588845E-6</v>
      </c>
      <c r="AB215" s="4">
        <f ca="1">二次感染日分散!B216</f>
        <v>1.76275712152788E-3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362.14564164208946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45">
      <c r="A216" s="5">
        <f t="shared" si="232"/>
        <v>44066</v>
      </c>
      <c r="D216" s="2">
        <f t="shared" si="224"/>
        <v>44066</v>
      </c>
      <c r="E216" s="3">
        <f t="shared" si="225"/>
        <v>0</v>
      </c>
      <c r="F216" s="3" t="e">
        <f t="shared" si="226"/>
        <v>#N/A</v>
      </c>
      <c r="G216" s="3" t="e">
        <f t="shared" si="227"/>
        <v>#N/A</v>
      </c>
      <c r="H216" s="3" t="e">
        <f t="shared" si="228"/>
        <v>#N/A</v>
      </c>
      <c r="I216" s="3" t="e">
        <f t="shared" si="229"/>
        <v>#N/A</v>
      </c>
      <c r="J216" s="3" t="e">
        <f t="shared" si="230"/>
        <v>#N/A</v>
      </c>
      <c r="K216" s="3" t="e">
        <f t="shared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1.2643884401803623E-8</v>
      </c>
      <c r="AB216" s="4">
        <f ca="1">二次感染日分散!B217</f>
        <v>1.1244502835323416E-4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360.07140489677454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45">
      <c r="A217" s="5">
        <f t="shared" si="232"/>
        <v>44067</v>
      </c>
      <c r="D217" s="2">
        <f t="shared" si="224"/>
        <v>44067</v>
      </c>
      <c r="E217" s="3">
        <f t="shared" si="225"/>
        <v>0</v>
      </c>
      <c r="F217" s="3" t="e">
        <f t="shared" si="226"/>
        <v>#N/A</v>
      </c>
      <c r="G217" s="3" t="e">
        <f t="shared" si="227"/>
        <v>#N/A</v>
      </c>
      <c r="H217" s="3" t="e">
        <f t="shared" si="228"/>
        <v>#N/A</v>
      </c>
      <c r="I217" s="3" t="e">
        <f t="shared" si="229"/>
        <v>#N/A</v>
      </c>
      <c r="J217" s="3" t="e">
        <f t="shared" si="230"/>
        <v>#N/A</v>
      </c>
      <c r="K217" s="3" t="e">
        <f t="shared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1.7484200707872642E-12</v>
      </c>
      <c r="AB217" s="4">
        <f ca="1">二次感染日分散!B218</f>
        <v>1.3222783635782806E-6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360.41418654449501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45">
      <c r="A218" s="5">
        <f t="shared" si="232"/>
        <v>44068</v>
      </c>
      <c r="D218" s="2">
        <f t="shared" si="224"/>
        <v>44068</v>
      </c>
      <c r="E218" s="3">
        <f t="shared" si="225"/>
        <v>0</v>
      </c>
      <c r="F218" s="3" t="e">
        <f t="shared" si="226"/>
        <v>#N/A</v>
      </c>
      <c r="G218" s="3" t="e">
        <f t="shared" si="227"/>
        <v>#N/A</v>
      </c>
      <c r="H218" s="3" t="e">
        <f t="shared" si="228"/>
        <v>#N/A</v>
      </c>
      <c r="I218" s="3" t="e">
        <f t="shared" si="229"/>
        <v>#N/A</v>
      </c>
      <c r="J218" s="3" t="e">
        <f t="shared" si="230"/>
        <v>#N/A</v>
      </c>
      <c r="K218" s="3" t="e">
        <f t="shared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8.1943554557806325E-18</v>
      </c>
      <c r="AB218" s="4">
        <f ca="1">二次感染日分散!B219</f>
        <v>2.8625784628164574E-9</v>
      </c>
      <c r="AC218" s="4" t="e">
        <f ca="1">IF(-ROW($B218)+ROW($B$4)+COUNT($B:$B)&gt;COUNTA(data!D:D),1,OFFSET(data!$D$1,-ROW($B218)+ROW($B$4)+COUNT($B:$B)-1,0))</f>
        <v>#REF!</v>
      </c>
      <c r="AD218" s="4" t="e">
        <f t="shared" ca="1" si="203"/>
        <v>#DIV/0!</v>
      </c>
      <c r="AE218" s="4" t="e">
        <f t="shared" ca="1" si="204"/>
        <v>#REF!</v>
      </c>
      <c r="AF218" s="4" t="e">
        <f t="shared" ca="1" si="205"/>
        <v>#DIV/0!</v>
      </c>
      <c r="AG218" s="4" t="e">
        <f t="shared" ca="1" si="206"/>
        <v>#DIV/0!</v>
      </c>
      <c r="AH218" s="4" t="e">
        <f t="shared" ca="1" si="207"/>
        <v>#DIV/0!</v>
      </c>
      <c r="AI218" s="4" t="e">
        <f t="shared" ca="1" si="208"/>
        <v>#DIV/0!</v>
      </c>
      <c r="AJ218" s="4" t="e">
        <f t="shared" ca="1" si="209"/>
        <v>#DIV/0!</v>
      </c>
      <c r="AK218" s="4" t="e">
        <f t="shared" ca="1" si="210"/>
        <v>#DIV/0!</v>
      </c>
      <c r="AL218" s="4" t="e">
        <f t="shared" ca="1" si="211"/>
        <v>#DIV/0!</v>
      </c>
      <c r="AM218" s="4" t="e">
        <f t="shared" ca="1" si="212"/>
        <v>#DIV/0!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#DIV/0!</v>
      </c>
      <c r="AU218" s="4" t="e">
        <f t="shared" ca="1" si="219"/>
        <v>#DIV/0!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#DIV/0!</v>
      </c>
      <c r="AY218" s="4" t="e">
        <f t="shared" ca="1" si="223"/>
        <v>#DIV/0!</v>
      </c>
    </row>
    <row r="219" spans="1:51" thickBot="1" x14ac:dyDescent="0.45">
      <c r="A219" s="5">
        <f t="shared" si="232"/>
        <v>44069</v>
      </c>
      <c r="D219" s="2">
        <f t="shared" si="224"/>
        <v>44069</v>
      </c>
      <c r="E219" s="3">
        <f t="shared" si="225"/>
        <v>0</v>
      </c>
      <c r="F219" s="3" t="e">
        <f t="shared" si="226"/>
        <v>#N/A</v>
      </c>
      <c r="G219" s="3" t="e">
        <f t="shared" si="227"/>
        <v>#N/A</v>
      </c>
      <c r="H219" s="3" t="e">
        <f t="shared" si="228"/>
        <v>#N/A</v>
      </c>
      <c r="I219" s="3" t="e">
        <f t="shared" si="229"/>
        <v>#N/A</v>
      </c>
      <c r="J219" s="3" t="e">
        <f t="shared" si="230"/>
        <v>#N/A</v>
      </c>
      <c r="K219" s="3" t="e">
        <f t="shared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0</v>
      </c>
      <c r="AB219" s="4">
        <f ca="1">二次感染日分散!B220</f>
        <v>0</v>
      </c>
      <c r="AC219" s="4" t="e">
        <f ca="1">IF(-ROW($B219)+ROW($B$4)+COUNT($B:$B)&gt;COUNTA(data!D:D),1,OFFSET(data!$D$1,-ROW($B219)+ROW($B$4)+COUNT($B:$B)-1,0))</f>
        <v>#REF!</v>
      </c>
      <c r="AD219" s="4" t="e">
        <f t="shared" ca="1" si="203"/>
        <v>#DIV/0!</v>
      </c>
      <c r="AE219" s="4" t="e">
        <f t="shared" ca="1" si="204"/>
        <v>#REF!</v>
      </c>
      <c r="AF219" s="4" t="e">
        <f t="shared" ca="1" si="205"/>
        <v>#DIV/0!</v>
      </c>
      <c r="AG219" s="4" t="e">
        <f t="shared" ca="1" si="206"/>
        <v>#DIV/0!</v>
      </c>
      <c r="AH219" s="4" t="e">
        <f t="shared" ca="1" si="207"/>
        <v>#DIV/0!</v>
      </c>
      <c r="AI219" s="4" t="e">
        <f t="shared" ca="1" si="208"/>
        <v>#DIV/0!</v>
      </c>
      <c r="AJ219" s="4" t="e">
        <f t="shared" ca="1" si="209"/>
        <v>#DIV/0!</v>
      </c>
      <c r="AK219" s="4" t="e">
        <f t="shared" ca="1" si="210"/>
        <v>#DIV/0!</v>
      </c>
      <c r="AL219" s="4" t="e">
        <f t="shared" ca="1" si="211"/>
        <v>#DIV/0!</v>
      </c>
      <c r="AM219" s="4" t="e">
        <f t="shared" ca="1" si="212"/>
        <v>#DIV/0!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#DIV/0!</v>
      </c>
      <c r="AU219" s="4" t="e">
        <f t="shared" ca="1" si="219"/>
        <v>#DIV/0!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#DIV/0!</v>
      </c>
      <c r="AY219" s="4" t="e">
        <f t="shared" ca="1" si="223"/>
        <v>#DIV/0!</v>
      </c>
    </row>
    <row r="220" spans="1:51" thickBot="1" x14ac:dyDescent="0.45">
      <c r="A220" s="5">
        <f t="shared" si="232"/>
        <v>44070</v>
      </c>
      <c r="D220" s="2">
        <f t="shared" si="224"/>
        <v>44070</v>
      </c>
      <c r="E220" s="3">
        <f t="shared" si="225"/>
        <v>0</v>
      </c>
      <c r="F220" s="3" t="e">
        <f t="shared" si="226"/>
        <v>#N/A</v>
      </c>
      <c r="G220" s="3" t="e">
        <f t="shared" si="227"/>
        <v>#N/A</v>
      </c>
      <c r="H220" s="3" t="e">
        <f t="shared" si="228"/>
        <v>#N/A</v>
      </c>
      <c r="I220" s="3" t="e">
        <f t="shared" si="229"/>
        <v>#N/A</v>
      </c>
      <c r="J220" s="3" t="e">
        <f t="shared" si="230"/>
        <v>#N/A</v>
      </c>
      <c r="K220" s="3" t="e">
        <f t="shared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3"/>
        <v>#DIV/0!</v>
      </c>
      <c r="AE220" s="4" t="e">
        <f t="shared" ca="1" si="204"/>
        <v>#REF!</v>
      </c>
      <c r="AF220" s="4" t="e">
        <f t="shared" ca="1" si="205"/>
        <v>#DIV/0!</v>
      </c>
      <c r="AG220" s="4" t="e">
        <f t="shared" ca="1" si="206"/>
        <v>#DIV/0!</v>
      </c>
      <c r="AH220" s="4" t="e">
        <f t="shared" ca="1" si="207"/>
        <v>#DIV/0!</v>
      </c>
      <c r="AI220" s="4" t="e">
        <f t="shared" ca="1" si="208"/>
        <v>#DIV/0!</v>
      </c>
      <c r="AJ220" s="4" t="e">
        <f t="shared" ca="1" si="209"/>
        <v>#DIV/0!</v>
      </c>
      <c r="AK220" s="4" t="e">
        <f t="shared" ca="1" si="210"/>
        <v>#DIV/0!</v>
      </c>
      <c r="AL220" s="4" t="e">
        <f t="shared" ca="1" si="211"/>
        <v>#DIV/0!</v>
      </c>
      <c r="AM220" s="4" t="e">
        <f t="shared" ca="1" si="212"/>
        <v>#DIV/0!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#DIV/0!</v>
      </c>
      <c r="AU220" s="4" t="e">
        <f t="shared" ca="1" si="219"/>
        <v>#DIV/0!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#DIV/0!</v>
      </c>
      <c r="AY220" s="4" t="e">
        <f t="shared" ca="1" si="223"/>
        <v>#DIV/0!</v>
      </c>
    </row>
    <row r="221" spans="1:51" thickBot="1" x14ac:dyDescent="0.45">
      <c r="A221" s="5">
        <f t="shared" si="232"/>
        <v>44071</v>
      </c>
      <c r="D221" s="2">
        <f t="shared" si="224"/>
        <v>44071</v>
      </c>
      <c r="E221" s="3">
        <f t="shared" si="225"/>
        <v>0</v>
      </c>
      <c r="F221" s="3" t="e">
        <f t="shared" si="226"/>
        <v>#N/A</v>
      </c>
      <c r="G221" s="3" t="e">
        <f t="shared" si="227"/>
        <v>#N/A</v>
      </c>
      <c r="H221" s="3" t="e">
        <f t="shared" si="228"/>
        <v>#N/A</v>
      </c>
      <c r="I221" s="3" t="e">
        <f t="shared" si="229"/>
        <v>#N/A</v>
      </c>
      <c r="J221" s="3" t="e">
        <f t="shared" si="230"/>
        <v>#N/A</v>
      </c>
      <c r="K221" s="3" t="e">
        <f t="shared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3"/>
        <v>#DIV/0!</v>
      </c>
      <c r="AE221" s="4" t="e">
        <f t="shared" ca="1" si="204"/>
        <v>#REF!</v>
      </c>
      <c r="AF221" s="4" t="e">
        <f t="shared" ca="1" si="205"/>
        <v>#DIV/0!</v>
      </c>
      <c r="AG221" s="4" t="e">
        <f t="shared" ca="1" si="206"/>
        <v>#DIV/0!</v>
      </c>
      <c r="AH221" s="4" t="e">
        <f t="shared" ca="1" si="207"/>
        <v>#DIV/0!</v>
      </c>
      <c r="AI221" s="4" t="e">
        <f t="shared" ca="1" si="208"/>
        <v>#DIV/0!</v>
      </c>
      <c r="AJ221" s="4" t="e">
        <f t="shared" ca="1" si="209"/>
        <v>#DIV/0!</v>
      </c>
      <c r="AK221" s="4" t="e">
        <f t="shared" ca="1" si="210"/>
        <v>#DIV/0!</v>
      </c>
      <c r="AL221" s="4" t="e">
        <f t="shared" ca="1" si="211"/>
        <v>#DIV/0!</v>
      </c>
      <c r="AM221" s="4" t="e">
        <f t="shared" ca="1" si="212"/>
        <v>#DIV/0!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#DIV/0!</v>
      </c>
      <c r="AU221" s="4" t="e">
        <f t="shared" ca="1" si="219"/>
        <v>#DIV/0!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#DIV/0!</v>
      </c>
      <c r="AY221" s="4" t="e">
        <f t="shared" ca="1" si="223"/>
        <v>#DIV/0!</v>
      </c>
    </row>
    <row r="222" spans="1:51" thickBot="1" x14ac:dyDescent="0.45">
      <c r="A222" s="5">
        <f t="shared" si="232"/>
        <v>44072</v>
      </c>
      <c r="D222" s="2">
        <f t="shared" si="224"/>
        <v>44072</v>
      </c>
      <c r="E222" s="3">
        <f t="shared" si="225"/>
        <v>0</v>
      </c>
      <c r="F222" s="3" t="e">
        <f t="shared" si="226"/>
        <v>#N/A</v>
      </c>
      <c r="G222" s="3" t="e">
        <f t="shared" si="227"/>
        <v>#N/A</v>
      </c>
      <c r="H222" s="3" t="e">
        <f t="shared" si="228"/>
        <v>#N/A</v>
      </c>
      <c r="I222" s="3" t="e">
        <f t="shared" si="229"/>
        <v>#N/A</v>
      </c>
      <c r="J222" s="3" t="e">
        <f t="shared" si="230"/>
        <v>#N/A</v>
      </c>
      <c r="K222" s="3" t="e">
        <f t="shared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3"/>
        <v>#DIV/0!</v>
      </c>
      <c r="AE222" s="4" t="e">
        <f t="shared" ca="1" si="204"/>
        <v>#REF!</v>
      </c>
      <c r="AF222" s="4" t="e">
        <f t="shared" ca="1" si="205"/>
        <v>#DIV/0!</v>
      </c>
      <c r="AG222" s="4" t="e">
        <f t="shared" ca="1" si="206"/>
        <v>#DIV/0!</v>
      </c>
      <c r="AH222" s="4" t="e">
        <f t="shared" ca="1" si="207"/>
        <v>#DIV/0!</v>
      </c>
      <c r="AI222" s="4" t="e">
        <f t="shared" ca="1" si="208"/>
        <v>#DIV/0!</v>
      </c>
      <c r="AJ222" s="4" t="e">
        <f t="shared" ca="1" si="209"/>
        <v>#DIV/0!</v>
      </c>
      <c r="AK222" s="4" t="e">
        <f t="shared" ca="1" si="210"/>
        <v>#DIV/0!</v>
      </c>
      <c r="AL222" s="4" t="e">
        <f t="shared" ca="1" si="211"/>
        <v>#DIV/0!</v>
      </c>
      <c r="AM222" s="4" t="e">
        <f t="shared" ca="1" si="212"/>
        <v>#DIV/0!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#DIV/0!</v>
      </c>
      <c r="AU222" s="4" t="e">
        <f t="shared" ca="1" si="219"/>
        <v>#DIV/0!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#DIV/0!</v>
      </c>
      <c r="AY222" s="4" t="e">
        <f t="shared" ca="1" si="223"/>
        <v>#DIV/0!</v>
      </c>
    </row>
    <row r="223" spans="1:51" thickBot="1" x14ac:dyDescent="0.45">
      <c r="A223" s="5">
        <f t="shared" si="232"/>
        <v>44073</v>
      </c>
      <c r="D223" s="2">
        <f t="shared" si="224"/>
        <v>44073</v>
      </c>
      <c r="E223" s="3">
        <f t="shared" si="225"/>
        <v>0</v>
      </c>
      <c r="F223" s="3" t="e">
        <f t="shared" si="226"/>
        <v>#N/A</v>
      </c>
      <c r="G223" s="3" t="e">
        <f t="shared" si="227"/>
        <v>#N/A</v>
      </c>
      <c r="H223" s="3" t="e">
        <f t="shared" si="228"/>
        <v>#N/A</v>
      </c>
      <c r="I223" s="3" t="e">
        <f t="shared" si="229"/>
        <v>#N/A</v>
      </c>
      <c r="J223" s="3" t="e">
        <f t="shared" si="230"/>
        <v>#N/A</v>
      </c>
      <c r="K223" s="3" t="e">
        <f t="shared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3"/>
        <v>#DIV/0!</v>
      </c>
      <c r="AE223" s="4" t="e">
        <f t="shared" ca="1" si="204"/>
        <v>#REF!</v>
      </c>
      <c r="AF223" s="4" t="e">
        <f t="shared" ca="1" si="205"/>
        <v>#DIV/0!</v>
      </c>
      <c r="AG223" s="4" t="e">
        <f t="shared" ca="1" si="206"/>
        <v>#DIV/0!</v>
      </c>
      <c r="AH223" s="4" t="e">
        <f t="shared" ca="1" si="207"/>
        <v>#DIV/0!</v>
      </c>
      <c r="AI223" s="4" t="e">
        <f t="shared" ca="1" si="208"/>
        <v>#DIV/0!</v>
      </c>
      <c r="AJ223" s="4" t="e">
        <f t="shared" ca="1" si="209"/>
        <v>#DIV/0!</v>
      </c>
      <c r="AK223" s="4" t="e">
        <f t="shared" ca="1" si="210"/>
        <v>#DIV/0!</v>
      </c>
      <c r="AL223" s="4" t="e">
        <f t="shared" ca="1" si="211"/>
        <v>#DIV/0!</v>
      </c>
      <c r="AM223" s="4" t="e">
        <f t="shared" ca="1" si="212"/>
        <v>#DIV/0!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#DIV/0!</v>
      </c>
      <c r="AU223" s="4" t="e">
        <f t="shared" ca="1" si="219"/>
        <v>#DIV/0!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#DIV/0!</v>
      </c>
      <c r="AY223" s="4" t="e">
        <f t="shared" ca="1" si="223"/>
        <v>#DIV/0!</v>
      </c>
    </row>
    <row r="224" spans="1:51" thickBot="1" x14ac:dyDescent="0.45">
      <c r="A224" s="5">
        <f t="shared" si="232"/>
        <v>44074</v>
      </c>
      <c r="D224" s="2">
        <f t="shared" si="224"/>
        <v>44074</v>
      </c>
      <c r="E224" s="3">
        <f t="shared" si="225"/>
        <v>0</v>
      </c>
      <c r="F224" s="3" t="e">
        <f t="shared" si="226"/>
        <v>#N/A</v>
      </c>
      <c r="G224" s="3" t="e">
        <f t="shared" si="227"/>
        <v>#N/A</v>
      </c>
      <c r="H224" s="3" t="e">
        <f t="shared" si="228"/>
        <v>#N/A</v>
      </c>
      <c r="I224" s="3" t="e">
        <f t="shared" si="229"/>
        <v>#N/A</v>
      </c>
      <c r="J224" s="3" t="e">
        <f t="shared" si="230"/>
        <v>#N/A</v>
      </c>
      <c r="K224" s="3" t="e">
        <f t="shared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3"/>
        <v>#DIV/0!</v>
      </c>
      <c r="AE224" s="4" t="e">
        <f t="shared" ca="1" si="204"/>
        <v>#REF!</v>
      </c>
      <c r="AF224" s="4" t="e">
        <f t="shared" ca="1" si="205"/>
        <v>#DIV/0!</v>
      </c>
      <c r="AG224" s="4" t="e">
        <f t="shared" ca="1" si="206"/>
        <v>#DIV/0!</v>
      </c>
      <c r="AH224" s="4" t="e">
        <f t="shared" ca="1" si="207"/>
        <v>#DIV/0!</v>
      </c>
      <c r="AI224" s="4" t="e">
        <f t="shared" ca="1" si="208"/>
        <v>#DIV/0!</v>
      </c>
      <c r="AJ224" s="4" t="e">
        <f t="shared" ca="1" si="209"/>
        <v>#DIV/0!</v>
      </c>
      <c r="AK224" s="4" t="e">
        <f t="shared" ca="1" si="210"/>
        <v>#DIV/0!</v>
      </c>
      <c r="AL224" s="4" t="e">
        <f t="shared" ca="1" si="211"/>
        <v>#DIV/0!</v>
      </c>
      <c r="AM224" s="4" t="e">
        <f t="shared" ca="1" si="212"/>
        <v>#DIV/0!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#DIV/0!</v>
      </c>
      <c r="AU224" s="4" t="e">
        <f t="shared" ca="1" si="219"/>
        <v>#DIV/0!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#DIV/0!</v>
      </c>
      <c r="AY224" s="4" t="e">
        <f t="shared" ca="1" si="223"/>
        <v>#DIV/0!</v>
      </c>
    </row>
    <row r="225" spans="1:51" thickBot="1" x14ac:dyDescent="0.45">
      <c r="A225" s="5">
        <f t="shared" si="232"/>
        <v>44075</v>
      </c>
      <c r="D225" s="2">
        <f t="shared" si="224"/>
        <v>44075</v>
      </c>
      <c r="E225" s="3">
        <f t="shared" si="225"/>
        <v>0</v>
      </c>
      <c r="F225" s="3" t="e">
        <f t="shared" si="226"/>
        <v>#N/A</v>
      </c>
      <c r="G225" s="3" t="e">
        <f t="shared" si="227"/>
        <v>#N/A</v>
      </c>
      <c r="H225" s="3" t="e">
        <f t="shared" si="228"/>
        <v>#N/A</v>
      </c>
      <c r="I225" s="3" t="e">
        <f t="shared" si="229"/>
        <v>#N/A</v>
      </c>
      <c r="J225" s="3" t="e">
        <f t="shared" si="230"/>
        <v>#N/A</v>
      </c>
      <c r="K225" s="3" t="e">
        <f t="shared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3"/>
        <v>#DIV/0!</v>
      </c>
      <c r="AE225" s="4" t="e">
        <f t="shared" ca="1" si="204"/>
        <v>#REF!</v>
      </c>
      <c r="AF225" s="4" t="e">
        <f t="shared" ca="1" si="205"/>
        <v>#DIV/0!</v>
      </c>
      <c r="AG225" s="4" t="e">
        <f t="shared" ca="1" si="206"/>
        <v>#DIV/0!</v>
      </c>
      <c r="AH225" s="4" t="e">
        <f t="shared" ca="1" si="207"/>
        <v>#DIV/0!</v>
      </c>
      <c r="AI225" s="4" t="e">
        <f t="shared" ca="1" si="208"/>
        <v>#DIV/0!</v>
      </c>
      <c r="AJ225" s="4" t="e">
        <f t="shared" ca="1" si="209"/>
        <v>#DIV/0!</v>
      </c>
      <c r="AK225" s="4" t="e">
        <f t="shared" ca="1" si="210"/>
        <v>#DIV/0!</v>
      </c>
      <c r="AL225" s="4" t="e">
        <f t="shared" ca="1" si="211"/>
        <v>#DIV/0!</v>
      </c>
      <c r="AM225" s="4" t="e">
        <f t="shared" ca="1" si="212"/>
        <v>#DIV/0!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#DIV/0!</v>
      </c>
      <c r="AU225" s="4" t="e">
        <f t="shared" ca="1" si="219"/>
        <v>#DIV/0!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#DIV/0!</v>
      </c>
      <c r="AY225" s="4" t="e">
        <f t="shared" ca="1" si="223"/>
        <v>#DIV/0!</v>
      </c>
    </row>
    <row r="226" spans="1:51" thickBot="1" x14ac:dyDescent="0.45">
      <c r="A226" s="5">
        <f t="shared" si="232"/>
        <v>44076</v>
      </c>
      <c r="D226" s="2">
        <f t="shared" si="224"/>
        <v>44076</v>
      </c>
      <c r="E226" s="3">
        <f t="shared" si="225"/>
        <v>0</v>
      </c>
      <c r="F226" s="3" t="e">
        <f t="shared" si="226"/>
        <v>#N/A</v>
      </c>
      <c r="G226" s="3" t="e">
        <f t="shared" si="227"/>
        <v>#N/A</v>
      </c>
      <c r="H226" s="3" t="e">
        <f t="shared" si="228"/>
        <v>#N/A</v>
      </c>
      <c r="I226" s="3" t="e">
        <f t="shared" si="229"/>
        <v>#N/A</v>
      </c>
      <c r="J226" s="3" t="e">
        <f t="shared" si="230"/>
        <v>#N/A</v>
      </c>
      <c r="K226" s="3" t="e">
        <f t="shared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3"/>
        <v>#DIV/0!</v>
      </c>
      <c r="AE226" s="4" t="e">
        <f t="shared" ca="1" si="204"/>
        <v>#REF!</v>
      </c>
      <c r="AF226" s="4" t="e">
        <f t="shared" ca="1" si="205"/>
        <v>#DIV/0!</v>
      </c>
      <c r="AG226" s="4" t="e">
        <f t="shared" ca="1" si="206"/>
        <v>#DIV/0!</v>
      </c>
      <c r="AH226" s="4" t="e">
        <f t="shared" ca="1" si="207"/>
        <v>#DIV/0!</v>
      </c>
      <c r="AI226" s="4" t="e">
        <f t="shared" ca="1" si="208"/>
        <v>#DIV/0!</v>
      </c>
      <c r="AJ226" s="4" t="e">
        <f t="shared" ca="1" si="209"/>
        <v>#DIV/0!</v>
      </c>
      <c r="AK226" s="4" t="e">
        <f t="shared" ca="1" si="210"/>
        <v>#DIV/0!</v>
      </c>
      <c r="AL226" s="4" t="e">
        <f t="shared" ca="1" si="211"/>
        <v>#DIV/0!</v>
      </c>
      <c r="AM226" s="4" t="e">
        <f t="shared" ca="1" si="212"/>
        <v>#DIV/0!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#DIV/0!</v>
      </c>
      <c r="AU226" s="4" t="e">
        <f t="shared" ca="1" si="219"/>
        <v>#DIV/0!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#DIV/0!</v>
      </c>
      <c r="AY226" s="4" t="e">
        <f t="shared" ca="1" si="223"/>
        <v>#DIV/0!</v>
      </c>
    </row>
    <row r="227" spans="1:51" thickBot="1" x14ac:dyDescent="0.45">
      <c r="A227" s="5">
        <f t="shared" si="232"/>
        <v>44077</v>
      </c>
      <c r="D227" s="2">
        <f t="shared" si="224"/>
        <v>44077</v>
      </c>
      <c r="E227" s="3">
        <f t="shared" si="225"/>
        <v>0</v>
      </c>
      <c r="F227" s="3" t="e">
        <f t="shared" si="226"/>
        <v>#N/A</v>
      </c>
      <c r="G227" s="3" t="e">
        <f t="shared" si="227"/>
        <v>#N/A</v>
      </c>
      <c r="H227" s="3" t="e">
        <f t="shared" si="228"/>
        <v>#N/A</v>
      </c>
      <c r="I227" s="3" t="e">
        <f t="shared" si="229"/>
        <v>#N/A</v>
      </c>
      <c r="J227" s="3" t="e">
        <f t="shared" si="230"/>
        <v>#N/A</v>
      </c>
      <c r="K227" s="3" t="e">
        <f t="shared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45">
      <c r="A228" s="5">
        <f t="shared" si="232"/>
        <v>44078</v>
      </c>
      <c r="D228" s="2">
        <f t="shared" si="224"/>
        <v>44078</v>
      </c>
      <c r="E228" s="3">
        <f t="shared" si="225"/>
        <v>0</v>
      </c>
      <c r="F228" s="3" t="e">
        <f t="shared" si="226"/>
        <v>#N/A</v>
      </c>
      <c r="G228" s="3" t="e">
        <f t="shared" si="227"/>
        <v>#N/A</v>
      </c>
      <c r="H228" s="3" t="e">
        <f t="shared" si="228"/>
        <v>#N/A</v>
      </c>
      <c r="I228" s="3" t="e">
        <f t="shared" si="229"/>
        <v>#N/A</v>
      </c>
      <c r="J228" s="3" t="e">
        <f t="shared" si="230"/>
        <v>#N/A</v>
      </c>
      <c r="K228" s="3" t="e">
        <f t="shared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45">
      <c r="A229" s="5">
        <f t="shared" si="232"/>
        <v>44079</v>
      </c>
      <c r="D229" s="2">
        <f t="shared" si="224"/>
        <v>44079</v>
      </c>
      <c r="E229" s="3">
        <f t="shared" si="225"/>
        <v>0</v>
      </c>
      <c r="F229" s="3" t="e">
        <f t="shared" si="226"/>
        <v>#N/A</v>
      </c>
      <c r="G229" s="3" t="e">
        <f t="shared" si="227"/>
        <v>#N/A</v>
      </c>
      <c r="H229" s="3" t="e">
        <f t="shared" si="228"/>
        <v>#N/A</v>
      </c>
      <c r="I229" s="3" t="e">
        <f t="shared" si="229"/>
        <v>#N/A</v>
      </c>
      <c r="J229" s="3" t="e">
        <f t="shared" si="230"/>
        <v>#N/A</v>
      </c>
      <c r="K229" s="3" t="e">
        <f t="shared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45">
      <c r="A230" s="5">
        <f t="shared" si="232"/>
        <v>44080</v>
      </c>
      <c r="D230" s="2">
        <f t="shared" si="224"/>
        <v>44080</v>
      </c>
      <c r="E230" s="3">
        <f t="shared" si="225"/>
        <v>0</v>
      </c>
      <c r="F230" s="3" t="e">
        <f t="shared" si="226"/>
        <v>#N/A</v>
      </c>
      <c r="G230" s="3" t="e">
        <f t="shared" si="227"/>
        <v>#N/A</v>
      </c>
      <c r="H230" s="3" t="e">
        <f t="shared" si="228"/>
        <v>#N/A</v>
      </c>
      <c r="I230" s="3" t="e">
        <f t="shared" si="229"/>
        <v>#N/A</v>
      </c>
      <c r="J230" s="3" t="e">
        <f t="shared" si="230"/>
        <v>#N/A</v>
      </c>
      <c r="K230" s="3" t="e">
        <f t="shared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45">
      <c r="A231" s="5">
        <f t="shared" si="232"/>
        <v>44081</v>
      </c>
      <c r="D231" s="2">
        <f t="shared" si="224"/>
        <v>44081</v>
      </c>
      <c r="E231" s="3">
        <f t="shared" si="225"/>
        <v>0</v>
      </c>
      <c r="F231" s="3" t="e">
        <f t="shared" si="226"/>
        <v>#N/A</v>
      </c>
      <c r="G231" s="3" t="e">
        <f t="shared" si="227"/>
        <v>#N/A</v>
      </c>
      <c r="H231" s="3" t="e">
        <f t="shared" si="228"/>
        <v>#N/A</v>
      </c>
      <c r="I231" s="3" t="e">
        <f t="shared" si="229"/>
        <v>#N/A</v>
      </c>
      <c r="J231" s="3" t="e">
        <f t="shared" si="230"/>
        <v>#N/A</v>
      </c>
      <c r="K231" s="3" t="e">
        <f t="shared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45">
      <c r="A232" s="5">
        <f t="shared" si="232"/>
        <v>44082</v>
      </c>
      <c r="D232" s="2">
        <f t="shared" si="224"/>
        <v>44082</v>
      </c>
      <c r="E232" s="3">
        <f t="shared" si="225"/>
        <v>0</v>
      </c>
      <c r="F232" s="3" t="e">
        <f t="shared" si="226"/>
        <v>#N/A</v>
      </c>
      <c r="G232" s="3" t="e">
        <f t="shared" si="227"/>
        <v>#N/A</v>
      </c>
      <c r="H232" s="3" t="e">
        <f t="shared" si="228"/>
        <v>#N/A</v>
      </c>
      <c r="I232" s="3" t="e">
        <f t="shared" si="229"/>
        <v>#N/A</v>
      </c>
      <c r="J232" s="3" t="e">
        <f t="shared" si="230"/>
        <v>#N/A</v>
      </c>
      <c r="K232" s="3" t="e">
        <f t="shared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45">
      <c r="A233" s="5">
        <f t="shared" si="232"/>
        <v>44083</v>
      </c>
      <c r="D233" s="2">
        <f t="shared" si="224"/>
        <v>44083</v>
      </c>
      <c r="E233" s="3">
        <f t="shared" si="225"/>
        <v>0</v>
      </c>
      <c r="F233" s="3" t="e">
        <f t="shared" si="226"/>
        <v>#N/A</v>
      </c>
      <c r="G233" s="3" t="e">
        <f t="shared" si="227"/>
        <v>#N/A</v>
      </c>
      <c r="H233" s="3" t="e">
        <f t="shared" si="228"/>
        <v>#N/A</v>
      </c>
      <c r="I233" s="3" t="e">
        <f t="shared" si="229"/>
        <v>#N/A</v>
      </c>
      <c r="J233" s="3" t="e">
        <f t="shared" si="230"/>
        <v>#N/A</v>
      </c>
      <c r="K233" s="3" t="e">
        <f t="shared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45">
      <c r="A234" s="5">
        <f t="shared" si="232"/>
        <v>44084</v>
      </c>
      <c r="D234" s="2">
        <f t="shared" si="224"/>
        <v>44084</v>
      </c>
      <c r="E234" s="3">
        <f t="shared" si="225"/>
        <v>0</v>
      </c>
      <c r="F234" s="3" t="e">
        <f t="shared" si="226"/>
        <v>#N/A</v>
      </c>
      <c r="G234" s="3" t="e">
        <f t="shared" si="227"/>
        <v>#N/A</v>
      </c>
      <c r="H234" s="3" t="e">
        <f t="shared" si="228"/>
        <v>#N/A</v>
      </c>
      <c r="I234" s="3" t="e">
        <f t="shared" si="229"/>
        <v>#N/A</v>
      </c>
      <c r="J234" s="3" t="e">
        <f t="shared" si="230"/>
        <v>#N/A</v>
      </c>
      <c r="K234" s="3" t="e">
        <f t="shared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45">
      <c r="A235" s="5">
        <f t="shared" si="232"/>
        <v>44085</v>
      </c>
      <c r="D235" s="2">
        <f t="shared" si="224"/>
        <v>44085</v>
      </c>
      <c r="E235" s="3">
        <f t="shared" si="225"/>
        <v>0</v>
      </c>
      <c r="F235" s="3" t="e">
        <f t="shared" si="226"/>
        <v>#N/A</v>
      </c>
      <c r="G235" s="3" t="e">
        <f t="shared" si="227"/>
        <v>#N/A</v>
      </c>
      <c r="H235" s="3" t="e">
        <f t="shared" si="228"/>
        <v>#N/A</v>
      </c>
      <c r="I235" s="3" t="e">
        <f t="shared" si="229"/>
        <v>#N/A</v>
      </c>
      <c r="J235" s="3" t="e">
        <f t="shared" si="230"/>
        <v>#N/A</v>
      </c>
      <c r="K235" s="3" t="e">
        <f t="shared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45">
      <c r="A236" s="5">
        <f t="shared" si="232"/>
        <v>44086</v>
      </c>
      <c r="D236" s="2">
        <f t="shared" si="224"/>
        <v>44086</v>
      </c>
      <c r="E236" s="3">
        <f t="shared" si="225"/>
        <v>0</v>
      </c>
      <c r="F236" s="3" t="e">
        <f t="shared" si="226"/>
        <v>#N/A</v>
      </c>
      <c r="G236" s="3" t="e">
        <f t="shared" si="227"/>
        <v>#N/A</v>
      </c>
      <c r="H236" s="3" t="e">
        <f t="shared" si="228"/>
        <v>#N/A</v>
      </c>
      <c r="I236" s="3" t="e">
        <f t="shared" si="229"/>
        <v>#N/A</v>
      </c>
      <c r="J236" s="3" t="e">
        <f t="shared" si="230"/>
        <v>#N/A</v>
      </c>
      <c r="K236" s="3" t="e">
        <f t="shared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45">
      <c r="A237" s="5">
        <f t="shared" si="232"/>
        <v>44087</v>
      </c>
      <c r="D237" s="2">
        <f t="shared" si="224"/>
        <v>44087</v>
      </c>
      <c r="E237" s="3">
        <f t="shared" si="225"/>
        <v>0</v>
      </c>
      <c r="F237" s="3" t="e">
        <f t="shared" si="226"/>
        <v>#N/A</v>
      </c>
      <c r="G237" s="3" t="e">
        <f t="shared" si="227"/>
        <v>#N/A</v>
      </c>
      <c r="H237" s="3" t="e">
        <f t="shared" si="228"/>
        <v>#N/A</v>
      </c>
      <c r="I237" s="3" t="e">
        <f t="shared" si="229"/>
        <v>#N/A</v>
      </c>
      <c r="J237" s="3" t="e">
        <f t="shared" si="230"/>
        <v>#N/A</v>
      </c>
      <c r="K237" s="3" t="e">
        <f t="shared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45">
      <c r="A238" s="5">
        <f t="shared" si="232"/>
        <v>44088</v>
      </c>
      <c r="D238" s="2">
        <f t="shared" si="224"/>
        <v>44088</v>
      </c>
      <c r="E238" s="3">
        <f t="shared" si="225"/>
        <v>0</v>
      </c>
      <c r="F238" s="3" t="e">
        <f t="shared" si="226"/>
        <v>#N/A</v>
      </c>
      <c r="G238" s="3" t="e">
        <f t="shared" si="227"/>
        <v>#N/A</v>
      </c>
      <c r="H238" s="3" t="e">
        <f t="shared" si="228"/>
        <v>#N/A</v>
      </c>
      <c r="I238" s="3" t="e">
        <f t="shared" si="229"/>
        <v>#N/A</v>
      </c>
      <c r="J238" s="3" t="e">
        <f t="shared" si="230"/>
        <v>#N/A</v>
      </c>
      <c r="K238" s="3" t="e">
        <f t="shared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45">
      <c r="A239" s="5">
        <f t="shared" si="232"/>
        <v>44089</v>
      </c>
      <c r="D239" s="2">
        <f t="shared" si="224"/>
        <v>44089</v>
      </c>
      <c r="E239" s="3">
        <f t="shared" si="225"/>
        <v>0</v>
      </c>
      <c r="F239" s="3" t="e">
        <f t="shared" si="226"/>
        <v>#N/A</v>
      </c>
      <c r="G239" s="3" t="e">
        <f t="shared" si="227"/>
        <v>#N/A</v>
      </c>
      <c r="H239" s="3" t="e">
        <f t="shared" si="228"/>
        <v>#N/A</v>
      </c>
      <c r="I239" s="3" t="e">
        <f t="shared" si="229"/>
        <v>#N/A</v>
      </c>
      <c r="J239" s="3" t="e">
        <f t="shared" si="230"/>
        <v>#N/A</v>
      </c>
      <c r="K239" s="3" t="e">
        <f t="shared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45">
      <c r="A240" s="5">
        <f t="shared" si="232"/>
        <v>44090</v>
      </c>
      <c r="D240" s="2">
        <f t="shared" si="224"/>
        <v>44090</v>
      </c>
      <c r="E240" s="3">
        <f t="shared" si="225"/>
        <v>0</v>
      </c>
      <c r="F240" s="3" t="e">
        <f t="shared" si="226"/>
        <v>#N/A</v>
      </c>
      <c r="G240" s="3" t="e">
        <f t="shared" si="227"/>
        <v>#N/A</v>
      </c>
      <c r="H240" s="3" t="e">
        <f t="shared" si="228"/>
        <v>#N/A</v>
      </c>
      <c r="I240" s="3" t="e">
        <f t="shared" si="229"/>
        <v>#N/A</v>
      </c>
      <c r="J240" s="3" t="e">
        <f t="shared" si="230"/>
        <v>#N/A</v>
      </c>
      <c r="K240" s="3" t="e">
        <f t="shared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45">
      <c r="A241" s="5">
        <f t="shared" si="232"/>
        <v>44091</v>
      </c>
      <c r="D241" s="2">
        <f t="shared" si="224"/>
        <v>44091</v>
      </c>
      <c r="E241" s="3">
        <f t="shared" si="225"/>
        <v>0</v>
      </c>
      <c r="F241" s="3" t="e">
        <f t="shared" si="226"/>
        <v>#N/A</v>
      </c>
      <c r="G241" s="3" t="e">
        <f t="shared" si="227"/>
        <v>#N/A</v>
      </c>
      <c r="H241" s="3" t="e">
        <f t="shared" si="228"/>
        <v>#N/A</v>
      </c>
      <c r="I241" s="3" t="e">
        <f t="shared" si="229"/>
        <v>#N/A</v>
      </c>
      <c r="J241" s="3" t="e">
        <f t="shared" si="230"/>
        <v>#N/A</v>
      </c>
      <c r="K241" s="3" t="e">
        <f t="shared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45">
      <c r="A242" s="5">
        <f t="shared" si="232"/>
        <v>44092</v>
      </c>
      <c r="D242" s="2">
        <f t="shared" si="224"/>
        <v>44092</v>
      </c>
      <c r="E242" s="3">
        <f t="shared" si="225"/>
        <v>0</v>
      </c>
      <c r="F242" s="3" t="e">
        <f t="shared" si="226"/>
        <v>#N/A</v>
      </c>
      <c r="G242" s="3" t="e">
        <f t="shared" si="227"/>
        <v>#N/A</v>
      </c>
      <c r="H242" s="3" t="e">
        <f t="shared" si="228"/>
        <v>#N/A</v>
      </c>
      <c r="I242" s="3" t="e">
        <f t="shared" si="229"/>
        <v>#N/A</v>
      </c>
      <c r="J242" s="3" t="e">
        <f t="shared" si="230"/>
        <v>#N/A</v>
      </c>
      <c r="K242" s="3" t="e">
        <f t="shared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45">
      <c r="A243" s="5">
        <f t="shared" si="232"/>
        <v>44093</v>
      </c>
      <c r="D243" s="2">
        <f t="shared" si="224"/>
        <v>44093</v>
      </c>
      <c r="E243" s="3">
        <f t="shared" si="225"/>
        <v>0</v>
      </c>
      <c r="F243" s="3" t="e">
        <f t="shared" si="226"/>
        <v>#N/A</v>
      </c>
      <c r="G243" s="3" t="e">
        <f t="shared" si="227"/>
        <v>#N/A</v>
      </c>
      <c r="H243" s="3" t="e">
        <f t="shared" si="228"/>
        <v>#N/A</v>
      </c>
      <c r="I243" s="3" t="e">
        <f t="shared" si="229"/>
        <v>#N/A</v>
      </c>
      <c r="J243" s="3" t="e">
        <f t="shared" si="230"/>
        <v>#N/A</v>
      </c>
      <c r="K243" s="3" t="e">
        <f t="shared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45">
      <c r="A244" s="5">
        <f t="shared" si="232"/>
        <v>44094</v>
      </c>
      <c r="D244" s="2">
        <f t="shared" si="224"/>
        <v>44094</v>
      </c>
      <c r="E244" s="3">
        <f t="shared" si="225"/>
        <v>0</v>
      </c>
      <c r="F244" s="3" t="e">
        <f t="shared" si="226"/>
        <v>#N/A</v>
      </c>
      <c r="G244" s="3" t="e">
        <f t="shared" si="227"/>
        <v>#N/A</v>
      </c>
      <c r="H244" s="3" t="e">
        <f t="shared" si="228"/>
        <v>#N/A</v>
      </c>
      <c r="I244" s="3" t="e">
        <f t="shared" si="229"/>
        <v>#N/A</v>
      </c>
      <c r="J244" s="3" t="e">
        <f t="shared" si="230"/>
        <v>#N/A</v>
      </c>
      <c r="K244" s="3" t="e">
        <f t="shared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45">
      <c r="A245" s="5">
        <f t="shared" si="232"/>
        <v>44095</v>
      </c>
      <c r="D245" s="2">
        <f t="shared" si="224"/>
        <v>44095</v>
      </c>
      <c r="E245" s="3">
        <f t="shared" si="225"/>
        <v>0</v>
      </c>
      <c r="F245" s="3" t="e">
        <f t="shared" si="226"/>
        <v>#N/A</v>
      </c>
      <c r="G245" s="3" t="e">
        <f t="shared" si="227"/>
        <v>#N/A</v>
      </c>
      <c r="H245" s="3" t="e">
        <f t="shared" si="228"/>
        <v>#N/A</v>
      </c>
      <c r="I245" s="3" t="e">
        <f t="shared" si="229"/>
        <v>#N/A</v>
      </c>
      <c r="J245" s="3" t="e">
        <f t="shared" si="230"/>
        <v>#N/A</v>
      </c>
      <c r="K245" s="3" t="e">
        <f t="shared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45">
      <c r="A246" s="5">
        <f t="shared" si="232"/>
        <v>44096</v>
      </c>
      <c r="D246" s="2">
        <f t="shared" si="224"/>
        <v>44096</v>
      </c>
      <c r="E246" s="3">
        <f t="shared" si="225"/>
        <v>0</v>
      </c>
      <c r="F246" s="3" t="e">
        <f t="shared" si="226"/>
        <v>#N/A</v>
      </c>
      <c r="G246" s="3" t="e">
        <f t="shared" si="227"/>
        <v>#N/A</v>
      </c>
      <c r="H246" s="3" t="e">
        <f t="shared" si="228"/>
        <v>#N/A</v>
      </c>
      <c r="I246" s="3" t="e">
        <f t="shared" si="229"/>
        <v>#N/A</v>
      </c>
      <c r="J246" s="3" t="e">
        <f t="shared" si="230"/>
        <v>#N/A</v>
      </c>
      <c r="K246" s="3" t="e">
        <f t="shared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45">
      <c r="A247" s="5">
        <f t="shared" si="232"/>
        <v>44097</v>
      </c>
      <c r="D247" s="2">
        <f t="shared" si="224"/>
        <v>44097</v>
      </c>
      <c r="E247" s="3">
        <f t="shared" si="225"/>
        <v>0</v>
      </c>
      <c r="F247" s="3" t="e">
        <f t="shared" si="226"/>
        <v>#N/A</v>
      </c>
      <c r="G247" s="3" t="e">
        <f t="shared" si="227"/>
        <v>#N/A</v>
      </c>
      <c r="H247" s="3" t="e">
        <f t="shared" si="228"/>
        <v>#N/A</v>
      </c>
      <c r="I247" s="3" t="e">
        <f t="shared" si="229"/>
        <v>#N/A</v>
      </c>
      <c r="J247" s="3" t="e">
        <f t="shared" si="230"/>
        <v>#N/A</v>
      </c>
      <c r="K247" s="3" t="e">
        <f t="shared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45">
      <c r="A248" s="5">
        <f t="shared" si="232"/>
        <v>44098</v>
      </c>
      <c r="D248" s="2">
        <f t="shared" si="224"/>
        <v>44098</v>
      </c>
      <c r="E248" s="3">
        <f t="shared" si="225"/>
        <v>0</v>
      </c>
      <c r="F248" s="3" t="e">
        <f t="shared" si="226"/>
        <v>#N/A</v>
      </c>
      <c r="G248" s="3" t="e">
        <f t="shared" si="227"/>
        <v>#N/A</v>
      </c>
      <c r="H248" s="3" t="e">
        <f t="shared" si="228"/>
        <v>#N/A</v>
      </c>
      <c r="I248" s="3" t="e">
        <f t="shared" si="229"/>
        <v>#N/A</v>
      </c>
      <c r="J248" s="3" t="e">
        <f t="shared" si="230"/>
        <v>#N/A</v>
      </c>
      <c r="K248" s="3" t="e">
        <f t="shared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45">
      <c r="A249" s="5">
        <f t="shared" si="232"/>
        <v>44099</v>
      </c>
      <c r="D249" s="2">
        <f t="shared" si="224"/>
        <v>44099</v>
      </c>
      <c r="E249" s="3">
        <f t="shared" si="225"/>
        <v>0</v>
      </c>
      <c r="F249" s="3" t="e">
        <f t="shared" si="226"/>
        <v>#N/A</v>
      </c>
      <c r="G249" s="3" t="e">
        <f t="shared" si="227"/>
        <v>#N/A</v>
      </c>
      <c r="H249" s="3" t="e">
        <f t="shared" si="228"/>
        <v>#N/A</v>
      </c>
      <c r="I249" s="3" t="e">
        <f t="shared" si="229"/>
        <v>#N/A</v>
      </c>
      <c r="J249" s="3" t="e">
        <f t="shared" si="230"/>
        <v>#N/A</v>
      </c>
      <c r="K249" s="3" t="e">
        <f t="shared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45">
      <c r="A250" s="5">
        <f t="shared" si="232"/>
        <v>44100</v>
      </c>
      <c r="D250" s="2">
        <f t="shared" si="224"/>
        <v>44100</v>
      </c>
      <c r="E250" s="3">
        <f t="shared" si="225"/>
        <v>0</v>
      </c>
      <c r="F250" s="3" t="e">
        <f t="shared" si="226"/>
        <v>#N/A</v>
      </c>
      <c r="G250" s="3" t="e">
        <f t="shared" si="227"/>
        <v>#N/A</v>
      </c>
      <c r="H250" s="3" t="e">
        <f t="shared" si="228"/>
        <v>#N/A</v>
      </c>
      <c r="I250" s="3" t="e">
        <f t="shared" si="229"/>
        <v>#N/A</v>
      </c>
      <c r="J250" s="3" t="e">
        <f t="shared" si="230"/>
        <v>#N/A</v>
      </c>
      <c r="K250" s="3" t="e">
        <f t="shared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45">
      <c r="A251" s="5">
        <f t="shared" si="232"/>
        <v>44101</v>
      </c>
      <c r="D251" s="2">
        <f t="shared" si="224"/>
        <v>44101</v>
      </c>
      <c r="E251" s="3">
        <f t="shared" si="225"/>
        <v>0</v>
      </c>
      <c r="F251" s="3" t="e">
        <f t="shared" si="226"/>
        <v>#N/A</v>
      </c>
      <c r="G251" s="3" t="e">
        <f t="shared" si="227"/>
        <v>#N/A</v>
      </c>
      <c r="H251" s="3" t="e">
        <f t="shared" si="228"/>
        <v>#N/A</v>
      </c>
      <c r="I251" s="3" t="e">
        <f t="shared" si="229"/>
        <v>#N/A</v>
      </c>
      <c r="J251" s="3" t="e">
        <f t="shared" si="230"/>
        <v>#N/A</v>
      </c>
      <c r="K251" s="3" t="e">
        <f t="shared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45">
      <c r="A252" s="5">
        <f t="shared" si="232"/>
        <v>44102</v>
      </c>
      <c r="D252" s="2">
        <f t="shared" si="224"/>
        <v>44102</v>
      </c>
      <c r="E252" s="3">
        <f t="shared" si="225"/>
        <v>0</v>
      </c>
      <c r="F252" s="3" t="e">
        <f t="shared" si="226"/>
        <v>#N/A</v>
      </c>
      <c r="G252" s="3" t="e">
        <f t="shared" si="227"/>
        <v>#N/A</v>
      </c>
      <c r="H252" s="3" t="e">
        <f t="shared" si="228"/>
        <v>#N/A</v>
      </c>
      <c r="I252" s="3" t="e">
        <f t="shared" si="229"/>
        <v>#N/A</v>
      </c>
      <c r="J252" s="3" t="e">
        <f t="shared" si="230"/>
        <v>#N/A</v>
      </c>
      <c r="K252" s="3" t="e">
        <f t="shared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45">
      <c r="A253" s="5">
        <f t="shared" si="232"/>
        <v>44103</v>
      </c>
      <c r="D253" s="2">
        <f t="shared" si="224"/>
        <v>44103</v>
      </c>
      <c r="E253" s="3">
        <f t="shared" si="225"/>
        <v>0</v>
      </c>
      <c r="F253" s="3" t="e">
        <f t="shared" si="226"/>
        <v>#N/A</v>
      </c>
      <c r="G253" s="3" t="e">
        <f t="shared" si="227"/>
        <v>#N/A</v>
      </c>
      <c r="H253" s="3" t="e">
        <f t="shared" si="228"/>
        <v>#N/A</v>
      </c>
      <c r="I253" s="3" t="e">
        <f t="shared" si="229"/>
        <v>#N/A</v>
      </c>
      <c r="J253" s="3" t="e">
        <f t="shared" si="230"/>
        <v>#N/A</v>
      </c>
      <c r="K253" s="3" t="e">
        <f t="shared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45">
      <c r="A254" s="5">
        <f t="shared" si="232"/>
        <v>44104</v>
      </c>
      <c r="D254" s="2">
        <f t="shared" si="224"/>
        <v>44104</v>
      </c>
      <c r="E254" s="3">
        <f t="shared" si="225"/>
        <v>0</v>
      </c>
      <c r="F254" s="3" t="e">
        <f t="shared" si="226"/>
        <v>#N/A</v>
      </c>
      <c r="G254" s="3" t="e">
        <f t="shared" si="227"/>
        <v>#N/A</v>
      </c>
      <c r="H254" s="3" t="e">
        <f t="shared" si="228"/>
        <v>#N/A</v>
      </c>
      <c r="I254" s="3" t="e">
        <f t="shared" si="229"/>
        <v>#N/A</v>
      </c>
      <c r="J254" s="3" t="e">
        <f t="shared" si="230"/>
        <v>#N/A</v>
      </c>
      <c r="K254" s="3" t="e">
        <f t="shared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45">
      <c r="A255" s="5">
        <f t="shared" si="232"/>
        <v>44105</v>
      </c>
      <c r="D255" s="2">
        <f t="shared" si="224"/>
        <v>44105</v>
      </c>
      <c r="E255" s="3">
        <f t="shared" si="225"/>
        <v>0</v>
      </c>
      <c r="F255" s="3" t="e">
        <f t="shared" si="226"/>
        <v>#N/A</v>
      </c>
      <c r="G255" s="3" t="e">
        <f t="shared" si="227"/>
        <v>#N/A</v>
      </c>
      <c r="H255" s="3" t="e">
        <f t="shared" si="228"/>
        <v>#N/A</v>
      </c>
      <c r="I255" s="3" t="e">
        <f t="shared" si="229"/>
        <v>#N/A</v>
      </c>
      <c r="J255" s="3" t="e">
        <f t="shared" si="230"/>
        <v>#N/A</v>
      </c>
      <c r="K255" s="3" t="e">
        <f t="shared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45">
      <c r="A256" s="5">
        <f t="shared" si="232"/>
        <v>44106</v>
      </c>
      <c r="D256" s="2">
        <f t="shared" si="224"/>
        <v>44106</v>
      </c>
      <c r="E256" s="3">
        <f t="shared" si="225"/>
        <v>0</v>
      </c>
      <c r="F256" s="3" t="e">
        <f t="shared" si="226"/>
        <v>#N/A</v>
      </c>
      <c r="G256" s="3" t="e">
        <f t="shared" si="227"/>
        <v>#N/A</v>
      </c>
      <c r="H256" s="3" t="e">
        <f t="shared" si="228"/>
        <v>#N/A</v>
      </c>
      <c r="I256" s="3" t="e">
        <f t="shared" si="229"/>
        <v>#N/A</v>
      </c>
      <c r="J256" s="3" t="e">
        <f t="shared" si="230"/>
        <v>#N/A</v>
      </c>
      <c r="K256" s="3" t="e">
        <f t="shared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45">
      <c r="A257" s="5">
        <f t="shared" si="232"/>
        <v>44107</v>
      </c>
      <c r="D257" s="2">
        <f t="shared" si="224"/>
        <v>44107</v>
      </c>
      <c r="E257" s="3">
        <f t="shared" si="225"/>
        <v>0</v>
      </c>
      <c r="F257" s="3" t="e">
        <f t="shared" si="226"/>
        <v>#N/A</v>
      </c>
      <c r="G257" s="3" t="e">
        <f t="shared" si="227"/>
        <v>#N/A</v>
      </c>
      <c r="H257" s="3" t="e">
        <f t="shared" si="228"/>
        <v>#N/A</v>
      </c>
      <c r="I257" s="3" t="e">
        <f t="shared" si="229"/>
        <v>#N/A</v>
      </c>
      <c r="J257" s="3" t="e">
        <f t="shared" si="230"/>
        <v>#N/A</v>
      </c>
      <c r="K257" s="3" t="e">
        <f t="shared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45">
      <c r="A258" s="5">
        <f t="shared" si="232"/>
        <v>44108</v>
      </c>
      <c r="D258" s="2">
        <f t="shared" si="224"/>
        <v>44108</v>
      </c>
      <c r="E258" s="3">
        <f t="shared" si="225"/>
        <v>0</v>
      </c>
      <c r="F258" s="3" t="e">
        <f t="shared" si="226"/>
        <v>#N/A</v>
      </c>
      <c r="G258" s="3" t="e">
        <f t="shared" si="227"/>
        <v>#N/A</v>
      </c>
      <c r="H258" s="3" t="e">
        <f t="shared" si="228"/>
        <v>#N/A</v>
      </c>
      <c r="I258" s="3" t="e">
        <f t="shared" si="229"/>
        <v>#N/A</v>
      </c>
      <c r="J258" s="3" t="e">
        <f t="shared" si="230"/>
        <v>#N/A</v>
      </c>
      <c r="K258" s="3" t="e">
        <f t="shared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45">
      <c r="A259" s="5">
        <f t="shared" si="232"/>
        <v>44109</v>
      </c>
      <c r="D259" s="2">
        <f t="shared" si="224"/>
        <v>44109</v>
      </c>
      <c r="E259" s="3">
        <f t="shared" si="225"/>
        <v>0</v>
      </c>
      <c r="F259" s="3" t="e">
        <f t="shared" si="226"/>
        <v>#N/A</v>
      </c>
      <c r="G259" s="3" t="e">
        <f t="shared" si="227"/>
        <v>#N/A</v>
      </c>
      <c r="H259" s="3" t="e">
        <f t="shared" si="228"/>
        <v>#N/A</v>
      </c>
      <c r="I259" s="3" t="e">
        <f t="shared" si="229"/>
        <v>#N/A</v>
      </c>
      <c r="J259" s="3" t="e">
        <f t="shared" si="230"/>
        <v>#N/A</v>
      </c>
      <c r="K259" s="3" t="e">
        <f t="shared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45">
      <c r="A260" s="5">
        <f t="shared" si="232"/>
        <v>44110</v>
      </c>
      <c r="D260" s="2">
        <f t="shared" ref="D260:D271" si="264">A260</f>
        <v>44110</v>
      </c>
      <c r="E260" s="3">
        <f t="shared" ref="E260:E271" si="265">B260</f>
        <v>0</v>
      </c>
      <c r="F260" s="3" t="e">
        <f t="shared" ref="F260:F271" si="266">IF(ROW()-3+$D$2&gt;COUNTA(B:B)-1,#N/A,R260)</f>
        <v>#N/A</v>
      </c>
      <c r="G260" s="3" t="e">
        <f t="shared" ref="G260:G271" si="267">IF(ROW()-3+$D$2&gt;COUNTA(B:B)-1,#N/A,X260)</f>
        <v>#N/A</v>
      </c>
      <c r="H260" s="3" t="e">
        <f t="shared" ref="H260:H271" si="268">IF(ROW()-3+$D$2&gt;COUNTA(B:B)-1,#N/A,Y260-G260)</f>
        <v>#N/A</v>
      </c>
      <c r="I260" s="3" t="e">
        <f t="shared" ref="I260:I271" si="269">IF(ROW()-3+$D$2&gt;COUNTA(B:B)-1,#N/A,AO260)</f>
        <v>#N/A</v>
      </c>
      <c r="J260" s="3" t="e">
        <f t="shared" ref="J260:J271" si="270">IF(ROW()-3+$D$2&gt;COUNTA(B:B)-1,#N/A,AX260)</f>
        <v>#N/A</v>
      </c>
      <c r="K260" s="3" t="e">
        <f t="shared" ref="K260:K27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45">
      <c r="A261" s="5">
        <f t="shared" si="232"/>
        <v>44111</v>
      </c>
      <c r="D261" s="2">
        <f t="shared" si="264"/>
        <v>44111</v>
      </c>
      <c r="E261" s="3">
        <f t="shared" si="265"/>
        <v>0</v>
      </c>
      <c r="F261" s="3" t="e">
        <f t="shared" si="266"/>
        <v>#N/A</v>
      </c>
      <c r="G261" s="3" t="e">
        <f t="shared" si="267"/>
        <v>#N/A</v>
      </c>
      <c r="H261" s="3" t="e">
        <f t="shared" si="268"/>
        <v>#N/A</v>
      </c>
      <c r="I261" s="3" t="e">
        <f t="shared" si="269"/>
        <v>#N/A</v>
      </c>
      <c r="J261" s="3" t="e">
        <f t="shared" si="270"/>
        <v>#N/A</v>
      </c>
      <c r="K261" s="3" t="e">
        <f t="shared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45">
      <c r="A262" s="5">
        <f t="shared" ref="A262:A271" si="272">A261+1</f>
        <v>44112</v>
      </c>
      <c r="D262" s="2">
        <f t="shared" si="264"/>
        <v>44112</v>
      </c>
      <c r="E262" s="3">
        <f t="shared" si="265"/>
        <v>0</v>
      </c>
      <c r="F262" s="3" t="e">
        <f t="shared" si="266"/>
        <v>#N/A</v>
      </c>
      <c r="G262" s="3" t="e">
        <f t="shared" si="267"/>
        <v>#N/A</v>
      </c>
      <c r="H262" s="3" t="e">
        <f t="shared" si="268"/>
        <v>#N/A</v>
      </c>
      <c r="I262" s="3" t="e">
        <f t="shared" si="269"/>
        <v>#N/A</v>
      </c>
      <c r="J262" s="3" t="e">
        <f t="shared" si="270"/>
        <v>#N/A</v>
      </c>
      <c r="K262" s="3" t="e">
        <f t="shared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45">
      <c r="A263" s="5">
        <f t="shared" si="272"/>
        <v>44113</v>
      </c>
      <c r="D263" s="2">
        <f t="shared" si="264"/>
        <v>44113</v>
      </c>
      <c r="E263" s="3">
        <f t="shared" si="265"/>
        <v>0</v>
      </c>
      <c r="F263" s="3" t="e">
        <f t="shared" si="266"/>
        <v>#N/A</v>
      </c>
      <c r="G263" s="3" t="e">
        <f t="shared" si="267"/>
        <v>#N/A</v>
      </c>
      <c r="H263" s="3" t="e">
        <f t="shared" si="268"/>
        <v>#N/A</v>
      </c>
      <c r="I263" s="3" t="e">
        <f t="shared" si="269"/>
        <v>#N/A</v>
      </c>
      <c r="J263" s="3" t="e">
        <f t="shared" si="270"/>
        <v>#N/A</v>
      </c>
      <c r="K263" s="3" t="e">
        <f t="shared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45">
      <c r="A264" s="5">
        <f t="shared" si="272"/>
        <v>44114</v>
      </c>
      <c r="D264" s="2">
        <f t="shared" si="264"/>
        <v>44114</v>
      </c>
      <c r="E264" s="3">
        <f t="shared" si="265"/>
        <v>0</v>
      </c>
      <c r="F264" s="3" t="e">
        <f t="shared" si="266"/>
        <v>#N/A</v>
      </c>
      <c r="G264" s="3" t="e">
        <f t="shared" si="267"/>
        <v>#N/A</v>
      </c>
      <c r="H264" s="3" t="e">
        <f t="shared" si="268"/>
        <v>#N/A</v>
      </c>
      <c r="I264" s="3" t="e">
        <f t="shared" si="269"/>
        <v>#N/A</v>
      </c>
      <c r="J264" s="3" t="e">
        <f t="shared" si="270"/>
        <v>#N/A</v>
      </c>
      <c r="K264" s="3" t="e">
        <f t="shared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45">
      <c r="A265" s="5">
        <f t="shared" si="272"/>
        <v>44115</v>
      </c>
      <c r="D265" s="2">
        <f t="shared" si="264"/>
        <v>44115</v>
      </c>
      <c r="E265" s="3">
        <f t="shared" si="265"/>
        <v>0</v>
      </c>
      <c r="F265" s="3" t="e">
        <f t="shared" si="266"/>
        <v>#N/A</v>
      </c>
      <c r="G265" s="3" t="e">
        <f t="shared" si="267"/>
        <v>#N/A</v>
      </c>
      <c r="H265" s="3" t="e">
        <f t="shared" si="268"/>
        <v>#N/A</v>
      </c>
      <c r="I265" s="3" t="e">
        <f t="shared" si="269"/>
        <v>#N/A</v>
      </c>
      <c r="J265" s="3" t="e">
        <f t="shared" si="270"/>
        <v>#N/A</v>
      </c>
      <c r="K265" s="3" t="e">
        <f t="shared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45">
      <c r="A266" s="5">
        <f t="shared" si="272"/>
        <v>44116</v>
      </c>
      <c r="D266" s="2">
        <f t="shared" si="264"/>
        <v>44116</v>
      </c>
      <c r="E266" s="3">
        <f t="shared" si="265"/>
        <v>0</v>
      </c>
      <c r="F266" s="3" t="e">
        <f t="shared" si="266"/>
        <v>#N/A</v>
      </c>
      <c r="G266" s="3" t="e">
        <f t="shared" si="267"/>
        <v>#N/A</v>
      </c>
      <c r="H266" s="3" t="e">
        <f t="shared" si="268"/>
        <v>#N/A</v>
      </c>
      <c r="I266" s="3" t="e">
        <f t="shared" si="269"/>
        <v>#N/A</v>
      </c>
      <c r="J266" s="3" t="e">
        <f t="shared" si="270"/>
        <v>#N/A</v>
      </c>
      <c r="K266" s="3" t="e">
        <f t="shared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45">
      <c r="A267" s="5">
        <f t="shared" si="272"/>
        <v>44117</v>
      </c>
      <c r="D267" s="2">
        <f t="shared" si="264"/>
        <v>44117</v>
      </c>
      <c r="E267" s="3">
        <f t="shared" si="265"/>
        <v>0</v>
      </c>
      <c r="F267" s="3" t="e">
        <f t="shared" si="266"/>
        <v>#N/A</v>
      </c>
      <c r="G267" s="3" t="e">
        <f t="shared" si="267"/>
        <v>#N/A</v>
      </c>
      <c r="H267" s="3" t="e">
        <f t="shared" si="268"/>
        <v>#N/A</v>
      </c>
      <c r="I267" s="3" t="e">
        <f t="shared" si="269"/>
        <v>#N/A</v>
      </c>
      <c r="J267" s="3" t="e">
        <f t="shared" si="270"/>
        <v>#N/A</v>
      </c>
      <c r="K267" s="3" t="e">
        <f t="shared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45">
      <c r="A268" s="5">
        <f t="shared" si="272"/>
        <v>44118</v>
      </c>
      <c r="D268" s="2">
        <f t="shared" si="264"/>
        <v>44118</v>
      </c>
      <c r="E268" s="3">
        <f t="shared" si="265"/>
        <v>0</v>
      </c>
      <c r="F268" s="3" t="e">
        <f t="shared" si="266"/>
        <v>#N/A</v>
      </c>
      <c r="G268" s="3" t="e">
        <f t="shared" si="267"/>
        <v>#N/A</v>
      </c>
      <c r="H268" s="3" t="e">
        <f t="shared" si="268"/>
        <v>#N/A</v>
      </c>
      <c r="I268" s="3" t="e">
        <f t="shared" si="269"/>
        <v>#N/A</v>
      </c>
      <c r="J268" s="3" t="e">
        <f t="shared" si="270"/>
        <v>#N/A</v>
      </c>
      <c r="K268" s="3" t="e">
        <f t="shared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45">
      <c r="A269" s="5">
        <f t="shared" si="272"/>
        <v>44119</v>
      </c>
      <c r="D269" s="2">
        <f t="shared" si="264"/>
        <v>44119</v>
      </c>
      <c r="E269" s="3">
        <f t="shared" si="265"/>
        <v>0</v>
      </c>
      <c r="F269" s="3" t="e">
        <f t="shared" si="266"/>
        <v>#N/A</v>
      </c>
      <c r="G269" s="3" t="e">
        <f t="shared" si="267"/>
        <v>#N/A</v>
      </c>
      <c r="H269" s="3" t="e">
        <f t="shared" si="268"/>
        <v>#N/A</v>
      </c>
      <c r="I269" s="3" t="e">
        <f t="shared" si="269"/>
        <v>#N/A</v>
      </c>
      <c r="J269" s="3" t="e">
        <f t="shared" si="270"/>
        <v>#N/A</v>
      </c>
      <c r="K269" s="3" t="e">
        <f t="shared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45">
      <c r="A270" s="5">
        <f t="shared" si="272"/>
        <v>44120</v>
      </c>
      <c r="D270" s="2">
        <f t="shared" si="264"/>
        <v>44120</v>
      </c>
      <c r="E270" s="3">
        <f t="shared" si="265"/>
        <v>0</v>
      </c>
      <c r="F270" s="3" t="e">
        <f t="shared" si="266"/>
        <v>#N/A</v>
      </c>
      <c r="G270" s="3" t="e">
        <f t="shared" si="267"/>
        <v>#N/A</v>
      </c>
      <c r="H270" s="3" t="e">
        <f t="shared" si="268"/>
        <v>#N/A</v>
      </c>
      <c r="I270" s="3" t="e">
        <f t="shared" si="269"/>
        <v>#N/A</v>
      </c>
      <c r="J270" s="3" t="e">
        <f t="shared" si="270"/>
        <v>#N/A</v>
      </c>
      <c r="K270" s="3" t="e">
        <f t="shared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45">
      <c r="A271" s="5">
        <f t="shared" si="272"/>
        <v>44121</v>
      </c>
      <c r="D271" s="2">
        <f t="shared" si="264"/>
        <v>44121</v>
      </c>
      <c r="E271" s="3">
        <f t="shared" si="265"/>
        <v>0</v>
      </c>
      <c r="F271" s="3" t="e">
        <f t="shared" si="266"/>
        <v>#N/A</v>
      </c>
      <c r="G271" s="3" t="e">
        <f t="shared" si="267"/>
        <v>#N/A</v>
      </c>
      <c r="H271" s="3" t="e">
        <f t="shared" si="268"/>
        <v>#N/A</v>
      </c>
      <c r="I271" s="3" t="e">
        <f t="shared" si="269"/>
        <v>#N/A</v>
      </c>
      <c r="J271" s="3" t="e">
        <f t="shared" si="270"/>
        <v>#N/A</v>
      </c>
      <c r="K271" s="3" t="e">
        <f t="shared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N5" sqref="N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1</v>
      </c>
      <c r="B4">
        <f ca="1">SUM(C4:BU4)</f>
        <v>0.4182200114638901</v>
      </c>
      <c r="C4">
        <f t="shared" ref="C4:L13" ca="1" si="0">OFFSET($A4,C$3,0)*C$1</f>
        <v>7.764090279489856E-6</v>
      </c>
      <c r="D4">
        <f t="shared" ca="1" si="0"/>
        <v>3.0219254548790773E-4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4.3645711050935412E-2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4.4155746517508317E-2</v>
      </c>
      <c r="Y4">
        <f t="shared" ca="1" si="2"/>
        <v>0.14401358231722877</v>
      </c>
      <c r="Z4">
        <f t="shared" ca="1" si="2"/>
        <v>7.2563744386548321E-2</v>
      </c>
      <c r="AA4">
        <f t="shared" ca="1" si="2"/>
        <v>0</v>
      </c>
      <c r="AB4">
        <f t="shared" ca="1" si="2"/>
        <v>2.8012608244145715E-2</v>
      </c>
      <c r="AC4">
        <f t="shared" ca="1" si="2"/>
        <v>2.2124789076276838E-2</v>
      </c>
      <c r="AD4">
        <f t="shared" ca="1" si="2"/>
        <v>0</v>
      </c>
      <c r="AE4">
        <f t="shared" ca="1" si="2"/>
        <v>1.3507045409442473E-2</v>
      </c>
      <c r="AF4">
        <f t="shared" ca="1" si="2"/>
        <v>3.5160162043441244E-3</v>
      </c>
      <c r="AG4">
        <f t="shared" ref="AG4:AP13" ca="1" si="3">OFFSET($A4,AG$3,0)*AG$1</f>
        <v>0</v>
      </c>
      <c r="AH4">
        <f t="shared" ca="1" si="3"/>
        <v>6.4842255643636727E-3</v>
      </c>
      <c r="AI4">
        <f t="shared" ca="1" si="3"/>
        <v>0</v>
      </c>
      <c r="AJ4">
        <f t="shared" ca="1" si="3"/>
        <v>3.8603533927574342E-3</v>
      </c>
      <c r="AK4">
        <f t="shared" ca="1" si="3"/>
        <v>1.003594954531043E-3</v>
      </c>
      <c r="AL4">
        <f t="shared" ca="1" si="3"/>
        <v>0</v>
      </c>
      <c r="AM4">
        <f t="shared" ca="1" si="3"/>
        <v>6.1620907945717841E-4</v>
      </c>
      <c r="AN4">
        <f t="shared" ca="1" si="3"/>
        <v>9.6096746300631251E-4</v>
      </c>
      <c r="AO4">
        <f t="shared" ca="1" si="3"/>
        <v>0</v>
      </c>
      <c r="AP4">
        <f t="shared" ca="1" si="3"/>
        <v>3.0253024951352721E-4</v>
      </c>
      <c r="AQ4">
        <f t="shared" ref="AQ4:AZ13" ca="1" si="4">OFFSET($A4,AQ$3,0)*AQ$1</f>
        <v>9.6414584361040627E-4</v>
      </c>
      <c r="AR4">
        <f t="shared" ca="1" si="4"/>
        <v>1.5396347470600369E-3</v>
      </c>
      <c r="AS4">
        <f t="shared" ca="1" si="4"/>
        <v>9.463046309366595E-4</v>
      </c>
      <c r="AT4">
        <f t="shared" ca="1" si="4"/>
        <v>7.7756432896546404E-4</v>
      </c>
      <c r="AU4">
        <f t="shared" ca="1" si="4"/>
        <v>0</v>
      </c>
      <c r="AV4">
        <f t="shared" ca="1" si="4"/>
        <v>0</v>
      </c>
      <c r="AW4">
        <f t="shared" ca="1" si="4"/>
        <v>2.1046272830577329E-4</v>
      </c>
      <c r="AX4">
        <f t="shared" ca="1" si="4"/>
        <v>3.5997699694854327E-4</v>
      </c>
      <c r="AY4">
        <f t="shared" ca="1" si="4"/>
        <v>1.0150026602637549E-4</v>
      </c>
      <c r="AZ4">
        <f t="shared" ca="1" si="4"/>
        <v>8.2259474652811656E-5</v>
      </c>
      <c r="BA4">
        <f t="shared" ref="BA4:BJ13" ca="1" si="5">OFFSET($A4,BA$3,0)*BA$1</f>
        <v>3.6095618491153379E-4</v>
      </c>
      <c r="BB4">
        <f t="shared" ca="1" si="5"/>
        <v>8.5447868630923371E-5</v>
      </c>
      <c r="BC4">
        <f t="shared" ca="1" si="5"/>
        <v>0</v>
      </c>
      <c r="BD4">
        <f t="shared" ca="1" si="5"/>
        <v>2.5018087797275084E-4</v>
      </c>
      <c r="BE4">
        <f t="shared" ca="1" si="5"/>
        <v>1.6164954419061584E-4</v>
      </c>
      <c r="BF4">
        <f t="shared" ca="1" si="5"/>
        <v>9.4641272305220694E-5</v>
      </c>
      <c r="BG4">
        <f t="shared" ca="1" si="5"/>
        <v>1.3561542199137564E-4</v>
      </c>
      <c r="BH4">
        <f t="shared" ca="1" si="5"/>
        <v>7.8930964434883332E-5</v>
      </c>
      <c r="BI4">
        <f t="shared" ca="1" si="5"/>
        <v>2.5969870266770467E-5</v>
      </c>
      <c r="BJ4">
        <f t="shared" ca="1" si="5"/>
        <v>1.1151718188703721E-4</v>
      </c>
      <c r="BK4">
        <f t="shared" ref="BK4:BU13" ca="1" si="6">OFFSET($A4,BK$3,0)*BK$1</f>
        <v>1.1569782153082358E-4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1</v>
      </c>
      <c r="B5">
        <f t="shared" ref="B5:B68" ca="1" si="7">SUM(C5:BU5)</f>
        <v>0.49302046782684816</v>
      </c>
      <c r="C5">
        <f t="shared" ca="1" si="0"/>
        <v>7.764090279489856E-6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3.1138408716782185E-2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5.3480949786870971E-2</v>
      </c>
      <c r="X5">
        <f t="shared" ca="1" si="2"/>
        <v>0.17662298607003327</v>
      </c>
      <c r="Y5">
        <f t="shared" ca="1" si="2"/>
        <v>9.000848894826799E-2</v>
      </c>
      <c r="Z5">
        <f t="shared" ca="1" si="2"/>
        <v>0</v>
      </c>
      <c r="AA5">
        <f t="shared" ca="1" si="2"/>
        <v>3.494345249162608E-2</v>
      </c>
      <c r="AB5">
        <f t="shared" ca="1" si="2"/>
        <v>2.8012608244145715E-2</v>
      </c>
      <c r="AC5">
        <f t="shared" ca="1" si="2"/>
        <v>0</v>
      </c>
      <c r="AD5">
        <f t="shared" ca="1" si="2"/>
        <v>1.7335343484944858E-2</v>
      </c>
      <c r="AE5">
        <f t="shared" ca="1" si="2"/>
        <v>4.5023484698141578E-3</v>
      </c>
      <c r="AF5">
        <f t="shared" ca="1" si="2"/>
        <v>0</v>
      </c>
      <c r="AG5">
        <f t="shared" ca="1" si="3"/>
        <v>8.2017349792553977E-3</v>
      </c>
      <c r="AH5">
        <f t="shared" ca="1" si="3"/>
        <v>0</v>
      </c>
      <c r="AI5">
        <f t="shared" ca="1" si="3"/>
        <v>5.0389726158202421E-3</v>
      </c>
      <c r="AJ5">
        <f t="shared" ca="1" si="3"/>
        <v>1.2867844642524781E-3</v>
      </c>
      <c r="AK5">
        <f t="shared" ca="1" si="3"/>
        <v>0</v>
      </c>
      <c r="AL5">
        <f t="shared" ca="1" si="3"/>
        <v>7.9367121693374476E-4</v>
      </c>
      <c r="AM5">
        <f t="shared" ca="1" si="3"/>
        <v>1.2324181589143568E-3</v>
      </c>
      <c r="AN5">
        <f t="shared" ca="1" si="3"/>
        <v>0</v>
      </c>
      <c r="AO5">
        <f t="shared" ca="1" si="3"/>
        <v>3.8394767219657102E-4</v>
      </c>
      <c r="AP5">
        <f t="shared" ca="1" si="3"/>
        <v>1.2101209980541088E-3</v>
      </c>
      <c r="AQ5">
        <f t="shared" ca="1" si="4"/>
        <v>1.9282916872208125E-3</v>
      </c>
      <c r="AR5">
        <f t="shared" ca="1" si="4"/>
        <v>1.1547260602950277E-3</v>
      </c>
      <c r="AS5">
        <f t="shared" ca="1" si="4"/>
        <v>9.463046309366595E-4</v>
      </c>
      <c r="AT5">
        <f t="shared" ca="1" si="4"/>
        <v>0</v>
      </c>
      <c r="AU5">
        <f t="shared" ca="1" si="4"/>
        <v>0</v>
      </c>
      <c r="AV5">
        <f t="shared" ca="1" si="4"/>
        <v>2.6105980225992777E-4</v>
      </c>
      <c r="AW5">
        <f t="shared" ca="1" si="4"/>
        <v>4.2092545661154659E-4</v>
      </c>
      <c r="AX5">
        <f t="shared" ca="1" si="4"/>
        <v>1.1999233231618108E-4</v>
      </c>
      <c r="AY5">
        <f t="shared" ca="1" si="4"/>
        <v>1.0150026602637549E-4</v>
      </c>
      <c r="AZ5">
        <f t="shared" ca="1" si="4"/>
        <v>4.1129737326405826E-4</v>
      </c>
      <c r="BA5">
        <f t="shared" ca="1" si="5"/>
        <v>1.0828685547346014E-4</v>
      </c>
      <c r="BB5">
        <f t="shared" ca="1" si="5"/>
        <v>0</v>
      </c>
      <c r="BC5">
        <f t="shared" ca="1" si="5"/>
        <v>2.6791396208461309E-4</v>
      </c>
      <c r="BD5">
        <f t="shared" ca="1" si="5"/>
        <v>1.8763565847956313E-4</v>
      </c>
      <c r="BE5">
        <f t="shared" ca="1" si="5"/>
        <v>1.2572742325936789E-4</v>
      </c>
      <c r="BF5">
        <f t="shared" ca="1" si="5"/>
        <v>1.4872199933677537E-4</v>
      </c>
      <c r="BG5">
        <f t="shared" ca="1" si="5"/>
        <v>8.6300723085420869E-5</v>
      </c>
      <c r="BH5">
        <f t="shared" ca="1" si="5"/>
        <v>3.3827556186378569E-5</v>
      </c>
      <c r="BI5">
        <f t="shared" ca="1" si="5"/>
        <v>1.3850597475610917E-4</v>
      </c>
      <c r="BJ5">
        <f t="shared" ca="1" si="5"/>
        <v>1.2545682962291686E-4</v>
      </c>
      <c r="BK5">
        <f t="shared" ca="1" si="6"/>
        <v>2.6353392682020927E-4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0.58341974356032356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1.8860421621266762E-2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6.3980917801242196E-2</v>
      </c>
      <c r="W6">
        <f t="shared" ca="1" si="2"/>
        <v>0.21392379914748388</v>
      </c>
      <c r="X6">
        <f t="shared" ca="1" si="2"/>
        <v>0.11038936629377079</v>
      </c>
      <c r="Y6">
        <f t="shared" ca="1" si="2"/>
        <v>0</v>
      </c>
      <c r="Z6">
        <f t="shared" ca="1" si="2"/>
        <v>4.3538246631928998E-2</v>
      </c>
      <c r="AA6">
        <f t="shared" ca="1" si="2"/>
        <v>3.494345249162608E-2</v>
      </c>
      <c r="AB6">
        <f t="shared" ca="1" si="2"/>
        <v>0</v>
      </c>
      <c r="AC6">
        <f t="shared" ca="1" si="2"/>
        <v>2.2124789076276838E-2</v>
      </c>
      <c r="AD6">
        <f t="shared" ca="1" si="2"/>
        <v>5.7784478283149521E-3</v>
      </c>
      <c r="AE6">
        <f t="shared" ca="1" si="2"/>
        <v>0</v>
      </c>
      <c r="AF6">
        <f t="shared" ca="1" si="2"/>
        <v>1.0548048613032372E-2</v>
      </c>
      <c r="AG6">
        <f t="shared" ca="1" si="3"/>
        <v>0</v>
      </c>
      <c r="AH6">
        <f t="shared" ca="1" si="3"/>
        <v>6.4842255643636727E-3</v>
      </c>
      <c r="AI6">
        <f t="shared" ca="1" si="3"/>
        <v>1.6796575386067473E-3</v>
      </c>
      <c r="AJ6">
        <f t="shared" ca="1" si="3"/>
        <v>0</v>
      </c>
      <c r="AK6">
        <f t="shared" ca="1" si="3"/>
        <v>1.003594954531043E-3</v>
      </c>
      <c r="AL6">
        <f t="shared" ca="1" si="3"/>
        <v>1.5873424338674895E-3</v>
      </c>
      <c r="AM6">
        <f t="shared" ca="1" si="3"/>
        <v>0</v>
      </c>
      <c r="AN6">
        <f t="shared" ca="1" si="3"/>
        <v>4.8048373150315625E-4</v>
      </c>
      <c r="AO6">
        <f t="shared" ca="1" si="3"/>
        <v>1.5357906887862841E-3</v>
      </c>
      <c r="AP6">
        <f t="shared" ca="1" si="3"/>
        <v>2.4202419961082177E-3</v>
      </c>
      <c r="AQ6">
        <f t="shared" ca="1" si="4"/>
        <v>1.4462187654156093E-3</v>
      </c>
      <c r="AR6">
        <f t="shared" ca="1" si="4"/>
        <v>1.1547260602950277E-3</v>
      </c>
      <c r="AS6">
        <f t="shared" ca="1" si="4"/>
        <v>0</v>
      </c>
      <c r="AT6">
        <f t="shared" ca="1" si="4"/>
        <v>0</v>
      </c>
      <c r="AU6">
        <f t="shared" ca="1" si="4"/>
        <v>3.2880563986162586E-4</v>
      </c>
      <c r="AV6">
        <f t="shared" ca="1" si="4"/>
        <v>5.2211960451985554E-4</v>
      </c>
      <c r="AW6">
        <f t="shared" ca="1" si="4"/>
        <v>1.403084855371822E-4</v>
      </c>
      <c r="AX6">
        <f t="shared" ca="1" si="4"/>
        <v>1.1999233231618108E-4</v>
      </c>
      <c r="AY6">
        <f t="shared" ca="1" si="4"/>
        <v>5.0750133013187739E-4</v>
      </c>
      <c r="AZ6">
        <f t="shared" ca="1" si="4"/>
        <v>1.233892119792175E-4</v>
      </c>
      <c r="BA6">
        <f t="shared" ca="1" si="5"/>
        <v>0</v>
      </c>
      <c r="BB6">
        <f t="shared" ca="1" si="5"/>
        <v>3.4179147452369349E-4</v>
      </c>
      <c r="BC6">
        <f t="shared" ca="1" si="5"/>
        <v>2.0093547156345979E-4</v>
      </c>
      <c r="BD6">
        <f t="shared" ca="1" si="5"/>
        <v>1.4593884548410465E-4</v>
      </c>
      <c r="BE6">
        <f t="shared" ca="1" si="5"/>
        <v>1.9757166512186382E-4</v>
      </c>
      <c r="BF6">
        <f t="shared" ca="1" si="5"/>
        <v>9.4641272305220694E-5</v>
      </c>
      <c r="BG6">
        <f t="shared" ca="1" si="5"/>
        <v>3.6986024179466089E-5</v>
      </c>
      <c r="BH6">
        <f t="shared" ca="1" si="5"/>
        <v>1.8041363299401905E-4</v>
      </c>
      <c r="BI6">
        <f t="shared" ca="1" si="5"/>
        <v>1.558192216006228E-4</v>
      </c>
      <c r="BJ6">
        <f t="shared" ca="1" si="5"/>
        <v>2.8576277858553286E-4</v>
      </c>
      <c r="BK6">
        <f t="shared" ca="1" si="6"/>
        <v>2.956722105787714E-4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0.69181972899269173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8.729078549994624E-3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7.5724646241241811E-2</v>
      </c>
      <c r="V7">
        <f t="shared" ca="1" si="1"/>
        <v>0.25592367120496878</v>
      </c>
      <c r="W7">
        <f t="shared" ca="1" si="2"/>
        <v>0.13370237446717742</v>
      </c>
      <c r="X7">
        <f t="shared" ca="1" si="2"/>
        <v>0</v>
      </c>
      <c r="Y7">
        <f t="shared" ca="1" si="2"/>
        <v>5.400509336896079E-2</v>
      </c>
      <c r="Z7">
        <f t="shared" ca="1" si="2"/>
        <v>4.3538246631928998E-2</v>
      </c>
      <c r="AA7">
        <f t="shared" ca="1" si="2"/>
        <v>0</v>
      </c>
      <c r="AB7">
        <f t="shared" ca="1" si="2"/>
        <v>2.8012608244145715E-2</v>
      </c>
      <c r="AC7">
        <f t="shared" ca="1" si="2"/>
        <v>7.3749296920922799E-3</v>
      </c>
      <c r="AD7">
        <f t="shared" ca="1" si="2"/>
        <v>0</v>
      </c>
      <c r="AE7">
        <f t="shared" ca="1" si="2"/>
        <v>1.3507045409442473E-2</v>
      </c>
      <c r="AF7">
        <f t="shared" ca="1" si="2"/>
        <v>0</v>
      </c>
      <c r="AG7">
        <f t="shared" ca="1" si="3"/>
        <v>8.2017349792553977E-3</v>
      </c>
      <c r="AH7">
        <f t="shared" ca="1" si="3"/>
        <v>2.1614085214545576E-3</v>
      </c>
      <c r="AI7">
        <f t="shared" ca="1" si="3"/>
        <v>0</v>
      </c>
      <c r="AJ7">
        <f t="shared" ca="1" si="3"/>
        <v>1.2867844642524781E-3</v>
      </c>
      <c r="AK7">
        <f t="shared" ca="1" si="3"/>
        <v>2.007189909062086E-3</v>
      </c>
      <c r="AL7">
        <f t="shared" ca="1" si="3"/>
        <v>0</v>
      </c>
      <c r="AM7">
        <f t="shared" ca="1" si="3"/>
        <v>6.1620907945717841E-4</v>
      </c>
      <c r="AN7">
        <f t="shared" ca="1" si="3"/>
        <v>1.921934926012625E-3</v>
      </c>
      <c r="AO7">
        <f t="shared" ca="1" si="3"/>
        <v>3.0715813775725681E-3</v>
      </c>
      <c r="AP7">
        <f t="shared" ca="1" si="3"/>
        <v>1.8151814970811633E-3</v>
      </c>
      <c r="AQ7">
        <f t="shared" ca="1" si="4"/>
        <v>1.4462187654156093E-3</v>
      </c>
      <c r="AR7">
        <f t="shared" ca="1" si="4"/>
        <v>0</v>
      </c>
      <c r="AS7">
        <f t="shared" ca="1" si="4"/>
        <v>0</v>
      </c>
      <c r="AT7">
        <f t="shared" ca="1" si="4"/>
        <v>3.8878216448273202E-4</v>
      </c>
      <c r="AU7">
        <f t="shared" ca="1" si="4"/>
        <v>6.5761127972325173E-4</v>
      </c>
      <c r="AV7">
        <f t="shared" ca="1" si="4"/>
        <v>1.7403986817328518E-4</v>
      </c>
      <c r="AW7">
        <f t="shared" ca="1" si="4"/>
        <v>1.403084855371822E-4</v>
      </c>
      <c r="AX7">
        <f t="shared" ca="1" si="4"/>
        <v>5.9996166158090539E-4</v>
      </c>
      <c r="AY7">
        <f t="shared" ca="1" si="4"/>
        <v>1.5225039903956323E-4</v>
      </c>
      <c r="AZ7">
        <f t="shared" ca="1" si="4"/>
        <v>0</v>
      </c>
      <c r="BA7">
        <f t="shared" ca="1" si="5"/>
        <v>4.3314742189384055E-4</v>
      </c>
      <c r="BB7">
        <f t="shared" ca="1" si="5"/>
        <v>2.5634360589277011E-4</v>
      </c>
      <c r="BC7">
        <f t="shared" ca="1" si="5"/>
        <v>1.5628314454935763E-4</v>
      </c>
      <c r="BD7">
        <f t="shared" ca="1" si="5"/>
        <v>2.293324714750216E-4</v>
      </c>
      <c r="BE7">
        <f t="shared" ca="1" si="5"/>
        <v>1.2572742325936789E-4</v>
      </c>
      <c r="BF7">
        <f t="shared" ca="1" si="5"/>
        <v>4.0560545273666014E-5</v>
      </c>
      <c r="BG7">
        <f t="shared" ca="1" si="5"/>
        <v>1.9725879562381912E-4</v>
      </c>
      <c r="BH7">
        <f t="shared" ca="1" si="5"/>
        <v>2.0296533711827144E-4</v>
      </c>
      <c r="BI7">
        <f t="shared" ca="1" si="5"/>
        <v>3.5492156031252973E-4</v>
      </c>
      <c r="BJ7">
        <f t="shared" ca="1" si="5"/>
        <v>3.20611897925232E-4</v>
      </c>
      <c r="BK7">
        <f t="shared" ca="1" si="6"/>
        <v>2.5710627006849686E-4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0.82061315898750109</v>
      </c>
      <c r="C8">
        <f t="shared" ca="1" si="0"/>
        <v>0</v>
      </c>
      <c r="D8">
        <f t="shared" ca="1" si="0"/>
        <v>0</v>
      </c>
      <c r="E8">
        <f t="shared" ca="1" si="0"/>
        <v>2.5174809992460903E-3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8.8173158662491841E-2</v>
      </c>
      <c r="U8">
        <f t="shared" ca="1" si="1"/>
        <v>0.30289858496496724</v>
      </c>
      <c r="V8">
        <f t="shared" ca="1" si="1"/>
        <v>0.1599522945031055</v>
      </c>
      <c r="W8">
        <f t="shared" ca="1" si="2"/>
        <v>0</v>
      </c>
      <c r="X8">
        <f t="shared" ca="1" si="2"/>
        <v>6.6233619776262478E-2</v>
      </c>
      <c r="Y8">
        <f t="shared" ca="1" si="2"/>
        <v>5.400509336896079E-2</v>
      </c>
      <c r="Z8">
        <f t="shared" ca="1" si="2"/>
        <v>0</v>
      </c>
      <c r="AA8">
        <f t="shared" ca="1" si="2"/>
        <v>3.494345249162608E-2</v>
      </c>
      <c r="AB8">
        <f t="shared" ca="1" si="2"/>
        <v>9.3375360813819051E-3</v>
      </c>
      <c r="AC8">
        <f t="shared" ca="1" si="2"/>
        <v>0</v>
      </c>
      <c r="AD8">
        <f t="shared" ca="1" si="2"/>
        <v>1.7335343484944858E-2</v>
      </c>
      <c r="AE8">
        <f t="shared" ca="1" si="2"/>
        <v>0</v>
      </c>
      <c r="AF8">
        <f t="shared" ca="1" si="2"/>
        <v>1.0548048613032372E-2</v>
      </c>
      <c r="AG8">
        <f t="shared" ca="1" si="3"/>
        <v>2.7339116597517991E-3</v>
      </c>
      <c r="AH8">
        <f t="shared" ca="1" si="3"/>
        <v>0</v>
      </c>
      <c r="AI8">
        <f t="shared" ca="1" si="3"/>
        <v>1.6796575386067473E-3</v>
      </c>
      <c r="AJ8">
        <f t="shared" ca="1" si="3"/>
        <v>2.5735689285049561E-3</v>
      </c>
      <c r="AK8">
        <f t="shared" ca="1" si="3"/>
        <v>0</v>
      </c>
      <c r="AL8">
        <f t="shared" ca="1" si="3"/>
        <v>7.9367121693374476E-4</v>
      </c>
      <c r="AM8">
        <f t="shared" ca="1" si="3"/>
        <v>2.4648363178287136E-3</v>
      </c>
      <c r="AN8">
        <f t="shared" ca="1" si="3"/>
        <v>3.84386985202525E-3</v>
      </c>
      <c r="AO8">
        <f t="shared" ca="1" si="3"/>
        <v>2.3036860331794263E-3</v>
      </c>
      <c r="AP8">
        <f t="shared" ca="1" si="3"/>
        <v>1.8151814970811633E-3</v>
      </c>
      <c r="AQ8">
        <f t="shared" ca="1" si="4"/>
        <v>0</v>
      </c>
      <c r="AR8">
        <f t="shared" ca="1" si="4"/>
        <v>0</v>
      </c>
      <c r="AS8">
        <f t="shared" ca="1" si="4"/>
        <v>4.7315231546832975E-4</v>
      </c>
      <c r="AT8">
        <f t="shared" ca="1" si="4"/>
        <v>7.7756432896546404E-4</v>
      </c>
      <c r="AU8">
        <f t="shared" ca="1" si="4"/>
        <v>2.1920375990775056E-4</v>
      </c>
      <c r="AV8">
        <f t="shared" ca="1" si="4"/>
        <v>1.7403986817328518E-4</v>
      </c>
      <c r="AW8">
        <f t="shared" ca="1" si="4"/>
        <v>7.0154242768591098E-4</v>
      </c>
      <c r="AX8">
        <f t="shared" ca="1" si="4"/>
        <v>1.7998849847427164E-4</v>
      </c>
      <c r="AY8">
        <f t="shared" ca="1" si="4"/>
        <v>0</v>
      </c>
      <c r="AZ8">
        <f t="shared" ca="1" si="4"/>
        <v>4.9355684791686999E-4</v>
      </c>
      <c r="BA8">
        <f t="shared" ca="1" si="5"/>
        <v>3.2486056642038038E-4</v>
      </c>
      <c r="BB8">
        <f t="shared" ca="1" si="5"/>
        <v>1.9937836013882119E-4</v>
      </c>
      <c r="BC8">
        <f t="shared" ca="1" si="5"/>
        <v>2.4558779857756195E-4</v>
      </c>
      <c r="BD8">
        <f t="shared" ca="1" si="5"/>
        <v>1.4593884548410465E-4</v>
      </c>
      <c r="BE8">
        <f t="shared" ca="1" si="5"/>
        <v>5.3883181396871948E-5</v>
      </c>
      <c r="BF8">
        <f t="shared" ca="1" si="5"/>
        <v>2.1632290812621872E-4</v>
      </c>
      <c r="BG8">
        <f t="shared" ca="1" si="5"/>
        <v>2.219161450767965E-4</v>
      </c>
      <c r="BH8">
        <f t="shared" ca="1" si="5"/>
        <v>4.623099345471738E-4</v>
      </c>
      <c r="BI8">
        <f t="shared" ca="1" si="5"/>
        <v>3.9820467742381386E-4</v>
      </c>
      <c r="BJ8">
        <f t="shared" ca="1" si="5"/>
        <v>2.78792954717593E-4</v>
      </c>
      <c r="BK8">
        <f t="shared" ca="1" si="6"/>
        <v>4.1137003210959497E-4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0.96840613935600517</v>
      </c>
      <c r="C9">
        <f t="shared" ca="1" si="0"/>
        <v>0</v>
      </c>
      <c r="D9">
        <f t="shared" ca="1" si="0"/>
        <v>3.0219254548790773E-4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0.10096509909391889</v>
      </c>
      <c r="T9">
        <f t="shared" ca="1" si="1"/>
        <v>0.35269263464996736</v>
      </c>
      <c r="U9">
        <f t="shared" ca="1" si="1"/>
        <v>0.18931161560310453</v>
      </c>
      <c r="V9">
        <f t="shared" ca="1" si="1"/>
        <v>0</v>
      </c>
      <c r="W9">
        <f t="shared" ca="1" si="2"/>
        <v>8.0221424680306463E-2</v>
      </c>
      <c r="X9">
        <f t="shared" ca="1" si="2"/>
        <v>6.6233619776262478E-2</v>
      </c>
      <c r="Y9">
        <f t="shared" ca="1" si="2"/>
        <v>0</v>
      </c>
      <c r="Z9">
        <f t="shared" ca="1" si="2"/>
        <v>4.3538246631928998E-2</v>
      </c>
      <c r="AA9">
        <f t="shared" ca="1" si="2"/>
        <v>1.1647817497208694E-2</v>
      </c>
      <c r="AB9">
        <f t="shared" ca="1" si="2"/>
        <v>0</v>
      </c>
      <c r="AC9">
        <f t="shared" ca="1" si="2"/>
        <v>2.2124789076276838E-2</v>
      </c>
      <c r="AD9">
        <f t="shared" ca="1" si="2"/>
        <v>0</v>
      </c>
      <c r="AE9">
        <f t="shared" ca="1" si="2"/>
        <v>1.3507045409442473E-2</v>
      </c>
      <c r="AF9">
        <f t="shared" ca="1" si="2"/>
        <v>3.5160162043441244E-3</v>
      </c>
      <c r="AG9">
        <f t="shared" ca="1" si="3"/>
        <v>0</v>
      </c>
      <c r="AH9">
        <f t="shared" ca="1" si="3"/>
        <v>2.1614085214545576E-3</v>
      </c>
      <c r="AI9">
        <f t="shared" ca="1" si="3"/>
        <v>3.3593150772134946E-3</v>
      </c>
      <c r="AJ9">
        <f t="shared" ca="1" si="3"/>
        <v>0</v>
      </c>
      <c r="AK9">
        <f t="shared" ca="1" si="3"/>
        <v>1.003594954531043E-3</v>
      </c>
      <c r="AL9">
        <f t="shared" ca="1" si="3"/>
        <v>3.174684867734979E-3</v>
      </c>
      <c r="AM9">
        <f t="shared" ca="1" si="3"/>
        <v>4.9296726356574273E-3</v>
      </c>
      <c r="AN9">
        <f t="shared" ca="1" si="3"/>
        <v>2.8829023890189374E-3</v>
      </c>
      <c r="AO9">
        <f t="shared" ca="1" si="3"/>
        <v>2.3036860331794263E-3</v>
      </c>
      <c r="AP9">
        <f t="shared" ca="1" si="3"/>
        <v>0</v>
      </c>
      <c r="AQ9">
        <f t="shared" ca="1" si="4"/>
        <v>0</v>
      </c>
      <c r="AR9">
        <f t="shared" ca="1" si="4"/>
        <v>5.7736303014751383E-4</v>
      </c>
      <c r="AS9">
        <f t="shared" ca="1" si="4"/>
        <v>9.463046309366595E-4</v>
      </c>
      <c r="AT9">
        <f t="shared" ca="1" si="4"/>
        <v>2.5918810965515468E-4</v>
      </c>
      <c r="AU9">
        <f t="shared" ca="1" si="4"/>
        <v>2.1920375990775056E-4</v>
      </c>
      <c r="AV9">
        <f t="shared" ca="1" si="4"/>
        <v>8.701993408664259E-4</v>
      </c>
      <c r="AW9">
        <f t="shared" ca="1" si="4"/>
        <v>2.1046272830577329E-4</v>
      </c>
      <c r="AX9">
        <f t="shared" ca="1" si="4"/>
        <v>0</v>
      </c>
      <c r="AY9">
        <f t="shared" ca="1" si="4"/>
        <v>6.0900159615825294E-4</v>
      </c>
      <c r="AZ9">
        <f t="shared" ca="1" si="4"/>
        <v>3.7016763593765244E-4</v>
      </c>
      <c r="BA9">
        <f t="shared" ca="1" si="5"/>
        <v>2.5266932943807368E-4</v>
      </c>
      <c r="BB9">
        <f t="shared" ca="1" si="5"/>
        <v>3.1330885164671901E-4</v>
      </c>
      <c r="BC9">
        <f t="shared" ca="1" si="5"/>
        <v>1.5628314454935763E-4</v>
      </c>
      <c r="BD9">
        <f t="shared" ca="1" si="5"/>
        <v>6.2545219493187709E-5</v>
      </c>
      <c r="BE9">
        <f t="shared" ca="1" si="5"/>
        <v>2.8737696744998373E-4</v>
      </c>
      <c r="BF9">
        <f t="shared" ca="1" si="5"/>
        <v>2.4336327164199605E-4</v>
      </c>
      <c r="BG9">
        <f t="shared" ca="1" si="5"/>
        <v>5.0547566378603647E-4</v>
      </c>
      <c r="BH9">
        <f t="shared" ca="1" si="5"/>
        <v>5.1868919485780483E-4</v>
      </c>
      <c r="BI9">
        <f t="shared" ca="1" si="5"/>
        <v>3.4626493689027293E-4</v>
      </c>
      <c r="BJ9">
        <f t="shared" ca="1" si="5"/>
        <v>4.4606872754814883E-4</v>
      </c>
      <c r="BK9">
        <f t="shared" ca="1" si="6"/>
        <v>4.6279128612329432E-4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1</v>
      </c>
      <c r="B10">
        <f t="shared" ca="1" si="7"/>
        <v>1.1299669488766444</v>
      </c>
      <c r="C10">
        <f t="shared" ca="1" si="0"/>
        <v>7.764090279489856E-6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0.11374729256725255</v>
      </c>
      <c r="S10">
        <f t="shared" ca="1" si="1"/>
        <v>0.40386039637567556</v>
      </c>
      <c r="T10">
        <f t="shared" ca="1" si="1"/>
        <v>0.22043289665622962</v>
      </c>
      <c r="U10">
        <f t="shared" ca="1" si="1"/>
        <v>0</v>
      </c>
      <c r="V10">
        <f t="shared" ca="1" si="1"/>
        <v>9.5971376701863287E-2</v>
      </c>
      <c r="W10">
        <f t="shared" ca="1" si="2"/>
        <v>8.0221424680306463E-2</v>
      </c>
      <c r="X10">
        <f t="shared" ca="1" si="2"/>
        <v>0</v>
      </c>
      <c r="Y10">
        <f t="shared" ca="1" si="2"/>
        <v>5.400509336896079E-2</v>
      </c>
      <c r="Z10">
        <f t="shared" ca="1" si="2"/>
        <v>1.4512748877309665E-2</v>
      </c>
      <c r="AA10">
        <f t="shared" ca="1" si="2"/>
        <v>0</v>
      </c>
      <c r="AB10">
        <f t="shared" ca="1" si="2"/>
        <v>2.8012608244145715E-2</v>
      </c>
      <c r="AC10">
        <f t="shared" ca="1" si="2"/>
        <v>0</v>
      </c>
      <c r="AD10">
        <f t="shared" ca="1" si="2"/>
        <v>1.7335343484944858E-2</v>
      </c>
      <c r="AE10">
        <f t="shared" ca="1" si="2"/>
        <v>4.5023484698141578E-3</v>
      </c>
      <c r="AF10">
        <f t="shared" ca="1" si="2"/>
        <v>0</v>
      </c>
      <c r="AG10">
        <f t="shared" ca="1" si="3"/>
        <v>2.7339116597517991E-3</v>
      </c>
      <c r="AH10">
        <f t="shared" ca="1" si="3"/>
        <v>4.3228170429091151E-3</v>
      </c>
      <c r="AI10">
        <f t="shared" ca="1" si="3"/>
        <v>0</v>
      </c>
      <c r="AJ10">
        <f t="shared" ca="1" si="3"/>
        <v>1.2867844642524781E-3</v>
      </c>
      <c r="AK10">
        <f t="shared" ca="1" si="3"/>
        <v>4.0143798181241719E-3</v>
      </c>
      <c r="AL10">
        <f t="shared" ca="1" si="3"/>
        <v>6.349369735469958E-3</v>
      </c>
      <c r="AM10">
        <f t="shared" ca="1" si="3"/>
        <v>3.6972544767430704E-3</v>
      </c>
      <c r="AN10">
        <f t="shared" ca="1" si="3"/>
        <v>2.8829023890189374E-3</v>
      </c>
      <c r="AO10">
        <f t="shared" ca="1" si="3"/>
        <v>0</v>
      </c>
      <c r="AP10">
        <f t="shared" ca="1" si="3"/>
        <v>0</v>
      </c>
      <c r="AQ10">
        <f t="shared" ca="1" si="4"/>
        <v>7.2310938270780467E-4</v>
      </c>
      <c r="AR10">
        <f t="shared" ca="1" si="4"/>
        <v>1.1547260602950277E-3</v>
      </c>
      <c r="AS10">
        <f t="shared" ca="1" si="4"/>
        <v>3.154348769788865E-4</v>
      </c>
      <c r="AT10">
        <f t="shared" ca="1" si="4"/>
        <v>2.5918810965515468E-4</v>
      </c>
      <c r="AU10">
        <f t="shared" ca="1" si="4"/>
        <v>1.0960187995387527E-3</v>
      </c>
      <c r="AV10">
        <f t="shared" ca="1" si="4"/>
        <v>2.6105980225992777E-4</v>
      </c>
      <c r="AW10">
        <f t="shared" ca="1" si="4"/>
        <v>0</v>
      </c>
      <c r="AX10">
        <f t="shared" ca="1" si="4"/>
        <v>7.1995399389708655E-4</v>
      </c>
      <c r="AY10">
        <f t="shared" ca="1" si="4"/>
        <v>4.5675119711868968E-4</v>
      </c>
      <c r="AZ10">
        <f t="shared" ca="1" si="4"/>
        <v>2.8790816128484081E-4</v>
      </c>
      <c r="BA10">
        <f t="shared" ca="1" si="5"/>
        <v>3.970518034026872E-4</v>
      </c>
      <c r="BB10">
        <f t="shared" ca="1" si="5"/>
        <v>1.9937836013882119E-4</v>
      </c>
      <c r="BC10">
        <f t="shared" ca="1" si="5"/>
        <v>6.6978490521153272E-5</v>
      </c>
      <c r="BD10">
        <f t="shared" ca="1" si="5"/>
        <v>3.3357450396366778E-4</v>
      </c>
      <c r="BE10">
        <f t="shared" ca="1" si="5"/>
        <v>3.2329908838123168E-4</v>
      </c>
      <c r="BF10">
        <f t="shared" ca="1" si="5"/>
        <v>5.5432745207343551E-4</v>
      </c>
      <c r="BG10">
        <f t="shared" ca="1" si="5"/>
        <v>5.6711903741847992E-4</v>
      </c>
      <c r="BH10">
        <f t="shared" ca="1" si="5"/>
        <v>4.5103408248504766E-4</v>
      </c>
      <c r="BI10">
        <f t="shared" ca="1" si="5"/>
        <v>5.5402389902443666E-4</v>
      </c>
      <c r="BJ10">
        <f t="shared" ca="1" si="5"/>
        <v>5.0182731849166744E-4</v>
      </c>
      <c r="BK10">
        <f t="shared" ca="1" si="6"/>
        <v>7.7131881020549054E-5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0</v>
      </c>
      <c r="B11">
        <f t="shared" ca="1" si="7"/>
        <v>1.3014167966220092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0.12554067894587081</v>
      </c>
      <c r="R11">
        <f t="shared" ca="1" si="1"/>
        <v>0.4549891702690102</v>
      </c>
      <c r="S11">
        <f t="shared" ca="1" si="1"/>
        <v>0.25241274773479722</v>
      </c>
      <c r="T11">
        <f t="shared" ca="1" si="1"/>
        <v>0</v>
      </c>
      <c r="U11">
        <f t="shared" ca="1" si="1"/>
        <v>0.11358696936186272</v>
      </c>
      <c r="V11">
        <f t="shared" ca="1" si="1"/>
        <v>9.5971376701863287E-2</v>
      </c>
      <c r="W11">
        <f t="shared" ca="1" si="2"/>
        <v>0</v>
      </c>
      <c r="X11">
        <f t="shared" ca="1" si="2"/>
        <v>6.6233619776262478E-2</v>
      </c>
      <c r="Y11">
        <f t="shared" ca="1" si="2"/>
        <v>1.8001697789653597E-2</v>
      </c>
      <c r="Z11">
        <f t="shared" ca="1" si="2"/>
        <v>0</v>
      </c>
      <c r="AA11">
        <f t="shared" ca="1" si="2"/>
        <v>3.494345249162608E-2</v>
      </c>
      <c r="AB11">
        <f t="shared" ca="1" si="2"/>
        <v>0</v>
      </c>
      <c r="AC11">
        <f t="shared" ca="1" si="2"/>
        <v>2.2124789076276838E-2</v>
      </c>
      <c r="AD11">
        <f t="shared" ca="1" si="2"/>
        <v>5.7784478283149521E-3</v>
      </c>
      <c r="AE11">
        <f t="shared" ca="1" si="2"/>
        <v>0</v>
      </c>
      <c r="AF11">
        <f t="shared" ca="1" si="2"/>
        <v>3.5160162043441244E-3</v>
      </c>
      <c r="AG11">
        <f t="shared" ca="1" si="3"/>
        <v>5.4678233195035982E-3</v>
      </c>
      <c r="AH11">
        <f t="shared" ca="1" si="3"/>
        <v>0</v>
      </c>
      <c r="AI11">
        <f t="shared" ca="1" si="3"/>
        <v>1.6796575386067473E-3</v>
      </c>
      <c r="AJ11">
        <f t="shared" ca="1" si="3"/>
        <v>5.1471378570099122E-3</v>
      </c>
      <c r="AK11">
        <f t="shared" ca="1" si="3"/>
        <v>8.0287596362483438E-3</v>
      </c>
      <c r="AL11">
        <f t="shared" ca="1" si="3"/>
        <v>4.762027301602469E-3</v>
      </c>
      <c r="AM11">
        <f t="shared" ca="1" si="3"/>
        <v>3.6972544767430704E-3</v>
      </c>
      <c r="AN11">
        <f t="shared" ca="1" si="3"/>
        <v>0</v>
      </c>
      <c r="AO11">
        <f t="shared" ca="1" si="3"/>
        <v>0</v>
      </c>
      <c r="AP11">
        <f t="shared" ca="1" si="3"/>
        <v>9.0759074854058163E-4</v>
      </c>
      <c r="AQ11">
        <f t="shared" ca="1" si="4"/>
        <v>1.4462187654156093E-3</v>
      </c>
      <c r="AR11">
        <f t="shared" ca="1" si="4"/>
        <v>3.8490868676500922E-4</v>
      </c>
      <c r="AS11">
        <f t="shared" ca="1" si="4"/>
        <v>3.154348769788865E-4</v>
      </c>
      <c r="AT11">
        <f t="shared" ca="1" si="4"/>
        <v>1.2959405482757735E-3</v>
      </c>
      <c r="AU11">
        <f t="shared" ca="1" si="4"/>
        <v>3.2880563986162586E-4</v>
      </c>
      <c r="AV11">
        <f t="shared" ca="1" si="4"/>
        <v>0</v>
      </c>
      <c r="AW11">
        <f t="shared" ca="1" si="4"/>
        <v>8.4185091322309317E-4</v>
      </c>
      <c r="AX11">
        <f t="shared" ca="1" si="4"/>
        <v>5.3996549542281486E-4</v>
      </c>
      <c r="AY11">
        <f t="shared" ca="1" si="4"/>
        <v>3.5525093109231424E-4</v>
      </c>
      <c r="AZ11">
        <f t="shared" ca="1" si="4"/>
        <v>4.5242711059046412E-4</v>
      </c>
      <c r="BA11">
        <f t="shared" ca="1" si="5"/>
        <v>2.5266932943807368E-4</v>
      </c>
      <c r="BB11">
        <f t="shared" ca="1" si="5"/>
        <v>8.5447868630923371E-5</v>
      </c>
      <c r="BC11">
        <f t="shared" ca="1" si="5"/>
        <v>3.5721861611281742E-4</v>
      </c>
      <c r="BD11">
        <f t="shared" ca="1" si="5"/>
        <v>3.7527131695912626E-4</v>
      </c>
      <c r="BE11">
        <f t="shared" ca="1" si="5"/>
        <v>7.3640347909058334E-4</v>
      </c>
      <c r="BF11">
        <f t="shared" ca="1" si="5"/>
        <v>6.2192836086287886E-4</v>
      </c>
      <c r="BG11">
        <f t="shared" ca="1" si="5"/>
        <v>4.9314698905954777E-4</v>
      </c>
      <c r="BH11">
        <f t="shared" ca="1" si="5"/>
        <v>7.2165453197607621E-4</v>
      </c>
      <c r="BI11">
        <f t="shared" ca="1" si="5"/>
        <v>6.232768864024912E-4</v>
      </c>
      <c r="BJ11">
        <f t="shared" ca="1" si="5"/>
        <v>8.3637886415277902E-5</v>
      </c>
      <c r="BK11">
        <f t="shared" ca="1" si="6"/>
        <v>5.0135722663356892E-4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1.4768659538946027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0.13562952820933097</v>
      </c>
      <c r="Q12">
        <f t="shared" ca="1" si="1"/>
        <v>0.50216271578348326</v>
      </c>
      <c r="R12">
        <f t="shared" ca="1" si="1"/>
        <v>0.28436823141813139</v>
      </c>
      <c r="S12">
        <f t="shared" ca="1" si="1"/>
        <v>0</v>
      </c>
      <c r="T12">
        <f t="shared" ca="1" si="1"/>
        <v>0.13225973799373775</v>
      </c>
      <c r="U12">
        <f t="shared" ca="1" si="1"/>
        <v>0.11358696936186272</v>
      </c>
      <c r="V12">
        <f t="shared" ca="1" si="1"/>
        <v>0</v>
      </c>
      <c r="W12">
        <f t="shared" ca="1" si="2"/>
        <v>8.0221424680306463E-2</v>
      </c>
      <c r="X12">
        <f t="shared" ca="1" si="2"/>
        <v>2.2077873258754158E-2</v>
      </c>
      <c r="Y12">
        <f t="shared" ca="1" si="2"/>
        <v>0</v>
      </c>
      <c r="Z12">
        <f t="shared" ca="1" si="2"/>
        <v>4.3538246631928998E-2</v>
      </c>
      <c r="AA12">
        <f t="shared" ca="1" si="2"/>
        <v>0</v>
      </c>
      <c r="AB12">
        <f t="shared" ca="1" si="2"/>
        <v>2.8012608244145715E-2</v>
      </c>
      <c r="AC12">
        <f t="shared" ca="1" si="2"/>
        <v>7.3749296920922799E-3</v>
      </c>
      <c r="AD12">
        <f t="shared" ca="1" si="2"/>
        <v>0</v>
      </c>
      <c r="AE12">
        <f t="shared" ca="1" si="2"/>
        <v>4.5023484698141578E-3</v>
      </c>
      <c r="AF12">
        <f t="shared" ca="1" si="2"/>
        <v>7.0320324086882487E-3</v>
      </c>
      <c r="AG12">
        <f t="shared" ca="1" si="3"/>
        <v>0</v>
      </c>
      <c r="AH12">
        <f t="shared" ca="1" si="3"/>
        <v>2.1614085214545576E-3</v>
      </c>
      <c r="AI12">
        <f t="shared" ca="1" si="3"/>
        <v>6.7186301544269892E-3</v>
      </c>
      <c r="AJ12">
        <f t="shared" ca="1" si="3"/>
        <v>1.0294275714019824E-2</v>
      </c>
      <c r="AK12">
        <f t="shared" ca="1" si="3"/>
        <v>6.0215697271862583E-3</v>
      </c>
      <c r="AL12">
        <f t="shared" ca="1" si="3"/>
        <v>4.762027301602469E-3</v>
      </c>
      <c r="AM12">
        <f t="shared" ca="1" si="3"/>
        <v>0</v>
      </c>
      <c r="AN12">
        <f t="shared" ca="1" si="3"/>
        <v>0</v>
      </c>
      <c r="AO12">
        <f t="shared" ca="1" si="3"/>
        <v>1.1518430165897132E-3</v>
      </c>
      <c r="AP12">
        <f t="shared" ca="1" si="3"/>
        <v>1.8151814970811633E-3</v>
      </c>
      <c r="AQ12">
        <f t="shared" ca="1" si="4"/>
        <v>4.8207292180520313E-4</v>
      </c>
      <c r="AR12">
        <f t="shared" ca="1" si="4"/>
        <v>3.8490868676500922E-4</v>
      </c>
      <c r="AS12">
        <f t="shared" ca="1" si="4"/>
        <v>1.5771743848944325E-3</v>
      </c>
      <c r="AT12">
        <f t="shared" ca="1" si="4"/>
        <v>3.8878216448273202E-4</v>
      </c>
      <c r="AU12">
        <f t="shared" ca="1" si="4"/>
        <v>0</v>
      </c>
      <c r="AV12">
        <f t="shared" ca="1" si="4"/>
        <v>1.0442392090397111E-3</v>
      </c>
      <c r="AW12">
        <f t="shared" ca="1" si="4"/>
        <v>6.3138818491731983E-4</v>
      </c>
      <c r="AX12">
        <f t="shared" ca="1" si="4"/>
        <v>4.199731631066338E-4</v>
      </c>
      <c r="AY12">
        <f t="shared" ca="1" si="4"/>
        <v>5.5825146314506522E-4</v>
      </c>
      <c r="AZ12">
        <f t="shared" ca="1" si="4"/>
        <v>2.8790816128484081E-4</v>
      </c>
      <c r="BA12">
        <f t="shared" ca="1" si="5"/>
        <v>1.0828685547346014E-4</v>
      </c>
      <c r="BB12">
        <f t="shared" ca="1" si="5"/>
        <v>4.5572196603159128E-4</v>
      </c>
      <c r="BC12">
        <f t="shared" ca="1" si="5"/>
        <v>4.0187094312691958E-4</v>
      </c>
      <c r="BD12">
        <f t="shared" ca="1" si="5"/>
        <v>8.5478466640689867E-4</v>
      </c>
      <c r="BE12">
        <f t="shared" ca="1" si="5"/>
        <v>8.2620878141870322E-4</v>
      </c>
      <c r="BF12">
        <f t="shared" ca="1" si="5"/>
        <v>5.4080727031554678E-4</v>
      </c>
      <c r="BG12">
        <f t="shared" ca="1" si="5"/>
        <v>7.8903518249527648E-4</v>
      </c>
      <c r="BH12">
        <f t="shared" ca="1" si="5"/>
        <v>8.1186134847308577E-4</v>
      </c>
      <c r="BI12">
        <f t="shared" ca="1" si="5"/>
        <v>1.0387948106708187E-4</v>
      </c>
      <c r="BJ12">
        <f t="shared" ca="1" si="5"/>
        <v>5.4364626169930638E-4</v>
      </c>
      <c r="BK12">
        <f t="shared" ca="1" si="6"/>
        <v>4.3065300236473224E-4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1.6492403064767556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0.1430658354233047</v>
      </c>
      <c r="P13">
        <f t="shared" ca="1" si="1"/>
        <v>0.54251811283732387</v>
      </c>
      <c r="Q13">
        <f t="shared" ca="1" si="1"/>
        <v>0.31385169736467705</v>
      </c>
      <c r="R13">
        <f t="shared" ca="1" si="1"/>
        <v>0</v>
      </c>
      <c r="S13">
        <f t="shared" ca="1" si="1"/>
        <v>0.15144764864087834</v>
      </c>
      <c r="T13">
        <f t="shared" ca="1" si="1"/>
        <v>0.13225973799373775</v>
      </c>
      <c r="U13">
        <f t="shared" ca="1" si="1"/>
        <v>0</v>
      </c>
      <c r="V13">
        <f t="shared" ca="1" si="1"/>
        <v>9.5971376701863287E-2</v>
      </c>
      <c r="W13">
        <f t="shared" ca="1" si="2"/>
        <v>2.6740474893435486E-2</v>
      </c>
      <c r="X13">
        <f t="shared" ca="1" si="2"/>
        <v>0</v>
      </c>
      <c r="Y13">
        <f t="shared" ca="1" si="2"/>
        <v>5.400509336896079E-2</v>
      </c>
      <c r="Z13">
        <f t="shared" ca="1" si="2"/>
        <v>0</v>
      </c>
      <c r="AA13">
        <f t="shared" ca="1" si="2"/>
        <v>3.494345249162608E-2</v>
      </c>
      <c r="AB13">
        <f t="shared" ca="1" si="2"/>
        <v>9.3375360813819051E-3</v>
      </c>
      <c r="AC13">
        <f t="shared" ca="1" si="2"/>
        <v>0</v>
      </c>
      <c r="AD13">
        <f t="shared" ca="1" si="2"/>
        <v>5.7784478283149521E-3</v>
      </c>
      <c r="AE13">
        <f t="shared" ca="1" si="2"/>
        <v>9.0046969396283157E-3</v>
      </c>
      <c r="AF13">
        <f t="shared" ca="1" si="2"/>
        <v>0</v>
      </c>
      <c r="AG13">
        <f t="shared" ca="1" si="3"/>
        <v>2.7339116597517991E-3</v>
      </c>
      <c r="AH13">
        <f t="shared" ca="1" si="3"/>
        <v>8.6456340858182303E-3</v>
      </c>
      <c r="AI13">
        <f t="shared" ca="1" si="3"/>
        <v>1.3437260308853978E-2</v>
      </c>
      <c r="AJ13">
        <f t="shared" ca="1" si="3"/>
        <v>7.7207067855148684E-3</v>
      </c>
      <c r="AK13">
        <f t="shared" ca="1" si="3"/>
        <v>6.0215697271862583E-3</v>
      </c>
      <c r="AL13">
        <f t="shared" ca="1" si="3"/>
        <v>0</v>
      </c>
      <c r="AM13">
        <f t="shared" ca="1" si="3"/>
        <v>0</v>
      </c>
      <c r="AN13">
        <f t="shared" ca="1" si="3"/>
        <v>1.4414511945094687E-3</v>
      </c>
      <c r="AO13">
        <f t="shared" ca="1" si="3"/>
        <v>2.3036860331794263E-3</v>
      </c>
      <c r="AP13">
        <f t="shared" ca="1" si="3"/>
        <v>6.0506049902705442E-4</v>
      </c>
      <c r="AQ13">
        <f t="shared" ca="1" si="4"/>
        <v>4.8207292180520313E-4</v>
      </c>
      <c r="AR13">
        <f t="shared" ca="1" si="4"/>
        <v>1.9245434338250461E-3</v>
      </c>
      <c r="AS13">
        <f t="shared" ca="1" si="4"/>
        <v>4.7315231546832975E-4</v>
      </c>
      <c r="AT13">
        <f t="shared" ca="1" si="4"/>
        <v>0</v>
      </c>
      <c r="AU13">
        <f t="shared" ca="1" si="4"/>
        <v>1.3152225594465035E-3</v>
      </c>
      <c r="AV13">
        <f t="shared" ca="1" si="4"/>
        <v>7.8317940677978331E-4</v>
      </c>
      <c r="AW13">
        <f t="shared" ca="1" si="4"/>
        <v>4.9107969938013774E-4</v>
      </c>
      <c r="AX13">
        <f t="shared" ca="1" si="4"/>
        <v>6.5995782773899591E-4</v>
      </c>
      <c r="AY13">
        <f t="shared" ca="1" si="4"/>
        <v>3.5525093109231424E-4</v>
      </c>
      <c r="AZ13">
        <f t="shared" ca="1" si="4"/>
        <v>1.233892119792175E-4</v>
      </c>
      <c r="BA13">
        <f t="shared" ca="1" si="5"/>
        <v>5.7752989585845406E-4</v>
      </c>
      <c r="BB13">
        <f t="shared" ca="1" si="5"/>
        <v>5.1268721178554023E-4</v>
      </c>
      <c r="BC13">
        <f t="shared" ca="1" si="5"/>
        <v>9.1537270378909462E-4</v>
      </c>
      <c r="BD13">
        <f t="shared" ca="1" si="5"/>
        <v>9.5902669889554493E-4</v>
      </c>
      <c r="BE13">
        <f t="shared" ca="1" si="5"/>
        <v>7.1844241862495926E-4</v>
      </c>
      <c r="BF13">
        <f t="shared" ca="1" si="5"/>
        <v>8.6529163250487488E-4</v>
      </c>
      <c r="BG13">
        <f t="shared" ca="1" si="5"/>
        <v>8.8766458030718602E-4</v>
      </c>
      <c r="BH13">
        <f t="shared" ca="1" si="5"/>
        <v>1.3531022474551428E-4</v>
      </c>
      <c r="BI13">
        <f t="shared" ca="1" si="5"/>
        <v>6.7521662693603214E-4</v>
      </c>
      <c r="BJ13">
        <f t="shared" ca="1" si="5"/>
        <v>4.669781991519683E-4</v>
      </c>
      <c r="BK13">
        <f t="shared" ca="1" si="6"/>
        <v>6.2991036166781735E-4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1.8117462409505931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0.14691127351199845</v>
      </c>
      <c r="O14">
        <f t="shared" ca="1" si="9"/>
        <v>0.5722633416932188</v>
      </c>
      <c r="P14">
        <f t="shared" ca="1" si="9"/>
        <v>0.33907382052332741</v>
      </c>
      <c r="Q14">
        <f t="shared" ca="1" si="9"/>
        <v>0</v>
      </c>
      <c r="R14">
        <f t="shared" ca="1" si="9"/>
        <v>0.17062093885087881</v>
      </c>
      <c r="S14">
        <f t="shared" ca="1" si="9"/>
        <v>0.15144764864087834</v>
      </c>
      <c r="T14">
        <f t="shared" ca="1" si="9"/>
        <v>0</v>
      </c>
      <c r="U14">
        <f t="shared" ca="1" si="9"/>
        <v>0.11358696936186272</v>
      </c>
      <c r="V14">
        <f t="shared" ca="1" si="9"/>
        <v>3.1990458900621098E-2</v>
      </c>
      <c r="W14">
        <f t="shared" ref="W14:AF23" ca="1" si="10">OFFSET($A14,W$3,0)*W$1</f>
        <v>0</v>
      </c>
      <c r="X14">
        <f t="shared" ca="1" si="10"/>
        <v>6.6233619776262478E-2</v>
      </c>
      <c r="Y14">
        <f t="shared" ca="1" si="10"/>
        <v>0</v>
      </c>
      <c r="Z14">
        <f t="shared" ca="1" si="10"/>
        <v>4.3538246631928998E-2</v>
      </c>
      <c r="AA14">
        <f t="shared" ca="1" si="10"/>
        <v>1.1647817497208694E-2</v>
      </c>
      <c r="AB14">
        <f t="shared" ca="1" si="10"/>
        <v>0</v>
      </c>
      <c r="AC14">
        <f t="shared" ca="1" si="10"/>
        <v>7.3749296920922799E-3</v>
      </c>
      <c r="AD14">
        <f t="shared" ca="1" si="10"/>
        <v>1.1556895656629904E-2</v>
      </c>
      <c r="AE14">
        <f t="shared" ca="1" si="10"/>
        <v>0</v>
      </c>
      <c r="AF14">
        <f t="shared" ca="1" si="10"/>
        <v>3.5160162043441244E-3</v>
      </c>
      <c r="AG14">
        <f t="shared" ref="AG14:AP23" ca="1" si="11">OFFSET($A14,AG$3,0)*AG$1</f>
        <v>1.0935646639007196E-2</v>
      </c>
      <c r="AH14">
        <f t="shared" ca="1" si="11"/>
        <v>1.7291268171636461E-2</v>
      </c>
      <c r="AI14">
        <f t="shared" ca="1" si="11"/>
        <v>1.0077945231640484E-2</v>
      </c>
      <c r="AJ14">
        <f t="shared" ca="1" si="11"/>
        <v>7.7207067855148684E-3</v>
      </c>
      <c r="AK14">
        <f t="shared" ca="1" si="11"/>
        <v>0</v>
      </c>
      <c r="AL14">
        <f t="shared" ca="1" si="11"/>
        <v>0</v>
      </c>
      <c r="AM14">
        <f t="shared" ca="1" si="11"/>
        <v>1.8486272383715352E-3</v>
      </c>
      <c r="AN14">
        <f t="shared" ca="1" si="11"/>
        <v>2.8829023890189374E-3</v>
      </c>
      <c r="AO14">
        <f t="shared" ca="1" si="11"/>
        <v>7.6789534439314204E-4</v>
      </c>
      <c r="AP14">
        <f t="shared" ca="1" si="11"/>
        <v>6.0506049902705442E-4</v>
      </c>
      <c r="AQ14">
        <f t="shared" ref="AQ14:AZ23" ca="1" si="12">OFFSET($A14,AQ$3,0)*AQ$1</f>
        <v>2.4103646090260157E-3</v>
      </c>
      <c r="AR14">
        <f t="shared" ca="1" si="12"/>
        <v>5.7736303014751383E-4</v>
      </c>
      <c r="AS14">
        <f t="shared" ca="1" si="12"/>
        <v>0</v>
      </c>
      <c r="AT14">
        <f t="shared" ca="1" si="12"/>
        <v>1.5551286579309281E-3</v>
      </c>
      <c r="AU14">
        <f t="shared" ca="1" si="12"/>
        <v>9.8641691958487759E-4</v>
      </c>
      <c r="AV14">
        <f t="shared" ca="1" si="12"/>
        <v>6.0913953860649813E-4</v>
      </c>
      <c r="AW14">
        <f t="shared" ca="1" si="12"/>
        <v>7.7169667045450213E-4</v>
      </c>
      <c r="AX14">
        <f t="shared" ca="1" si="12"/>
        <v>4.199731631066338E-4</v>
      </c>
      <c r="AY14">
        <f t="shared" ca="1" si="12"/>
        <v>1.5225039903956323E-4</v>
      </c>
      <c r="AZ14">
        <f t="shared" ca="1" si="12"/>
        <v>6.5807579722249325E-4</v>
      </c>
      <c r="BA14">
        <f t="shared" ref="BA14:BJ23" ca="1" si="13">OFFSET($A14,BA$3,0)*BA$1</f>
        <v>6.4972113284076077E-4</v>
      </c>
      <c r="BB14">
        <f t="shared" ca="1" si="13"/>
        <v>1.1677875379559526E-3</v>
      </c>
      <c r="BC14">
        <f t="shared" ca="1" si="13"/>
        <v>1.0270035213243501E-3</v>
      </c>
      <c r="BD14">
        <f t="shared" ca="1" si="13"/>
        <v>8.3393625990916946E-4</v>
      </c>
      <c r="BE14">
        <f t="shared" ca="1" si="13"/>
        <v>1.1495078697999349E-3</v>
      </c>
      <c r="BF14">
        <f t="shared" ca="1" si="13"/>
        <v>9.7345308656798422E-4</v>
      </c>
      <c r="BG14">
        <f t="shared" ca="1" si="13"/>
        <v>1.4794409671786435E-4</v>
      </c>
      <c r="BH14">
        <f t="shared" ca="1" si="13"/>
        <v>8.7951646084584293E-4</v>
      </c>
      <c r="BI14">
        <f t="shared" ca="1" si="13"/>
        <v>5.7999376929120713E-4</v>
      </c>
      <c r="BJ14">
        <f t="shared" ca="1" si="13"/>
        <v>6.8304273905810294E-4</v>
      </c>
      <c r="BK14">
        <f t="shared" ref="BK14:BU23" ca="1" si="14">OFFSET($A14,BK$3,0)*BK$1</f>
        <v>5.9134442115754281E-4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1.9556557340643776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0.1460611040602873</v>
      </c>
      <c r="N15">
        <f t="shared" ca="1" si="9"/>
        <v>0.58764509404799381</v>
      </c>
      <c r="O15">
        <f t="shared" ca="1" si="9"/>
        <v>0.35766458855826178</v>
      </c>
      <c r="P15">
        <f t="shared" ca="1" si="9"/>
        <v>0</v>
      </c>
      <c r="Q15">
        <f t="shared" ca="1" si="9"/>
        <v>0.18831101841880621</v>
      </c>
      <c r="R15">
        <f t="shared" ca="1" si="9"/>
        <v>0.17062093885087881</v>
      </c>
      <c r="S15">
        <f t="shared" ca="1" si="9"/>
        <v>0</v>
      </c>
      <c r="T15">
        <f t="shared" ca="1" si="9"/>
        <v>0.13225973799373775</v>
      </c>
      <c r="U15">
        <f t="shared" ca="1" si="9"/>
        <v>3.7862323120620905E-2</v>
      </c>
      <c r="V15">
        <f t="shared" ca="1" si="9"/>
        <v>0</v>
      </c>
      <c r="W15">
        <f t="shared" ca="1" si="10"/>
        <v>8.0221424680306463E-2</v>
      </c>
      <c r="X15">
        <f t="shared" ca="1" si="10"/>
        <v>0</v>
      </c>
      <c r="Y15">
        <f t="shared" ca="1" si="10"/>
        <v>5.400509336896079E-2</v>
      </c>
      <c r="Z15">
        <f t="shared" ca="1" si="10"/>
        <v>1.4512748877309665E-2</v>
      </c>
      <c r="AA15">
        <f t="shared" ca="1" si="10"/>
        <v>0</v>
      </c>
      <c r="AB15">
        <f t="shared" ca="1" si="10"/>
        <v>9.3375360813819051E-3</v>
      </c>
      <c r="AC15">
        <f t="shared" ca="1" si="10"/>
        <v>1.474985938418456E-2</v>
      </c>
      <c r="AD15">
        <f t="shared" ca="1" si="10"/>
        <v>0</v>
      </c>
      <c r="AE15">
        <f t="shared" ca="1" si="10"/>
        <v>4.5023484698141578E-3</v>
      </c>
      <c r="AF15">
        <f t="shared" ca="1" si="10"/>
        <v>1.4064064817376497E-2</v>
      </c>
      <c r="AG15">
        <f t="shared" ca="1" si="11"/>
        <v>2.1871293278014393E-2</v>
      </c>
      <c r="AH15">
        <f t="shared" ca="1" si="11"/>
        <v>1.2968451128727345E-2</v>
      </c>
      <c r="AI15">
        <f t="shared" ca="1" si="11"/>
        <v>1.0077945231640484E-2</v>
      </c>
      <c r="AJ15">
        <f t="shared" ca="1" si="11"/>
        <v>0</v>
      </c>
      <c r="AK15">
        <f t="shared" ca="1" si="11"/>
        <v>0</v>
      </c>
      <c r="AL15">
        <f t="shared" ca="1" si="11"/>
        <v>2.3810136508012345E-3</v>
      </c>
      <c r="AM15">
        <f t="shared" ca="1" si="11"/>
        <v>3.6972544767430704E-3</v>
      </c>
      <c r="AN15">
        <f t="shared" ca="1" si="11"/>
        <v>9.6096746300631251E-4</v>
      </c>
      <c r="AO15">
        <f t="shared" ca="1" si="11"/>
        <v>7.6789534439314204E-4</v>
      </c>
      <c r="AP15">
        <f t="shared" ca="1" si="11"/>
        <v>3.0253024951352719E-3</v>
      </c>
      <c r="AQ15">
        <f t="shared" ca="1" si="12"/>
        <v>7.2310938270780467E-4</v>
      </c>
      <c r="AR15">
        <f t="shared" ca="1" si="12"/>
        <v>0</v>
      </c>
      <c r="AS15">
        <f t="shared" ca="1" si="12"/>
        <v>1.892609261873319E-3</v>
      </c>
      <c r="AT15">
        <f t="shared" ca="1" si="12"/>
        <v>1.1663464934481961E-3</v>
      </c>
      <c r="AU15">
        <f t="shared" ca="1" si="12"/>
        <v>7.6721315967712698E-4</v>
      </c>
      <c r="AV15">
        <f t="shared" ca="1" si="12"/>
        <v>9.5721927495306849E-4</v>
      </c>
      <c r="AW15">
        <f t="shared" ca="1" si="12"/>
        <v>4.9107969938013774E-4</v>
      </c>
      <c r="AX15">
        <f t="shared" ca="1" si="12"/>
        <v>1.7998849847427164E-4</v>
      </c>
      <c r="AY15">
        <f t="shared" ca="1" si="12"/>
        <v>8.1200212821100392E-4</v>
      </c>
      <c r="AZ15">
        <f t="shared" ca="1" si="12"/>
        <v>7.4033527187530488E-4</v>
      </c>
      <c r="BA15">
        <f t="shared" ca="1" si="13"/>
        <v>1.4799203581372885E-3</v>
      </c>
      <c r="BB15">
        <f t="shared" ca="1" si="13"/>
        <v>1.3102006523408249E-3</v>
      </c>
      <c r="BC15">
        <f t="shared" ca="1" si="13"/>
        <v>8.9304654028204348E-4</v>
      </c>
      <c r="BD15">
        <f t="shared" ca="1" si="13"/>
        <v>1.3342980158546711E-3</v>
      </c>
      <c r="BE15">
        <f t="shared" ca="1" si="13"/>
        <v>1.2931963535249267E-3</v>
      </c>
      <c r="BF15">
        <f t="shared" ca="1" si="13"/>
        <v>1.6224218109466405E-4</v>
      </c>
      <c r="BG15">
        <f t="shared" ca="1" si="13"/>
        <v>9.6163662866611817E-4</v>
      </c>
      <c r="BH15">
        <f t="shared" ca="1" si="13"/>
        <v>7.554820881624548E-4</v>
      </c>
      <c r="BI15">
        <f t="shared" ca="1" si="13"/>
        <v>8.4834909538116865E-4</v>
      </c>
      <c r="BJ15">
        <f t="shared" ca="1" si="13"/>
        <v>6.4122379585046399E-4</v>
      </c>
      <c r="BK15">
        <f t="shared" ca="1" si="14"/>
        <v>7.5846349670206578E-4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2.0706752514361431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0.13983953577879676</v>
      </c>
      <c r="M16">
        <f t="shared" ca="1" si="9"/>
        <v>0.5842444162411492</v>
      </c>
      <c r="N16">
        <f t="shared" ca="1" si="9"/>
        <v>0.3672781837799961</v>
      </c>
      <c r="O16">
        <f t="shared" ca="1" si="9"/>
        <v>0</v>
      </c>
      <c r="P16">
        <f t="shared" ca="1" si="9"/>
        <v>0.20344429231399647</v>
      </c>
      <c r="Q16">
        <f t="shared" ca="1" si="9"/>
        <v>0.18831101841880621</v>
      </c>
      <c r="R16">
        <f t="shared" ca="1" si="9"/>
        <v>0</v>
      </c>
      <c r="S16">
        <f t="shared" ca="1" si="9"/>
        <v>0.15144764864087834</v>
      </c>
      <c r="T16">
        <f t="shared" ca="1" si="9"/>
        <v>4.408657933124592E-2</v>
      </c>
      <c r="U16">
        <f t="shared" ca="1" si="9"/>
        <v>0</v>
      </c>
      <c r="V16">
        <f t="shared" ca="1" si="9"/>
        <v>9.5971376701863287E-2</v>
      </c>
      <c r="W16">
        <f t="shared" ca="1" si="10"/>
        <v>0</v>
      </c>
      <c r="X16">
        <f t="shared" ca="1" si="10"/>
        <v>6.6233619776262478E-2</v>
      </c>
      <c r="Y16">
        <f t="shared" ca="1" si="10"/>
        <v>1.8001697789653597E-2</v>
      </c>
      <c r="Z16">
        <f t="shared" ca="1" si="10"/>
        <v>0</v>
      </c>
      <c r="AA16">
        <f t="shared" ca="1" si="10"/>
        <v>1.1647817497208694E-2</v>
      </c>
      <c r="AB16">
        <f t="shared" ca="1" si="10"/>
        <v>1.867507216276381E-2</v>
      </c>
      <c r="AC16">
        <f t="shared" ca="1" si="10"/>
        <v>0</v>
      </c>
      <c r="AD16">
        <f t="shared" ca="1" si="10"/>
        <v>5.7784478283149521E-3</v>
      </c>
      <c r="AE16">
        <f t="shared" ca="1" si="10"/>
        <v>1.8009393879256631E-2</v>
      </c>
      <c r="AF16">
        <f t="shared" ca="1" si="10"/>
        <v>2.8128129634752995E-2</v>
      </c>
      <c r="AG16">
        <f t="shared" ca="1" si="11"/>
        <v>1.6403469958510795E-2</v>
      </c>
      <c r="AH16">
        <f t="shared" ca="1" si="11"/>
        <v>1.2968451128727345E-2</v>
      </c>
      <c r="AI16">
        <f t="shared" ca="1" si="11"/>
        <v>0</v>
      </c>
      <c r="AJ16">
        <f t="shared" ca="1" si="11"/>
        <v>0</v>
      </c>
      <c r="AK16">
        <f t="shared" ca="1" si="11"/>
        <v>3.0107848635931292E-3</v>
      </c>
      <c r="AL16">
        <f t="shared" ca="1" si="11"/>
        <v>4.762027301602469E-3</v>
      </c>
      <c r="AM16">
        <f t="shared" ca="1" si="11"/>
        <v>1.2324181589143568E-3</v>
      </c>
      <c r="AN16">
        <f t="shared" ca="1" si="11"/>
        <v>9.6096746300631251E-4</v>
      </c>
      <c r="AO16">
        <f t="shared" ca="1" si="11"/>
        <v>3.83947672196571E-3</v>
      </c>
      <c r="AP16">
        <f t="shared" ca="1" si="11"/>
        <v>9.0759074854058163E-4</v>
      </c>
      <c r="AQ16">
        <f t="shared" ca="1" si="12"/>
        <v>0</v>
      </c>
      <c r="AR16">
        <f t="shared" ca="1" si="12"/>
        <v>2.3094521205900553E-3</v>
      </c>
      <c r="AS16">
        <f t="shared" ca="1" si="12"/>
        <v>1.4194569464049892E-3</v>
      </c>
      <c r="AT16">
        <f t="shared" ca="1" si="12"/>
        <v>9.0715838379304132E-4</v>
      </c>
      <c r="AU16">
        <f t="shared" ca="1" si="12"/>
        <v>1.2056206794926281E-3</v>
      </c>
      <c r="AV16">
        <f t="shared" ca="1" si="12"/>
        <v>6.0913953860649813E-4</v>
      </c>
      <c r="AW16">
        <f t="shared" ca="1" si="12"/>
        <v>2.1046272830577329E-4</v>
      </c>
      <c r="AX16">
        <f t="shared" ca="1" si="12"/>
        <v>9.5993865852944866E-4</v>
      </c>
      <c r="AY16">
        <f t="shared" ca="1" si="12"/>
        <v>9.1350239423737935E-4</v>
      </c>
      <c r="AZ16">
        <f t="shared" ca="1" si="12"/>
        <v>1.6863192303826389E-3</v>
      </c>
      <c r="BA16">
        <f t="shared" ca="1" si="13"/>
        <v>1.6603984505930555E-3</v>
      </c>
      <c r="BB16">
        <f t="shared" ca="1" si="13"/>
        <v>1.1393049150789781E-3</v>
      </c>
      <c r="BC16">
        <f t="shared" ca="1" si="13"/>
        <v>1.4288744644512697E-3</v>
      </c>
      <c r="BD16">
        <f t="shared" ca="1" si="13"/>
        <v>1.501085267836505E-3</v>
      </c>
      <c r="BE16">
        <f t="shared" ca="1" si="13"/>
        <v>2.1553272558748779E-4</v>
      </c>
      <c r="BF16">
        <f t="shared" ca="1" si="13"/>
        <v>1.0545741771153163E-3</v>
      </c>
      <c r="BG16">
        <f t="shared" ca="1" si="13"/>
        <v>8.2602120667474256E-4</v>
      </c>
      <c r="BH16">
        <f t="shared" ca="1" si="13"/>
        <v>1.1050335020883666E-3</v>
      </c>
      <c r="BI16">
        <f t="shared" ca="1" si="13"/>
        <v>7.9640935484762772E-4</v>
      </c>
      <c r="BJ16">
        <f t="shared" ca="1" si="13"/>
        <v>8.2243921641689938E-4</v>
      </c>
      <c r="BK16">
        <f t="shared" ca="1" si="14"/>
        <v>9.0629960199145143E-4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2.1490995467724958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0.12763162350662469</v>
      </c>
      <c r="L17">
        <f t="shared" ca="1" si="8"/>
        <v>0.55935814311518706</v>
      </c>
      <c r="M17">
        <f t="shared" ca="1" si="9"/>
        <v>0.36515276015071824</v>
      </c>
      <c r="N17">
        <f t="shared" ca="1" si="9"/>
        <v>0</v>
      </c>
      <c r="O17">
        <f t="shared" ca="1" si="9"/>
        <v>0.21459875313495705</v>
      </c>
      <c r="P17">
        <f t="shared" ca="1" si="9"/>
        <v>0.20344429231399647</v>
      </c>
      <c r="Q17">
        <f t="shared" ca="1" si="9"/>
        <v>0</v>
      </c>
      <c r="R17">
        <f t="shared" ca="1" si="9"/>
        <v>0.17062093885087881</v>
      </c>
      <c r="S17">
        <f t="shared" ca="1" si="9"/>
        <v>5.0482549546959445E-2</v>
      </c>
      <c r="T17">
        <f t="shared" ca="1" si="9"/>
        <v>0</v>
      </c>
      <c r="U17">
        <f t="shared" ca="1" si="9"/>
        <v>0.11358696936186272</v>
      </c>
      <c r="V17">
        <f t="shared" ca="1" si="9"/>
        <v>0</v>
      </c>
      <c r="W17">
        <f t="shared" ca="1" si="10"/>
        <v>8.0221424680306463E-2</v>
      </c>
      <c r="X17">
        <f t="shared" ca="1" si="10"/>
        <v>2.2077873258754158E-2</v>
      </c>
      <c r="Y17">
        <f t="shared" ca="1" si="10"/>
        <v>0</v>
      </c>
      <c r="Z17">
        <f t="shared" ca="1" si="10"/>
        <v>1.4512748877309665E-2</v>
      </c>
      <c r="AA17">
        <f t="shared" ca="1" si="10"/>
        <v>2.3295634994417388E-2</v>
      </c>
      <c r="AB17">
        <f t="shared" ca="1" si="10"/>
        <v>0</v>
      </c>
      <c r="AC17">
        <f t="shared" ca="1" si="10"/>
        <v>7.3749296920922799E-3</v>
      </c>
      <c r="AD17">
        <f t="shared" ca="1" si="10"/>
        <v>2.3113791313259809E-2</v>
      </c>
      <c r="AE17">
        <f t="shared" ca="1" si="10"/>
        <v>3.6018787758513263E-2</v>
      </c>
      <c r="AF17">
        <f t="shared" ca="1" si="10"/>
        <v>2.1096097226064744E-2</v>
      </c>
      <c r="AG17">
        <f t="shared" ca="1" si="11"/>
        <v>1.6403469958510795E-2</v>
      </c>
      <c r="AH17">
        <f t="shared" ca="1" si="11"/>
        <v>0</v>
      </c>
      <c r="AI17">
        <f t="shared" ca="1" si="11"/>
        <v>0</v>
      </c>
      <c r="AJ17">
        <f t="shared" ca="1" si="11"/>
        <v>3.8603533927574342E-3</v>
      </c>
      <c r="AK17">
        <f t="shared" ca="1" si="11"/>
        <v>6.0215697271862583E-3</v>
      </c>
      <c r="AL17">
        <f t="shared" ca="1" si="11"/>
        <v>1.5873424338674895E-3</v>
      </c>
      <c r="AM17">
        <f t="shared" ca="1" si="11"/>
        <v>1.2324181589143568E-3</v>
      </c>
      <c r="AN17">
        <f t="shared" ca="1" si="11"/>
        <v>4.8048373150315626E-3</v>
      </c>
      <c r="AO17">
        <f t="shared" ca="1" si="11"/>
        <v>1.1518430165897132E-3</v>
      </c>
      <c r="AP17">
        <f t="shared" ca="1" si="11"/>
        <v>0</v>
      </c>
      <c r="AQ17">
        <f t="shared" ca="1" si="12"/>
        <v>2.8924375308312187E-3</v>
      </c>
      <c r="AR17">
        <f t="shared" ca="1" si="12"/>
        <v>1.7320890904425415E-3</v>
      </c>
      <c r="AS17">
        <f t="shared" ca="1" si="12"/>
        <v>1.1040220694261027E-3</v>
      </c>
      <c r="AT17">
        <f t="shared" ca="1" si="12"/>
        <v>1.4255346031033507E-3</v>
      </c>
      <c r="AU17">
        <f t="shared" ca="1" si="12"/>
        <v>7.6721315967712698E-4</v>
      </c>
      <c r="AV17">
        <f t="shared" ca="1" si="12"/>
        <v>2.6105980225992777E-4</v>
      </c>
      <c r="AW17">
        <f t="shared" ca="1" si="12"/>
        <v>1.1224678842974576E-3</v>
      </c>
      <c r="AX17">
        <f t="shared" ca="1" si="12"/>
        <v>1.0799309908456297E-3</v>
      </c>
      <c r="AY17">
        <f t="shared" ca="1" si="12"/>
        <v>2.0807554535406977E-3</v>
      </c>
      <c r="AZ17">
        <f t="shared" ca="1" si="12"/>
        <v>1.891967917014668E-3</v>
      </c>
      <c r="BA17">
        <f t="shared" ca="1" si="13"/>
        <v>1.4438247396461352E-3</v>
      </c>
      <c r="BB17">
        <f t="shared" ca="1" si="13"/>
        <v>1.8228878641263651E-3</v>
      </c>
      <c r="BC17">
        <f t="shared" ca="1" si="13"/>
        <v>1.6074837725076783E-3</v>
      </c>
      <c r="BD17">
        <f t="shared" ca="1" si="13"/>
        <v>2.5018087797275084E-4</v>
      </c>
      <c r="BE17">
        <f t="shared" ca="1" si="13"/>
        <v>1.4009627163186706E-3</v>
      </c>
      <c r="BF17">
        <f t="shared" ca="1" si="13"/>
        <v>9.0585217777854087E-4</v>
      </c>
      <c r="BG17">
        <f t="shared" ca="1" si="13"/>
        <v>1.2082101231958922E-3</v>
      </c>
      <c r="BH17">
        <f t="shared" ca="1" si="13"/>
        <v>1.0373783897156097E-3</v>
      </c>
      <c r="BI17">
        <f t="shared" ca="1" si="13"/>
        <v>1.0214815638263052E-3</v>
      </c>
      <c r="BJ17">
        <f t="shared" ca="1" si="13"/>
        <v>9.8274516537951535E-4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2.1856167553437564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0.10973111654386711</v>
      </c>
      <c r="K18">
        <f t="shared" ca="1" si="8"/>
        <v>0.51052649402649874</v>
      </c>
      <c r="L18">
        <f t="shared" ca="1" si="8"/>
        <v>0.34959883944699188</v>
      </c>
      <c r="M18">
        <f t="shared" ca="1" si="9"/>
        <v>0</v>
      </c>
      <c r="N18">
        <f t="shared" ca="1" si="9"/>
        <v>0.22036691026799768</v>
      </c>
      <c r="O18">
        <f t="shared" ca="1" si="9"/>
        <v>0.21459875313495705</v>
      </c>
      <c r="P18">
        <f t="shared" ca="1" si="9"/>
        <v>0</v>
      </c>
      <c r="Q18">
        <f t="shared" ca="1" si="9"/>
        <v>0.18831101841880621</v>
      </c>
      <c r="R18">
        <f t="shared" ca="1" si="9"/>
        <v>5.6873646283626275E-2</v>
      </c>
      <c r="S18">
        <f t="shared" ca="1" si="9"/>
        <v>0</v>
      </c>
      <c r="T18">
        <f t="shared" ca="1" si="9"/>
        <v>0.13225973799373775</v>
      </c>
      <c r="U18">
        <f t="shared" ca="1" si="9"/>
        <v>0</v>
      </c>
      <c r="V18">
        <f t="shared" ca="1" si="9"/>
        <v>9.5971376701863287E-2</v>
      </c>
      <c r="W18">
        <f t="shared" ca="1" si="10"/>
        <v>2.6740474893435486E-2</v>
      </c>
      <c r="X18">
        <f t="shared" ca="1" si="10"/>
        <v>0</v>
      </c>
      <c r="Y18">
        <f t="shared" ca="1" si="10"/>
        <v>1.8001697789653597E-2</v>
      </c>
      <c r="Z18">
        <f t="shared" ca="1" si="10"/>
        <v>2.902549775461933E-2</v>
      </c>
      <c r="AA18">
        <f t="shared" ca="1" si="10"/>
        <v>0</v>
      </c>
      <c r="AB18">
        <f t="shared" ca="1" si="10"/>
        <v>9.3375360813819051E-3</v>
      </c>
      <c r="AC18">
        <f t="shared" ca="1" si="10"/>
        <v>2.9499718768369119E-2</v>
      </c>
      <c r="AD18">
        <f t="shared" ca="1" si="10"/>
        <v>4.6227582626519617E-2</v>
      </c>
      <c r="AE18">
        <f t="shared" ca="1" si="10"/>
        <v>2.7014090818884947E-2</v>
      </c>
      <c r="AF18">
        <f t="shared" ca="1" si="10"/>
        <v>2.1096097226064744E-2</v>
      </c>
      <c r="AG18">
        <f t="shared" ca="1" si="11"/>
        <v>0</v>
      </c>
      <c r="AH18">
        <f t="shared" ca="1" si="11"/>
        <v>0</v>
      </c>
      <c r="AI18">
        <f t="shared" ca="1" si="11"/>
        <v>5.0389726158202421E-3</v>
      </c>
      <c r="AJ18">
        <f t="shared" ca="1" si="11"/>
        <v>7.7207067855148684E-3</v>
      </c>
      <c r="AK18">
        <f t="shared" ca="1" si="11"/>
        <v>2.007189909062086E-3</v>
      </c>
      <c r="AL18">
        <f t="shared" ca="1" si="11"/>
        <v>1.5873424338674895E-3</v>
      </c>
      <c r="AM18">
        <f t="shared" ca="1" si="11"/>
        <v>6.1620907945717836E-3</v>
      </c>
      <c r="AN18">
        <f t="shared" ca="1" si="11"/>
        <v>1.4414511945094687E-3</v>
      </c>
      <c r="AO18">
        <f t="shared" ca="1" si="11"/>
        <v>0</v>
      </c>
      <c r="AP18">
        <f t="shared" ca="1" si="11"/>
        <v>3.6303629941623265E-3</v>
      </c>
      <c r="AQ18">
        <f t="shared" ca="1" si="12"/>
        <v>2.169328148123414E-3</v>
      </c>
      <c r="AR18">
        <f t="shared" ca="1" si="12"/>
        <v>1.3471804036775323E-3</v>
      </c>
      <c r="AS18">
        <f t="shared" ca="1" si="12"/>
        <v>1.7348918233838757E-3</v>
      </c>
      <c r="AT18">
        <f t="shared" ca="1" si="12"/>
        <v>9.0715838379304132E-4</v>
      </c>
      <c r="AU18">
        <f t="shared" ca="1" si="12"/>
        <v>3.2880563986162586E-4</v>
      </c>
      <c r="AV18">
        <f t="shared" ca="1" si="12"/>
        <v>1.3923189453862814E-3</v>
      </c>
      <c r="AW18">
        <f t="shared" ca="1" si="12"/>
        <v>1.2627763698346397E-3</v>
      </c>
      <c r="AX18">
        <f t="shared" ca="1" si="12"/>
        <v>2.4598428124817124E-3</v>
      </c>
      <c r="AY18">
        <f t="shared" ca="1" si="12"/>
        <v>2.3345061186066363E-3</v>
      </c>
      <c r="AZ18">
        <f t="shared" ca="1" si="12"/>
        <v>1.645189493056233E-3</v>
      </c>
      <c r="BA18">
        <f t="shared" ca="1" si="13"/>
        <v>2.3101195834338163E-3</v>
      </c>
      <c r="BB18">
        <f t="shared" ca="1" si="13"/>
        <v>2.0507488471421609E-3</v>
      </c>
      <c r="BC18">
        <f t="shared" ca="1" si="13"/>
        <v>2.6791396208461309E-4</v>
      </c>
      <c r="BD18">
        <f t="shared" ca="1" si="13"/>
        <v>1.6261757068228805E-3</v>
      </c>
      <c r="BE18">
        <f t="shared" ca="1" si="13"/>
        <v>1.2033910511968068E-3</v>
      </c>
      <c r="BF18">
        <f t="shared" ca="1" si="13"/>
        <v>1.3249778122730897E-3</v>
      </c>
      <c r="BG18">
        <f t="shared" ca="1" si="13"/>
        <v>1.1342380748369598E-3</v>
      </c>
      <c r="BH18">
        <f t="shared" ca="1" si="13"/>
        <v>1.3305505433308905E-3</v>
      </c>
      <c r="BI18">
        <f t="shared" ca="1" si="13"/>
        <v>1.220583902538212E-3</v>
      </c>
      <c r="BJ18">
        <f t="shared" ca="1" si="13"/>
        <v>5.9243502877488513E-4</v>
      </c>
      <c r="BK18">
        <f t="shared" ca="1" si="14"/>
        <v>5.5920613739898067E-4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2.1785415739067311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8.7291422101870825E-2</v>
      </c>
      <c r="J19">
        <f t="shared" ca="1" si="8"/>
        <v>0.43892446617546843</v>
      </c>
      <c r="K19">
        <f t="shared" ca="1" si="8"/>
        <v>0.31907905876656173</v>
      </c>
      <c r="L19">
        <f t="shared" ca="1" si="8"/>
        <v>0</v>
      </c>
      <c r="M19">
        <f t="shared" ca="1" si="9"/>
        <v>0.21909165609043096</v>
      </c>
      <c r="N19">
        <f t="shared" ca="1" si="9"/>
        <v>0.22036691026799768</v>
      </c>
      <c r="O19">
        <f t="shared" ca="1" si="9"/>
        <v>0</v>
      </c>
      <c r="P19">
        <f t="shared" ca="1" si="9"/>
        <v>0.20344429231399647</v>
      </c>
      <c r="Q19">
        <f t="shared" ca="1" si="9"/>
        <v>6.2770339472935407E-2</v>
      </c>
      <c r="R19">
        <f t="shared" ca="1" si="9"/>
        <v>0</v>
      </c>
      <c r="S19">
        <f t="shared" ca="1" si="9"/>
        <v>0.15144764864087834</v>
      </c>
      <c r="T19">
        <f t="shared" ca="1" si="9"/>
        <v>0</v>
      </c>
      <c r="U19">
        <f t="shared" ca="1" si="9"/>
        <v>0.11358696936186272</v>
      </c>
      <c r="V19">
        <f t="shared" ca="1" si="9"/>
        <v>3.1990458900621098E-2</v>
      </c>
      <c r="W19">
        <f t="shared" ca="1" si="10"/>
        <v>0</v>
      </c>
      <c r="X19">
        <f t="shared" ca="1" si="10"/>
        <v>2.2077873258754158E-2</v>
      </c>
      <c r="Y19">
        <f t="shared" ca="1" si="10"/>
        <v>3.6003395579307193E-2</v>
      </c>
      <c r="Z19">
        <f t="shared" ca="1" si="10"/>
        <v>0</v>
      </c>
      <c r="AA19">
        <f t="shared" ca="1" si="10"/>
        <v>1.1647817497208694E-2</v>
      </c>
      <c r="AB19">
        <f t="shared" ca="1" si="10"/>
        <v>3.7350144325527621E-2</v>
      </c>
      <c r="AC19">
        <f t="shared" ca="1" si="10"/>
        <v>5.8999437536738239E-2</v>
      </c>
      <c r="AD19">
        <f t="shared" ca="1" si="10"/>
        <v>3.4670686969889716E-2</v>
      </c>
      <c r="AE19">
        <f t="shared" ca="1" si="10"/>
        <v>2.7014090818884947E-2</v>
      </c>
      <c r="AF19">
        <f t="shared" ca="1" si="10"/>
        <v>0</v>
      </c>
      <c r="AG19">
        <f t="shared" ca="1" si="11"/>
        <v>0</v>
      </c>
      <c r="AH19">
        <f t="shared" ca="1" si="11"/>
        <v>6.4842255643636727E-3</v>
      </c>
      <c r="AI19">
        <f t="shared" ca="1" si="11"/>
        <v>1.0077945231640484E-2</v>
      </c>
      <c r="AJ19">
        <f t="shared" ca="1" si="11"/>
        <v>2.5735689285049561E-3</v>
      </c>
      <c r="AK19">
        <f t="shared" ca="1" si="11"/>
        <v>2.007189909062086E-3</v>
      </c>
      <c r="AL19">
        <f t="shared" ca="1" si="11"/>
        <v>7.9367121693374471E-3</v>
      </c>
      <c r="AM19">
        <f t="shared" ca="1" si="11"/>
        <v>1.8486272383715352E-3</v>
      </c>
      <c r="AN19">
        <f t="shared" ca="1" si="11"/>
        <v>0</v>
      </c>
      <c r="AO19">
        <f t="shared" ca="1" si="11"/>
        <v>4.6073720663588526E-3</v>
      </c>
      <c r="AP19">
        <f t="shared" ca="1" si="11"/>
        <v>2.7227722456217448E-3</v>
      </c>
      <c r="AQ19">
        <f t="shared" ca="1" si="12"/>
        <v>1.6872552263182111E-3</v>
      </c>
      <c r="AR19">
        <f t="shared" ca="1" si="12"/>
        <v>2.1169977772075507E-3</v>
      </c>
      <c r="AS19">
        <f t="shared" ca="1" si="12"/>
        <v>1.1040220694261027E-3</v>
      </c>
      <c r="AT19">
        <f t="shared" ca="1" si="12"/>
        <v>3.8878216448273202E-4</v>
      </c>
      <c r="AU19">
        <f t="shared" ca="1" si="12"/>
        <v>1.7536300792620045E-3</v>
      </c>
      <c r="AV19">
        <f t="shared" ca="1" si="12"/>
        <v>1.5663588135595666E-3</v>
      </c>
      <c r="AW19">
        <f t="shared" ca="1" si="12"/>
        <v>2.876323953512235E-3</v>
      </c>
      <c r="AX19">
        <f t="shared" ca="1" si="12"/>
        <v>2.7598236432721649E-3</v>
      </c>
      <c r="AY19">
        <f t="shared" ca="1" si="12"/>
        <v>2.0300053205275096E-3</v>
      </c>
      <c r="AZ19">
        <f t="shared" ca="1" si="12"/>
        <v>2.632303188889973E-3</v>
      </c>
      <c r="BA19">
        <f t="shared" ca="1" si="13"/>
        <v>2.5988845313630431E-3</v>
      </c>
      <c r="BB19">
        <f t="shared" ca="1" si="13"/>
        <v>3.4179147452369349E-4</v>
      </c>
      <c r="BC19">
        <f t="shared" ca="1" si="13"/>
        <v>1.7414407535499849E-3</v>
      </c>
      <c r="BD19">
        <f t="shared" ca="1" si="13"/>
        <v>1.3968432353478589E-3</v>
      </c>
      <c r="BE19">
        <f t="shared" ca="1" si="13"/>
        <v>1.7601839256311503E-3</v>
      </c>
      <c r="BF19">
        <f t="shared" ca="1" si="13"/>
        <v>1.2438567217257577E-3</v>
      </c>
      <c r="BG19">
        <f t="shared" ca="1" si="13"/>
        <v>1.454783617725666E-3</v>
      </c>
      <c r="BH19">
        <f t="shared" ca="1" si="13"/>
        <v>1.589895140759793E-3</v>
      </c>
      <c r="BI19">
        <f t="shared" ca="1" si="13"/>
        <v>7.3581299089182993E-4</v>
      </c>
      <c r="BJ19">
        <f t="shared" ca="1" si="13"/>
        <v>6.0637467651076485E-4</v>
      </c>
      <c r="BK19">
        <f t="shared" ca="1" si="14"/>
        <v>1.0027144532671378E-3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2.1321953082540608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6.227681743356437E-2</v>
      </c>
      <c r="I20">
        <f t="shared" ca="1" si="8"/>
        <v>0.3491656884074833</v>
      </c>
      <c r="J20">
        <f t="shared" ca="1" si="8"/>
        <v>0.27432779135966778</v>
      </c>
      <c r="K20">
        <f t="shared" ca="1" si="8"/>
        <v>0</v>
      </c>
      <c r="L20">
        <f t="shared" ca="1" si="8"/>
        <v>0.20975930366819515</v>
      </c>
      <c r="M20">
        <f t="shared" ca="1" si="9"/>
        <v>0.21909165609043096</v>
      </c>
      <c r="N20">
        <f t="shared" ca="1" si="9"/>
        <v>0</v>
      </c>
      <c r="O20">
        <f t="shared" ca="1" si="9"/>
        <v>0.21459875313495705</v>
      </c>
      <c r="P20">
        <f t="shared" ca="1" si="9"/>
        <v>6.7814764104665484E-2</v>
      </c>
      <c r="Q20">
        <f t="shared" ca="1" si="9"/>
        <v>0</v>
      </c>
      <c r="R20">
        <f t="shared" ca="1" si="9"/>
        <v>0.17062093885087881</v>
      </c>
      <c r="S20">
        <f t="shared" ca="1" si="9"/>
        <v>0</v>
      </c>
      <c r="T20">
        <f t="shared" ca="1" si="9"/>
        <v>0.13225973799373775</v>
      </c>
      <c r="U20">
        <f t="shared" ca="1" si="9"/>
        <v>3.7862323120620905E-2</v>
      </c>
      <c r="V20">
        <f t="shared" ca="1" si="9"/>
        <v>0</v>
      </c>
      <c r="W20">
        <f t="shared" ca="1" si="10"/>
        <v>2.6740474893435486E-2</v>
      </c>
      <c r="X20">
        <f t="shared" ca="1" si="10"/>
        <v>4.4155746517508317E-2</v>
      </c>
      <c r="Y20">
        <f t="shared" ca="1" si="10"/>
        <v>0</v>
      </c>
      <c r="Z20">
        <f t="shared" ca="1" si="10"/>
        <v>1.4512748877309665E-2</v>
      </c>
      <c r="AA20">
        <f t="shared" ca="1" si="10"/>
        <v>4.6591269988834776E-2</v>
      </c>
      <c r="AB20">
        <f t="shared" ca="1" si="10"/>
        <v>7.4700288651055241E-2</v>
      </c>
      <c r="AC20">
        <f t="shared" ca="1" si="10"/>
        <v>4.4249578152553676E-2</v>
      </c>
      <c r="AD20">
        <f t="shared" ca="1" si="10"/>
        <v>3.4670686969889716E-2</v>
      </c>
      <c r="AE20">
        <f t="shared" ca="1" si="10"/>
        <v>0</v>
      </c>
      <c r="AF20">
        <f t="shared" ca="1" si="10"/>
        <v>0</v>
      </c>
      <c r="AG20">
        <f t="shared" ca="1" si="11"/>
        <v>8.2017349792553977E-3</v>
      </c>
      <c r="AH20">
        <f t="shared" ca="1" si="11"/>
        <v>1.2968451128727345E-2</v>
      </c>
      <c r="AI20">
        <f t="shared" ca="1" si="11"/>
        <v>3.3593150772134946E-3</v>
      </c>
      <c r="AJ20">
        <f t="shared" ca="1" si="11"/>
        <v>2.5735689285049561E-3</v>
      </c>
      <c r="AK20">
        <f t="shared" ca="1" si="11"/>
        <v>1.0035949545310429E-2</v>
      </c>
      <c r="AL20">
        <f t="shared" ca="1" si="11"/>
        <v>2.3810136508012345E-3</v>
      </c>
      <c r="AM20">
        <f t="shared" ca="1" si="11"/>
        <v>0</v>
      </c>
      <c r="AN20">
        <f t="shared" ca="1" si="11"/>
        <v>5.7658047780378748E-3</v>
      </c>
      <c r="AO20">
        <f t="shared" ca="1" si="11"/>
        <v>3.455529049769139E-3</v>
      </c>
      <c r="AP20">
        <f t="shared" ca="1" si="11"/>
        <v>2.1177117465946906E-3</v>
      </c>
      <c r="AQ20">
        <f t="shared" ca="1" si="12"/>
        <v>2.6514010699286174E-3</v>
      </c>
      <c r="AR20">
        <f t="shared" ca="1" si="12"/>
        <v>1.3471804036775323E-3</v>
      </c>
      <c r="AS20">
        <f t="shared" ca="1" si="12"/>
        <v>4.7315231546832975E-4</v>
      </c>
      <c r="AT20">
        <f t="shared" ca="1" si="12"/>
        <v>2.0735048772412374E-3</v>
      </c>
      <c r="AU20">
        <f t="shared" ca="1" si="12"/>
        <v>1.9728338391697552E-3</v>
      </c>
      <c r="AV20">
        <f t="shared" ca="1" si="12"/>
        <v>3.5678172975523461E-3</v>
      </c>
      <c r="AW20">
        <f t="shared" ca="1" si="12"/>
        <v>3.2270951673551906E-3</v>
      </c>
      <c r="AX20">
        <f t="shared" ca="1" si="12"/>
        <v>2.3998466463236215E-3</v>
      </c>
      <c r="AY20">
        <f t="shared" ca="1" si="12"/>
        <v>3.2480085128440157E-3</v>
      </c>
      <c r="AZ20">
        <f t="shared" ca="1" si="12"/>
        <v>2.9613410875012195E-3</v>
      </c>
      <c r="BA20">
        <f t="shared" ca="1" si="13"/>
        <v>4.3314742189384055E-4</v>
      </c>
      <c r="BB20">
        <f t="shared" ca="1" si="13"/>
        <v>2.2216445844040074E-3</v>
      </c>
      <c r="BC20">
        <f t="shared" ca="1" si="13"/>
        <v>1.495852954972423E-3</v>
      </c>
      <c r="BD20">
        <f t="shared" ca="1" si="13"/>
        <v>2.0431438367774653E-3</v>
      </c>
      <c r="BE20">
        <f t="shared" ca="1" si="13"/>
        <v>1.6524175628374064E-3</v>
      </c>
      <c r="BF20">
        <f t="shared" ca="1" si="13"/>
        <v>1.5953814474308631E-3</v>
      </c>
      <c r="BG20">
        <f t="shared" ca="1" si="13"/>
        <v>1.738343136434906E-3</v>
      </c>
      <c r="BH20">
        <f t="shared" ca="1" si="13"/>
        <v>9.5844742528072618E-4</v>
      </c>
      <c r="BI20">
        <f t="shared" ca="1" si="13"/>
        <v>7.5312623773634354E-4</v>
      </c>
      <c r="BJ20">
        <f t="shared" ca="1" si="13"/>
        <v>1.0872925233986128E-3</v>
      </c>
      <c r="BK20">
        <f t="shared" ca="1" si="14"/>
        <v>1.1762611855633731E-3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2.0591659943007197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3.7720843242533525E-2</v>
      </c>
      <c r="H21">
        <f t="shared" ca="1" si="8"/>
        <v>0.24910726973425748</v>
      </c>
      <c r="I21">
        <f t="shared" ca="1" si="8"/>
        <v>0.21822855525467705</v>
      </c>
      <c r="J21">
        <f t="shared" ca="1" si="8"/>
        <v>0</v>
      </c>
      <c r="K21">
        <f t="shared" ca="1" si="8"/>
        <v>0.19144743525993702</v>
      </c>
      <c r="L21">
        <f t="shared" ca="1" si="8"/>
        <v>0.20975930366819515</v>
      </c>
      <c r="M21">
        <f t="shared" ca="1" si="9"/>
        <v>0</v>
      </c>
      <c r="N21">
        <f t="shared" ca="1" si="9"/>
        <v>0.22036691026799768</v>
      </c>
      <c r="O21">
        <f t="shared" ca="1" si="9"/>
        <v>7.153291771165235E-2</v>
      </c>
      <c r="P21">
        <f t="shared" ca="1" si="9"/>
        <v>0</v>
      </c>
      <c r="Q21">
        <f t="shared" ca="1" si="9"/>
        <v>0.18831101841880621</v>
      </c>
      <c r="R21">
        <f t="shared" ca="1" si="9"/>
        <v>0</v>
      </c>
      <c r="S21">
        <f t="shared" ca="1" si="9"/>
        <v>0.15144764864087834</v>
      </c>
      <c r="T21">
        <f t="shared" ca="1" si="9"/>
        <v>4.408657933124592E-2</v>
      </c>
      <c r="U21">
        <f t="shared" ca="1" si="9"/>
        <v>0</v>
      </c>
      <c r="V21">
        <f t="shared" ca="1" si="9"/>
        <v>3.1990458900621098E-2</v>
      </c>
      <c r="W21">
        <f t="shared" ca="1" si="10"/>
        <v>5.3480949786870971E-2</v>
      </c>
      <c r="X21">
        <f t="shared" ca="1" si="10"/>
        <v>0</v>
      </c>
      <c r="Y21">
        <f t="shared" ca="1" si="10"/>
        <v>1.8001697789653597E-2</v>
      </c>
      <c r="Z21">
        <f t="shared" ca="1" si="10"/>
        <v>5.8050995509238659E-2</v>
      </c>
      <c r="AA21">
        <f t="shared" ca="1" si="10"/>
        <v>9.3182539977669551E-2</v>
      </c>
      <c r="AB21">
        <f t="shared" ca="1" si="10"/>
        <v>5.6025216488291431E-2</v>
      </c>
      <c r="AC21">
        <f t="shared" ca="1" si="10"/>
        <v>4.4249578152553676E-2</v>
      </c>
      <c r="AD21">
        <f t="shared" ca="1" si="10"/>
        <v>0</v>
      </c>
      <c r="AE21">
        <f t="shared" ca="1" si="10"/>
        <v>0</v>
      </c>
      <c r="AF21">
        <f t="shared" ca="1" si="10"/>
        <v>1.0548048613032372E-2</v>
      </c>
      <c r="AG21">
        <f t="shared" ca="1" si="11"/>
        <v>1.6403469958510795E-2</v>
      </c>
      <c r="AH21">
        <f t="shared" ca="1" si="11"/>
        <v>4.3228170429091151E-3</v>
      </c>
      <c r="AI21">
        <f t="shared" ca="1" si="11"/>
        <v>3.3593150772134946E-3</v>
      </c>
      <c r="AJ21">
        <f t="shared" ca="1" si="11"/>
        <v>1.286784464252478E-2</v>
      </c>
      <c r="AK21">
        <f t="shared" ca="1" si="11"/>
        <v>3.0107848635931292E-3</v>
      </c>
      <c r="AL21">
        <f t="shared" ca="1" si="11"/>
        <v>0</v>
      </c>
      <c r="AM21">
        <f t="shared" ca="1" si="11"/>
        <v>7.3945089534861409E-3</v>
      </c>
      <c r="AN21">
        <f t="shared" ca="1" si="11"/>
        <v>4.3243535835284065E-3</v>
      </c>
      <c r="AO21">
        <f t="shared" ca="1" si="11"/>
        <v>2.6876337053759972E-3</v>
      </c>
      <c r="AP21">
        <f t="shared" ca="1" si="11"/>
        <v>3.3278327446487994E-3</v>
      </c>
      <c r="AQ21">
        <f t="shared" ca="1" si="12"/>
        <v>1.6872552263182111E-3</v>
      </c>
      <c r="AR21">
        <f t="shared" ca="1" si="12"/>
        <v>5.7736303014751383E-4</v>
      </c>
      <c r="AS21">
        <f t="shared" ca="1" si="12"/>
        <v>2.523479015831092E-3</v>
      </c>
      <c r="AT21">
        <f t="shared" ca="1" si="12"/>
        <v>2.3326929868963922E-3</v>
      </c>
      <c r="AU21">
        <f t="shared" ca="1" si="12"/>
        <v>4.4936770781088863E-3</v>
      </c>
      <c r="AV21">
        <f t="shared" ca="1" si="12"/>
        <v>4.0029169679855594E-3</v>
      </c>
      <c r="AW21">
        <f t="shared" ca="1" si="12"/>
        <v>2.8061697107436439E-3</v>
      </c>
      <c r="AX21">
        <f t="shared" ca="1" si="12"/>
        <v>3.8397546341177946E-3</v>
      </c>
      <c r="AY21">
        <f t="shared" ca="1" si="12"/>
        <v>3.6540095769495174E-3</v>
      </c>
      <c r="AZ21">
        <f t="shared" ca="1" si="12"/>
        <v>4.9355684791686999E-4</v>
      </c>
      <c r="BA21">
        <f t="shared" ca="1" si="13"/>
        <v>2.8154582423099636E-3</v>
      </c>
      <c r="BB21">
        <f t="shared" ca="1" si="13"/>
        <v>1.9083357327572884E-3</v>
      </c>
      <c r="BC21">
        <f t="shared" ca="1" si="13"/>
        <v>2.1879640236910068E-3</v>
      </c>
      <c r="BD21">
        <f t="shared" ca="1" si="13"/>
        <v>1.9180533977910899E-3</v>
      </c>
      <c r="BE21">
        <f t="shared" ca="1" si="13"/>
        <v>2.11940513494363E-3</v>
      </c>
      <c r="BF21">
        <f t="shared" ca="1" si="13"/>
        <v>1.9063456278623026E-3</v>
      </c>
      <c r="BG21">
        <f t="shared" ca="1" si="13"/>
        <v>1.047937351751539E-3</v>
      </c>
      <c r="BH21">
        <f t="shared" ca="1" si="13"/>
        <v>9.8099912940497868E-4</v>
      </c>
      <c r="BI21">
        <f t="shared" ca="1" si="13"/>
        <v>1.3504332538720643E-3</v>
      </c>
      <c r="BJ21">
        <f t="shared" ca="1" si="13"/>
        <v>1.2754777678329881E-3</v>
      </c>
      <c r="BK21">
        <f t="shared" ca="1" si="14"/>
        <v>1.2791036935907718E-3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1.9810422841010149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1.7458157099989248E-2</v>
      </c>
      <c r="G22">
        <f t="shared" ca="1" si="8"/>
        <v>0.1508833729701341</v>
      </c>
      <c r="H22">
        <f t="shared" ca="1" si="8"/>
        <v>0.15569204358391092</v>
      </c>
      <c r="I22">
        <f t="shared" ca="1" si="8"/>
        <v>0</v>
      </c>
      <c r="J22">
        <f t="shared" ca="1" si="8"/>
        <v>0.16459667481580065</v>
      </c>
      <c r="K22">
        <f t="shared" ca="1" si="8"/>
        <v>0.19144743525993702</v>
      </c>
      <c r="L22">
        <f t="shared" ca="1" si="8"/>
        <v>0</v>
      </c>
      <c r="M22">
        <f t="shared" ca="1" si="9"/>
        <v>0.21909165609043096</v>
      </c>
      <c r="N22">
        <f t="shared" ca="1" si="9"/>
        <v>7.3455636755999226E-2</v>
      </c>
      <c r="O22">
        <f t="shared" ca="1" si="9"/>
        <v>0</v>
      </c>
      <c r="P22">
        <f t="shared" ca="1" si="9"/>
        <v>0.20344429231399647</v>
      </c>
      <c r="Q22">
        <f t="shared" ca="1" si="9"/>
        <v>0</v>
      </c>
      <c r="R22">
        <f t="shared" ca="1" si="9"/>
        <v>0.17062093885087881</v>
      </c>
      <c r="S22">
        <f t="shared" ca="1" si="9"/>
        <v>5.0482549546959445E-2</v>
      </c>
      <c r="T22">
        <f t="shared" ca="1" si="9"/>
        <v>0</v>
      </c>
      <c r="U22">
        <f t="shared" ca="1" si="9"/>
        <v>3.7862323120620905E-2</v>
      </c>
      <c r="V22">
        <f t="shared" ca="1" si="9"/>
        <v>6.3980917801242196E-2</v>
      </c>
      <c r="W22">
        <f t="shared" ca="1" si="10"/>
        <v>0</v>
      </c>
      <c r="X22">
        <f t="shared" ca="1" si="10"/>
        <v>2.2077873258754158E-2</v>
      </c>
      <c r="Y22">
        <f t="shared" ca="1" si="10"/>
        <v>7.2006791158614386E-2</v>
      </c>
      <c r="Z22">
        <f t="shared" ca="1" si="10"/>
        <v>0.11610199101847732</v>
      </c>
      <c r="AA22">
        <f t="shared" ca="1" si="10"/>
        <v>6.988690498325216E-2</v>
      </c>
      <c r="AB22">
        <f t="shared" ca="1" si="10"/>
        <v>5.6025216488291431E-2</v>
      </c>
      <c r="AC22">
        <f t="shared" ca="1" si="10"/>
        <v>0</v>
      </c>
      <c r="AD22">
        <f t="shared" ca="1" si="10"/>
        <v>0</v>
      </c>
      <c r="AE22">
        <f t="shared" ca="1" si="10"/>
        <v>1.3507045409442473E-2</v>
      </c>
      <c r="AF22">
        <f t="shared" ca="1" si="10"/>
        <v>2.1096097226064744E-2</v>
      </c>
      <c r="AG22">
        <f t="shared" ca="1" si="11"/>
        <v>5.4678233195035982E-3</v>
      </c>
      <c r="AH22">
        <f t="shared" ca="1" si="11"/>
        <v>4.3228170429091151E-3</v>
      </c>
      <c r="AI22">
        <f t="shared" ca="1" si="11"/>
        <v>1.6796575386067474E-2</v>
      </c>
      <c r="AJ22">
        <f t="shared" ca="1" si="11"/>
        <v>3.8603533927574342E-3</v>
      </c>
      <c r="AK22">
        <f t="shared" ca="1" si="11"/>
        <v>0</v>
      </c>
      <c r="AL22">
        <f t="shared" ca="1" si="11"/>
        <v>9.5240546032049379E-3</v>
      </c>
      <c r="AM22">
        <f t="shared" ca="1" si="11"/>
        <v>5.5458817151146055E-3</v>
      </c>
      <c r="AN22">
        <f t="shared" ca="1" si="11"/>
        <v>3.3633861205220939E-3</v>
      </c>
      <c r="AO22">
        <f t="shared" ca="1" si="11"/>
        <v>4.2234243941622809E-3</v>
      </c>
      <c r="AP22">
        <f t="shared" ca="1" si="11"/>
        <v>2.1177117465946906E-3</v>
      </c>
      <c r="AQ22">
        <f t="shared" ca="1" si="12"/>
        <v>7.2310938270780467E-4</v>
      </c>
      <c r="AR22">
        <f t="shared" ca="1" si="12"/>
        <v>3.0792694941200738E-3</v>
      </c>
      <c r="AS22">
        <f t="shared" ca="1" si="12"/>
        <v>2.8389138928099785E-3</v>
      </c>
      <c r="AT22">
        <f t="shared" ca="1" si="12"/>
        <v>5.3133562479306708E-3</v>
      </c>
      <c r="AU22">
        <f t="shared" ca="1" si="12"/>
        <v>5.0416864778782631E-3</v>
      </c>
      <c r="AV22">
        <f t="shared" ca="1" si="12"/>
        <v>3.4807973634657036E-3</v>
      </c>
      <c r="AW22">
        <f t="shared" ca="1" si="12"/>
        <v>4.4898715371898303E-3</v>
      </c>
      <c r="AX22">
        <f t="shared" ca="1" si="12"/>
        <v>4.3197239633825189E-3</v>
      </c>
      <c r="AY22">
        <f t="shared" ca="1" si="12"/>
        <v>6.0900159615825294E-4</v>
      </c>
      <c r="AZ22">
        <f t="shared" ca="1" si="12"/>
        <v>3.2081195114596547E-3</v>
      </c>
      <c r="BA22">
        <f t="shared" ca="1" si="13"/>
        <v>2.4184064389072765E-3</v>
      </c>
      <c r="BB22">
        <f t="shared" ca="1" si="13"/>
        <v>2.7912970419434967E-3</v>
      </c>
      <c r="BC22">
        <f t="shared" ca="1" si="13"/>
        <v>2.0540070426487002E-3</v>
      </c>
      <c r="BD22">
        <f t="shared" ca="1" si="13"/>
        <v>2.4601119667320499E-3</v>
      </c>
      <c r="BE22">
        <f t="shared" ca="1" si="13"/>
        <v>2.5325095256529817E-3</v>
      </c>
      <c r="BF22">
        <f t="shared" ca="1" si="13"/>
        <v>1.1492154494205369E-3</v>
      </c>
      <c r="BG22">
        <f t="shared" ca="1" si="13"/>
        <v>1.0725947012045164E-3</v>
      </c>
      <c r="BH22">
        <f t="shared" ca="1" si="13"/>
        <v>1.7590329216916859E-3</v>
      </c>
      <c r="BI22">
        <f t="shared" ca="1" si="13"/>
        <v>1.5841620862729986E-3</v>
      </c>
      <c r="BJ22">
        <f t="shared" ca="1" si="13"/>
        <v>1.3869949497200252E-3</v>
      </c>
      <c r="BK22">
        <f t="shared" ca="1" si="14"/>
        <v>1.2726760368390595E-3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1.9241314903557176</v>
      </c>
      <c r="C23">
        <f t="shared" ca="1" si="8"/>
        <v>0</v>
      </c>
      <c r="D23">
        <f t="shared" ca="1" si="8"/>
        <v>3.0219254548790773E-4</v>
      </c>
      <c r="E23">
        <f t="shared" ca="1" si="8"/>
        <v>5.0349619984921806E-3</v>
      </c>
      <c r="F23">
        <f t="shared" ca="1" si="8"/>
        <v>6.9832628399956992E-2</v>
      </c>
      <c r="G23">
        <f t="shared" ca="1" si="8"/>
        <v>9.4302108106333812E-2</v>
      </c>
      <c r="H23">
        <f t="shared" ca="1" si="8"/>
        <v>0</v>
      </c>
      <c r="I23">
        <f t="shared" ca="1" si="8"/>
        <v>0.13093713315280625</v>
      </c>
      <c r="J23">
        <f t="shared" ca="1" si="8"/>
        <v>0.16459667481580065</v>
      </c>
      <c r="K23">
        <f t="shared" ca="1" si="8"/>
        <v>0</v>
      </c>
      <c r="L23">
        <f t="shared" ca="1" si="8"/>
        <v>0.20975930366819515</v>
      </c>
      <c r="M23">
        <f t="shared" ca="1" si="9"/>
        <v>7.303055203014365E-2</v>
      </c>
      <c r="N23">
        <f t="shared" ca="1" si="9"/>
        <v>0</v>
      </c>
      <c r="O23">
        <f t="shared" ca="1" si="9"/>
        <v>0.21459875313495705</v>
      </c>
      <c r="P23">
        <f t="shared" ca="1" si="9"/>
        <v>0</v>
      </c>
      <c r="Q23">
        <f t="shared" ca="1" si="9"/>
        <v>0.18831101841880621</v>
      </c>
      <c r="R23">
        <f t="shared" ca="1" si="9"/>
        <v>5.6873646283626275E-2</v>
      </c>
      <c r="S23">
        <f t="shared" ca="1" si="9"/>
        <v>0</v>
      </c>
      <c r="T23">
        <f t="shared" ca="1" si="9"/>
        <v>4.408657933124592E-2</v>
      </c>
      <c r="U23">
        <f t="shared" ca="1" si="9"/>
        <v>7.5724646241241811E-2</v>
      </c>
      <c r="V23">
        <f t="shared" ca="1" si="9"/>
        <v>0</v>
      </c>
      <c r="W23">
        <f t="shared" ca="1" si="10"/>
        <v>2.6740474893435486E-2</v>
      </c>
      <c r="X23">
        <f t="shared" ca="1" si="10"/>
        <v>8.8311493035016633E-2</v>
      </c>
      <c r="Y23">
        <f t="shared" ca="1" si="10"/>
        <v>0.14401358231722877</v>
      </c>
      <c r="Z23">
        <f t="shared" ca="1" si="10"/>
        <v>8.7076493263857996E-2</v>
      </c>
      <c r="AA23">
        <f t="shared" ca="1" si="10"/>
        <v>6.988690498325216E-2</v>
      </c>
      <c r="AB23">
        <f t="shared" ca="1" si="10"/>
        <v>0</v>
      </c>
      <c r="AC23">
        <f t="shared" ca="1" si="10"/>
        <v>0</v>
      </c>
      <c r="AD23">
        <f t="shared" ca="1" si="10"/>
        <v>1.7335343484944858E-2</v>
      </c>
      <c r="AE23">
        <f t="shared" ca="1" si="10"/>
        <v>2.7014090818884947E-2</v>
      </c>
      <c r="AF23">
        <f t="shared" ca="1" si="10"/>
        <v>7.0320324086882487E-3</v>
      </c>
      <c r="AG23">
        <f t="shared" ca="1" si="11"/>
        <v>5.4678233195035982E-3</v>
      </c>
      <c r="AH23">
        <f t="shared" ca="1" si="11"/>
        <v>2.1614085214545574E-2</v>
      </c>
      <c r="AI23">
        <f t="shared" ca="1" si="11"/>
        <v>5.0389726158202421E-3</v>
      </c>
      <c r="AJ23">
        <f t="shared" ca="1" si="11"/>
        <v>0</v>
      </c>
      <c r="AK23">
        <f t="shared" ca="1" si="11"/>
        <v>1.2043139454372517E-2</v>
      </c>
      <c r="AL23">
        <f t="shared" ca="1" si="11"/>
        <v>7.1430409524037026E-3</v>
      </c>
      <c r="AM23">
        <f t="shared" ca="1" si="11"/>
        <v>4.3134635562002491E-3</v>
      </c>
      <c r="AN23">
        <f t="shared" ca="1" si="11"/>
        <v>5.2853210465347187E-3</v>
      </c>
      <c r="AO23">
        <f t="shared" ca="1" si="11"/>
        <v>2.6876337053759972E-3</v>
      </c>
      <c r="AP23">
        <f t="shared" ca="1" si="11"/>
        <v>9.0759074854058163E-4</v>
      </c>
      <c r="AQ23">
        <f t="shared" ca="1" si="12"/>
        <v>3.8565833744416251E-3</v>
      </c>
      <c r="AR23">
        <f t="shared" ca="1" si="12"/>
        <v>3.464178180885083E-3</v>
      </c>
      <c r="AS23">
        <f t="shared" ca="1" si="12"/>
        <v>6.4664149780671734E-3</v>
      </c>
      <c r="AT23">
        <f t="shared" ca="1" si="12"/>
        <v>5.961326522068558E-3</v>
      </c>
      <c r="AU23">
        <f t="shared" ca="1" si="12"/>
        <v>4.3840751981550109E-3</v>
      </c>
      <c r="AV23">
        <f t="shared" ca="1" si="12"/>
        <v>5.5692757815451258E-3</v>
      </c>
      <c r="AW23">
        <f t="shared" ca="1" si="12"/>
        <v>5.0511054793385586E-3</v>
      </c>
      <c r="AX23">
        <f t="shared" ca="1" si="12"/>
        <v>7.1995399389708655E-4</v>
      </c>
      <c r="AY23">
        <f t="shared" ca="1" si="12"/>
        <v>3.9585103750286437E-3</v>
      </c>
      <c r="AZ23">
        <f t="shared" ca="1" si="12"/>
        <v>2.7556924008691904E-3</v>
      </c>
      <c r="BA23">
        <f t="shared" ca="1" si="13"/>
        <v>3.5373706121330311E-3</v>
      </c>
      <c r="BB23">
        <f t="shared" ca="1" si="13"/>
        <v>2.6204013046816498E-3</v>
      </c>
      <c r="BC23">
        <f t="shared" ca="1" si="13"/>
        <v>2.6344872938320286E-3</v>
      </c>
      <c r="BD23">
        <f t="shared" ca="1" si="13"/>
        <v>2.9396253161798223E-3</v>
      </c>
      <c r="BE23">
        <f t="shared" ca="1" si="13"/>
        <v>1.5266901395780386E-3</v>
      </c>
      <c r="BF23">
        <f t="shared" ca="1" si="13"/>
        <v>1.1762558129363144E-3</v>
      </c>
      <c r="BG23">
        <f t="shared" ca="1" si="13"/>
        <v>1.9232732573322363E-3</v>
      </c>
      <c r="BH23">
        <f t="shared" ca="1" si="13"/>
        <v>2.0634809273690929E-3</v>
      </c>
      <c r="BI23">
        <f t="shared" ca="1" si="13"/>
        <v>1.7226680610291077E-3</v>
      </c>
      <c r="BJ23">
        <f t="shared" ca="1" si="13"/>
        <v>1.3800251258520855E-3</v>
      </c>
      <c r="BK23">
        <f t="shared" ca="1" si="14"/>
        <v>1.1184122747979613E-3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1.9130789629048881</v>
      </c>
      <c r="C24">
        <f t="shared" ref="C24:L33" ca="1" si="15">OFFSET($A24,C$3,0)*C$1</f>
        <v>7.764090279489856E-6</v>
      </c>
      <c r="D24">
        <f t="shared" ca="1" si="15"/>
        <v>6.0438509097581546E-4</v>
      </c>
      <c r="E24">
        <f t="shared" ca="1" si="15"/>
        <v>2.0139847993968722E-2</v>
      </c>
      <c r="F24">
        <f t="shared" ca="1" si="15"/>
        <v>4.3645392749973116E-2</v>
      </c>
      <c r="G24">
        <f t="shared" ca="1" si="15"/>
        <v>0</v>
      </c>
      <c r="H24">
        <f t="shared" ca="1" si="15"/>
        <v>9.3415226150346559E-2</v>
      </c>
      <c r="I24">
        <f t="shared" ca="1" si="15"/>
        <v>0.13093713315280625</v>
      </c>
      <c r="J24">
        <f t="shared" ca="1" si="15"/>
        <v>0</v>
      </c>
      <c r="K24">
        <f t="shared" ca="1" si="15"/>
        <v>0.19144743525993702</v>
      </c>
      <c r="L24">
        <f t="shared" ca="1" si="15"/>
        <v>6.9919767889398382E-2</v>
      </c>
      <c r="M24">
        <f t="shared" ref="M24:V33" ca="1" si="16">OFFSET($A24,M$3,0)*M$1</f>
        <v>0</v>
      </c>
      <c r="N24">
        <f t="shared" ca="1" si="16"/>
        <v>0.22036691026799768</v>
      </c>
      <c r="O24">
        <f t="shared" ca="1" si="16"/>
        <v>0</v>
      </c>
      <c r="P24">
        <f t="shared" ca="1" si="16"/>
        <v>0.20344429231399647</v>
      </c>
      <c r="Q24">
        <f t="shared" ca="1" si="16"/>
        <v>6.2770339472935407E-2</v>
      </c>
      <c r="R24">
        <f t="shared" ca="1" si="16"/>
        <v>0</v>
      </c>
      <c r="S24">
        <f t="shared" ca="1" si="16"/>
        <v>5.0482549546959445E-2</v>
      </c>
      <c r="T24">
        <f t="shared" ca="1" si="16"/>
        <v>8.8173158662491841E-2</v>
      </c>
      <c r="U24">
        <f t="shared" ca="1" si="16"/>
        <v>0</v>
      </c>
      <c r="V24">
        <f t="shared" ca="1" si="16"/>
        <v>3.1990458900621098E-2</v>
      </c>
      <c r="W24">
        <f t="shared" ref="W24:AF33" ca="1" si="17">OFFSET($A24,W$3,0)*W$1</f>
        <v>0.10696189957374194</v>
      </c>
      <c r="X24">
        <f t="shared" ca="1" si="17"/>
        <v>0.17662298607003327</v>
      </c>
      <c r="Y24">
        <f t="shared" ca="1" si="17"/>
        <v>0.10801018673792158</v>
      </c>
      <c r="Z24">
        <f t="shared" ca="1" si="17"/>
        <v>8.7076493263857996E-2</v>
      </c>
      <c r="AA24">
        <f t="shared" ca="1" si="17"/>
        <v>0</v>
      </c>
      <c r="AB24">
        <f t="shared" ca="1" si="17"/>
        <v>0</v>
      </c>
      <c r="AC24">
        <f t="shared" ca="1" si="17"/>
        <v>2.2124789076276838E-2</v>
      </c>
      <c r="AD24">
        <f t="shared" ca="1" si="17"/>
        <v>3.4670686969889716E-2</v>
      </c>
      <c r="AE24">
        <f t="shared" ca="1" si="17"/>
        <v>9.0046969396283157E-3</v>
      </c>
      <c r="AF24">
        <f t="shared" ca="1" si="17"/>
        <v>7.0320324086882487E-3</v>
      </c>
      <c r="AG24">
        <f t="shared" ref="AG24:AP33" ca="1" si="18">OFFSET($A24,AG$3,0)*AG$1</f>
        <v>2.733911659751799E-2</v>
      </c>
      <c r="AH24">
        <f t="shared" ca="1" si="18"/>
        <v>6.4842255643636727E-3</v>
      </c>
      <c r="AI24">
        <f t="shared" ca="1" si="18"/>
        <v>0</v>
      </c>
      <c r="AJ24">
        <f t="shared" ca="1" si="18"/>
        <v>1.5441413571029737E-2</v>
      </c>
      <c r="AK24">
        <f t="shared" ca="1" si="18"/>
        <v>9.0323545907793866E-3</v>
      </c>
      <c r="AL24">
        <f t="shared" ca="1" si="18"/>
        <v>5.5556985185362135E-3</v>
      </c>
      <c r="AM24">
        <f t="shared" ca="1" si="18"/>
        <v>6.7782998740289627E-3</v>
      </c>
      <c r="AN24">
        <f t="shared" ca="1" si="18"/>
        <v>3.3633861205220939E-3</v>
      </c>
      <c r="AO24">
        <f t="shared" ca="1" si="18"/>
        <v>1.1518430165897132E-3</v>
      </c>
      <c r="AP24">
        <f t="shared" ca="1" si="18"/>
        <v>4.8404839922164353E-3</v>
      </c>
      <c r="AQ24">
        <f t="shared" ref="AQ24:AZ33" ca="1" si="19">OFFSET($A24,AQ$3,0)*AQ$1</f>
        <v>4.338656296246828E-3</v>
      </c>
      <c r="AR24">
        <f t="shared" ca="1" si="19"/>
        <v>7.8906280786826891E-3</v>
      </c>
      <c r="AS24">
        <f t="shared" ca="1" si="19"/>
        <v>7.255002170514389E-3</v>
      </c>
      <c r="AT24">
        <f t="shared" ca="1" si="19"/>
        <v>5.183762193103094E-3</v>
      </c>
      <c r="AU24">
        <f t="shared" ca="1" si="19"/>
        <v>7.0145203170480178E-3</v>
      </c>
      <c r="AV24">
        <f t="shared" ca="1" si="19"/>
        <v>6.2654352542382665E-3</v>
      </c>
      <c r="AW24">
        <f t="shared" ca="1" si="19"/>
        <v>8.4185091322309317E-4</v>
      </c>
      <c r="AX24">
        <f t="shared" ca="1" si="19"/>
        <v>4.6797009603310622E-3</v>
      </c>
      <c r="AY24">
        <f t="shared" ca="1" si="19"/>
        <v>3.4002589118835788E-3</v>
      </c>
      <c r="AZ24">
        <f t="shared" ca="1" si="19"/>
        <v>4.0307142579877712E-3</v>
      </c>
      <c r="BA24">
        <f t="shared" ref="BA24:BJ33" ca="1" si="20">OFFSET($A24,BA$3,0)*BA$1</f>
        <v>3.320796901186111E-3</v>
      </c>
      <c r="BB24">
        <f t="shared" ca="1" si="20"/>
        <v>3.3609494994829856E-3</v>
      </c>
      <c r="BC24">
        <f t="shared" ca="1" si="20"/>
        <v>3.1479890544942033E-3</v>
      </c>
      <c r="BD24">
        <f t="shared" ca="1" si="20"/>
        <v>1.7721145523069851E-3</v>
      </c>
      <c r="BE24">
        <f t="shared" ca="1" si="20"/>
        <v>1.5626122605092866E-3</v>
      </c>
      <c r="BF24">
        <f t="shared" ca="1" si="20"/>
        <v>2.1091483542306326E-3</v>
      </c>
      <c r="BG24">
        <f t="shared" ca="1" si="20"/>
        <v>2.2561474749474312E-3</v>
      </c>
      <c r="BH24">
        <f t="shared" ca="1" si="20"/>
        <v>2.243894560363112E-3</v>
      </c>
      <c r="BI24">
        <f t="shared" ca="1" si="20"/>
        <v>1.714011437606851E-3</v>
      </c>
      <c r="BJ24">
        <f t="shared" ca="1" si="20"/>
        <v>1.2127493530215297E-3</v>
      </c>
      <c r="BK24">
        <f t="shared" ref="BK24:BU33" ca="1" si="21">OFFSET($A24,BK$3,0)*BK$1</f>
        <v>6.4276567517124216E-4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2</v>
      </c>
      <c r="B25">
        <f t="shared" ca="1" si="7"/>
        <v>1.9597177039896114</v>
      </c>
      <c r="C25">
        <f t="shared" ca="1" si="15"/>
        <v>1.5528180558979712E-5</v>
      </c>
      <c r="D25">
        <f t="shared" ca="1" si="15"/>
        <v>2.4175403639032618E-3</v>
      </c>
      <c r="E25">
        <f t="shared" ca="1" si="15"/>
        <v>1.2587404996230452E-2</v>
      </c>
      <c r="F25">
        <f t="shared" ca="1" si="15"/>
        <v>0</v>
      </c>
      <c r="G25">
        <f t="shared" ca="1" si="15"/>
        <v>5.6581264863800287E-2</v>
      </c>
      <c r="H25">
        <f t="shared" ca="1" si="15"/>
        <v>9.3415226150346559E-2</v>
      </c>
      <c r="I25">
        <f t="shared" ca="1" si="15"/>
        <v>0</v>
      </c>
      <c r="J25">
        <f t="shared" ca="1" si="15"/>
        <v>0.16459667481580065</v>
      </c>
      <c r="K25">
        <f t="shared" ca="1" si="15"/>
        <v>6.3815811753312343E-2</v>
      </c>
      <c r="L25">
        <f t="shared" ca="1" si="15"/>
        <v>0</v>
      </c>
      <c r="M25">
        <f t="shared" ca="1" si="16"/>
        <v>0.21909165609043096</v>
      </c>
      <c r="N25">
        <f t="shared" ca="1" si="16"/>
        <v>0</v>
      </c>
      <c r="O25">
        <f t="shared" ca="1" si="16"/>
        <v>0.21459875313495705</v>
      </c>
      <c r="P25">
        <f t="shared" ca="1" si="16"/>
        <v>6.7814764104665484E-2</v>
      </c>
      <c r="Q25">
        <f t="shared" ca="1" si="16"/>
        <v>0</v>
      </c>
      <c r="R25">
        <f t="shared" ca="1" si="16"/>
        <v>5.6873646283626275E-2</v>
      </c>
      <c r="S25">
        <f t="shared" ca="1" si="16"/>
        <v>0.10096509909391889</v>
      </c>
      <c r="T25">
        <f t="shared" ca="1" si="16"/>
        <v>0</v>
      </c>
      <c r="U25">
        <f t="shared" ca="1" si="16"/>
        <v>3.7862323120620905E-2</v>
      </c>
      <c r="V25">
        <f t="shared" ca="1" si="16"/>
        <v>0.12796183560248439</v>
      </c>
      <c r="W25">
        <f t="shared" ca="1" si="17"/>
        <v>0.21392379914748388</v>
      </c>
      <c r="X25">
        <f t="shared" ca="1" si="17"/>
        <v>0.13246723955252496</v>
      </c>
      <c r="Y25">
        <f t="shared" ca="1" si="17"/>
        <v>0.10801018673792158</v>
      </c>
      <c r="Z25">
        <f t="shared" ca="1" si="17"/>
        <v>0</v>
      </c>
      <c r="AA25">
        <f t="shared" ca="1" si="17"/>
        <v>0</v>
      </c>
      <c r="AB25">
        <f t="shared" ca="1" si="17"/>
        <v>2.8012608244145715E-2</v>
      </c>
      <c r="AC25">
        <f t="shared" ca="1" si="17"/>
        <v>4.4249578152553676E-2</v>
      </c>
      <c r="AD25">
        <f t="shared" ca="1" si="17"/>
        <v>1.1556895656629904E-2</v>
      </c>
      <c r="AE25">
        <f t="shared" ca="1" si="17"/>
        <v>9.0046969396283157E-3</v>
      </c>
      <c r="AF25">
        <f t="shared" ca="1" si="17"/>
        <v>3.5160162043441245E-2</v>
      </c>
      <c r="AG25">
        <f t="shared" ca="1" si="18"/>
        <v>8.2017349792553977E-3</v>
      </c>
      <c r="AH25">
        <f t="shared" ca="1" si="18"/>
        <v>0</v>
      </c>
      <c r="AI25">
        <f t="shared" ca="1" si="18"/>
        <v>2.0155890463280968E-2</v>
      </c>
      <c r="AJ25">
        <f t="shared" ca="1" si="18"/>
        <v>1.1581060178272302E-2</v>
      </c>
      <c r="AK25">
        <f t="shared" ca="1" si="18"/>
        <v>7.0251646817173011E-3</v>
      </c>
      <c r="AL25">
        <f t="shared" ca="1" si="18"/>
        <v>8.7303833862711917E-3</v>
      </c>
      <c r="AM25">
        <f t="shared" ca="1" si="18"/>
        <v>4.3134635562002491E-3</v>
      </c>
      <c r="AN25">
        <f t="shared" ca="1" si="18"/>
        <v>1.4414511945094687E-3</v>
      </c>
      <c r="AO25">
        <f t="shared" ca="1" si="18"/>
        <v>6.1431627551451363E-3</v>
      </c>
      <c r="AP25">
        <f t="shared" ca="1" si="18"/>
        <v>5.4455444912434895E-3</v>
      </c>
      <c r="AQ25">
        <f t="shared" ca="1" si="19"/>
        <v>9.8824948970066637E-3</v>
      </c>
      <c r="AR25">
        <f t="shared" ca="1" si="19"/>
        <v>8.8528997955952121E-3</v>
      </c>
      <c r="AS25">
        <f t="shared" ca="1" si="19"/>
        <v>6.30869753957773E-3</v>
      </c>
      <c r="AT25">
        <f t="shared" ca="1" si="19"/>
        <v>8.2940195089649497E-3</v>
      </c>
      <c r="AU25">
        <f t="shared" ca="1" si="19"/>
        <v>7.8913353566790207E-3</v>
      </c>
      <c r="AV25">
        <f t="shared" ca="1" si="19"/>
        <v>1.0442392090397111E-3</v>
      </c>
      <c r="AW25">
        <f t="shared" ca="1" si="19"/>
        <v>5.4720309359501057E-3</v>
      </c>
      <c r="AX25">
        <f t="shared" ca="1" si="19"/>
        <v>4.0197431325920659E-3</v>
      </c>
      <c r="AY25">
        <f t="shared" ca="1" si="19"/>
        <v>4.9735130352923989E-3</v>
      </c>
      <c r="AZ25">
        <f t="shared" ca="1" si="19"/>
        <v>3.783935834029336E-3</v>
      </c>
      <c r="BA25">
        <f t="shared" ca="1" si="20"/>
        <v>4.2592829819560986E-3</v>
      </c>
      <c r="BB25">
        <f t="shared" ca="1" si="20"/>
        <v>4.0160498256533979E-3</v>
      </c>
      <c r="BC25">
        <f t="shared" ca="1" si="20"/>
        <v>1.8977238980993425E-3</v>
      </c>
      <c r="BD25">
        <f t="shared" ca="1" si="20"/>
        <v>1.8138113653024435E-3</v>
      </c>
      <c r="BE25">
        <f t="shared" ca="1" si="20"/>
        <v>2.8019254326373411E-3</v>
      </c>
      <c r="BF25">
        <f t="shared" ca="1" si="20"/>
        <v>2.4741932616936268E-3</v>
      </c>
      <c r="BG25">
        <f t="shared" ca="1" si="20"/>
        <v>2.4534062705712503E-3</v>
      </c>
      <c r="BH25">
        <f t="shared" ca="1" si="20"/>
        <v>2.2326187083009856E-3</v>
      </c>
      <c r="BI25">
        <f t="shared" ca="1" si="20"/>
        <v>1.5062524754726871E-3</v>
      </c>
      <c r="BJ25">
        <f t="shared" ca="1" si="20"/>
        <v>6.9698238679398255E-4</v>
      </c>
      <c r="BK25">
        <f t="shared" ca="1" si="21"/>
        <v>1.0219974235222749E-3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8</v>
      </c>
      <c r="B26">
        <f t="shared" ca="1" si="7"/>
        <v>2.0533368117666355</v>
      </c>
      <c r="C26">
        <f t="shared" ca="1" si="15"/>
        <v>6.2112722235918848E-5</v>
      </c>
      <c r="D26">
        <f t="shared" ca="1" si="15"/>
        <v>1.5109627274395385E-3</v>
      </c>
      <c r="E26">
        <f t="shared" ca="1" si="15"/>
        <v>0</v>
      </c>
      <c r="F26">
        <f t="shared" ca="1" si="15"/>
        <v>2.6187235649983872E-2</v>
      </c>
      <c r="G26">
        <f t="shared" ca="1" si="15"/>
        <v>5.6581264863800287E-2</v>
      </c>
      <c r="H26">
        <f t="shared" ca="1" si="15"/>
        <v>0</v>
      </c>
      <c r="I26">
        <f t="shared" ca="1" si="15"/>
        <v>0.13093713315280625</v>
      </c>
      <c r="J26">
        <f t="shared" ca="1" si="15"/>
        <v>5.4865558271933554E-2</v>
      </c>
      <c r="K26">
        <f t="shared" ca="1" si="15"/>
        <v>0</v>
      </c>
      <c r="L26">
        <f t="shared" ca="1" si="15"/>
        <v>0.20975930366819515</v>
      </c>
      <c r="M26">
        <f t="shared" ca="1" si="16"/>
        <v>0</v>
      </c>
      <c r="N26">
        <f t="shared" ca="1" si="16"/>
        <v>0.22036691026799768</v>
      </c>
      <c r="O26">
        <f t="shared" ca="1" si="16"/>
        <v>7.153291771165235E-2</v>
      </c>
      <c r="P26">
        <f t="shared" ca="1" si="16"/>
        <v>0</v>
      </c>
      <c r="Q26">
        <f t="shared" ca="1" si="16"/>
        <v>6.2770339472935407E-2</v>
      </c>
      <c r="R26">
        <f t="shared" ca="1" si="16"/>
        <v>0.11374729256725255</v>
      </c>
      <c r="S26">
        <f t="shared" ca="1" si="16"/>
        <v>0</v>
      </c>
      <c r="T26">
        <f t="shared" ca="1" si="16"/>
        <v>4.408657933124592E-2</v>
      </c>
      <c r="U26">
        <f t="shared" ca="1" si="16"/>
        <v>0.15144929248248362</v>
      </c>
      <c r="V26">
        <f t="shared" ca="1" si="16"/>
        <v>0.25592367120496878</v>
      </c>
      <c r="W26">
        <f t="shared" ca="1" si="17"/>
        <v>0.16044284936061293</v>
      </c>
      <c r="X26">
        <f t="shared" ca="1" si="17"/>
        <v>0.13246723955252496</v>
      </c>
      <c r="Y26">
        <f t="shared" ca="1" si="17"/>
        <v>0</v>
      </c>
      <c r="Z26">
        <f t="shared" ca="1" si="17"/>
        <v>0</v>
      </c>
      <c r="AA26">
        <f t="shared" ca="1" si="17"/>
        <v>3.494345249162608E-2</v>
      </c>
      <c r="AB26">
        <f t="shared" ca="1" si="17"/>
        <v>5.6025216488291431E-2</v>
      </c>
      <c r="AC26">
        <f t="shared" ca="1" si="17"/>
        <v>1.474985938418456E-2</v>
      </c>
      <c r="AD26">
        <f t="shared" ca="1" si="17"/>
        <v>1.1556895656629904E-2</v>
      </c>
      <c r="AE26">
        <f t="shared" ca="1" si="17"/>
        <v>4.5023484698141575E-2</v>
      </c>
      <c r="AF26">
        <f t="shared" ca="1" si="17"/>
        <v>1.0548048613032372E-2</v>
      </c>
      <c r="AG26">
        <f t="shared" ca="1" si="18"/>
        <v>0</v>
      </c>
      <c r="AH26">
        <f t="shared" ca="1" si="18"/>
        <v>2.5936902257454691E-2</v>
      </c>
      <c r="AI26">
        <f t="shared" ca="1" si="18"/>
        <v>1.5116917847460725E-2</v>
      </c>
      <c r="AJ26">
        <f t="shared" ca="1" si="18"/>
        <v>9.0074912497673468E-3</v>
      </c>
      <c r="AK26">
        <f t="shared" ca="1" si="18"/>
        <v>1.1039544499841472E-2</v>
      </c>
      <c r="AL26">
        <f t="shared" ca="1" si="18"/>
        <v>5.5556985185362135E-3</v>
      </c>
      <c r="AM26">
        <f t="shared" ca="1" si="18"/>
        <v>1.8486272383715352E-3</v>
      </c>
      <c r="AN26">
        <f t="shared" ca="1" si="18"/>
        <v>7.6877397040505E-3</v>
      </c>
      <c r="AO26">
        <f t="shared" ca="1" si="18"/>
        <v>6.9110580995382781E-3</v>
      </c>
      <c r="AP26">
        <f t="shared" ca="1" si="18"/>
        <v>1.2403740230054616E-2</v>
      </c>
      <c r="AQ26">
        <f t="shared" ca="1" si="19"/>
        <v>1.1087677201519671E-2</v>
      </c>
      <c r="AR26">
        <f t="shared" ca="1" si="19"/>
        <v>7.6981737353001845E-3</v>
      </c>
      <c r="AS26">
        <f t="shared" ca="1" si="19"/>
        <v>1.0093916063324368E-2</v>
      </c>
      <c r="AT26">
        <f t="shared" ca="1" si="19"/>
        <v>9.3307719475855689E-3</v>
      </c>
      <c r="AU26">
        <f t="shared" ca="1" si="19"/>
        <v>1.3152225594465035E-3</v>
      </c>
      <c r="AV26">
        <f t="shared" ca="1" si="19"/>
        <v>6.7875548587581222E-3</v>
      </c>
      <c r="AW26">
        <f t="shared" ca="1" si="19"/>
        <v>4.7003342654956034E-3</v>
      </c>
      <c r="AX26">
        <f t="shared" ca="1" si="19"/>
        <v>5.8796242834928732E-3</v>
      </c>
      <c r="AY26">
        <f t="shared" ca="1" si="19"/>
        <v>4.6690122372132726E-3</v>
      </c>
      <c r="AZ26">
        <f t="shared" ca="1" si="19"/>
        <v>4.8533090045158878E-3</v>
      </c>
      <c r="BA26">
        <f t="shared" ca="1" si="20"/>
        <v>5.0894822072526267E-3</v>
      </c>
      <c r="BB26">
        <f t="shared" ca="1" si="20"/>
        <v>2.4210229445428286E-3</v>
      </c>
      <c r="BC26">
        <f t="shared" ca="1" si="20"/>
        <v>1.9423762251134446E-3</v>
      </c>
      <c r="BD26">
        <f t="shared" ca="1" si="20"/>
        <v>3.252351413645761E-3</v>
      </c>
      <c r="BE26">
        <f t="shared" ca="1" si="20"/>
        <v>3.2868740652091887E-3</v>
      </c>
      <c r="BF26">
        <f t="shared" ca="1" si="20"/>
        <v>2.6905161698198453E-3</v>
      </c>
      <c r="BG26">
        <f t="shared" ca="1" si="20"/>
        <v>2.4410775958447618E-3</v>
      </c>
      <c r="BH26">
        <f t="shared" ca="1" si="20"/>
        <v>1.9619982588099574E-3</v>
      </c>
      <c r="BI26">
        <f t="shared" ca="1" si="20"/>
        <v>8.6566234222568226E-4</v>
      </c>
      <c r="BJ26">
        <f t="shared" ca="1" si="20"/>
        <v>1.1082019950024323E-3</v>
      </c>
      <c r="BK26">
        <f t="shared" ca="1" si="21"/>
        <v>8.1631240746747754E-4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5</v>
      </c>
      <c r="B27">
        <f t="shared" ca="1" si="7"/>
        <v>2.1832201930198418</v>
      </c>
      <c r="C27">
        <f t="shared" ca="1" si="15"/>
        <v>3.8820451397449283E-5</v>
      </c>
      <c r="D27">
        <f t="shared" ca="1" si="15"/>
        <v>0</v>
      </c>
      <c r="E27">
        <f t="shared" ca="1" si="15"/>
        <v>7.5524429977382708E-3</v>
      </c>
      <c r="F27">
        <f t="shared" ca="1" si="15"/>
        <v>2.6187235649983872E-2</v>
      </c>
      <c r="G27">
        <f t="shared" ca="1" si="15"/>
        <v>0</v>
      </c>
      <c r="H27">
        <f t="shared" ca="1" si="15"/>
        <v>9.3415226150346559E-2</v>
      </c>
      <c r="I27">
        <f t="shared" ca="1" si="15"/>
        <v>4.3645711050935412E-2</v>
      </c>
      <c r="J27">
        <f t="shared" ca="1" si="15"/>
        <v>0</v>
      </c>
      <c r="K27">
        <f t="shared" ca="1" si="15"/>
        <v>0.19144743525993702</v>
      </c>
      <c r="L27">
        <f t="shared" ca="1" si="15"/>
        <v>0</v>
      </c>
      <c r="M27">
        <f t="shared" ca="1" si="16"/>
        <v>0.21909165609043096</v>
      </c>
      <c r="N27">
        <f t="shared" ca="1" si="16"/>
        <v>7.3455636755999226E-2</v>
      </c>
      <c r="O27">
        <f t="shared" ca="1" si="16"/>
        <v>0</v>
      </c>
      <c r="P27">
        <f t="shared" ca="1" si="16"/>
        <v>6.7814764104665484E-2</v>
      </c>
      <c r="Q27">
        <f t="shared" ca="1" si="16"/>
        <v>0.12554067894587081</v>
      </c>
      <c r="R27">
        <f t="shared" ca="1" si="16"/>
        <v>0</v>
      </c>
      <c r="S27">
        <f t="shared" ca="1" si="16"/>
        <v>5.0482549546959445E-2</v>
      </c>
      <c r="T27">
        <f t="shared" ca="1" si="16"/>
        <v>0.17634631732498368</v>
      </c>
      <c r="U27">
        <f t="shared" ca="1" si="16"/>
        <v>0.30289858496496724</v>
      </c>
      <c r="V27">
        <f t="shared" ca="1" si="16"/>
        <v>0.19194275340372657</v>
      </c>
      <c r="W27">
        <f t="shared" ca="1" si="17"/>
        <v>0.16044284936061293</v>
      </c>
      <c r="X27">
        <f t="shared" ca="1" si="17"/>
        <v>0</v>
      </c>
      <c r="Y27">
        <f t="shared" ca="1" si="17"/>
        <v>0</v>
      </c>
      <c r="Z27">
        <f t="shared" ca="1" si="17"/>
        <v>4.3538246631928998E-2</v>
      </c>
      <c r="AA27">
        <f t="shared" ca="1" si="17"/>
        <v>6.988690498325216E-2</v>
      </c>
      <c r="AB27">
        <f t="shared" ca="1" si="17"/>
        <v>1.867507216276381E-2</v>
      </c>
      <c r="AC27">
        <f t="shared" ca="1" si="17"/>
        <v>1.474985938418456E-2</v>
      </c>
      <c r="AD27">
        <f t="shared" ca="1" si="17"/>
        <v>5.7784478283149518E-2</v>
      </c>
      <c r="AE27">
        <f t="shared" ca="1" si="17"/>
        <v>1.3507045409442473E-2</v>
      </c>
      <c r="AF27">
        <f t="shared" ca="1" si="17"/>
        <v>0</v>
      </c>
      <c r="AG27">
        <f t="shared" ca="1" si="18"/>
        <v>3.2806939917021591E-2</v>
      </c>
      <c r="AH27">
        <f t="shared" ca="1" si="18"/>
        <v>1.9452676693091017E-2</v>
      </c>
      <c r="AI27">
        <f t="shared" ca="1" si="18"/>
        <v>1.1757602770247231E-2</v>
      </c>
      <c r="AJ27">
        <f t="shared" ca="1" si="18"/>
        <v>1.4154629106777259E-2</v>
      </c>
      <c r="AK27">
        <f t="shared" ca="1" si="18"/>
        <v>7.0251646817173011E-3</v>
      </c>
      <c r="AL27">
        <f t="shared" ca="1" si="18"/>
        <v>2.3810136508012345E-3</v>
      </c>
      <c r="AM27">
        <f t="shared" ca="1" si="18"/>
        <v>9.8593452713148545E-3</v>
      </c>
      <c r="AN27">
        <f t="shared" ca="1" si="18"/>
        <v>8.6487071670568131E-3</v>
      </c>
      <c r="AO27">
        <f t="shared" ca="1" si="18"/>
        <v>1.5741854560059412E-2</v>
      </c>
      <c r="AP27">
        <f t="shared" ca="1" si="18"/>
        <v>1.3916391477622251E-2</v>
      </c>
      <c r="AQ27">
        <f t="shared" ca="1" si="19"/>
        <v>9.6414584361040629E-3</v>
      </c>
      <c r="AR27">
        <f t="shared" ca="1" si="19"/>
        <v>1.2317077976480295E-2</v>
      </c>
      <c r="AS27">
        <f t="shared" ca="1" si="19"/>
        <v>1.1355655571239914E-2</v>
      </c>
      <c r="AT27">
        <f t="shared" ca="1" si="19"/>
        <v>1.5551286579309281E-3</v>
      </c>
      <c r="AU27">
        <f t="shared" ca="1" si="19"/>
        <v>8.5489466364022711E-3</v>
      </c>
      <c r="AV27">
        <f t="shared" ca="1" si="19"/>
        <v>5.8303355838050536E-3</v>
      </c>
      <c r="AW27">
        <f t="shared" ca="1" si="19"/>
        <v>6.8751157913219275E-3</v>
      </c>
      <c r="AX27">
        <f t="shared" ca="1" si="19"/>
        <v>5.5196472865443299E-3</v>
      </c>
      <c r="AY27">
        <f t="shared" ca="1" si="19"/>
        <v>5.9885156955561542E-3</v>
      </c>
      <c r="AZ27">
        <f t="shared" ca="1" si="19"/>
        <v>5.7992929630232221E-3</v>
      </c>
      <c r="BA27">
        <f t="shared" ca="1" si="20"/>
        <v>3.0681275717480373E-3</v>
      </c>
      <c r="BB27">
        <f t="shared" ca="1" si="20"/>
        <v>2.4779881902967774E-3</v>
      </c>
      <c r="BC27">
        <f t="shared" ca="1" si="20"/>
        <v>3.4828815070999698E-3</v>
      </c>
      <c r="BD27">
        <f t="shared" ca="1" si="20"/>
        <v>3.8152583890844502E-3</v>
      </c>
      <c r="BE27">
        <f t="shared" ca="1" si="20"/>
        <v>3.5742510326591728E-3</v>
      </c>
      <c r="BF27">
        <f t="shared" ca="1" si="20"/>
        <v>2.6769959880619566E-3</v>
      </c>
      <c r="BG27">
        <f t="shared" ca="1" si="20"/>
        <v>2.1451894024090328E-3</v>
      </c>
      <c r="BH27">
        <f t="shared" ca="1" si="20"/>
        <v>1.127585206212619E-3</v>
      </c>
      <c r="BI27">
        <f t="shared" ca="1" si="20"/>
        <v>1.3764031241388348E-3</v>
      </c>
      <c r="BJ27">
        <f t="shared" ca="1" si="20"/>
        <v>8.8516763122835785E-4</v>
      </c>
      <c r="BK27">
        <f t="shared" ca="1" si="21"/>
        <v>9.7057616950857559E-4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0</v>
      </c>
      <c r="B28">
        <f t="shared" ca="1" si="7"/>
        <v>2.3507220788037611</v>
      </c>
      <c r="C28">
        <f t="shared" ca="1" si="15"/>
        <v>0</v>
      </c>
      <c r="D28">
        <f t="shared" ca="1" si="15"/>
        <v>9.0657763646372319E-4</v>
      </c>
      <c r="E28">
        <f t="shared" ca="1" si="15"/>
        <v>7.5524429977382708E-3</v>
      </c>
      <c r="F28">
        <f t="shared" ca="1" si="15"/>
        <v>0</v>
      </c>
      <c r="G28">
        <f t="shared" ca="1" si="15"/>
        <v>5.6581264863800287E-2</v>
      </c>
      <c r="H28">
        <f t="shared" ca="1" si="15"/>
        <v>3.1138408716782185E-2</v>
      </c>
      <c r="I28">
        <f t="shared" ca="1" si="15"/>
        <v>0</v>
      </c>
      <c r="J28">
        <f t="shared" ca="1" si="15"/>
        <v>0.16459667481580065</v>
      </c>
      <c r="K28">
        <f t="shared" ca="1" si="15"/>
        <v>0</v>
      </c>
      <c r="L28">
        <f t="shared" ca="1" si="15"/>
        <v>0.20975930366819515</v>
      </c>
      <c r="M28">
        <f t="shared" ca="1" si="16"/>
        <v>7.303055203014365E-2</v>
      </c>
      <c r="N28">
        <f t="shared" ca="1" si="16"/>
        <v>0</v>
      </c>
      <c r="O28">
        <f t="shared" ca="1" si="16"/>
        <v>7.153291771165235E-2</v>
      </c>
      <c r="P28">
        <f t="shared" ca="1" si="16"/>
        <v>0.13562952820933097</v>
      </c>
      <c r="Q28">
        <f t="shared" ca="1" si="16"/>
        <v>0</v>
      </c>
      <c r="R28">
        <f t="shared" ca="1" si="16"/>
        <v>5.6873646283626275E-2</v>
      </c>
      <c r="S28">
        <f t="shared" ca="1" si="16"/>
        <v>0.20193019818783778</v>
      </c>
      <c r="T28">
        <f t="shared" ca="1" si="16"/>
        <v>0.35269263464996736</v>
      </c>
      <c r="U28">
        <f t="shared" ca="1" si="16"/>
        <v>0.22717393872372543</v>
      </c>
      <c r="V28">
        <f t="shared" ca="1" si="16"/>
        <v>0.19194275340372657</v>
      </c>
      <c r="W28">
        <f t="shared" ca="1" si="17"/>
        <v>0</v>
      </c>
      <c r="X28">
        <f t="shared" ca="1" si="17"/>
        <v>0</v>
      </c>
      <c r="Y28">
        <f t="shared" ca="1" si="17"/>
        <v>5.400509336896079E-2</v>
      </c>
      <c r="Z28">
        <f t="shared" ca="1" si="17"/>
        <v>8.7076493263857996E-2</v>
      </c>
      <c r="AA28">
        <f t="shared" ca="1" si="17"/>
        <v>2.3295634994417388E-2</v>
      </c>
      <c r="AB28">
        <f t="shared" ca="1" si="17"/>
        <v>1.867507216276381E-2</v>
      </c>
      <c r="AC28">
        <f t="shared" ca="1" si="17"/>
        <v>7.3749296920922802E-2</v>
      </c>
      <c r="AD28">
        <f t="shared" ca="1" si="17"/>
        <v>1.7335343484944858E-2</v>
      </c>
      <c r="AE28">
        <f t="shared" ca="1" si="17"/>
        <v>0</v>
      </c>
      <c r="AF28">
        <f t="shared" ca="1" si="17"/>
        <v>4.2192194452129489E-2</v>
      </c>
      <c r="AG28">
        <f t="shared" ca="1" si="18"/>
        <v>2.4605204937766193E-2</v>
      </c>
      <c r="AH28">
        <f t="shared" ca="1" si="18"/>
        <v>1.5129859650181904E-2</v>
      </c>
      <c r="AI28">
        <f t="shared" ca="1" si="18"/>
        <v>1.8476232924674221E-2</v>
      </c>
      <c r="AJ28">
        <f t="shared" ca="1" si="18"/>
        <v>9.0074912497673468E-3</v>
      </c>
      <c r="AK28">
        <f t="shared" ca="1" si="18"/>
        <v>3.0107848635931292E-3</v>
      </c>
      <c r="AL28">
        <f t="shared" ca="1" si="18"/>
        <v>1.2698739470939916E-2</v>
      </c>
      <c r="AM28">
        <f t="shared" ca="1" si="18"/>
        <v>1.1091763430229211E-2</v>
      </c>
      <c r="AN28">
        <f t="shared" ca="1" si="18"/>
        <v>1.9699832991629408E-2</v>
      </c>
      <c r="AO28">
        <f t="shared" ca="1" si="18"/>
        <v>1.7661592921042267E-2</v>
      </c>
      <c r="AP28">
        <f t="shared" ca="1" si="18"/>
        <v>1.2101209980541087E-2</v>
      </c>
      <c r="AQ28">
        <f t="shared" ca="1" si="19"/>
        <v>1.54263334977665E-2</v>
      </c>
      <c r="AR28">
        <f t="shared" ca="1" si="19"/>
        <v>1.3856712723540332E-2</v>
      </c>
      <c r="AS28">
        <f t="shared" ca="1" si="19"/>
        <v>1.892609261873319E-3</v>
      </c>
      <c r="AT28">
        <f t="shared" ca="1" si="19"/>
        <v>1.0108336276551033E-2</v>
      </c>
      <c r="AU28">
        <f t="shared" ca="1" si="19"/>
        <v>7.3433259569096439E-3</v>
      </c>
      <c r="AV28">
        <f t="shared" ca="1" si="19"/>
        <v>8.5279535404909745E-3</v>
      </c>
      <c r="AW28">
        <f t="shared" ca="1" si="19"/>
        <v>6.4541903347103812E-3</v>
      </c>
      <c r="AX28">
        <f t="shared" ca="1" si="19"/>
        <v>7.0795476066546842E-3</v>
      </c>
      <c r="AY28">
        <f t="shared" ca="1" si="19"/>
        <v>7.1557687548594717E-3</v>
      </c>
      <c r="AZ28">
        <f t="shared" ca="1" si="19"/>
        <v>3.4960276727444956E-3</v>
      </c>
      <c r="BA28">
        <f t="shared" ca="1" si="20"/>
        <v>3.140318808730344E-3</v>
      </c>
      <c r="BB28">
        <f t="shared" ca="1" si="20"/>
        <v>4.4432891688080149E-3</v>
      </c>
      <c r="BC28">
        <f t="shared" ca="1" si="20"/>
        <v>4.0856879217903491E-3</v>
      </c>
      <c r="BD28">
        <f t="shared" ca="1" si="20"/>
        <v>4.148832893048118E-3</v>
      </c>
      <c r="BE28">
        <f t="shared" ca="1" si="20"/>
        <v>3.5562899721935486E-3</v>
      </c>
      <c r="BF28">
        <f t="shared" ca="1" si="20"/>
        <v>2.3525116258726287E-3</v>
      </c>
      <c r="BG28">
        <f t="shared" ca="1" si="20"/>
        <v>1.2328674726488696E-3</v>
      </c>
      <c r="BH28">
        <f t="shared" ca="1" si="20"/>
        <v>1.7928604778780644E-3</v>
      </c>
      <c r="BI28">
        <f t="shared" ca="1" si="20"/>
        <v>1.0993911746266165E-3</v>
      </c>
      <c r="BJ28">
        <f t="shared" ca="1" si="20"/>
        <v>1.0524434040589136E-3</v>
      </c>
      <c r="BK28">
        <f t="shared" ca="1" si="21"/>
        <v>1.3240972908527588E-3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3</v>
      </c>
      <c r="B29">
        <f t="shared" ca="1" si="7"/>
        <v>2.5545680940189892</v>
      </c>
      <c r="C29">
        <f t="shared" ca="1" si="15"/>
        <v>2.3292270838469568E-5</v>
      </c>
      <c r="D29">
        <f t="shared" ca="1" si="15"/>
        <v>9.0657763646372319E-4</v>
      </c>
      <c r="E29">
        <f t="shared" ca="1" si="15"/>
        <v>0</v>
      </c>
      <c r="F29">
        <f t="shared" ca="1" si="15"/>
        <v>2.6187235649983872E-2</v>
      </c>
      <c r="G29">
        <f t="shared" ca="1" si="15"/>
        <v>1.8860421621266762E-2</v>
      </c>
      <c r="H29">
        <f t="shared" ca="1" si="15"/>
        <v>0</v>
      </c>
      <c r="I29">
        <f t="shared" ca="1" si="15"/>
        <v>0.13093713315280625</v>
      </c>
      <c r="J29">
        <f t="shared" ca="1" si="15"/>
        <v>0</v>
      </c>
      <c r="K29">
        <f t="shared" ca="1" si="15"/>
        <v>0.19144743525993702</v>
      </c>
      <c r="L29">
        <f t="shared" ca="1" si="15"/>
        <v>6.9919767889398382E-2</v>
      </c>
      <c r="M29">
        <f t="shared" ca="1" si="16"/>
        <v>0</v>
      </c>
      <c r="N29">
        <f t="shared" ca="1" si="16"/>
        <v>7.3455636755999226E-2</v>
      </c>
      <c r="O29">
        <f t="shared" ca="1" si="16"/>
        <v>0.1430658354233047</v>
      </c>
      <c r="P29">
        <f t="shared" ca="1" si="16"/>
        <v>0</v>
      </c>
      <c r="Q29">
        <f t="shared" ca="1" si="16"/>
        <v>6.2770339472935407E-2</v>
      </c>
      <c r="R29">
        <f t="shared" ca="1" si="16"/>
        <v>0.2274945851345051</v>
      </c>
      <c r="S29">
        <f t="shared" ca="1" si="16"/>
        <v>0.40386039637567556</v>
      </c>
      <c r="T29">
        <f t="shared" ca="1" si="16"/>
        <v>0.26451947598747549</v>
      </c>
      <c r="U29">
        <f t="shared" ca="1" si="16"/>
        <v>0.22717393872372543</v>
      </c>
      <c r="V29">
        <f t="shared" ca="1" si="16"/>
        <v>0</v>
      </c>
      <c r="W29">
        <f t="shared" ca="1" si="17"/>
        <v>0</v>
      </c>
      <c r="X29">
        <f t="shared" ca="1" si="17"/>
        <v>6.6233619776262478E-2</v>
      </c>
      <c r="Y29">
        <f t="shared" ca="1" si="17"/>
        <v>0.10801018673792158</v>
      </c>
      <c r="Z29">
        <f t="shared" ca="1" si="17"/>
        <v>2.902549775461933E-2</v>
      </c>
      <c r="AA29">
        <f t="shared" ca="1" si="17"/>
        <v>2.3295634994417388E-2</v>
      </c>
      <c r="AB29">
        <f t="shared" ca="1" si="17"/>
        <v>9.3375360813819058E-2</v>
      </c>
      <c r="AC29">
        <f t="shared" ca="1" si="17"/>
        <v>2.2124789076276838E-2</v>
      </c>
      <c r="AD29">
        <f t="shared" ca="1" si="17"/>
        <v>0</v>
      </c>
      <c r="AE29">
        <f t="shared" ca="1" si="17"/>
        <v>5.4028181637769894E-2</v>
      </c>
      <c r="AF29">
        <f t="shared" ca="1" si="17"/>
        <v>3.1644145839097117E-2</v>
      </c>
      <c r="AG29">
        <f t="shared" ca="1" si="18"/>
        <v>1.9137381618262592E-2</v>
      </c>
      <c r="AH29">
        <f t="shared" ca="1" si="18"/>
        <v>2.3775493736000134E-2</v>
      </c>
      <c r="AI29">
        <f t="shared" ca="1" si="18"/>
        <v>1.1757602770247231E-2</v>
      </c>
      <c r="AJ29">
        <f t="shared" ca="1" si="18"/>
        <v>3.8603533927574342E-3</v>
      </c>
      <c r="AK29">
        <f t="shared" ca="1" si="18"/>
        <v>1.6057519272496688E-2</v>
      </c>
      <c r="AL29">
        <f t="shared" ca="1" si="18"/>
        <v>1.4286081904807405E-2</v>
      </c>
      <c r="AM29">
        <f t="shared" ca="1" si="18"/>
        <v>2.5264572257744315E-2</v>
      </c>
      <c r="AN29">
        <f t="shared" ca="1" si="18"/>
        <v>2.2102251649145189E-2</v>
      </c>
      <c r="AO29">
        <f t="shared" ca="1" si="18"/>
        <v>1.535790688786284E-2</v>
      </c>
      <c r="AP29">
        <f t="shared" ca="1" si="18"/>
        <v>1.9361935968865741E-2</v>
      </c>
      <c r="AQ29">
        <f t="shared" ca="1" si="19"/>
        <v>1.7354625184987312E-2</v>
      </c>
      <c r="AR29">
        <f t="shared" ca="1" si="19"/>
        <v>2.3094521205900553E-3</v>
      </c>
      <c r="AS29">
        <f t="shared" ca="1" si="19"/>
        <v>1.2301960202176573E-2</v>
      </c>
      <c r="AT29">
        <f t="shared" ca="1" si="19"/>
        <v>8.6828016734476817E-3</v>
      </c>
      <c r="AU29">
        <f t="shared" ca="1" si="19"/>
        <v>1.0740984235479777E-2</v>
      </c>
      <c r="AV29">
        <f t="shared" ca="1" si="19"/>
        <v>8.0058339359711187E-3</v>
      </c>
      <c r="AW29">
        <f t="shared" ca="1" si="19"/>
        <v>8.2782006466937501E-3</v>
      </c>
      <c r="AX29">
        <f t="shared" ca="1" si="19"/>
        <v>8.4594594282907665E-3</v>
      </c>
      <c r="AY29">
        <f t="shared" ca="1" si="19"/>
        <v>4.3137613061209586E-3</v>
      </c>
      <c r="AZ29">
        <f t="shared" ca="1" si="19"/>
        <v>3.5782871473973069E-3</v>
      </c>
      <c r="BA29">
        <f t="shared" ca="1" si="20"/>
        <v>5.6309164846199272E-3</v>
      </c>
      <c r="BB29">
        <f t="shared" ca="1" si="20"/>
        <v>5.2123199864863249E-3</v>
      </c>
      <c r="BC29">
        <f t="shared" ca="1" si="20"/>
        <v>4.4429065379031664E-3</v>
      </c>
      <c r="BD29">
        <f t="shared" ca="1" si="20"/>
        <v>4.1279844865503889E-3</v>
      </c>
      <c r="BE29">
        <f t="shared" ca="1" si="20"/>
        <v>3.1252245210185731E-3</v>
      </c>
      <c r="BF29">
        <f t="shared" ca="1" si="20"/>
        <v>1.3520181757888669E-3</v>
      </c>
      <c r="BG29">
        <f t="shared" ca="1" si="20"/>
        <v>1.9602592815117026E-3</v>
      </c>
      <c r="BH29">
        <f t="shared" ca="1" si="20"/>
        <v>1.4320332118900262E-3</v>
      </c>
      <c r="BI29">
        <f t="shared" ca="1" si="20"/>
        <v>1.3071501367607802E-3</v>
      </c>
      <c r="BJ29">
        <f t="shared" ca="1" si="20"/>
        <v>1.4357837167956041E-3</v>
      </c>
      <c r="BK29">
        <f t="shared" ca="1" si="21"/>
        <v>1.1955441558185104E-3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2.7900748489070808</v>
      </c>
      <c r="C30">
        <f t="shared" ca="1" si="15"/>
        <v>2.3292270838469568E-5</v>
      </c>
      <c r="D30">
        <f t="shared" ca="1" si="15"/>
        <v>0</v>
      </c>
      <c r="E30">
        <f t="shared" ca="1" si="15"/>
        <v>7.5524429977382708E-3</v>
      </c>
      <c r="F30">
        <f t="shared" ca="1" si="15"/>
        <v>8.729078549994624E-3</v>
      </c>
      <c r="G30">
        <f t="shared" ca="1" si="15"/>
        <v>0</v>
      </c>
      <c r="H30">
        <f t="shared" ca="1" si="15"/>
        <v>9.3415226150346559E-2</v>
      </c>
      <c r="I30">
        <f t="shared" ca="1" si="15"/>
        <v>0</v>
      </c>
      <c r="J30">
        <f t="shared" ca="1" si="15"/>
        <v>0.16459667481580065</v>
      </c>
      <c r="K30">
        <f t="shared" ca="1" si="15"/>
        <v>6.3815811753312343E-2</v>
      </c>
      <c r="L30">
        <f t="shared" ca="1" si="15"/>
        <v>0</v>
      </c>
      <c r="M30">
        <f t="shared" ca="1" si="16"/>
        <v>7.303055203014365E-2</v>
      </c>
      <c r="N30">
        <f t="shared" ca="1" si="16"/>
        <v>0.14691127351199845</v>
      </c>
      <c r="O30">
        <f t="shared" ca="1" si="16"/>
        <v>0</v>
      </c>
      <c r="P30">
        <f t="shared" ca="1" si="16"/>
        <v>6.7814764104665484E-2</v>
      </c>
      <c r="Q30">
        <f t="shared" ca="1" si="16"/>
        <v>0.25108135789174163</v>
      </c>
      <c r="R30">
        <f t="shared" ca="1" si="16"/>
        <v>0.4549891702690102</v>
      </c>
      <c r="S30">
        <f t="shared" ca="1" si="16"/>
        <v>0.30289529728175668</v>
      </c>
      <c r="T30">
        <f t="shared" ca="1" si="16"/>
        <v>0.26451947598747549</v>
      </c>
      <c r="U30">
        <f t="shared" ca="1" si="16"/>
        <v>0</v>
      </c>
      <c r="V30">
        <f t="shared" ca="1" si="16"/>
        <v>0</v>
      </c>
      <c r="W30">
        <f t="shared" ca="1" si="17"/>
        <v>8.0221424680306463E-2</v>
      </c>
      <c r="X30">
        <f t="shared" ca="1" si="17"/>
        <v>0.13246723955252496</v>
      </c>
      <c r="Y30">
        <f t="shared" ca="1" si="17"/>
        <v>3.6003395579307193E-2</v>
      </c>
      <c r="Z30">
        <f t="shared" ca="1" si="17"/>
        <v>2.902549775461933E-2</v>
      </c>
      <c r="AA30">
        <f t="shared" ca="1" si="17"/>
        <v>0.11647817497208694</v>
      </c>
      <c r="AB30">
        <f t="shared" ca="1" si="17"/>
        <v>2.8012608244145715E-2</v>
      </c>
      <c r="AC30">
        <f t="shared" ca="1" si="17"/>
        <v>0</v>
      </c>
      <c r="AD30">
        <f t="shared" ca="1" si="17"/>
        <v>6.9341373939779433E-2</v>
      </c>
      <c r="AE30">
        <f t="shared" ca="1" si="17"/>
        <v>4.0521136228327419E-2</v>
      </c>
      <c r="AF30">
        <f t="shared" ca="1" si="17"/>
        <v>2.461211343040887E-2</v>
      </c>
      <c r="AG30">
        <f t="shared" ca="1" si="18"/>
        <v>3.007302825726979E-2</v>
      </c>
      <c r="AH30">
        <f t="shared" ca="1" si="18"/>
        <v>1.5129859650181904E-2</v>
      </c>
      <c r="AI30">
        <f t="shared" ca="1" si="18"/>
        <v>5.0389726158202421E-3</v>
      </c>
      <c r="AJ30">
        <f t="shared" ca="1" si="18"/>
        <v>2.0588551428039649E-2</v>
      </c>
      <c r="AK30">
        <f t="shared" ca="1" si="18"/>
        <v>1.8064709181558773E-2</v>
      </c>
      <c r="AL30">
        <f t="shared" ca="1" si="18"/>
        <v>3.2540519894283533E-2</v>
      </c>
      <c r="AM30">
        <f t="shared" ca="1" si="18"/>
        <v>2.8345617655030207E-2</v>
      </c>
      <c r="AN30">
        <f t="shared" ca="1" si="18"/>
        <v>1.9219349260126251E-2</v>
      </c>
      <c r="AO30">
        <f t="shared" ca="1" si="18"/>
        <v>2.4572651020580545E-2</v>
      </c>
      <c r="AP30">
        <f t="shared" ca="1" si="18"/>
        <v>2.1782177964973958E-2</v>
      </c>
      <c r="AQ30">
        <f t="shared" ca="1" si="19"/>
        <v>2.8924375308312187E-3</v>
      </c>
      <c r="AR30">
        <f t="shared" ca="1" si="19"/>
        <v>1.501143878383536E-2</v>
      </c>
      <c r="AS30">
        <f t="shared" ca="1" si="19"/>
        <v>1.0567068378792698E-2</v>
      </c>
      <c r="AT30">
        <f t="shared" ca="1" si="19"/>
        <v>1.270021737310258E-2</v>
      </c>
      <c r="AU30">
        <f t="shared" ca="1" si="19"/>
        <v>1.0083372955756526E-2</v>
      </c>
      <c r="AV30">
        <f t="shared" ca="1" si="19"/>
        <v>1.0268352222223826E-2</v>
      </c>
      <c r="AW30">
        <f t="shared" ca="1" si="19"/>
        <v>9.8917482303713441E-3</v>
      </c>
      <c r="AX30">
        <f t="shared" ca="1" si="19"/>
        <v>5.099674123437696E-3</v>
      </c>
      <c r="AY30">
        <f t="shared" ca="1" si="19"/>
        <v>4.415261572147334E-3</v>
      </c>
      <c r="AZ30">
        <f t="shared" ca="1" si="19"/>
        <v>6.4162390229193095E-3</v>
      </c>
      <c r="BA30">
        <f t="shared" ca="1" si="20"/>
        <v>6.6054981838810679E-3</v>
      </c>
      <c r="BB30">
        <f t="shared" ca="1" si="20"/>
        <v>5.6680419525179165E-3</v>
      </c>
      <c r="BC30">
        <f t="shared" ca="1" si="20"/>
        <v>4.4205803743961151E-3</v>
      </c>
      <c r="BD30">
        <f t="shared" ca="1" si="20"/>
        <v>3.627622730604887E-3</v>
      </c>
      <c r="BE30">
        <f t="shared" ca="1" si="20"/>
        <v>1.7961060465623983E-3</v>
      </c>
      <c r="BF30">
        <f t="shared" ca="1" si="20"/>
        <v>2.1497088995042985E-3</v>
      </c>
      <c r="BG30">
        <f t="shared" ca="1" si="20"/>
        <v>1.5657416902640643E-3</v>
      </c>
      <c r="BH30">
        <f t="shared" ca="1" si="20"/>
        <v>1.7026536613810549E-3</v>
      </c>
      <c r="BI30">
        <f t="shared" ca="1" si="20"/>
        <v>1.7832644249849055E-3</v>
      </c>
      <c r="BJ30">
        <f t="shared" ca="1" si="20"/>
        <v>1.2963872394368076E-3</v>
      </c>
      <c r="BK30">
        <f t="shared" ca="1" si="21"/>
        <v>7.0061458593665392E-4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0</v>
      </c>
      <c r="B31">
        <f t="shared" ca="1" si="7"/>
        <v>3.0596834631411087</v>
      </c>
      <c r="C31">
        <f t="shared" ca="1" si="15"/>
        <v>0</v>
      </c>
      <c r="D31">
        <f t="shared" ca="1" si="15"/>
        <v>9.0657763646372319E-4</v>
      </c>
      <c r="E31">
        <f t="shared" ca="1" si="15"/>
        <v>2.5174809992460903E-3</v>
      </c>
      <c r="F31">
        <f t="shared" ca="1" si="15"/>
        <v>0</v>
      </c>
      <c r="G31">
        <f t="shared" ca="1" si="15"/>
        <v>5.6581264863800287E-2</v>
      </c>
      <c r="H31">
        <f t="shared" ca="1" si="15"/>
        <v>0</v>
      </c>
      <c r="I31">
        <f t="shared" ca="1" si="15"/>
        <v>0.13093713315280625</v>
      </c>
      <c r="J31">
        <f t="shared" ca="1" si="15"/>
        <v>5.4865558271933554E-2</v>
      </c>
      <c r="K31">
        <f t="shared" ca="1" si="15"/>
        <v>0</v>
      </c>
      <c r="L31">
        <f t="shared" ca="1" si="15"/>
        <v>6.9919767889398382E-2</v>
      </c>
      <c r="M31">
        <f t="shared" ca="1" si="16"/>
        <v>0.1460611040602873</v>
      </c>
      <c r="N31">
        <f t="shared" ca="1" si="16"/>
        <v>0</v>
      </c>
      <c r="O31">
        <f t="shared" ca="1" si="16"/>
        <v>7.153291771165235E-2</v>
      </c>
      <c r="P31">
        <f t="shared" ca="1" si="16"/>
        <v>0.27125905641866194</v>
      </c>
      <c r="Q31">
        <f t="shared" ca="1" si="16"/>
        <v>0.50216271578348326</v>
      </c>
      <c r="R31">
        <f t="shared" ca="1" si="16"/>
        <v>0.34124187770175762</v>
      </c>
      <c r="S31">
        <f t="shared" ca="1" si="16"/>
        <v>0.30289529728175668</v>
      </c>
      <c r="T31">
        <f t="shared" ca="1" si="16"/>
        <v>0</v>
      </c>
      <c r="U31">
        <f t="shared" ca="1" si="16"/>
        <v>0</v>
      </c>
      <c r="V31">
        <f t="shared" ca="1" si="16"/>
        <v>9.5971376701863287E-2</v>
      </c>
      <c r="W31">
        <f t="shared" ca="1" si="17"/>
        <v>0.16044284936061293</v>
      </c>
      <c r="X31">
        <f t="shared" ca="1" si="17"/>
        <v>4.4155746517508317E-2</v>
      </c>
      <c r="Y31">
        <f t="shared" ca="1" si="17"/>
        <v>3.6003395579307193E-2</v>
      </c>
      <c r="Z31">
        <f t="shared" ca="1" si="17"/>
        <v>0.14512748877309664</v>
      </c>
      <c r="AA31">
        <f t="shared" ca="1" si="17"/>
        <v>3.494345249162608E-2</v>
      </c>
      <c r="AB31">
        <f t="shared" ca="1" si="17"/>
        <v>0</v>
      </c>
      <c r="AC31">
        <f t="shared" ca="1" si="17"/>
        <v>8.8499156305107352E-2</v>
      </c>
      <c r="AD31">
        <f t="shared" ca="1" si="17"/>
        <v>5.2006030454834568E-2</v>
      </c>
      <c r="AE31">
        <f t="shared" ca="1" si="17"/>
        <v>3.1516439288699107E-2</v>
      </c>
      <c r="AF31">
        <f t="shared" ca="1" si="17"/>
        <v>3.8676178247785367E-2</v>
      </c>
      <c r="AG31">
        <f t="shared" ca="1" si="18"/>
        <v>1.9137381618262592E-2</v>
      </c>
      <c r="AH31">
        <f t="shared" ca="1" si="18"/>
        <v>6.4842255643636727E-3</v>
      </c>
      <c r="AI31">
        <f t="shared" ca="1" si="18"/>
        <v>2.6874520617707957E-2</v>
      </c>
      <c r="AJ31">
        <f t="shared" ca="1" si="18"/>
        <v>2.3162120356544604E-2</v>
      </c>
      <c r="AK31">
        <f t="shared" ca="1" si="18"/>
        <v>4.1147393135772765E-2</v>
      </c>
      <c r="AL31">
        <f t="shared" ca="1" si="18"/>
        <v>3.6508875978952256E-2</v>
      </c>
      <c r="AM31">
        <f t="shared" ca="1" si="18"/>
        <v>2.4648363178287135E-2</v>
      </c>
      <c r="AN31">
        <f t="shared" ca="1" si="18"/>
        <v>3.0750958816202E-2</v>
      </c>
      <c r="AO31">
        <f t="shared" ca="1" si="18"/>
        <v>2.7644232398153112E-2</v>
      </c>
      <c r="AP31">
        <f t="shared" ca="1" si="18"/>
        <v>3.6303629941623265E-3</v>
      </c>
      <c r="AQ31">
        <f t="shared" ca="1" si="19"/>
        <v>1.8800843950402921E-2</v>
      </c>
      <c r="AR31">
        <f t="shared" ca="1" si="19"/>
        <v>1.2894441006627809E-2</v>
      </c>
      <c r="AS31">
        <f t="shared" ca="1" si="19"/>
        <v>1.5456308971965439E-2</v>
      </c>
      <c r="AT31">
        <f t="shared" ca="1" si="19"/>
        <v>1.1922653044137116E-2</v>
      </c>
      <c r="AU31">
        <f t="shared" ca="1" si="19"/>
        <v>1.2933021834557282E-2</v>
      </c>
      <c r="AV31">
        <f t="shared" ca="1" si="19"/>
        <v>1.2269810706216605E-2</v>
      </c>
      <c r="AW31">
        <f t="shared" ca="1" si="19"/>
        <v>5.963110635330243E-3</v>
      </c>
      <c r="AX31">
        <f t="shared" ca="1" si="19"/>
        <v>5.2196664557538769E-3</v>
      </c>
      <c r="AY31">
        <f t="shared" ca="1" si="19"/>
        <v>7.9170207500572874E-3</v>
      </c>
      <c r="AZ31">
        <f t="shared" ca="1" si="19"/>
        <v>7.5267419307322664E-3</v>
      </c>
      <c r="BA31">
        <f t="shared" ca="1" si="20"/>
        <v>7.1830280797395224E-3</v>
      </c>
      <c r="BB31">
        <f t="shared" ca="1" si="20"/>
        <v>5.6395593296409419E-3</v>
      </c>
      <c r="BC31">
        <f t="shared" ca="1" si="20"/>
        <v>3.8847524502268892E-3</v>
      </c>
      <c r="BD31">
        <f t="shared" ca="1" si="20"/>
        <v>2.0848406497729235E-3</v>
      </c>
      <c r="BE31">
        <f t="shared" ca="1" si="20"/>
        <v>2.8558086140342133E-3</v>
      </c>
      <c r="BF31">
        <f t="shared" ca="1" si="20"/>
        <v>1.7170630832518611E-3</v>
      </c>
      <c r="BG31">
        <f t="shared" ca="1" si="20"/>
        <v>1.8616298836997929E-3</v>
      </c>
      <c r="BH31">
        <f t="shared" ca="1" si="20"/>
        <v>2.3228255247979951E-3</v>
      </c>
      <c r="BI31">
        <f t="shared" ca="1" si="20"/>
        <v>1.6101319565397689E-3</v>
      </c>
      <c r="BJ31">
        <f t="shared" ca="1" si="20"/>
        <v>7.5971080160544102E-4</v>
      </c>
      <c r="BK31">
        <f t="shared" ca="1" si="21"/>
        <v>6.4919333192295457E-4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3</v>
      </c>
      <c r="B32">
        <f t="shared" ca="1" si="7"/>
        <v>3.3625030025949223</v>
      </c>
      <c r="C32">
        <f t="shared" ca="1" si="15"/>
        <v>2.3292270838469568E-5</v>
      </c>
      <c r="D32">
        <f t="shared" ca="1" si="15"/>
        <v>3.0219254548790773E-4</v>
      </c>
      <c r="E32">
        <f t="shared" ca="1" si="15"/>
        <v>0</v>
      </c>
      <c r="F32">
        <f t="shared" ca="1" si="15"/>
        <v>2.6187235649983872E-2</v>
      </c>
      <c r="G32">
        <f t="shared" ca="1" si="15"/>
        <v>0</v>
      </c>
      <c r="H32">
        <f t="shared" ca="1" si="15"/>
        <v>9.3415226150346559E-2</v>
      </c>
      <c r="I32">
        <f t="shared" ca="1" si="15"/>
        <v>4.3645711050935412E-2</v>
      </c>
      <c r="J32">
        <f t="shared" ca="1" si="15"/>
        <v>0</v>
      </c>
      <c r="K32">
        <f t="shared" ca="1" si="15"/>
        <v>6.3815811753312343E-2</v>
      </c>
      <c r="L32">
        <f t="shared" ca="1" si="15"/>
        <v>0.13983953577879676</v>
      </c>
      <c r="M32">
        <f t="shared" ca="1" si="16"/>
        <v>0</v>
      </c>
      <c r="N32">
        <f t="shared" ca="1" si="16"/>
        <v>7.3455636755999226E-2</v>
      </c>
      <c r="O32">
        <f t="shared" ca="1" si="16"/>
        <v>0.2861316708466094</v>
      </c>
      <c r="P32">
        <f t="shared" ca="1" si="16"/>
        <v>0.54251811283732387</v>
      </c>
      <c r="Q32">
        <f t="shared" ca="1" si="16"/>
        <v>0.37662203683761242</v>
      </c>
      <c r="R32">
        <f t="shared" ca="1" si="16"/>
        <v>0.34124187770175762</v>
      </c>
      <c r="S32">
        <f t="shared" ca="1" si="16"/>
        <v>0</v>
      </c>
      <c r="T32">
        <f t="shared" ca="1" si="16"/>
        <v>0</v>
      </c>
      <c r="U32">
        <f t="shared" ca="1" si="16"/>
        <v>0.11358696936186272</v>
      </c>
      <c r="V32">
        <f t="shared" ca="1" si="16"/>
        <v>0.19194275340372657</v>
      </c>
      <c r="W32">
        <f t="shared" ca="1" si="17"/>
        <v>5.3480949786870971E-2</v>
      </c>
      <c r="X32">
        <f t="shared" ca="1" si="17"/>
        <v>4.4155746517508317E-2</v>
      </c>
      <c r="Y32">
        <f t="shared" ca="1" si="17"/>
        <v>0.18001697789653598</v>
      </c>
      <c r="Z32">
        <f t="shared" ca="1" si="17"/>
        <v>4.3538246631928998E-2</v>
      </c>
      <c r="AA32">
        <f t="shared" ca="1" si="17"/>
        <v>0</v>
      </c>
      <c r="AB32">
        <f t="shared" ca="1" si="17"/>
        <v>0.11205043297658286</v>
      </c>
      <c r="AC32">
        <f t="shared" ca="1" si="17"/>
        <v>6.6374367228830514E-2</v>
      </c>
      <c r="AD32">
        <f t="shared" ca="1" si="17"/>
        <v>4.0449134798204667E-2</v>
      </c>
      <c r="AE32">
        <f t="shared" ca="1" si="17"/>
        <v>4.9525833167955738E-2</v>
      </c>
      <c r="AF32">
        <f t="shared" ca="1" si="17"/>
        <v>2.461211343040887E-2</v>
      </c>
      <c r="AG32">
        <f t="shared" ca="1" si="18"/>
        <v>8.2017349792553977E-3</v>
      </c>
      <c r="AH32">
        <f t="shared" ca="1" si="18"/>
        <v>3.4582536343272921E-2</v>
      </c>
      <c r="AI32">
        <f t="shared" ca="1" si="18"/>
        <v>3.0233835694921451E-2</v>
      </c>
      <c r="AJ32">
        <f t="shared" ca="1" si="18"/>
        <v>5.2758163034351602E-2</v>
      </c>
      <c r="AK32">
        <f t="shared" ca="1" si="18"/>
        <v>4.6165367908427977E-2</v>
      </c>
      <c r="AL32">
        <f t="shared" ca="1" si="18"/>
        <v>3.1746848677349788E-2</v>
      </c>
      <c r="AM32">
        <f t="shared" ca="1" si="18"/>
        <v>3.9437381085259418E-2</v>
      </c>
      <c r="AN32">
        <f t="shared" ca="1" si="18"/>
        <v>3.4594828668227252E-2</v>
      </c>
      <c r="AO32">
        <f t="shared" ca="1" si="18"/>
        <v>4.6073720663588526E-3</v>
      </c>
      <c r="AP32">
        <f t="shared" ca="1" si="18"/>
        <v>2.3597359462055122E-2</v>
      </c>
      <c r="AQ32">
        <f t="shared" ca="1" si="19"/>
        <v>1.6149442880474305E-2</v>
      </c>
      <c r="AR32">
        <f t="shared" ca="1" si="19"/>
        <v>1.8860525651485452E-2</v>
      </c>
      <c r="AS32">
        <f t="shared" ca="1" si="19"/>
        <v>1.4510004341028778E-2</v>
      </c>
      <c r="AT32">
        <f t="shared" ca="1" si="19"/>
        <v>1.5292098469654127E-2</v>
      </c>
      <c r="AU32">
        <f t="shared" ca="1" si="19"/>
        <v>1.5453865073496414E-2</v>
      </c>
      <c r="AV32">
        <f t="shared" ca="1" si="19"/>
        <v>7.39669439736462E-3</v>
      </c>
      <c r="AW32">
        <f t="shared" ca="1" si="19"/>
        <v>6.1034191208674251E-3</v>
      </c>
      <c r="AX32">
        <f t="shared" ca="1" si="19"/>
        <v>9.3594019206621245E-3</v>
      </c>
      <c r="AY32">
        <f t="shared" ca="1" si="19"/>
        <v>9.2872743414133575E-3</v>
      </c>
      <c r="AZ32">
        <f t="shared" ca="1" si="19"/>
        <v>8.1848177279547595E-3</v>
      </c>
      <c r="BA32">
        <f t="shared" ca="1" si="20"/>
        <v>7.1469324612483693E-3</v>
      </c>
      <c r="BB32">
        <f t="shared" ca="1" si="20"/>
        <v>4.9559763805935549E-3</v>
      </c>
      <c r="BC32">
        <f t="shared" ca="1" si="20"/>
        <v>2.2326163507051088E-3</v>
      </c>
      <c r="BD32">
        <f t="shared" ca="1" si="20"/>
        <v>3.3148966331389487E-3</v>
      </c>
      <c r="BE32">
        <f t="shared" ca="1" si="20"/>
        <v>2.2810546791342456E-3</v>
      </c>
      <c r="BF32">
        <f t="shared" ca="1" si="20"/>
        <v>2.041547445441189E-3</v>
      </c>
      <c r="BG32">
        <f t="shared" ca="1" si="20"/>
        <v>2.5397069936566713E-3</v>
      </c>
      <c r="BH32">
        <f t="shared" ca="1" si="20"/>
        <v>2.0973084835554717E-3</v>
      </c>
      <c r="BI32">
        <f t="shared" ca="1" si="20"/>
        <v>9.4357195302599366E-4</v>
      </c>
      <c r="BJ32">
        <f t="shared" ca="1" si="20"/>
        <v>7.0395221066192235E-4</v>
      </c>
      <c r="BK32">
        <f t="shared" ca="1" si="21"/>
        <v>7.9060178046062781E-4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1</v>
      </c>
      <c r="B33">
        <f t="shared" ca="1" si="7"/>
        <v>3.6972743021613588</v>
      </c>
      <c r="C33">
        <f t="shared" ca="1" si="15"/>
        <v>7.764090279489856E-6</v>
      </c>
      <c r="D33">
        <f t="shared" ca="1" si="15"/>
        <v>0</v>
      </c>
      <c r="E33">
        <f t="shared" ca="1" si="15"/>
        <v>7.5524429977382708E-3</v>
      </c>
      <c r="F33">
        <f t="shared" ca="1" si="15"/>
        <v>0</v>
      </c>
      <c r="G33">
        <f t="shared" ca="1" si="15"/>
        <v>5.6581264863800287E-2</v>
      </c>
      <c r="H33">
        <f t="shared" ca="1" si="15"/>
        <v>3.1138408716782185E-2</v>
      </c>
      <c r="I33">
        <f t="shared" ca="1" si="15"/>
        <v>0</v>
      </c>
      <c r="J33">
        <f t="shared" ca="1" si="15"/>
        <v>5.4865558271933554E-2</v>
      </c>
      <c r="K33">
        <f t="shared" ca="1" si="15"/>
        <v>0.12763162350662469</v>
      </c>
      <c r="L33">
        <f t="shared" ca="1" si="15"/>
        <v>0</v>
      </c>
      <c r="M33">
        <f t="shared" ca="1" si="16"/>
        <v>7.303055203014365E-2</v>
      </c>
      <c r="N33">
        <f t="shared" ca="1" si="16"/>
        <v>0.29382254702399691</v>
      </c>
      <c r="O33">
        <f t="shared" ca="1" si="16"/>
        <v>0.5722633416932188</v>
      </c>
      <c r="P33">
        <f t="shared" ca="1" si="16"/>
        <v>0.40688858462799293</v>
      </c>
      <c r="Q33">
        <f t="shared" ca="1" si="16"/>
        <v>0.37662203683761242</v>
      </c>
      <c r="R33">
        <f t="shared" ca="1" si="16"/>
        <v>0</v>
      </c>
      <c r="S33">
        <f t="shared" ca="1" si="16"/>
        <v>0</v>
      </c>
      <c r="T33">
        <f t="shared" ca="1" si="16"/>
        <v>0.13225973799373775</v>
      </c>
      <c r="U33">
        <f t="shared" ca="1" si="16"/>
        <v>0.22717393872372543</v>
      </c>
      <c r="V33">
        <f t="shared" ca="1" si="16"/>
        <v>6.3980917801242196E-2</v>
      </c>
      <c r="W33">
        <f t="shared" ca="1" si="17"/>
        <v>5.3480949786870971E-2</v>
      </c>
      <c r="X33">
        <f t="shared" ca="1" si="17"/>
        <v>0.22077873258754158</v>
      </c>
      <c r="Y33">
        <f t="shared" ca="1" si="17"/>
        <v>5.400509336896079E-2</v>
      </c>
      <c r="Z33">
        <f t="shared" ca="1" si="17"/>
        <v>0</v>
      </c>
      <c r="AA33">
        <f t="shared" ca="1" si="17"/>
        <v>0.13977380996650432</v>
      </c>
      <c r="AB33">
        <f t="shared" ca="1" si="17"/>
        <v>8.403782473243715E-2</v>
      </c>
      <c r="AC33">
        <f t="shared" ca="1" si="17"/>
        <v>5.1624507844645957E-2</v>
      </c>
      <c r="AD33">
        <f t="shared" ca="1" si="17"/>
        <v>6.3562926111464468E-2</v>
      </c>
      <c r="AE33">
        <f t="shared" ca="1" si="17"/>
        <v>3.1516439288699107E-2</v>
      </c>
      <c r="AF33">
        <f t="shared" ca="1" si="17"/>
        <v>1.0548048613032372E-2</v>
      </c>
      <c r="AG33">
        <f t="shared" ca="1" si="18"/>
        <v>4.3742586556028785E-2</v>
      </c>
      <c r="AH33">
        <f t="shared" ca="1" si="18"/>
        <v>3.8905353386182034E-2</v>
      </c>
      <c r="AI33">
        <f t="shared" ca="1" si="18"/>
        <v>6.886595908287664E-2</v>
      </c>
      <c r="AJ33">
        <f t="shared" ca="1" si="18"/>
        <v>5.9192085355613988E-2</v>
      </c>
      <c r="AK33">
        <f t="shared" ca="1" si="18"/>
        <v>4.0143798181241717E-2</v>
      </c>
      <c r="AL33">
        <f t="shared" ca="1" si="18"/>
        <v>5.0794957883759664E-2</v>
      </c>
      <c r="AM33">
        <f t="shared" ca="1" si="18"/>
        <v>4.4367053720916844E-2</v>
      </c>
      <c r="AN33">
        <f t="shared" ca="1" si="18"/>
        <v>5.7658047780378748E-3</v>
      </c>
      <c r="AO33">
        <f t="shared" ca="1" si="18"/>
        <v>2.994791843133254E-2</v>
      </c>
      <c r="AP33">
        <f t="shared" ca="1" si="18"/>
        <v>2.0269526717406321E-2</v>
      </c>
      <c r="AQ33">
        <f t="shared" ca="1" si="19"/>
        <v>2.3621573168454955E-2</v>
      </c>
      <c r="AR33">
        <f t="shared" ca="1" si="19"/>
        <v>1.7705799591190424E-2</v>
      </c>
      <c r="AS33">
        <f t="shared" ca="1" si="19"/>
        <v>1.8610657741754303E-2</v>
      </c>
      <c r="AT33">
        <f t="shared" ca="1" si="19"/>
        <v>1.8272761730688404E-2</v>
      </c>
      <c r="AU33">
        <f t="shared" ca="1" si="19"/>
        <v>9.3161597960793995E-3</v>
      </c>
      <c r="AV33">
        <f t="shared" ca="1" si="19"/>
        <v>7.570734265537905E-3</v>
      </c>
      <c r="AW33">
        <f t="shared" ca="1" si="19"/>
        <v>1.0944061871900211E-2</v>
      </c>
      <c r="AX33">
        <f t="shared" ca="1" si="19"/>
        <v>1.0979298406930569E-2</v>
      </c>
      <c r="AY33">
        <f t="shared" ca="1" si="19"/>
        <v>1.0099276469624361E-2</v>
      </c>
      <c r="AZ33">
        <f t="shared" ca="1" si="19"/>
        <v>8.1436879906283538E-3</v>
      </c>
      <c r="BA33">
        <f t="shared" ca="1" si="20"/>
        <v>6.280637617460688E-3</v>
      </c>
      <c r="BB33">
        <f t="shared" ca="1" si="20"/>
        <v>2.8482622876974456E-3</v>
      </c>
      <c r="BC33">
        <f t="shared" ca="1" si="20"/>
        <v>3.5498599976211231E-3</v>
      </c>
      <c r="BD33">
        <f t="shared" ca="1" si="20"/>
        <v>2.6477476252116132E-3</v>
      </c>
      <c r="BE33">
        <f t="shared" ca="1" si="20"/>
        <v>2.7121201303092215E-3</v>
      </c>
      <c r="BF33">
        <f t="shared" ca="1" si="20"/>
        <v>2.7851574421250661E-3</v>
      </c>
      <c r="BG33">
        <f t="shared" ca="1" si="20"/>
        <v>2.2931334991268971E-3</v>
      </c>
      <c r="BH33">
        <f t="shared" ca="1" si="20"/>
        <v>1.2290678747717547E-3</v>
      </c>
      <c r="BI33">
        <f t="shared" ca="1" si="20"/>
        <v>8.7431896564793912E-4</v>
      </c>
      <c r="BJ33">
        <f t="shared" ca="1" si="20"/>
        <v>8.5728833575659852E-4</v>
      </c>
      <c r="BK33">
        <f t="shared" ca="1" si="21"/>
        <v>7.9060178046062781E-4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4.0671151980403355</v>
      </c>
      <c r="C34">
        <f t="shared" ref="C34:L43" ca="1" si="22">OFFSET($A34,C$3,0)*C$1</f>
        <v>0</v>
      </c>
      <c r="D34">
        <f t="shared" ca="1" si="22"/>
        <v>9.0657763646372319E-4</v>
      </c>
      <c r="E34">
        <f t="shared" ca="1" si="22"/>
        <v>0</v>
      </c>
      <c r="F34">
        <f t="shared" ca="1" si="22"/>
        <v>2.6187235649983872E-2</v>
      </c>
      <c r="G34">
        <f t="shared" ca="1" si="22"/>
        <v>1.8860421621266762E-2</v>
      </c>
      <c r="H34">
        <f t="shared" ca="1" si="22"/>
        <v>0</v>
      </c>
      <c r="I34">
        <f t="shared" ca="1" si="22"/>
        <v>4.3645711050935412E-2</v>
      </c>
      <c r="J34">
        <f t="shared" ca="1" si="22"/>
        <v>0.10973111654386711</v>
      </c>
      <c r="K34">
        <f t="shared" ca="1" si="22"/>
        <v>0</v>
      </c>
      <c r="L34">
        <f t="shared" ca="1" si="22"/>
        <v>6.9919767889398382E-2</v>
      </c>
      <c r="M34">
        <f t="shared" ref="M34:V43" ca="1" si="23">OFFSET($A34,M$3,0)*M$1</f>
        <v>0.2921222081205746</v>
      </c>
      <c r="N34">
        <f t="shared" ca="1" si="23"/>
        <v>0.58764509404799381</v>
      </c>
      <c r="O34">
        <f t="shared" ca="1" si="23"/>
        <v>0.4291975062699141</v>
      </c>
      <c r="P34">
        <f t="shared" ca="1" si="23"/>
        <v>0.40688858462799293</v>
      </c>
      <c r="Q34">
        <f t="shared" ca="1" si="23"/>
        <v>0</v>
      </c>
      <c r="R34">
        <f t="shared" ca="1" si="23"/>
        <v>0</v>
      </c>
      <c r="S34">
        <f t="shared" ca="1" si="23"/>
        <v>0.15144764864087834</v>
      </c>
      <c r="T34">
        <f t="shared" ca="1" si="23"/>
        <v>0.26451947598747549</v>
      </c>
      <c r="U34">
        <f t="shared" ca="1" si="23"/>
        <v>7.5724646241241811E-2</v>
      </c>
      <c r="V34">
        <f t="shared" ca="1" si="23"/>
        <v>6.3980917801242196E-2</v>
      </c>
      <c r="W34">
        <f t="shared" ref="W34:AF43" ca="1" si="24">OFFSET($A34,W$3,0)*W$1</f>
        <v>0.26740474893435484</v>
      </c>
      <c r="X34">
        <f t="shared" ca="1" si="24"/>
        <v>6.6233619776262478E-2</v>
      </c>
      <c r="Y34">
        <f t="shared" ca="1" si="24"/>
        <v>0</v>
      </c>
      <c r="Z34">
        <f t="shared" ca="1" si="24"/>
        <v>0.17415298652771599</v>
      </c>
      <c r="AA34">
        <f t="shared" ca="1" si="24"/>
        <v>0.10483035747487825</v>
      </c>
      <c r="AB34">
        <f t="shared" ca="1" si="24"/>
        <v>6.5362752569673332E-2</v>
      </c>
      <c r="AC34">
        <f t="shared" ca="1" si="24"/>
        <v>8.1124226613015077E-2</v>
      </c>
      <c r="AD34">
        <f t="shared" ca="1" si="24"/>
        <v>4.0449134798204667E-2</v>
      </c>
      <c r="AE34">
        <f t="shared" ca="1" si="24"/>
        <v>1.3507045409442473E-2</v>
      </c>
      <c r="AF34">
        <f t="shared" ca="1" si="24"/>
        <v>5.625625926950599E-2</v>
      </c>
      <c r="AG34">
        <f t="shared" ref="AG34:AP43" ca="1" si="25">OFFSET($A34,AG$3,0)*AG$1</f>
        <v>4.9210409875532386E-2</v>
      </c>
      <c r="AH34">
        <f t="shared" ca="1" si="25"/>
        <v>8.8617749379636859E-2</v>
      </c>
      <c r="AI34">
        <f t="shared" ca="1" si="25"/>
        <v>7.7264246775910372E-2</v>
      </c>
      <c r="AJ34">
        <f t="shared" ca="1" si="25"/>
        <v>5.1471378570099119E-2</v>
      </c>
      <c r="AK34">
        <f t="shared" ca="1" si="25"/>
        <v>6.4230077089986751E-2</v>
      </c>
      <c r="AL34">
        <f t="shared" ca="1" si="25"/>
        <v>5.7144327619229621E-2</v>
      </c>
      <c r="AM34">
        <f t="shared" ca="1" si="25"/>
        <v>7.3945089534861409E-3</v>
      </c>
      <c r="AN34">
        <f t="shared" ca="1" si="25"/>
        <v>3.7477731057246187E-2</v>
      </c>
      <c r="AO34">
        <f t="shared" ca="1" si="25"/>
        <v>2.5724494037170257E-2</v>
      </c>
      <c r="AP34">
        <f t="shared" ca="1" si="25"/>
        <v>2.9647964452325665E-2</v>
      </c>
      <c r="AQ34">
        <f t="shared" ref="AQ34:AZ43" ca="1" si="26">OFFSET($A34,AQ$3,0)*AQ$1</f>
        <v>2.2175354403039343E-2</v>
      </c>
      <c r="AR34">
        <f t="shared" ca="1" si="26"/>
        <v>2.2709612519135544E-2</v>
      </c>
      <c r="AS34">
        <f t="shared" ca="1" si="26"/>
        <v>2.2238158827011498E-2</v>
      </c>
      <c r="AT34">
        <f t="shared" ca="1" si="26"/>
        <v>1.1015494660344073E-2</v>
      </c>
      <c r="AU34">
        <f t="shared" ca="1" si="26"/>
        <v>9.5353635559871485E-3</v>
      </c>
      <c r="AV34">
        <f t="shared" ca="1" si="26"/>
        <v>1.3575109717516244E-2</v>
      </c>
      <c r="AW34">
        <f t="shared" ca="1" si="26"/>
        <v>1.2838226426652171E-2</v>
      </c>
      <c r="AX34">
        <f t="shared" ca="1" si="26"/>
        <v>1.1939237065460018E-2</v>
      </c>
      <c r="AY34">
        <f t="shared" ca="1" si="26"/>
        <v>1.0048526336611173E-2</v>
      </c>
      <c r="AZ34">
        <f t="shared" ca="1" si="26"/>
        <v>7.1565742947946138E-3</v>
      </c>
      <c r="BA34">
        <f t="shared" ref="BA34:BJ43" ca="1" si="27">OFFSET($A34,BA$3,0)*BA$1</f>
        <v>3.6095618491153378E-3</v>
      </c>
      <c r="BB34">
        <f t="shared" ca="1" si="27"/>
        <v>4.5287370374389379E-3</v>
      </c>
      <c r="BC34">
        <f t="shared" ca="1" si="27"/>
        <v>2.8354227653954881E-3</v>
      </c>
      <c r="BD34">
        <f t="shared" ca="1" si="27"/>
        <v>3.1481093811571146E-3</v>
      </c>
      <c r="BE34">
        <f t="shared" ca="1" si="27"/>
        <v>3.6999784559185404E-3</v>
      </c>
      <c r="BF34">
        <f t="shared" ca="1" si="27"/>
        <v>2.5147538069672927E-3</v>
      </c>
      <c r="BG34">
        <f t="shared" ca="1" si="27"/>
        <v>1.3438255451872678E-3</v>
      </c>
      <c r="BH34">
        <f t="shared" ca="1" si="27"/>
        <v>1.1388610582747452E-3</v>
      </c>
      <c r="BI34">
        <f t="shared" ca="1" si="27"/>
        <v>1.0647646809375892E-3</v>
      </c>
      <c r="BJ34">
        <f t="shared" ca="1" si="27"/>
        <v>8.5728833575659852E-4</v>
      </c>
      <c r="BK34">
        <f t="shared" ref="BK34:BU43" ca="1" si="28">OFFSET($A34,BK$3,0)*BK$1</f>
        <v>8.6130600472946448E-4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3</v>
      </c>
      <c r="B35">
        <f t="shared" ca="1" si="7"/>
        <v>4.4732942464043823</v>
      </c>
      <c r="C35">
        <f t="shared" ca="1" si="22"/>
        <v>2.3292270838469568E-5</v>
      </c>
      <c r="D35">
        <f t="shared" ca="1" si="22"/>
        <v>0</v>
      </c>
      <c r="E35">
        <f t="shared" ca="1" si="22"/>
        <v>7.5524429977382708E-3</v>
      </c>
      <c r="F35">
        <f t="shared" ca="1" si="22"/>
        <v>8.729078549994624E-3</v>
      </c>
      <c r="G35">
        <f t="shared" ca="1" si="22"/>
        <v>0</v>
      </c>
      <c r="H35">
        <f t="shared" ca="1" si="22"/>
        <v>3.1138408716782185E-2</v>
      </c>
      <c r="I35">
        <f t="shared" ca="1" si="22"/>
        <v>8.7291422101870825E-2</v>
      </c>
      <c r="J35">
        <f t="shared" ca="1" si="22"/>
        <v>0</v>
      </c>
      <c r="K35">
        <f t="shared" ca="1" si="22"/>
        <v>6.3815811753312343E-2</v>
      </c>
      <c r="L35">
        <f t="shared" ca="1" si="22"/>
        <v>0.27967907155759353</v>
      </c>
      <c r="M35">
        <f t="shared" ca="1" si="23"/>
        <v>0.5842444162411492</v>
      </c>
      <c r="N35">
        <f t="shared" ca="1" si="23"/>
        <v>0.44073382053599536</v>
      </c>
      <c r="O35">
        <f t="shared" ca="1" si="23"/>
        <v>0.4291975062699141</v>
      </c>
      <c r="P35">
        <f t="shared" ca="1" si="23"/>
        <v>0</v>
      </c>
      <c r="Q35">
        <f t="shared" ca="1" si="23"/>
        <v>0</v>
      </c>
      <c r="R35">
        <f t="shared" ca="1" si="23"/>
        <v>0.17062093885087881</v>
      </c>
      <c r="S35">
        <f t="shared" ca="1" si="23"/>
        <v>0.30289529728175668</v>
      </c>
      <c r="T35">
        <f t="shared" ca="1" si="23"/>
        <v>8.8173158662491841E-2</v>
      </c>
      <c r="U35">
        <f t="shared" ca="1" si="23"/>
        <v>7.5724646241241811E-2</v>
      </c>
      <c r="V35">
        <f t="shared" ca="1" si="23"/>
        <v>0.31990458900621099</v>
      </c>
      <c r="W35">
        <f t="shared" ca="1" si="24"/>
        <v>8.0221424680306463E-2</v>
      </c>
      <c r="X35">
        <f t="shared" ca="1" si="24"/>
        <v>0</v>
      </c>
      <c r="Y35">
        <f t="shared" ca="1" si="24"/>
        <v>0.21602037347584316</v>
      </c>
      <c r="Z35">
        <f t="shared" ca="1" si="24"/>
        <v>0.13061473989578698</v>
      </c>
      <c r="AA35">
        <f t="shared" ca="1" si="24"/>
        <v>8.1534722480460856E-2</v>
      </c>
      <c r="AB35">
        <f t="shared" ca="1" si="24"/>
        <v>0.10271289689520095</v>
      </c>
      <c r="AC35">
        <f t="shared" ca="1" si="24"/>
        <v>5.1624507844645957E-2</v>
      </c>
      <c r="AD35">
        <f t="shared" ca="1" si="24"/>
        <v>1.7335343484944858E-2</v>
      </c>
      <c r="AE35">
        <f t="shared" ca="1" si="24"/>
        <v>7.2037575517026525E-2</v>
      </c>
      <c r="AF35">
        <f t="shared" ca="1" si="24"/>
        <v>6.3288291678194233E-2</v>
      </c>
      <c r="AG35">
        <f t="shared" ca="1" si="25"/>
        <v>0.11209037804982376</v>
      </c>
      <c r="AH35">
        <f t="shared" ca="1" si="25"/>
        <v>9.942479198690965E-2</v>
      </c>
      <c r="AI35">
        <f t="shared" ca="1" si="25"/>
        <v>6.7186301544269897E-2</v>
      </c>
      <c r="AJ35">
        <f t="shared" ca="1" si="25"/>
        <v>8.2354205712158596E-2</v>
      </c>
      <c r="AK35">
        <f t="shared" ca="1" si="25"/>
        <v>7.2258836726235093E-2</v>
      </c>
      <c r="AL35">
        <f t="shared" ca="1" si="25"/>
        <v>9.5240546032049379E-3</v>
      </c>
      <c r="AM35">
        <f t="shared" ca="1" si="25"/>
        <v>4.8064308197659916E-2</v>
      </c>
      <c r="AN35">
        <f t="shared" ca="1" si="25"/>
        <v>3.2192410010711471E-2</v>
      </c>
      <c r="AO35">
        <f t="shared" ca="1" si="25"/>
        <v>3.7626871875263958E-2</v>
      </c>
      <c r="AP35">
        <f t="shared" ca="1" si="25"/>
        <v>2.7832782955244502E-2</v>
      </c>
      <c r="AQ35">
        <f t="shared" ca="1" si="26"/>
        <v>2.8442302386506985E-2</v>
      </c>
      <c r="AR35">
        <f t="shared" ca="1" si="26"/>
        <v>2.713606241693315E-2</v>
      </c>
      <c r="AS35">
        <f t="shared" ca="1" si="26"/>
        <v>1.3405982271602676E-2</v>
      </c>
      <c r="AT35">
        <f t="shared" ca="1" si="26"/>
        <v>1.1274682769999229E-2</v>
      </c>
      <c r="AU35">
        <f t="shared" ca="1" si="26"/>
        <v>1.7097893272804542E-2</v>
      </c>
      <c r="AV35">
        <f t="shared" ca="1" si="26"/>
        <v>1.5924647937855595E-2</v>
      </c>
      <c r="AW35">
        <f t="shared" ca="1" si="26"/>
        <v>1.3960694310949628E-2</v>
      </c>
      <c r="AX35">
        <f t="shared" ca="1" si="26"/>
        <v>1.1879240899301927E-2</v>
      </c>
      <c r="AY35">
        <f t="shared" ca="1" si="26"/>
        <v>8.8305231442946681E-3</v>
      </c>
      <c r="AZ35">
        <f t="shared" ca="1" si="26"/>
        <v>4.1129737326405826E-3</v>
      </c>
      <c r="BA35">
        <f t="shared" ca="1" si="27"/>
        <v>5.7392033400933875E-3</v>
      </c>
      <c r="BB35">
        <f t="shared" ca="1" si="27"/>
        <v>3.6172931053757556E-3</v>
      </c>
      <c r="BC35">
        <f t="shared" ca="1" si="27"/>
        <v>3.3712506895647145E-3</v>
      </c>
      <c r="BD35">
        <f t="shared" ca="1" si="27"/>
        <v>4.2947717385322225E-3</v>
      </c>
      <c r="BE35">
        <f t="shared" ca="1" si="27"/>
        <v>3.3407572466060608E-3</v>
      </c>
      <c r="BF35">
        <f t="shared" ca="1" si="27"/>
        <v>1.473699811609865E-3</v>
      </c>
      <c r="BG35">
        <f t="shared" ca="1" si="27"/>
        <v>1.2451961473753583E-3</v>
      </c>
      <c r="BH35">
        <f t="shared" ca="1" si="27"/>
        <v>1.3869298036415215E-3</v>
      </c>
      <c r="BI35">
        <f t="shared" ca="1" si="27"/>
        <v>1.0647646809375892E-3</v>
      </c>
      <c r="BJ35">
        <f t="shared" ca="1" si="27"/>
        <v>9.339563983039366E-4</v>
      </c>
      <c r="BK35">
        <f t="shared" ca="1" si="28"/>
        <v>1.0927016477911117E-3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0</v>
      </c>
      <c r="B36">
        <f t="shared" ca="1" si="7"/>
        <v>4.918065170617453</v>
      </c>
      <c r="C36">
        <f t="shared" ca="1" si="22"/>
        <v>0</v>
      </c>
      <c r="D36">
        <f t="shared" ca="1" si="22"/>
        <v>9.0657763646372319E-4</v>
      </c>
      <c r="E36">
        <f t="shared" ca="1" si="22"/>
        <v>2.5174809992460903E-3</v>
      </c>
      <c r="F36">
        <f t="shared" ca="1" si="22"/>
        <v>0</v>
      </c>
      <c r="G36">
        <f t="shared" ca="1" si="22"/>
        <v>1.8860421621266762E-2</v>
      </c>
      <c r="H36">
        <f t="shared" ca="1" si="22"/>
        <v>6.227681743356437E-2</v>
      </c>
      <c r="I36">
        <f t="shared" ca="1" si="22"/>
        <v>0</v>
      </c>
      <c r="J36">
        <f t="shared" ca="1" si="22"/>
        <v>5.4865558271933554E-2</v>
      </c>
      <c r="K36">
        <f t="shared" ca="1" si="22"/>
        <v>0.25526324701324937</v>
      </c>
      <c r="L36">
        <f t="shared" ca="1" si="22"/>
        <v>0.55935814311518706</v>
      </c>
      <c r="M36">
        <f t="shared" ca="1" si="23"/>
        <v>0.43818331218086193</v>
      </c>
      <c r="N36">
        <f t="shared" ca="1" si="23"/>
        <v>0.44073382053599536</v>
      </c>
      <c r="O36">
        <f t="shared" ca="1" si="23"/>
        <v>0</v>
      </c>
      <c r="P36">
        <f t="shared" ca="1" si="23"/>
        <v>0</v>
      </c>
      <c r="Q36">
        <f t="shared" ca="1" si="23"/>
        <v>0.18831101841880621</v>
      </c>
      <c r="R36">
        <f t="shared" ca="1" si="23"/>
        <v>0.34124187770175762</v>
      </c>
      <c r="S36">
        <f t="shared" ca="1" si="23"/>
        <v>0.10096509909391889</v>
      </c>
      <c r="T36">
        <f t="shared" ca="1" si="23"/>
        <v>8.8173158662491841E-2</v>
      </c>
      <c r="U36">
        <f t="shared" ca="1" si="23"/>
        <v>0.37862323120620905</v>
      </c>
      <c r="V36">
        <f t="shared" ca="1" si="23"/>
        <v>9.5971376701863287E-2</v>
      </c>
      <c r="W36">
        <f t="shared" ca="1" si="24"/>
        <v>0</v>
      </c>
      <c r="X36">
        <f t="shared" ca="1" si="24"/>
        <v>0.26493447910504991</v>
      </c>
      <c r="Y36">
        <f t="shared" ca="1" si="24"/>
        <v>0.16201528010688238</v>
      </c>
      <c r="Z36">
        <f t="shared" ca="1" si="24"/>
        <v>0.10158924214116766</v>
      </c>
      <c r="AA36">
        <f t="shared" ca="1" si="24"/>
        <v>0.12812599246929562</v>
      </c>
      <c r="AB36">
        <f t="shared" ca="1" si="24"/>
        <v>6.5362752569673332E-2</v>
      </c>
      <c r="AC36">
        <f t="shared" ca="1" si="24"/>
        <v>2.2124789076276838E-2</v>
      </c>
      <c r="AD36">
        <f t="shared" ca="1" si="24"/>
        <v>9.2455165253039234E-2</v>
      </c>
      <c r="AE36">
        <f t="shared" ca="1" si="24"/>
        <v>8.1042272456654837E-2</v>
      </c>
      <c r="AF36">
        <f t="shared" ca="1" si="24"/>
        <v>0.14415666437810909</v>
      </c>
      <c r="AG36">
        <f t="shared" ca="1" si="25"/>
        <v>0.12575993634858276</v>
      </c>
      <c r="AH36">
        <f t="shared" ca="1" si="25"/>
        <v>8.6456340858182296E-2</v>
      </c>
      <c r="AI36">
        <f t="shared" ca="1" si="25"/>
        <v>0.10749808247083183</v>
      </c>
      <c r="AJ36">
        <f t="shared" ca="1" si="25"/>
        <v>9.2648481426178417E-2</v>
      </c>
      <c r="AK36">
        <f t="shared" ca="1" si="25"/>
        <v>1.2043139454372517E-2</v>
      </c>
      <c r="AL36">
        <f t="shared" ca="1" si="25"/>
        <v>6.1906354920832088E-2</v>
      </c>
      <c r="AM36">
        <f t="shared" ca="1" si="25"/>
        <v>4.1286008323630954E-2</v>
      </c>
      <c r="AN36">
        <f t="shared" ca="1" si="25"/>
        <v>4.7087405687309312E-2</v>
      </c>
      <c r="AO36">
        <f t="shared" ca="1" si="25"/>
        <v>3.5323185842084534E-2</v>
      </c>
      <c r="AP36">
        <f t="shared" ca="1" si="25"/>
        <v>3.5698569442596209E-2</v>
      </c>
      <c r="AQ36">
        <f t="shared" ca="1" si="26"/>
        <v>3.3986140987266822E-2</v>
      </c>
      <c r="AR36">
        <f t="shared" ca="1" si="26"/>
        <v>1.6358619187512892E-2</v>
      </c>
      <c r="AS36">
        <f t="shared" ca="1" si="26"/>
        <v>1.3721417148581563E-2</v>
      </c>
      <c r="AT36">
        <f t="shared" ca="1" si="26"/>
        <v>2.0216672553102066E-2</v>
      </c>
      <c r="AU36">
        <f t="shared" ca="1" si="26"/>
        <v>2.0057144031559174E-2</v>
      </c>
      <c r="AV36">
        <f t="shared" ca="1" si="26"/>
        <v>1.7316966883241875E-2</v>
      </c>
      <c r="AW36">
        <f t="shared" ca="1" si="26"/>
        <v>1.3890540068181037E-2</v>
      </c>
      <c r="AX36">
        <f t="shared" ca="1" si="26"/>
        <v>1.0439332911507754E-2</v>
      </c>
      <c r="AY36">
        <f t="shared" ca="1" si="26"/>
        <v>5.0750133013187744E-3</v>
      </c>
      <c r="AZ36">
        <f t="shared" ca="1" si="26"/>
        <v>6.5396282348985264E-3</v>
      </c>
      <c r="BA36">
        <f t="shared" ca="1" si="27"/>
        <v>4.5841435483764794E-3</v>
      </c>
      <c r="BB36">
        <f t="shared" ca="1" si="27"/>
        <v>4.3008760544231426E-3</v>
      </c>
      <c r="BC36">
        <f t="shared" ca="1" si="27"/>
        <v>4.5991896824525242E-3</v>
      </c>
      <c r="BD36">
        <f t="shared" ca="1" si="27"/>
        <v>3.8778036085776379E-3</v>
      </c>
      <c r="BE36">
        <f t="shared" ca="1" si="27"/>
        <v>1.957755590753014E-3</v>
      </c>
      <c r="BF36">
        <f t="shared" ca="1" si="27"/>
        <v>1.3655383575467558E-3</v>
      </c>
      <c r="BG36">
        <f t="shared" ca="1" si="27"/>
        <v>1.5164269913581095E-3</v>
      </c>
      <c r="BH36">
        <f t="shared" ca="1" si="27"/>
        <v>1.3869298036415215E-3</v>
      </c>
      <c r="BI36">
        <f t="shared" ca="1" si="27"/>
        <v>1.1599875385824143E-3</v>
      </c>
      <c r="BJ36">
        <f t="shared" ca="1" si="27"/>
        <v>1.1848700575497703E-3</v>
      </c>
      <c r="BK36">
        <f t="shared" ca="1" si="28"/>
        <v>7.6489115345377819E-4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3</v>
      </c>
      <c r="B37">
        <f t="shared" ca="1" si="7"/>
        <v>5.4017152851917869</v>
      </c>
      <c r="C37">
        <f t="shared" ca="1" si="22"/>
        <v>2.3292270838469568E-5</v>
      </c>
      <c r="D37">
        <f t="shared" ca="1" si="22"/>
        <v>3.0219254548790773E-4</v>
      </c>
      <c r="E37">
        <f t="shared" ca="1" si="22"/>
        <v>0</v>
      </c>
      <c r="F37">
        <f t="shared" ca="1" si="22"/>
        <v>8.729078549994624E-3</v>
      </c>
      <c r="G37">
        <f t="shared" ca="1" si="22"/>
        <v>3.7720843242533525E-2</v>
      </c>
      <c r="H37">
        <f t="shared" ca="1" si="22"/>
        <v>0</v>
      </c>
      <c r="I37">
        <f t="shared" ca="1" si="22"/>
        <v>4.3645711050935412E-2</v>
      </c>
      <c r="J37">
        <f t="shared" ca="1" si="22"/>
        <v>0.21946223308773422</v>
      </c>
      <c r="K37">
        <f t="shared" ca="1" si="22"/>
        <v>0.51052649402649874</v>
      </c>
      <c r="L37">
        <f t="shared" ca="1" si="22"/>
        <v>0.41951860733639029</v>
      </c>
      <c r="M37">
        <f t="shared" ca="1" si="23"/>
        <v>0.43818331218086193</v>
      </c>
      <c r="N37">
        <f t="shared" ca="1" si="23"/>
        <v>0</v>
      </c>
      <c r="O37">
        <f t="shared" ca="1" si="23"/>
        <v>0</v>
      </c>
      <c r="P37">
        <f t="shared" ca="1" si="23"/>
        <v>0.20344429231399647</v>
      </c>
      <c r="Q37">
        <f t="shared" ca="1" si="23"/>
        <v>0.37662203683761242</v>
      </c>
      <c r="R37">
        <f t="shared" ca="1" si="23"/>
        <v>0.11374729256725255</v>
      </c>
      <c r="S37">
        <f t="shared" ca="1" si="23"/>
        <v>0.10096509909391889</v>
      </c>
      <c r="T37">
        <f t="shared" ca="1" si="23"/>
        <v>0.44086579331245923</v>
      </c>
      <c r="U37">
        <f t="shared" ca="1" si="23"/>
        <v>0.11358696936186272</v>
      </c>
      <c r="V37">
        <f t="shared" ca="1" si="23"/>
        <v>0</v>
      </c>
      <c r="W37">
        <f t="shared" ca="1" si="24"/>
        <v>0.32088569872122585</v>
      </c>
      <c r="X37">
        <f t="shared" ca="1" si="24"/>
        <v>0.19870085932878742</v>
      </c>
      <c r="Y37">
        <f t="shared" ca="1" si="24"/>
        <v>0.12601188452757517</v>
      </c>
      <c r="Z37">
        <f t="shared" ca="1" si="24"/>
        <v>0.1596402376504063</v>
      </c>
      <c r="AA37">
        <f t="shared" ca="1" si="24"/>
        <v>8.1534722480460856E-2</v>
      </c>
      <c r="AB37">
        <f t="shared" ca="1" si="24"/>
        <v>2.8012608244145715E-2</v>
      </c>
      <c r="AC37">
        <f t="shared" ca="1" si="24"/>
        <v>0.11799887507347648</v>
      </c>
      <c r="AD37">
        <f t="shared" ca="1" si="24"/>
        <v>0.10401206090966914</v>
      </c>
      <c r="AE37">
        <f t="shared" ca="1" si="24"/>
        <v>0.18459628726238048</v>
      </c>
      <c r="AF37">
        <f t="shared" ca="1" si="24"/>
        <v>0.16173674539982971</v>
      </c>
      <c r="AG37">
        <f t="shared" ca="1" si="25"/>
        <v>0.10935646639007196</v>
      </c>
      <c r="AH37">
        <f t="shared" ca="1" si="25"/>
        <v>0.13833014537309168</v>
      </c>
      <c r="AI37">
        <f t="shared" ca="1" si="25"/>
        <v>0.1209353427796858</v>
      </c>
      <c r="AJ37">
        <f t="shared" ca="1" si="25"/>
        <v>1.5441413571029737E-2</v>
      </c>
      <c r="AK37">
        <f t="shared" ca="1" si="25"/>
        <v>7.8280406453421353E-2</v>
      </c>
      <c r="AL37">
        <f t="shared" ca="1" si="25"/>
        <v>5.3175971534560898E-2</v>
      </c>
      <c r="AM37">
        <f t="shared" ca="1" si="25"/>
        <v>6.0388489786803487E-2</v>
      </c>
      <c r="AN37">
        <f t="shared" ca="1" si="25"/>
        <v>4.4204503298290378E-2</v>
      </c>
      <c r="AO37">
        <f t="shared" ca="1" si="25"/>
        <v>4.5305825319195379E-2</v>
      </c>
      <c r="AP37">
        <f t="shared" ca="1" si="25"/>
        <v>4.265676518140734E-2</v>
      </c>
      <c r="AQ37">
        <f t="shared" ca="1" si="26"/>
        <v>2.0488099176721133E-2</v>
      </c>
      <c r="AR37">
        <f t="shared" ca="1" si="26"/>
        <v>1.6743527874277901E-2</v>
      </c>
      <c r="AS37">
        <f t="shared" ca="1" si="26"/>
        <v>2.4603920404353146E-2</v>
      </c>
      <c r="AT37">
        <f t="shared" ca="1" si="26"/>
        <v>2.3715712033446652E-2</v>
      </c>
      <c r="AU37">
        <f t="shared" ca="1" si="26"/>
        <v>2.181077411082118E-2</v>
      </c>
      <c r="AV37">
        <f t="shared" ca="1" si="26"/>
        <v>1.7229946949155233E-2</v>
      </c>
      <c r="AW37">
        <f t="shared" ca="1" si="26"/>
        <v>1.220683824173485E-2</v>
      </c>
      <c r="AX37">
        <f t="shared" ca="1" si="26"/>
        <v>5.9996166158090541E-3</v>
      </c>
      <c r="AY37">
        <f t="shared" ca="1" si="26"/>
        <v>8.0692711490968506E-3</v>
      </c>
      <c r="AZ37">
        <f t="shared" ca="1" si="26"/>
        <v>5.2234766404535404E-3</v>
      </c>
      <c r="BA37">
        <f t="shared" ca="1" si="27"/>
        <v>5.4504383921641598E-3</v>
      </c>
      <c r="BB37">
        <f t="shared" ca="1" si="27"/>
        <v>5.8674203126567381E-3</v>
      </c>
      <c r="BC37">
        <f t="shared" ca="1" si="27"/>
        <v>4.1526664123115028E-3</v>
      </c>
      <c r="BD37">
        <f t="shared" ca="1" si="27"/>
        <v>2.2724763082524867E-3</v>
      </c>
      <c r="BE37">
        <f t="shared" ca="1" si="27"/>
        <v>1.8140671070280222E-3</v>
      </c>
      <c r="BF37">
        <f t="shared" ca="1" si="27"/>
        <v>1.6629823562203064E-3</v>
      </c>
      <c r="BG37">
        <f t="shared" ca="1" si="27"/>
        <v>1.5164269913581095E-3</v>
      </c>
      <c r="BH37">
        <f t="shared" ca="1" si="27"/>
        <v>1.5109641763249096E-3</v>
      </c>
      <c r="BI37">
        <f t="shared" ca="1" si="27"/>
        <v>1.4716259817836599E-3</v>
      </c>
      <c r="BJ37">
        <f t="shared" ca="1" si="27"/>
        <v>8.2940904028483919E-4</v>
      </c>
      <c r="BK37">
        <f t="shared" ca="1" si="28"/>
        <v>5.2706785364041854E-4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1</v>
      </c>
      <c r="B38">
        <f t="shared" ca="1" si="7"/>
        <v>5.9330181490172436</v>
      </c>
      <c r="C38">
        <f t="shared" ca="1" si="22"/>
        <v>7.764090279489856E-6</v>
      </c>
      <c r="D38">
        <f t="shared" ca="1" si="22"/>
        <v>0</v>
      </c>
      <c r="E38">
        <f t="shared" ca="1" si="22"/>
        <v>2.5174809992460903E-3</v>
      </c>
      <c r="F38">
        <f t="shared" ca="1" si="22"/>
        <v>1.7458157099989248E-2</v>
      </c>
      <c r="G38">
        <f t="shared" ca="1" si="22"/>
        <v>0</v>
      </c>
      <c r="H38">
        <f t="shared" ca="1" si="22"/>
        <v>3.1138408716782185E-2</v>
      </c>
      <c r="I38">
        <f t="shared" ca="1" si="22"/>
        <v>0.17458284420374165</v>
      </c>
      <c r="J38">
        <f t="shared" ca="1" si="22"/>
        <v>0.43892446617546843</v>
      </c>
      <c r="K38">
        <f t="shared" ca="1" si="22"/>
        <v>0.38289487051987403</v>
      </c>
      <c r="L38">
        <f t="shared" ca="1" si="22"/>
        <v>0.41951860733639029</v>
      </c>
      <c r="M38">
        <f t="shared" ca="1" si="23"/>
        <v>0</v>
      </c>
      <c r="N38">
        <f t="shared" ca="1" si="23"/>
        <v>0</v>
      </c>
      <c r="O38">
        <f t="shared" ca="1" si="23"/>
        <v>0.21459875313495705</v>
      </c>
      <c r="P38">
        <f t="shared" ca="1" si="23"/>
        <v>0.40688858462799293</v>
      </c>
      <c r="Q38">
        <f t="shared" ca="1" si="23"/>
        <v>0.12554067894587081</v>
      </c>
      <c r="R38">
        <f t="shared" ca="1" si="23"/>
        <v>0.11374729256725255</v>
      </c>
      <c r="S38">
        <f t="shared" ca="1" si="23"/>
        <v>0.50482549546959443</v>
      </c>
      <c r="T38">
        <f t="shared" ca="1" si="23"/>
        <v>0.13225973799373775</v>
      </c>
      <c r="U38">
        <f t="shared" ca="1" si="23"/>
        <v>0</v>
      </c>
      <c r="V38">
        <f t="shared" ca="1" si="23"/>
        <v>0.38388550680745315</v>
      </c>
      <c r="W38">
        <f t="shared" ca="1" si="24"/>
        <v>0.24066427404091936</v>
      </c>
      <c r="X38">
        <f t="shared" ca="1" si="24"/>
        <v>0.15454511281127911</v>
      </c>
      <c r="Y38">
        <f t="shared" ca="1" si="24"/>
        <v>0.19801867568618955</v>
      </c>
      <c r="Z38">
        <f t="shared" ca="1" si="24"/>
        <v>0.10158924214116766</v>
      </c>
      <c r="AA38">
        <f t="shared" ca="1" si="24"/>
        <v>3.494345249162608E-2</v>
      </c>
      <c r="AB38">
        <f t="shared" ca="1" si="24"/>
        <v>0.14940057730211048</v>
      </c>
      <c r="AC38">
        <f t="shared" ca="1" si="24"/>
        <v>0.13274873445766103</v>
      </c>
      <c r="AD38">
        <f t="shared" ca="1" si="24"/>
        <v>0.23691636096091304</v>
      </c>
      <c r="AE38">
        <f t="shared" ca="1" si="24"/>
        <v>0.20710802961145125</v>
      </c>
      <c r="AF38">
        <f t="shared" ca="1" si="24"/>
        <v>0.14064064817376498</v>
      </c>
      <c r="AG38">
        <f t="shared" ca="1" si="25"/>
        <v>0.17497034622411514</v>
      </c>
      <c r="AH38">
        <f t="shared" ca="1" si="25"/>
        <v>0.15562141354472814</v>
      </c>
      <c r="AI38">
        <f t="shared" ca="1" si="25"/>
        <v>2.0155890463280968E-2</v>
      </c>
      <c r="AJ38">
        <f t="shared" ca="1" si="25"/>
        <v>0.10036918821169329</v>
      </c>
      <c r="AK38">
        <f t="shared" ca="1" si="25"/>
        <v>6.7240861953579881E-2</v>
      </c>
      <c r="AL38">
        <f t="shared" ca="1" si="25"/>
        <v>7.7779779259506993E-2</v>
      </c>
      <c r="AM38">
        <f t="shared" ca="1" si="25"/>
        <v>5.6691235310060414E-2</v>
      </c>
      <c r="AN38">
        <f t="shared" ca="1" si="25"/>
        <v>5.6697080317372438E-2</v>
      </c>
      <c r="AO38">
        <f t="shared" ca="1" si="25"/>
        <v>5.4136621779716516E-2</v>
      </c>
      <c r="AP38">
        <f t="shared" ca="1" si="25"/>
        <v>2.5715071208649812E-2</v>
      </c>
      <c r="AQ38">
        <f t="shared" ca="1" si="26"/>
        <v>2.0970172098526335E-2</v>
      </c>
      <c r="AR38">
        <f t="shared" ca="1" si="26"/>
        <v>3.0022877567670719E-2</v>
      </c>
      <c r="AS38">
        <f t="shared" ca="1" si="26"/>
        <v>2.8862291243568115E-2</v>
      </c>
      <c r="AT38">
        <f t="shared" ca="1" si="26"/>
        <v>2.578921691068789E-2</v>
      </c>
      <c r="AU38">
        <f t="shared" ca="1" si="26"/>
        <v>2.1701172230867306E-2</v>
      </c>
      <c r="AV38">
        <f t="shared" ca="1" si="26"/>
        <v>1.514146853107581E-2</v>
      </c>
      <c r="AW38">
        <f t="shared" ca="1" si="26"/>
        <v>7.0154242768591096E-3</v>
      </c>
      <c r="AX38">
        <f t="shared" ca="1" si="26"/>
        <v>9.5393904191363958E-3</v>
      </c>
      <c r="AY38">
        <f t="shared" ca="1" si="26"/>
        <v>6.4452668926748436E-3</v>
      </c>
      <c r="AZ38">
        <f t="shared" ca="1" si="26"/>
        <v>6.2105903362872803E-3</v>
      </c>
      <c r="BA38">
        <f t="shared" ca="1" si="27"/>
        <v>7.4356974091775961E-3</v>
      </c>
      <c r="BB38">
        <f t="shared" ca="1" si="27"/>
        <v>5.2977678551172488E-3</v>
      </c>
      <c r="BC38">
        <f t="shared" ca="1" si="27"/>
        <v>2.4335518222685687E-3</v>
      </c>
      <c r="BD38">
        <f t="shared" ca="1" si="27"/>
        <v>2.1056890562706531E-3</v>
      </c>
      <c r="BE38">
        <f t="shared" ca="1" si="27"/>
        <v>2.2092104372717497E-3</v>
      </c>
      <c r="BF38">
        <f t="shared" ca="1" si="27"/>
        <v>1.6629823562203064E-3</v>
      </c>
      <c r="BG38">
        <f t="shared" ca="1" si="27"/>
        <v>1.6520424133494851E-3</v>
      </c>
      <c r="BH38">
        <f t="shared" ca="1" si="27"/>
        <v>1.9168948505614524E-3</v>
      </c>
      <c r="BI38">
        <f t="shared" ca="1" si="27"/>
        <v>1.0301381872485618E-3</v>
      </c>
      <c r="BJ38">
        <f t="shared" ca="1" si="27"/>
        <v>5.7152555717106571E-4</v>
      </c>
      <c r="BK38">
        <f t="shared" ca="1" si="28"/>
        <v>2.6353392682020927E-4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6.537676568586078</v>
      </c>
      <c r="C39">
        <f t="shared" ca="1" si="22"/>
        <v>0</v>
      </c>
      <c r="D39">
        <f t="shared" ca="1" si="22"/>
        <v>3.0219254548790773E-4</v>
      </c>
      <c r="E39">
        <f t="shared" ca="1" si="22"/>
        <v>5.0349619984921806E-3</v>
      </c>
      <c r="F39">
        <f t="shared" ca="1" si="22"/>
        <v>0</v>
      </c>
      <c r="G39">
        <f t="shared" ca="1" si="22"/>
        <v>1.8860421621266762E-2</v>
      </c>
      <c r="H39">
        <f t="shared" ca="1" si="22"/>
        <v>0.12455363486712874</v>
      </c>
      <c r="I39">
        <f t="shared" ca="1" si="22"/>
        <v>0.3491656884074833</v>
      </c>
      <c r="J39">
        <f t="shared" ca="1" si="22"/>
        <v>0.3291933496316013</v>
      </c>
      <c r="K39">
        <f t="shared" ca="1" si="22"/>
        <v>0.38289487051987403</v>
      </c>
      <c r="L39">
        <f t="shared" ca="1" si="22"/>
        <v>0</v>
      </c>
      <c r="M39">
        <f t="shared" ca="1" si="23"/>
        <v>0</v>
      </c>
      <c r="N39">
        <f t="shared" ca="1" si="23"/>
        <v>0.22036691026799768</v>
      </c>
      <c r="O39">
        <f t="shared" ca="1" si="23"/>
        <v>0.4291975062699141</v>
      </c>
      <c r="P39">
        <f t="shared" ca="1" si="23"/>
        <v>0.13562952820933097</v>
      </c>
      <c r="Q39">
        <f t="shared" ca="1" si="23"/>
        <v>0.12554067894587081</v>
      </c>
      <c r="R39">
        <f t="shared" ca="1" si="23"/>
        <v>0.56873646283626278</v>
      </c>
      <c r="S39">
        <f t="shared" ca="1" si="23"/>
        <v>0.15144764864087834</v>
      </c>
      <c r="T39">
        <f t="shared" ca="1" si="23"/>
        <v>0</v>
      </c>
      <c r="U39">
        <f t="shared" ca="1" si="23"/>
        <v>0.45434787744745087</v>
      </c>
      <c r="V39">
        <f t="shared" ca="1" si="23"/>
        <v>0.28791413010558986</v>
      </c>
      <c r="W39">
        <f t="shared" ca="1" si="24"/>
        <v>0.18718332425404841</v>
      </c>
      <c r="X39">
        <f t="shared" ca="1" si="24"/>
        <v>0.24285660584629573</v>
      </c>
      <c r="Y39">
        <f t="shared" ca="1" si="24"/>
        <v>0.12601188452757517</v>
      </c>
      <c r="Z39">
        <f t="shared" ca="1" si="24"/>
        <v>4.3538246631928998E-2</v>
      </c>
      <c r="AA39">
        <f t="shared" ca="1" si="24"/>
        <v>0.1863650799553391</v>
      </c>
      <c r="AB39">
        <f t="shared" ca="1" si="24"/>
        <v>0.1680756494648743</v>
      </c>
      <c r="AC39">
        <f t="shared" ca="1" si="24"/>
        <v>0.30237211737578346</v>
      </c>
      <c r="AD39">
        <f t="shared" ca="1" si="24"/>
        <v>0.2658086001024878</v>
      </c>
      <c r="AE39">
        <f t="shared" ca="1" si="24"/>
        <v>0.1800939387925663</v>
      </c>
      <c r="AF39">
        <f t="shared" ca="1" si="24"/>
        <v>0.22502503707802396</v>
      </c>
      <c r="AG39">
        <f t="shared" ca="1" si="25"/>
        <v>0.19684163950212955</v>
      </c>
      <c r="AH39">
        <f t="shared" ca="1" si="25"/>
        <v>2.5936902257454691E-2</v>
      </c>
      <c r="AI39">
        <f t="shared" ca="1" si="25"/>
        <v>0.13101328801132628</v>
      </c>
      <c r="AJ39">
        <f t="shared" ca="1" si="25"/>
        <v>8.621455910491603E-2</v>
      </c>
      <c r="AK39">
        <f t="shared" ca="1" si="25"/>
        <v>9.8352305544042215E-2</v>
      </c>
      <c r="AL39">
        <f t="shared" ca="1" si="25"/>
        <v>7.3017751957904511E-2</v>
      </c>
      <c r="AM39">
        <f t="shared" ca="1" si="25"/>
        <v>7.2712671375947058E-2</v>
      </c>
      <c r="AN39">
        <f t="shared" ca="1" si="25"/>
        <v>6.774820614194503E-2</v>
      </c>
      <c r="AO39">
        <f t="shared" ca="1" si="25"/>
        <v>3.2635552136708539E-2</v>
      </c>
      <c r="AP39">
        <f t="shared" ca="1" si="25"/>
        <v>2.6320131707676869E-2</v>
      </c>
      <c r="AQ39">
        <f t="shared" ca="1" si="26"/>
        <v>3.7601687900805841E-2</v>
      </c>
      <c r="AR39">
        <f t="shared" ca="1" si="26"/>
        <v>3.5219144838998344E-2</v>
      </c>
      <c r="AS39">
        <f t="shared" ca="1" si="26"/>
        <v>3.1385770259399204E-2</v>
      </c>
      <c r="AT39">
        <f t="shared" ca="1" si="26"/>
        <v>2.5659622855860313E-2</v>
      </c>
      <c r="AU39">
        <f t="shared" ca="1" si="26"/>
        <v>1.9070727111974297E-2</v>
      </c>
      <c r="AV39">
        <f t="shared" ca="1" si="26"/>
        <v>8.7019934086642586E-3</v>
      </c>
      <c r="AW39">
        <f t="shared" ca="1" si="26"/>
        <v>1.1154524600205985E-2</v>
      </c>
      <c r="AX39">
        <f t="shared" ca="1" si="26"/>
        <v>7.6195131020774989E-3</v>
      </c>
      <c r="AY39">
        <f t="shared" ca="1" si="26"/>
        <v>7.6632700849913497E-3</v>
      </c>
      <c r="AZ39">
        <f t="shared" ca="1" si="26"/>
        <v>8.4727258892396008E-3</v>
      </c>
      <c r="BA39">
        <f t="shared" ca="1" si="27"/>
        <v>6.7137850393545282E-3</v>
      </c>
      <c r="BB39">
        <f t="shared" ca="1" si="27"/>
        <v>3.1046058935902156E-3</v>
      </c>
      <c r="BC39">
        <f t="shared" ca="1" si="27"/>
        <v>2.2549425142121601E-3</v>
      </c>
      <c r="BD39">
        <f t="shared" ca="1" si="27"/>
        <v>2.5643539992206959E-3</v>
      </c>
      <c r="BE39">
        <f t="shared" ca="1" si="27"/>
        <v>2.2092104372717497E-3</v>
      </c>
      <c r="BF39">
        <f t="shared" ca="1" si="27"/>
        <v>1.8117043555570817E-3</v>
      </c>
      <c r="BG39">
        <f t="shared" ca="1" si="27"/>
        <v>2.095874703503078E-3</v>
      </c>
      <c r="BH39">
        <f t="shared" ca="1" si="27"/>
        <v>1.3418263953930167E-3</v>
      </c>
      <c r="BI39">
        <f t="shared" ca="1" si="27"/>
        <v>7.0984312062505946E-4</v>
      </c>
      <c r="BJ39">
        <f t="shared" ca="1" si="27"/>
        <v>2.8576277858553286E-4</v>
      </c>
      <c r="BK39">
        <f t="shared" ca="1" si="28"/>
        <v>7.2632521294350365E-4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1</v>
      </c>
      <c r="B40">
        <f t="shared" ca="1" si="7"/>
        <v>7.246689467691926</v>
      </c>
      <c r="C40">
        <f t="shared" ca="1" si="22"/>
        <v>7.764090279489856E-6</v>
      </c>
      <c r="D40">
        <f t="shared" ca="1" si="22"/>
        <v>6.0438509097581546E-4</v>
      </c>
      <c r="E40">
        <f t="shared" ca="1" si="22"/>
        <v>0</v>
      </c>
      <c r="F40">
        <f t="shared" ca="1" si="22"/>
        <v>8.729078549994624E-3</v>
      </c>
      <c r="G40">
        <f t="shared" ca="1" si="22"/>
        <v>7.544168648506705E-2</v>
      </c>
      <c r="H40">
        <f t="shared" ca="1" si="22"/>
        <v>0.24910726973425748</v>
      </c>
      <c r="I40">
        <f t="shared" ca="1" si="22"/>
        <v>0.2618742663056125</v>
      </c>
      <c r="J40">
        <f t="shared" ca="1" si="22"/>
        <v>0.3291933496316013</v>
      </c>
      <c r="K40">
        <f t="shared" ca="1" si="22"/>
        <v>0</v>
      </c>
      <c r="L40">
        <f t="shared" ca="1" si="22"/>
        <v>0</v>
      </c>
      <c r="M40">
        <f t="shared" ca="1" si="23"/>
        <v>0.21909165609043096</v>
      </c>
      <c r="N40">
        <f t="shared" ca="1" si="23"/>
        <v>0.44073382053599536</v>
      </c>
      <c r="O40">
        <f t="shared" ca="1" si="23"/>
        <v>0.1430658354233047</v>
      </c>
      <c r="P40">
        <f t="shared" ca="1" si="23"/>
        <v>0.13562952820933097</v>
      </c>
      <c r="Q40">
        <f t="shared" ca="1" si="23"/>
        <v>0.6277033947293541</v>
      </c>
      <c r="R40">
        <f t="shared" ca="1" si="23"/>
        <v>0.17062093885087881</v>
      </c>
      <c r="S40">
        <f t="shared" ca="1" si="23"/>
        <v>0</v>
      </c>
      <c r="T40">
        <f t="shared" ca="1" si="23"/>
        <v>0.52903895197495099</v>
      </c>
      <c r="U40">
        <f t="shared" ca="1" si="23"/>
        <v>0.34076090808558812</v>
      </c>
      <c r="V40">
        <f t="shared" ca="1" si="23"/>
        <v>0.22393321230434768</v>
      </c>
      <c r="W40">
        <f t="shared" ca="1" si="24"/>
        <v>0.29414522382779035</v>
      </c>
      <c r="X40">
        <f t="shared" ca="1" si="24"/>
        <v>0.15454511281127911</v>
      </c>
      <c r="Y40">
        <f t="shared" ca="1" si="24"/>
        <v>5.400509336896079E-2</v>
      </c>
      <c r="Z40">
        <f t="shared" ca="1" si="24"/>
        <v>0.23220398203695464</v>
      </c>
      <c r="AA40">
        <f t="shared" ca="1" si="24"/>
        <v>0.20966071494975649</v>
      </c>
      <c r="AB40">
        <f t="shared" ca="1" si="24"/>
        <v>0.38283897933665811</v>
      </c>
      <c r="AC40">
        <f t="shared" ca="1" si="24"/>
        <v>0.33924676583624486</v>
      </c>
      <c r="AD40">
        <f t="shared" ca="1" si="24"/>
        <v>0.23113791313259807</v>
      </c>
      <c r="AE40">
        <f t="shared" ca="1" si="24"/>
        <v>0.2881503020681061</v>
      </c>
      <c r="AF40">
        <f t="shared" ca="1" si="24"/>
        <v>0.25315316671277693</v>
      </c>
      <c r="AG40">
        <f t="shared" ca="1" si="25"/>
        <v>3.2806939917021591E-2</v>
      </c>
      <c r="AH40">
        <f t="shared" ca="1" si="25"/>
        <v>0.16858986467345549</v>
      </c>
      <c r="AI40">
        <f t="shared" ca="1" si="25"/>
        <v>0.11253705508665207</v>
      </c>
      <c r="AJ40">
        <f t="shared" ca="1" si="25"/>
        <v>0.12610487749674285</v>
      </c>
      <c r="AK40">
        <f t="shared" ca="1" si="25"/>
        <v>9.2330735816855955E-2</v>
      </c>
      <c r="AL40">
        <f t="shared" ca="1" si="25"/>
        <v>9.3653203598181883E-2</v>
      </c>
      <c r="AM40">
        <f t="shared" ca="1" si="25"/>
        <v>8.6885480203462151E-2</v>
      </c>
      <c r="AN40">
        <f t="shared" ca="1" si="25"/>
        <v>4.0841117177768282E-2</v>
      </c>
      <c r="AO40">
        <f t="shared" ca="1" si="25"/>
        <v>3.3403447481101675E-2</v>
      </c>
      <c r="AP40">
        <f t="shared" ca="1" si="25"/>
        <v>4.7194718924110243E-2</v>
      </c>
      <c r="AQ40">
        <f t="shared" ca="1" si="26"/>
        <v>4.4109672345176085E-2</v>
      </c>
      <c r="AR40">
        <f t="shared" ca="1" si="26"/>
        <v>3.8298414333118418E-2</v>
      </c>
      <c r="AS40">
        <f t="shared" ca="1" si="26"/>
        <v>3.1228052820909763E-2</v>
      </c>
      <c r="AT40">
        <f t="shared" ca="1" si="26"/>
        <v>2.2549365539998457E-2</v>
      </c>
      <c r="AU40">
        <f t="shared" ca="1" si="26"/>
        <v>1.0960187995387527E-2</v>
      </c>
      <c r="AV40">
        <f t="shared" ca="1" si="26"/>
        <v>1.3836169519776172E-2</v>
      </c>
      <c r="AW40">
        <f t="shared" ca="1" si="26"/>
        <v>8.9095888316110695E-3</v>
      </c>
      <c r="AX40">
        <f t="shared" ca="1" si="26"/>
        <v>9.0594210898716724E-3</v>
      </c>
      <c r="AY40">
        <f t="shared" ca="1" si="26"/>
        <v>1.0454527400716675E-2</v>
      </c>
      <c r="AZ40">
        <f t="shared" ca="1" si="26"/>
        <v>7.6501311427114842E-3</v>
      </c>
      <c r="BA40">
        <f t="shared" ca="1" si="27"/>
        <v>3.9344224155357186E-3</v>
      </c>
      <c r="BB40">
        <f t="shared" ca="1" si="27"/>
        <v>2.8767449105744198E-3</v>
      </c>
      <c r="BC40">
        <f t="shared" ca="1" si="27"/>
        <v>2.746118111367284E-3</v>
      </c>
      <c r="BD40">
        <f t="shared" ca="1" si="27"/>
        <v>2.5643539992206959E-3</v>
      </c>
      <c r="BE40">
        <f t="shared" ca="1" si="27"/>
        <v>2.4067821023936137E-3</v>
      </c>
      <c r="BF40">
        <f t="shared" ca="1" si="27"/>
        <v>2.2984308988410738E-3</v>
      </c>
      <c r="BG40">
        <f t="shared" ca="1" si="27"/>
        <v>1.4671122924521547E-3</v>
      </c>
      <c r="BH40">
        <f t="shared" ca="1" si="27"/>
        <v>9.246198690943476E-4</v>
      </c>
      <c r="BI40">
        <f t="shared" ca="1" si="27"/>
        <v>3.5492156031252973E-4</v>
      </c>
      <c r="BJ40">
        <f t="shared" ca="1" si="27"/>
        <v>7.8759009707720024E-4</v>
      </c>
      <c r="BK40">
        <f t="shared" ca="1" si="28"/>
        <v>3.0209986733048381E-4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2</v>
      </c>
      <c r="B41">
        <f t="shared" ca="1" si="7"/>
        <v>8.095014713872855</v>
      </c>
      <c r="C41">
        <f t="shared" ca="1" si="22"/>
        <v>1.5528180558979712E-5</v>
      </c>
      <c r="D41">
        <f t="shared" ca="1" si="22"/>
        <v>0</v>
      </c>
      <c r="E41">
        <f t="shared" ca="1" si="22"/>
        <v>2.5174809992460903E-3</v>
      </c>
      <c r="F41">
        <f t="shared" ca="1" si="22"/>
        <v>3.4916314199978496E-2</v>
      </c>
      <c r="G41">
        <f t="shared" ca="1" si="22"/>
        <v>0.1508833729701341</v>
      </c>
      <c r="H41">
        <f t="shared" ca="1" si="22"/>
        <v>0.18683045230069312</v>
      </c>
      <c r="I41">
        <f t="shared" ca="1" si="22"/>
        <v>0.2618742663056125</v>
      </c>
      <c r="J41">
        <f t="shared" ca="1" si="22"/>
        <v>0</v>
      </c>
      <c r="K41">
        <f t="shared" ca="1" si="22"/>
        <v>0</v>
      </c>
      <c r="L41">
        <f t="shared" ca="1" si="22"/>
        <v>0.20975930366819515</v>
      </c>
      <c r="M41">
        <f t="shared" ca="1" si="23"/>
        <v>0.43818331218086193</v>
      </c>
      <c r="N41">
        <f t="shared" ca="1" si="23"/>
        <v>0.14691127351199845</v>
      </c>
      <c r="O41">
        <f t="shared" ca="1" si="23"/>
        <v>0.1430658354233047</v>
      </c>
      <c r="P41">
        <f t="shared" ca="1" si="23"/>
        <v>0.67814764104665481</v>
      </c>
      <c r="Q41">
        <f t="shared" ca="1" si="23"/>
        <v>0.18831101841880621</v>
      </c>
      <c r="R41">
        <f t="shared" ca="1" si="23"/>
        <v>0</v>
      </c>
      <c r="S41">
        <f t="shared" ca="1" si="23"/>
        <v>0.60579059456351336</v>
      </c>
      <c r="T41">
        <f t="shared" ca="1" si="23"/>
        <v>0.3967792139812133</v>
      </c>
      <c r="U41">
        <f t="shared" ca="1" si="23"/>
        <v>0.26503626184434637</v>
      </c>
      <c r="V41">
        <f t="shared" ca="1" si="23"/>
        <v>0.35189504790683207</v>
      </c>
      <c r="W41">
        <f t="shared" ca="1" si="24"/>
        <v>0.18718332425404841</v>
      </c>
      <c r="X41">
        <f t="shared" ca="1" si="24"/>
        <v>6.6233619776262478E-2</v>
      </c>
      <c r="Y41">
        <f t="shared" ca="1" si="24"/>
        <v>0.28802716463445754</v>
      </c>
      <c r="Z41">
        <f t="shared" ca="1" si="24"/>
        <v>0.26122947979157396</v>
      </c>
      <c r="AA41">
        <f t="shared" ca="1" si="24"/>
        <v>0.47756051738555644</v>
      </c>
      <c r="AB41">
        <f t="shared" ca="1" si="24"/>
        <v>0.42952665974356763</v>
      </c>
      <c r="AC41">
        <f t="shared" ca="1" si="24"/>
        <v>0.29499718768369121</v>
      </c>
      <c r="AD41">
        <f t="shared" ca="1" si="24"/>
        <v>0.36982066101215694</v>
      </c>
      <c r="AE41">
        <f t="shared" ca="1" si="24"/>
        <v>0.32416908982661935</v>
      </c>
      <c r="AF41">
        <f t="shared" ca="1" si="24"/>
        <v>4.2192194452129489E-2</v>
      </c>
      <c r="AG41">
        <f t="shared" ca="1" si="25"/>
        <v>0.21324510946064032</v>
      </c>
      <c r="AH41">
        <f t="shared" ca="1" si="25"/>
        <v>0.14481437093745536</v>
      </c>
      <c r="AI41">
        <f t="shared" ca="1" si="25"/>
        <v>0.16460643878346123</v>
      </c>
      <c r="AJ41">
        <f t="shared" ca="1" si="25"/>
        <v>0.11838417071122798</v>
      </c>
      <c r="AK41">
        <f t="shared" ca="1" si="25"/>
        <v>0.11842420463466308</v>
      </c>
      <c r="AL41">
        <f t="shared" ca="1" si="25"/>
        <v>0.11190764158765801</v>
      </c>
      <c r="AM41">
        <f t="shared" ca="1" si="25"/>
        <v>5.2377771753860165E-2</v>
      </c>
      <c r="AN41">
        <f t="shared" ca="1" si="25"/>
        <v>4.1802084640774596E-2</v>
      </c>
      <c r="AO41">
        <f t="shared" ca="1" si="25"/>
        <v>5.9895836862665079E-2</v>
      </c>
      <c r="AP41">
        <f t="shared" ca="1" si="25"/>
        <v>5.5363035660975481E-2</v>
      </c>
      <c r="AQ41">
        <f t="shared" ca="1" si="26"/>
        <v>4.7966255719617712E-2</v>
      </c>
      <c r="AR41">
        <f t="shared" ca="1" si="26"/>
        <v>3.8105959989735913E-2</v>
      </c>
      <c r="AS41">
        <f t="shared" ca="1" si="26"/>
        <v>2.7442834297163127E-2</v>
      </c>
      <c r="AT41">
        <f t="shared" ca="1" si="26"/>
        <v>1.2959405482757733E-2</v>
      </c>
      <c r="AU41">
        <f t="shared" ca="1" si="26"/>
        <v>1.7426698912666169E-2</v>
      </c>
      <c r="AV41">
        <f t="shared" ca="1" si="26"/>
        <v>1.1051531629003609E-2</v>
      </c>
      <c r="AW41">
        <f t="shared" ca="1" si="26"/>
        <v>1.0593290658057256E-2</v>
      </c>
      <c r="AX41">
        <f t="shared" ca="1" si="26"/>
        <v>1.2359210228566651E-2</v>
      </c>
      <c r="AY41">
        <f t="shared" ca="1" si="26"/>
        <v>9.4395247404529207E-3</v>
      </c>
      <c r="AZ41">
        <f t="shared" ca="1" si="26"/>
        <v>4.4831413685782352E-3</v>
      </c>
      <c r="BA41">
        <f t="shared" ca="1" si="27"/>
        <v>3.6456574676064914E-3</v>
      </c>
      <c r="BB41">
        <f t="shared" ca="1" si="27"/>
        <v>3.5033626138678579E-3</v>
      </c>
      <c r="BC41">
        <f t="shared" ca="1" si="27"/>
        <v>2.746118111367284E-3</v>
      </c>
      <c r="BD41">
        <f t="shared" ca="1" si="27"/>
        <v>2.7936864706957177E-3</v>
      </c>
      <c r="BE41">
        <f t="shared" ca="1" si="27"/>
        <v>3.0533802791560772E-3</v>
      </c>
      <c r="BF41">
        <f t="shared" ca="1" si="27"/>
        <v>1.6089016291887517E-3</v>
      </c>
      <c r="BG41">
        <f t="shared" ca="1" si="27"/>
        <v>1.0109513275720729E-3</v>
      </c>
      <c r="BH41">
        <f t="shared" ca="1" si="27"/>
        <v>4.623099345471738E-4</v>
      </c>
      <c r="BI41">
        <f t="shared" ca="1" si="27"/>
        <v>9.7819844671502088E-4</v>
      </c>
      <c r="BJ41">
        <f t="shared" ca="1" si="27"/>
        <v>3.275817217931718E-4</v>
      </c>
      <c r="BK41">
        <f t="shared" ca="1" si="28"/>
        <v>3.7923174835103289E-4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0</v>
      </c>
      <c r="B42">
        <f t="shared" ca="1" si="7"/>
        <v>9.1375929751274629</v>
      </c>
      <c r="C42">
        <f t="shared" ca="1" si="22"/>
        <v>0</v>
      </c>
      <c r="D42">
        <f t="shared" ca="1" si="22"/>
        <v>3.0219254548790773E-4</v>
      </c>
      <c r="E42">
        <f t="shared" ca="1" si="22"/>
        <v>1.0069923996984361E-2</v>
      </c>
      <c r="F42">
        <f t="shared" ca="1" si="22"/>
        <v>6.9832628399956992E-2</v>
      </c>
      <c r="G42">
        <f t="shared" ca="1" si="22"/>
        <v>0.11316252972760057</v>
      </c>
      <c r="H42">
        <f t="shared" ca="1" si="22"/>
        <v>0.18683045230069312</v>
      </c>
      <c r="I42">
        <f t="shared" ca="1" si="22"/>
        <v>0</v>
      </c>
      <c r="J42">
        <f t="shared" ca="1" si="22"/>
        <v>0</v>
      </c>
      <c r="K42">
        <f t="shared" ca="1" si="22"/>
        <v>0.19144743525993702</v>
      </c>
      <c r="L42">
        <f t="shared" ca="1" si="22"/>
        <v>0.41951860733639029</v>
      </c>
      <c r="M42">
        <f t="shared" ca="1" si="23"/>
        <v>0.1460611040602873</v>
      </c>
      <c r="N42">
        <f t="shared" ca="1" si="23"/>
        <v>0.14691127351199845</v>
      </c>
      <c r="O42">
        <f t="shared" ca="1" si="23"/>
        <v>0.71532917711652355</v>
      </c>
      <c r="P42">
        <f t="shared" ca="1" si="23"/>
        <v>0.20344429231399647</v>
      </c>
      <c r="Q42">
        <f t="shared" ca="1" si="23"/>
        <v>0</v>
      </c>
      <c r="R42">
        <f t="shared" ca="1" si="23"/>
        <v>0.68248375540351525</v>
      </c>
      <c r="S42">
        <f t="shared" ca="1" si="23"/>
        <v>0.45434294592263502</v>
      </c>
      <c r="T42">
        <f t="shared" ca="1" si="23"/>
        <v>0.30860605531872143</v>
      </c>
      <c r="U42">
        <f t="shared" ca="1" si="23"/>
        <v>0.41648555432682999</v>
      </c>
      <c r="V42">
        <f t="shared" ca="1" si="23"/>
        <v>0.22393321230434768</v>
      </c>
      <c r="W42">
        <f t="shared" ca="1" si="24"/>
        <v>8.0221424680306463E-2</v>
      </c>
      <c r="X42">
        <f t="shared" ca="1" si="24"/>
        <v>0.35324597214006653</v>
      </c>
      <c r="Y42">
        <f t="shared" ca="1" si="24"/>
        <v>0.32403056021376475</v>
      </c>
      <c r="Z42">
        <f t="shared" ca="1" si="24"/>
        <v>0.59502270396969625</v>
      </c>
      <c r="AA42">
        <f t="shared" ca="1" si="24"/>
        <v>0.53579960487159994</v>
      </c>
      <c r="AB42">
        <f t="shared" ca="1" si="24"/>
        <v>0.37350144325527623</v>
      </c>
      <c r="AC42">
        <f t="shared" ca="1" si="24"/>
        <v>0.47199550029390591</v>
      </c>
      <c r="AD42">
        <f t="shared" ca="1" si="24"/>
        <v>0.41604824363867654</v>
      </c>
      <c r="AE42">
        <f t="shared" ca="1" si="24"/>
        <v>5.4028181637769894E-2</v>
      </c>
      <c r="AF42">
        <f t="shared" ca="1" si="24"/>
        <v>0.27424926393884169</v>
      </c>
      <c r="AG42">
        <f t="shared" ca="1" si="25"/>
        <v>0.18317208120337053</v>
      </c>
      <c r="AH42">
        <f t="shared" ca="1" si="25"/>
        <v>0.21181803510254665</v>
      </c>
      <c r="AI42">
        <f t="shared" ca="1" si="25"/>
        <v>0.15452849355182074</v>
      </c>
      <c r="AJ42">
        <f t="shared" ca="1" si="25"/>
        <v>0.15184056678179242</v>
      </c>
      <c r="AK42">
        <f t="shared" ca="1" si="25"/>
        <v>0.14150688858887706</v>
      </c>
      <c r="AL42">
        <f t="shared" ca="1" si="25"/>
        <v>6.74620534393683E-2</v>
      </c>
      <c r="AM42">
        <f t="shared" ca="1" si="25"/>
        <v>5.3610189912774518E-2</v>
      </c>
      <c r="AN42">
        <f t="shared" ca="1" si="25"/>
        <v>7.4955462114492374E-2</v>
      </c>
      <c r="AO42">
        <f t="shared" ca="1" si="25"/>
        <v>7.0262424011972496E-2</v>
      </c>
      <c r="AP42">
        <f t="shared" ca="1" si="25"/>
        <v>6.0203519653191914E-2</v>
      </c>
      <c r="AQ42">
        <f t="shared" ca="1" si="26"/>
        <v>4.7725219258715111E-2</v>
      </c>
      <c r="AR42">
        <f t="shared" ca="1" si="26"/>
        <v>3.3487055748555802E-2</v>
      </c>
      <c r="AS42">
        <f t="shared" ca="1" si="26"/>
        <v>1.5771743848944326E-2</v>
      </c>
      <c r="AT42">
        <f t="shared" ca="1" si="26"/>
        <v>2.0605454717584796E-2</v>
      </c>
      <c r="AU42">
        <f t="shared" ca="1" si="26"/>
        <v>1.3919438754142161E-2</v>
      </c>
      <c r="AV42">
        <f t="shared" ca="1" si="26"/>
        <v>1.3140010047083031E-2</v>
      </c>
      <c r="AW42">
        <f t="shared" ca="1" si="26"/>
        <v>1.4451774010329765E-2</v>
      </c>
      <c r="AX42">
        <f t="shared" ca="1" si="26"/>
        <v>1.1159286905404841E-2</v>
      </c>
      <c r="AY42">
        <f t="shared" ca="1" si="26"/>
        <v>5.5317644984374638E-3</v>
      </c>
      <c r="AZ42">
        <f t="shared" ca="1" si="26"/>
        <v>4.1541034699669891E-3</v>
      </c>
      <c r="BA42">
        <f t="shared" ca="1" si="27"/>
        <v>4.439761074411866E-3</v>
      </c>
      <c r="BB42">
        <f t="shared" ca="1" si="27"/>
        <v>3.5033626138678579E-3</v>
      </c>
      <c r="BC42">
        <f t="shared" ca="1" si="27"/>
        <v>2.9917059099448459E-3</v>
      </c>
      <c r="BD42">
        <f t="shared" ca="1" si="27"/>
        <v>3.5442291046139701E-3</v>
      </c>
      <c r="BE42">
        <f t="shared" ca="1" si="27"/>
        <v>2.1373661954092538E-3</v>
      </c>
      <c r="BF42">
        <f t="shared" ca="1" si="27"/>
        <v>1.108654904146871E-3</v>
      </c>
      <c r="BG42">
        <f t="shared" ca="1" si="27"/>
        <v>5.0547566378603647E-4</v>
      </c>
      <c r="BH42">
        <f t="shared" ca="1" si="27"/>
        <v>1.2741712830202595E-3</v>
      </c>
      <c r="BI42">
        <f t="shared" ca="1" si="27"/>
        <v>4.0686130084607066E-4</v>
      </c>
      <c r="BJ42">
        <f t="shared" ca="1" si="27"/>
        <v>4.1121960820844969E-4</v>
      </c>
      <c r="BK42">
        <f t="shared" ca="1" si="28"/>
        <v>1.0605633640325496E-3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1</v>
      </c>
      <c r="B43">
        <f t="shared" ca="1" si="7"/>
        <v>10.424630187557877</v>
      </c>
      <c r="C43">
        <f t="shared" ca="1" si="22"/>
        <v>7.764090279489856E-6</v>
      </c>
      <c r="D43">
        <f t="shared" ca="1" si="22"/>
        <v>1.2087701819516309E-3</v>
      </c>
      <c r="E43">
        <f t="shared" ca="1" si="22"/>
        <v>2.0139847993968722E-2</v>
      </c>
      <c r="F43">
        <f t="shared" ca="1" si="22"/>
        <v>5.2374471299967744E-2</v>
      </c>
      <c r="G43">
        <f t="shared" ca="1" si="22"/>
        <v>0.11316252972760057</v>
      </c>
      <c r="H43">
        <f t="shared" ca="1" si="22"/>
        <v>0</v>
      </c>
      <c r="I43">
        <f t="shared" ca="1" si="22"/>
        <v>0</v>
      </c>
      <c r="J43">
        <f t="shared" ca="1" si="22"/>
        <v>0.16459667481580065</v>
      </c>
      <c r="K43">
        <f t="shared" ca="1" si="22"/>
        <v>0.38289487051987403</v>
      </c>
      <c r="L43">
        <f t="shared" ca="1" si="22"/>
        <v>0.13983953577879676</v>
      </c>
      <c r="M43">
        <f t="shared" ca="1" si="23"/>
        <v>0.1460611040602873</v>
      </c>
      <c r="N43">
        <f t="shared" ca="1" si="23"/>
        <v>0.73455636755999221</v>
      </c>
      <c r="O43">
        <f t="shared" ca="1" si="23"/>
        <v>0.21459875313495705</v>
      </c>
      <c r="P43">
        <f t="shared" ca="1" si="23"/>
        <v>0</v>
      </c>
      <c r="Q43">
        <f t="shared" ca="1" si="23"/>
        <v>0.75324407367522483</v>
      </c>
      <c r="R43">
        <f t="shared" ca="1" si="23"/>
        <v>0.51186281655263643</v>
      </c>
      <c r="S43">
        <f t="shared" ca="1" si="23"/>
        <v>0.35337784682871609</v>
      </c>
      <c r="T43">
        <f t="shared" ca="1" si="23"/>
        <v>0.48495237264370511</v>
      </c>
      <c r="U43">
        <f t="shared" ca="1" si="23"/>
        <v>0.26503626184434637</v>
      </c>
      <c r="V43">
        <f t="shared" ca="1" si="23"/>
        <v>9.5971376701863287E-2</v>
      </c>
      <c r="W43">
        <f t="shared" ca="1" si="24"/>
        <v>0.42784759829496777</v>
      </c>
      <c r="X43">
        <f t="shared" ca="1" si="24"/>
        <v>0.39740171865757484</v>
      </c>
      <c r="Y43">
        <f t="shared" ca="1" si="24"/>
        <v>0.73806960937579746</v>
      </c>
      <c r="Z43">
        <f t="shared" ca="1" si="24"/>
        <v>0.66758644835624459</v>
      </c>
      <c r="AA43">
        <f t="shared" ca="1" si="24"/>
        <v>0.46591269988834777</v>
      </c>
      <c r="AB43">
        <f t="shared" ca="1" si="24"/>
        <v>0.59760230920844193</v>
      </c>
      <c r="AC43">
        <f t="shared" ca="1" si="24"/>
        <v>0.53099493783064411</v>
      </c>
      <c r="AD43">
        <f t="shared" ca="1" si="24"/>
        <v>6.9341373939779433E-2</v>
      </c>
      <c r="AE43">
        <f t="shared" ca="1" si="24"/>
        <v>0.3511831806455043</v>
      </c>
      <c r="AF43">
        <f t="shared" ca="1" si="24"/>
        <v>0.23557308569105634</v>
      </c>
      <c r="AG43">
        <f t="shared" ca="1" si="25"/>
        <v>0.2679233426556763</v>
      </c>
      <c r="AH43">
        <f t="shared" ca="1" si="25"/>
        <v>0.1988495839738193</v>
      </c>
      <c r="AI43">
        <f t="shared" ca="1" si="25"/>
        <v>0.19819958955559619</v>
      </c>
      <c r="AJ43">
        <f t="shared" ca="1" si="25"/>
        <v>0.18143660945959941</v>
      </c>
      <c r="AK43">
        <f t="shared" ca="1" si="25"/>
        <v>8.5305571135138647E-2</v>
      </c>
      <c r="AL43">
        <f t="shared" ca="1" si="25"/>
        <v>6.9049395873235789E-2</v>
      </c>
      <c r="AM43">
        <f t="shared" ca="1" si="25"/>
        <v>9.6128616395319832E-2</v>
      </c>
      <c r="AN43">
        <f t="shared" ca="1" si="25"/>
        <v>8.7928522865077588E-2</v>
      </c>
      <c r="AO43">
        <f t="shared" ca="1" si="25"/>
        <v>7.6405586767117631E-2</v>
      </c>
      <c r="AP43">
        <f t="shared" ca="1" si="25"/>
        <v>5.9900989403678384E-2</v>
      </c>
      <c r="AQ43">
        <f t="shared" ca="1" si="26"/>
        <v>4.194034419705267E-2</v>
      </c>
      <c r="AR43">
        <f t="shared" ca="1" si="26"/>
        <v>1.9245434338250461E-2</v>
      </c>
      <c r="AS43">
        <f t="shared" ca="1" si="26"/>
        <v>2.5077072719821476E-2</v>
      </c>
      <c r="AT43">
        <f t="shared" ca="1" si="26"/>
        <v>1.6458444963102323E-2</v>
      </c>
      <c r="AU43">
        <f t="shared" ca="1" si="26"/>
        <v>1.6549883873035166E-2</v>
      </c>
      <c r="AV43">
        <f t="shared" ca="1" si="26"/>
        <v>1.7926106421848373E-2</v>
      </c>
      <c r="AW43">
        <f t="shared" ca="1" si="26"/>
        <v>1.3048689154957945E-2</v>
      </c>
      <c r="AX43">
        <f t="shared" ca="1" si="26"/>
        <v>6.5395821112318687E-3</v>
      </c>
      <c r="AY43">
        <f t="shared" ca="1" si="26"/>
        <v>5.1257634343319621E-3</v>
      </c>
      <c r="AZ43">
        <f t="shared" ca="1" si="26"/>
        <v>5.0589576911479169E-3</v>
      </c>
      <c r="BA43">
        <f t="shared" ca="1" si="27"/>
        <v>4.439761074411866E-3</v>
      </c>
      <c r="BB43">
        <f t="shared" ca="1" si="27"/>
        <v>3.8166714655145768E-3</v>
      </c>
      <c r="BC43">
        <f t="shared" ca="1" si="27"/>
        <v>3.7954477961986851E-3</v>
      </c>
      <c r="BD43">
        <f t="shared" ca="1" si="27"/>
        <v>2.4809603732297791E-3</v>
      </c>
      <c r="BE43">
        <f t="shared" ca="1" si="27"/>
        <v>1.4728069581811667E-3</v>
      </c>
      <c r="BF43">
        <f t="shared" ca="1" si="27"/>
        <v>5.5432745207343551E-4</v>
      </c>
      <c r="BG43">
        <f t="shared" ca="1" si="27"/>
        <v>1.3931402440932226E-3</v>
      </c>
      <c r="BH43">
        <f t="shared" ca="1" si="27"/>
        <v>5.2996504691993102E-4</v>
      </c>
      <c r="BI43">
        <f t="shared" ca="1" si="27"/>
        <v>5.1074078191315259E-4</v>
      </c>
      <c r="BJ43">
        <f t="shared" ca="1" si="27"/>
        <v>1.1500209382100711E-3</v>
      </c>
      <c r="BK43">
        <f t="shared" ca="1" si="28"/>
        <v>9.8985913976371281E-4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4</v>
      </c>
      <c r="B44">
        <f t="shared" ca="1" si="7"/>
        <v>11.992365564947523</v>
      </c>
      <c r="C44">
        <f t="shared" ref="C44:L53" ca="1" si="29">OFFSET($A44,C$3,0)*C$1</f>
        <v>3.1056361117959424E-5</v>
      </c>
      <c r="D44">
        <f t="shared" ca="1" si="29"/>
        <v>2.4175403639032618E-3</v>
      </c>
      <c r="E44">
        <f t="shared" ca="1" si="29"/>
        <v>1.5104885995476542E-2</v>
      </c>
      <c r="F44">
        <f t="shared" ca="1" si="29"/>
        <v>5.2374471299967744E-2</v>
      </c>
      <c r="G44">
        <f t="shared" ca="1" si="29"/>
        <v>0</v>
      </c>
      <c r="H44">
        <f t="shared" ca="1" si="29"/>
        <v>0</v>
      </c>
      <c r="I44">
        <f t="shared" ca="1" si="29"/>
        <v>0.13093713315280625</v>
      </c>
      <c r="J44">
        <f t="shared" ca="1" si="29"/>
        <v>0.3291933496316013</v>
      </c>
      <c r="K44">
        <f t="shared" ca="1" si="29"/>
        <v>0.12763162350662469</v>
      </c>
      <c r="L44">
        <f t="shared" ca="1" si="29"/>
        <v>0.13983953577879676</v>
      </c>
      <c r="M44">
        <f t="shared" ref="M44:V53" ca="1" si="30">OFFSET($A44,M$3,0)*M$1</f>
        <v>0.73030552030143647</v>
      </c>
      <c r="N44">
        <f t="shared" ca="1" si="30"/>
        <v>0.22036691026799768</v>
      </c>
      <c r="O44">
        <f t="shared" ca="1" si="30"/>
        <v>0</v>
      </c>
      <c r="P44">
        <f t="shared" ca="1" si="30"/>
        <v>0.81377716925598587</v>
      </c>
      <c r="Q44">
        <f t="shared" ca="1" si="30"/>
        <v>0.56493305525641868</v>
      </c>
      <c r="R44">
        <f t="shared" ca="1" si="30"/>
        <v>0.39811552398538391</v>
      </c>
      <c r="S44">
        <f t="shared" ca="1" si="30"/>
        <v>0.55530804501655384</v>
      </c>
      <c r="T44">
        <f t="shared" ca="1" si="30"/>
        <v>0.30860605531872143</v>
      </c>
      <c r="U44">
        <f t="shared" ca="1" si="30"/>
        <v>0.11358696936186272</v>
      </c>
      <c r="V44">
        <f t="shared" ca="1" si="30"/>
        <v>0.51184734240993757</v>
      </c>
      <c r="W44">
        <f t="shared" ref="W44:AF53" ca="1" si="31">OFFSET($A44,W$3,0)*W$1</f>
        <v>0.48132854808183873</v>
      </c>
      <c r="X44">
        <f t="shared" ca="1" si="31"/>
        <v>0.90519280360892052</v>
      </c>
      <c r="Y44">
        <f t="shared" ca="1" si="31"/>
        <v>0.82807809832406543</v>
      </c>
      <c r="Z44">
        <f t="shared" ca="1" si="31"/>
        <v>0.58050995509238656</v>
      </c>
      <c r="AA44">
        <f t="shared" ca="1" si="31"/>
        <v>0.74546031982135641</v>
      </c>
      <c r="AB44">
        <f t="shared" ca="1" si="31"/>
        <v>0.6723025978594972</v>
      </c>
      <c r="AC44">
        <f t="shared" ca="1" si="31"/>
        <v>8.8499156305107352E-2</v>
      </c>
      <c r="AD44">
        <f t="shared" ca="1" si="31"/>
        <v>0.45071893060856627</v>
      </c>
      <c r="AE44">
        <f t="shared" ca="1" si="31"/>
        <v>0.30165734747754858</v>
      </c>
      <c r="AF44">
        <f t="shared" ca="1" si="31"/>
        <v>0.34456958802572418</v>
      </c>
      <c r="AG44">
        <f t="shared" ref="AG44:AP53" ca="1" si="32">OFFSET($A44,AG$3,0)*AG$1</f>
        <v>0.25151987269716553</v>
      </c>
      <c r="AH44">
        <f t="shared" ca="1" si="32"/>
        <v>0.25504620553163782</v>
      </c>
      <c r="AI44">
        <f t="shared" ca="1" si="32"/>
        <v>0.23683171294355138</v>
      </c>
      <c r="AJ44">
        <f t="shared" ca="1" si="32"/>
        <v>0.10937667946146064</v>
      </c>
      <c r="AK44">
        <f t="shared" ca="1" si="32"/>
        <v>8.7312761044200743E-2</v>
      </c>
      <c r="AL44">
        <f t="shared" ca="1" si="32"/>
        <v>0.12381270984166418</v>
      </c>
      <c r="AM44">
        <f t="shared" ca="1" si="32"/>
        <v>0.11276626154066365</v>
      </c>
      <c r="AN44">
        <f t="shared" ca="1" si="32"/>
        <v>9.5616262569128099E-2</v>
      </c>
      <c r="AO44">
        <f t="shared" ca="1" si="32"/>
        <v>7.6021639094921059E-2</v>
      </c>
      <c r="AP44">
        <f t="shared" ca="1" si="32"/>
        <v>5.2640263415353737E-2</v>
      </c>
      <c r="AQ44">
        <f t="shared" ref="AQ44:AZ53" ca="1" si="33">OFFSET($A44,AQ$3,0)*AQ$1</f>
        <v>2.4103646090260156E-2</v>
      </c>
      <c r="AR44">
        <f t="shared" ca="1" si="33"/>
        <v>3.0600240597818233E-2</v>
      </c>
      <c r="AS44">
        <f t="shared" ca="1" si="33"/>
        <v>2.0030114688159292E-2</v>
      </c>
      <c r="AT44">
        <f t="shared" ca="1" si="33"/>
        <v>1.9568702278964178E-2</v>
      </c>
      <c r="AU44">
        <f t="shared" ca="1" si="33"/>
        <v>2.2577987270498309E-2</v>
      </c>
      <c r="AV44">
        <f t="shared" ca="1" si="33"/>
        <v>1.6185707740115522E-2</v>
      </c>
      <c r="AW44">
        <f t="shared" ca="1" si="33"/>
        <v>7.6468124617764298E-3</v>
      </c>
      <c r="AX44">
        <f t="shared" ca="1" si="33"/>
        <v>6.0596127819671445E-3</v>
      </c>
      <c r="AY44">
        <f t="shared" ca="1" si="33"/>
        <v>6.2422663606220927E-3</v>
      </c>
      <c r="AZ44">
        <f t="shared" ca="1" si="33"/>
        <v>5.0589576911479169E-3</v>
      </c>
      <c r="BA44">
        <f t="shared" ref="BA44:BJ53" ca="1" si="34">OFFSET($A44,BA$3,0)*BA$1</f>
        <v>4.836812877814553E-3</v>
      </c>
      <c r="BB44">
        <f t="shared" ca="1" si="34"/>
        <v>4.8420458890856572E-3</v>
      </c>
      <c r="BC44">
        <f t="shared" ca="1" si="34"/>
        <v>2.6568134573390794E-3</v>
      </c>
      <c r="BD44">
        <f t="shared" ca="1" si="34"/>
        <v>1.7095693328137973E-3</v>
      </c>
      <c r="BE44">
        <f t="shared" ca="1" si="34"/>
        <v>7.3640347909058334E-4</v>
      </c>
      <c r="BF44">
        <f t="shared" ca="1" si="34"/>
        <v>1.5277805386414197E-3</v>
      </c>
      <c r="BG44">
        <f t="shared" ca="1" si="34"/>
        <v>5.7944771214496862E-4</v>
      </c>
      <c r="BH44">
        <f t="shared" ca="1" si="34"/>
        <v>6.6527527166544524E-4</v>
      </c>
      <c r="BI44">
        <f t="shared" ca="1" si="34"/>
        <v>1.4283428646723758E-3</v>
      </c>
      <c r="BJ44">
        <f t="shared" ca="1" si="34"/>
        <v>1.0733528756627332E-3</v>
      </c>
      <c r="BK44">
        <f t="shared" ref="BK44:BU53" ca="1" si="35">OFFSET($A44,BK$3,0)*BK$1</f>
        <v>5.9777207790925521E-4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8</v>
      </c>
      <c r="B45">
        <f t="shared" ca="1" si="7"/>
        <v>13.855616094322523</v>
      </c>
      <c r="C45">
        <f t="shared" ca="1" si="29"/>
        <v>6.2112722235918848E-5</v>
      </c>
      <c r="D45">
        <f t="shared" ca="1" si="29"/>
        <v>1.8131552729274464E-3</v>
      </c>
      <c r="E45">
        <f t="shared" ca="1" si="29"/>
        <v>1.5104885995476542E-2</v>
      </c>
      <c r="F45">
        <f t="shared" ca="1" si="29"/>
        <v>0</v>
      </c>
      <c r="G45">
        <f t="shared" ca="1" si="29"/>
        <v>0</v>
      </c>
      <c r="H45">
        <f t="shared" ca="1" si="29"/>
        <v>9.3415226150346559E-2</v>
      </c>
      <c r="I45">
        <f t="shared" ca="1" si="29"/>
        <v>0.2618742663056125</v>
      </c>
      <c r="J45">
        <f t="shared" ca="1" si="29"/>
        <v>0.10973111654386711</v>
      </c>
      <c r="K45">
        <f t="shared" ca="1" si="29"/>
        <v>0.12763162350662469</v>
      </c>
      <c r="L45">
        <f t="shared" ca="1" si="29"/>
        <v>0.69919767889398377</v>
      </c>
      <c r="M45">
        <f t="shared" ca="1" si="30"/>
        <v>0.21909165609043096</v>
      </c>
      <c r="N45">
        <f t="shared" ca="1" si="30"/>
        <v>0</v>
      </c>
      <c r="O45">
        <f t="shared" ca="1" si="30"/>
        <v>0.85839501253982819</v>
      </c>
      <c r="P45">
        <f t="shared" ca="1" si="30"/>
        <v>0.61033287694198934</v>
      </c>
      <c r="Q45">
        <f t="shared" ca="1" si="30"/>
        <v>0.43939237631054784</v>
      </c>
      <c r="R45">
        <f t="shared" ca="1" si="30"/>
        <v>0.62561010911988901</v>
      </c>
      <c r="S45">
        <f t="shared" ca="1" si="30"/>
        <v>0.35337784682871609</v>
      </c>
      <c r="T45">
        <f t="shared" ca="1" si="30"/>
        <v>0.13225973799373775</v>
      </c>
      <c r="U45">
        <f t="shared" ca="1" si="30"/>
        <v>0.60579716992993449</v>
      </c>
      <c r="V45">
        <f t="shared" ca="1" si="30"/>
        <v>0.57582826021117972</v>
      </c>
      <c r="W45">
        <f t="shared" ca="1" si="31"/>
        <v>1.0963594706308548</v>
      </c>
      <c r="X45">
        <f t="shared" ca="1" si="31"/>
        <v>1.0155821699026912</v>
      </c>
      <c r="Y45">
        <f t="shared" ca="1" si="31"/>
        <v>0.72006791158614392</v>
      </c>
      <c r="Z45">
        <f t="shared" ca="1" si="31"/>
        <v>0.92881592814781855</v>
      </c>
      <c r="AA45">
        <f t="shared" ca="1" si="31"/>
        <v>0.83864285979902597</v>
      </c>
      <c r="AB45">
        <f t="shared" ca="1" si="31"/>
        <v>0.11205043297658286</v>
      </c>
      <c r="AC45">
        <f t="shared" ca="1" si="31"/>
        <v>0.57524451598319781</v>
      </c>
      <c r="AD45">
        <f t="shared" ca="1" si="31"/>
        <v>0.3871560044971018</v>
      </c>
      <c r="AE45">
        <f t="shared" ca="1" si="31"/>
        <v>0.44123015004178745</v>
      </c>
      <c r="AF45">
        <f t="shared" ca="1" si="31"/>
        <v>0.32347349079965942</v>
      </c>
      <c r="AG45">
        <f t="shared" ca="1" si="32"/>
        <v>0.32260157585071231</v>
      </c>
      <c r="AH45">
        <f t="shared" ca="1" si="32"/>
        <v>0.3047586015250926</v>
      </c>
      <c r="AI45">
        <f t="shared" ca="1" si="32"/>
        <v>0.14277089078157351</v>
      </c>
      <c r="AJ45">
        <f t="shared" ca="1" si="32"/>
        <v>0.11195024838996559</v>
      </c>
      <c r="AK45">
        <f t="shared" ca="1" si="32"/>
        <v>0.15656081290684271</v>
      </c>
      <c r="AL45">
        <f t="shared" ca="1" si="32"/>
        <v>0.14524183269887528</v>
      </c>
      <c r="AM45">
        <f t="shared" ca="1" si="32"/>
        <v>0.1226256068119785</v>
      </c>
      <c r="AN45">
        <f t="shared" ca="1" si="32"/>
        <v>9.5135778837624932E-2</v>
      </c>
      <c r="AO45">
        <f t="shared" ca="1" si="32"/>
        <v>6.680689496220335E-2</v>
      </c>
      <c r="AP45">
        <f t="shared" ca="1" si="32"/>
        <v>3.0253024951352722E-2</v>
      </c>
      <c r="AQ45">
        <f t="shared" ca="1" si="33"/>
        <v>3.8324797283513651E-2</v>
      </c>
      <c r="AR45">
        <f t="shared" ca="1" si="33"/>
        <v>2.4441701609578086E-2</v>
      </c>
      <c r="AS45">
        <f t="shared" ca="1" si="33"/>
        <v>2.3815333211905931E-2</v>
      </c>
      <c r="AT45">
        <f t="shared" ca="1" si="33"/>
        <v>2.6696375294480931E-2</v>
      </c>
      <c r="AU45">
        <f t="shared" ca="1" si="33"/>
        <v>2.0385949671420801E-2</v>
      </c>
      <c r="AV45">
        <f t="shared" ca="1" si="33"/>
        <v>9.4851728154440422E-3</v>
      </c>
      <c r="AW45">
        <f t="shared" ca="1" si="33"/>
        <v>7.0855785196277006E-3</v>
      </c>
      <c r="AX45">
        <f t="shared" ca="1" si="33"/>
        <v>7.3795284374451363E-3</v>
      </c>
      <c r="AY45">
        <f t="shared" ca="1" si="33"/>
        <v>6.2422663606220927E-3</v>
      </c>
      <c r="AZ45">
        <f t="shared" ca="1" si="33"/>
        <v>5.5113848017383808E-3</v>
      </c>
      <c r="BA45">
        <f t="shared" ca="1" si="34"/>
        <v>6.1362551434960746E-3</v>
      </c>
      <c r="BB45">
        <f t="shared" ca="1" si="34"/>
        <v>3.3894321223599602E-3</v>
      </c>
      <c r="BC45">
        <f t="shared" ca="1" si="34"/>
        <v>1.8307454075781892E-3</v>
      </c>
      <c r="BD45">
        <f t="shared" ca="1" si="34"/>
        <v>8.5478466640689867E-4</v>
      </c>
      <c r="BE45">
        <f t="shared" ca="1" si="34"/>
        <v>2.0295998326155099E-3</v>
      </c>
      <c r="BF45">
        <f t="shared" ca="1" si="34"/>
        <v>6.3544854262076748E-4</v>
      </c>
      <c r="BG45">
        <f t="shared" ca="1" si="34"/>
        <v>7.2739180886283302E-4</v>
      </c>
      <c r="BH45">
        <f t="shared" ca="1" si="34"/>
        <v>1.8605155902508214E-3</v>
      </c>
      <c r="BI45">
        <f t="shared" ca="1" si="34"/>
        <v>1.3331200070275508E-3</v>
      </c>
      <c r="BJ45">
        <f t="shared" ca="1" si="34"/>
        <v>6.481936197184038E-4</v>
      </c>
      <c r="BK45">
        <f t="shared" ca="1" si="35"/>
        <v>5.5920613739898067E-4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6</v>
      </c>
      <c r="B46">
        <f t="shared" ca="1" si="7"/>
        <v>16.030225343148324</v>
      </c>
      <c r="C46">
        <f t="shared" ca="1" si="29"/>
        <v>4.6584541676939136E-5</v>
      </c>
      <c r="D46">
        <f t="shared" ca="1" si="29"/>
        <v>1.8131552729274464E-3</v>
      </c>
      <c r="E46">
        <f t="shared" ca="1" si="29"/>
        <v>0</v>
      </c>
      <c r="F46">
        <f t="shared" ca="1" si="29"/>
        <v>0</v>
      </c>
      <c r="G46">
        <f t="shared" ca="1" si="29"/>
        <v>5.6581264863800287E-2</v>
      </c>
      <c r="H46">
        <f t="shared" ca="1" si="29"/>
        <v>0.18683045230069312</v>
      </c>
      <c r="I46">
        <f t="shared" ca="1" si="29"/>
        <v>8.7291422101870825E-2</v>
      </c>
      <c r="J46">
        <f t="shared" ca="1" si="29"/>
        <v>0.10973111654386711</v>
      </c>
      <c r="K46">
        <f t="shared" ca="1" si="29"/>
        <v>0.63815811753312346</v>
      </c>
      <c r="L46">
        <f t="shared" ca="1" si="29"/>
        <v>0.20975930366819515</v>
      </c>
      <c r="M46">
        <f t="shared" ca="1" si="30"/>
        <v>0</v>
      </c>
      <c r="N46">
        <f t="shared" ca="1" si="30"/>
        <v>0.88146764107199072</v>
      </c>
      <c r="O46">
        <f t="shared" ca="1" si="30"/>
        <v>0.64379625940487117</v>
      </c>
      <c r="P46">
        <f t="shared" ca="1" si="30"/>
        <v>0.4747033487326584</v>
      </c>
      <c r="Q46">
        <f t="shared" ca="1" si="30"/>
        <v>0.69047373420228952</v>
      </c>
      <c r="R46">
        <f t="shared" ca="1" si="30"/>
        <v>0.39811552398538391</v>
      </c>
      <c r="S46">
        <f t="shared" ca="1" si="30"/>
        <v>0.15144764864087834</v>
      </c>
      <c r="T46">
        <f t="shared" ca="1" si="30"/>
        <v>0.70538526929993473</v>
      </c>
      <c r="U46">
        <f t="shared" ca="1" si="30"/>
        <v>0.68152181617117624</v>
      </c>
      <c r="V46">
        <f t="shared" ca="1" si="30"/>
        <v>1.311608814925465</v>
      </c>
      <c r="W46">
        <f t="shared" ca="1" si="31"/>
        <v>1.2300618450980323</v>
      </c>
      <c r="X46">
        <f t="shared" ca="1" si="31"/>
        <v>0.88311493035016631</v>
      </c>
      <c r="Y46">
        <f t="shared" ca="1" si="31"/>
        <v>1.1521086585378302</v>
      </c>
      <c r="Z46">
        <f t="shared" ca="1" si="31"/>
        <v>1.0449179191662958</v>
      </c>
      <c r="AA46">
        <f t="shared" ca="1" si="31"/>
        <v>0.13977380996650432</v>
      </c>
      <c r="AB46">
        <f t="shared" ca="1" si="31"/>
        <v>0.72832781434778859</v>
      </c>
      <c r="AC46">
        <f t="shared" ca="1" si="31"/>
        <v>0.49412028937018276</v>
      </c>
      <c r="AD46">
        <f t="shared" ca="1" si="31"/>
        <v>0.56628788717486533</v>
      </c>
      <c r="AE46">
        <f t="shared" ca="1" si="31"/>
        <v>0.4142160592229025</v>
      </c>
      <c r="AF46">
        <f t="shared" ca="1" si="31"/>
        <v>0.41488991211260667</v>
      </c>
      <c r="AG46">
        <f t="shared" ca="1" si="32"/>
        <v>0.38548154402500368</v>
      </c>
      <c r="AH46">
        <f t="shared" ca="1" si="32"/>
        <v>0.1837197243236374</v>
      </c>
      <c r="AI46">
        <f t="shared" ca="1" si="32"/>
        <v>0.14613020585878703</v>
      </c>
      <c r="AJ46">
        <f t="shared" ca="1" si="32"/>
        <v>0.20073837642338657</v>
      </c>
      <c r="AK46">
        <f t="shared" ca="1" si="32"/>
        <v>0.18365787667918088</v>
      </c>
      <c r="AL46">
        <f t="shared" ca="1" si="32"/>
        <v>0.15794057216981522</v>
      </c>
      <c r="AM46">
        <f t="shared" ca="1" si="32"/>
        <v>0.12200939773252133</v>
      </c>
      <c r="AN46">
        <f t="shared" ca="1" si="32"/>
        <v>8.3604169281549193E-2</v>
      </c>
      <c r="AO46">
        <f t="shared" ca="1" si="32"/>
        <v>3.8394767219657101E-2</v>
      </c>
      <c r="AP46">
        <f t="shared" ca="1" si="32"/>
        <v>4.8102309672650827E-2</v>
      </c>
      <c r="AQ46">
        <f t="shared" ca="1" si="33"/>
        <v>3.06116305346304E-2</v>
      </c>
      <c r="AR46">
        <f t="shared" ca="1" si="33"/>
        <v>2.9060605850758196E-2</v>
      </c>
      <c r="AS46">
        <f t="shared" ca="1" si="33"/>
        <v>3.2489792328825311E-2</v>
      </c>
      <c r="AT46">
        <f t="shared" ca="1" si="33"/>
        <v>2.4104494197929385E-2</v>
      </c>
      <c r="AU46">
        <f t="shared" ca="1" si="33"/>
        <v>1.1946604914972405E-2</v>
      </c>
      <c r="AV46">
        <f t="shared" ca="1" si="33"/>
        <v>8.7890133427509023E-3</v>
      </c>
      <c r="AW46">
        <f t="shared" ca="1" si="33"/>
        <v>8.6289718605367053E-3</v>
      </c>
      <c r="AX46">
        <f t="shared" ca="1" si="33"/>
        <v>7.3795284374451363E-3</v>
      </c>
      <c r="AY46">
        <f t="shared" ca="1" si="33"/>
        <v>6.8005178237671576E-3</v>
      </c>
      <c r="AZ46">
        <f t="shared" ca="1" si="33"/>
        <v>6.9920553454889912E-3</v>
      </c>
      <c r="BA46">
        <f t="shared" ca="1" si="34"/>
        <v>4.2953786004472517E-3</v>
      </c>
      <c r="BB46">
        <f t="shared" ca="1" si="34"/>
        <v>2.3355750759119051E-3</v>
      </c>
      <c r="BC46">
        <f t="shared" ca="1" si="34"/>
        <v>9.1537270378909462E-4</v>
      </c>
      <c r="BD46">
        <f t="shared" ca="1" si="34"/>
        <v>2.3558699342434036E-3</v>
      </c>
      <c r="BE46">
        <f t="shared" ca="1" si="34"/>
        <v>8.441698418843272E-4</v>
      </c>
      <c r="BF46">
        <f t="shared" ca="1" si="34"/>
        <v>7.9769072371543154E-4</v>
      </c>
      <c r="BG46">
        <f t="shared" ca="1" si="34"/>
        <v>2.0342313298706348E-3</v>
      </c>
      <c r="BH46">
        <f t="shared" ca="1" si="34"/>
        <v>1.7364812175674335E-3</v>
      </c>
      <c r="BI46">
        <f t="shared" ca="1" si="34"/>
        <v>8.0506597826988447E-4</v>
      </c>
      <c r="BJ46">
        <f t="shared" ca="1" si="34"/>
        <v>6.0637467651076485E-4</v>
      </c>
      <c r="BK46">
        <f t="shared" ca="1" si="35"/>
        <v>3.6637643484760803E-4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6</v>
      </c>
      <c r="B47">
        <f t="shared" ca="1" si="7"/>
        <v>18.533111779209197</v>
      </c>
      <c r="C47">
        <f t="shared" ca="1" si="29"/>
        <v>4.6584541676939136E-5</v>
      </c>
      <c r="D47">
        <f t="shared" ca="1" si="29"/>
        <v>0</v>
      </c>
      <c r="E47">
        <f t="shared" ca="1" si="29"/>
        <v>0</v>
      </c>
      <c r="F47">
        <f t="shared" ca="1" si="29"/>
        <v>2.6187235649983872E-2</v>
      </c>
      <c r="G47">
        <f t="shared" ca="1" si="29"/>
        <v>0.11316252972760057</v>
      </c>
      <c r="H47">
        <f t="shared" ca="1" si="29"/>
        <v>6.227681743356437E-2</v>
      </c>
      <c r="I47">
        <f t="shared" ca="1" si="29"/>
        <v>8.7291422101870825E-2</v>
      </c>
      <c r="J47">
        <f t="shared" ca="1" si="29"/>
        <v>0.54865558271933557</v>
      </c>
      <c r="K47">
        <f t="shared" ca="1" si="29"/>
        <v>0.19144743525993702</v>
      </c>
      <c r="L47">
        <f t="shared" ca="1" si="29"/>
        <v>0</v>
      </c>
      <c r="M47">
        <f t="shared" ca="1" si="30"/>
        <v>0.87636662436172386</v>
      </c>
      <c r="N47">
        <f t="shared" ca="1" si="30"/>
        <v>0.66110073080399301</v>
      </c>
      <c r="O47">
        <f t="shared" ca="1" si="30"/>
        <v>0.50073042398156642</v>
      </c>
      <c r="P47">
        <f t="shared" ca="1" si="30"/>
        <v>0.74596240515132028</v>
      </c>
      <c r="Q47">
        <f t="shared" ca="1" si="30"/>
        <v>0.43939237631054784</v>
      </c>
      <c r="R47">
        <f t="shared" ca="1" si="30"/>
        <v>0.17062093885087881</v>
      </c>
      <c r="S47">
        <f t="shared" ca="1" si="30"/>
        <v>0.80772079275135111</v>
      </c>
      <c r="T47">
        <f t="shared" ca="1" si="30"/>
        <v>0.79355842796242659</v>
      </c>
      <c r="U47">
        <f t="shared" ca="1" si="30"/>
        <v>1.5523552479454572</v>
      </c>
      <c r="V47">
        <f t="shared" ca="1" si="30"/>
        <v>1.4715611094285705</v>
      </c>
      <c r="W47">
        <f t="shared" ca="1" si="31"/>
        <v>1.0696189957374194</v>
      </c>
      <c r="X47">
        <f t="shared" ca="1" si="31"/>
        <v>1.4129838885602661</v>
      </c>
      <c r="Y47">
        <f t="shared" ca="1" si="31"/>
        <v>1.296122240855059</v>
      </c>
      <c r="Z47">
        <f t="shared" ca="1" si="31"/>
        <v>0.17415298652771599</v>
      </c>
      <c r="AA47">
        <f t="shared" ca="1" si="31"/>
        <v>0.90852976478227809</v>
      </c>
      <c r="AB47">
        <f t="shared" ca="1" si="31"/>
        <v>0.62561491745258768</v>
      </c>
      <c r="AC47">
        <f t="shared" ca="1" si="31"/>
        <v>0.72274310982504342</v>
      </c>
      <c r="AD47">
        <f t="shared" ca="1" si="31"/>
        <v>0.5316172002049756</v>
      </c>
      <c r="AE47">
        <f t="shared" ca="1" si="31"/>
        <v>0.53127711943807066</v>
      </c>
      <c r="AF47">
        <f t="shared" ca="1" si="31"/>
        <v>0.49575828481252154</v>
      </c>
      <c r="AG47">
        <f t="shared" ca="1" si="32"/>
        <v>0.23238249107890294</v>
      </c>
      <c r="AH47">
        <f t="shared" ca="1" si="32"/>
        <v>0.1880425413665465</v>
      </c>
      <c r="AI47">
        <f t="shared" ca="1" si="32"/>
        <v>0.26202657602265256</v>
      </c>
      <c r="AJ47">
        <f t="shared" ca="1" si="32"/>
        <v>0.2354815569582035</v>
      </c>
      <c r="AK47">
        <f t="shared" ca="1" si="32"/>
        <v>0.19971539595167756</v>
      </c>
      <c r="AL47">
        <f t="shared" ca="1" si="32"/>
        <v>0.15714690095288147</v>
      </c>
      <c r="AM47">
        <f t="shared" ca="1" si="32"/>
        <v>0.10722037982554904</v>
      </c>
      <c r="AN47">
        <f t="shared" ca="1" si="32"/>
        <v>4.8048373150315626E-2</v>
      </c>
      <c r="AO47">
        <f t="shared" ca="1" si="32"/>
        <v>6.1047679879254794E-2</v>
      </c>
      <c r="AP47">
        <f t="shared" ca="1" si="32"/>
        <v>3.8421341688217953E-2</v>
      </c>
      <c r="AQ47">
        <f t="shared" ca="1" si="33"/>
        <v>3.6396505596292837E-2</v>
      </c>
      <c r="AR47">
        <f t="shared" ca="1" si="33"/>
        <v>3.964559473679595E-2</v>
      </c>
      <c r="AS47">
        <f t="shared" ca="1" si="33"/>
        <v>2.9335443559036445E-2</v>
      </c>
      <c r="AT47">
        <f t="shared" ca="1" si="33"/>
        <v>1.4125751976205929E-2</v>
      </c>
      <c r="AU47">
        <f t="shared" ca="1" si="33"/>
        <v>1.1069789875341404E-2</v>
      </c>
      <c r="AV47">
        <f t="shared" ca="1" si="33"/>
        <v>1.0703451892657038E-2</v>
      </c>
      <c r="AW47">
        <f t="shared" ca="1" si="33"/>
        <v>8.6289718605367053E-3</v>
      </c>
      <c r="AX47">
        <f t="shared" ca="1" si="33"/>
        <v>8.0394862651841318E-3</v>
      </c>
      <c r="AY47">
        <f t="shared" ca="1" si="33"/>
        <v>8.6275226122419172E-3</v>
      </c>
      <c r="AZ47">
        <f t="shared" ca="1" si="33"/>
        <v>4.8944387418422934E-3</v>
      </c>
      <c r="BA47">
        <f t="shared" ca="1" si="34"/>
        <v>2.959840716274577E-3</v>
      </c>
      <c r="BB47">
        <f t="shared" ca="1" si="34"/>
        <v>1.1677875379559526E-3</v>
      </c>
      <c r="BC47">
        <f t="shared" ca="1" si="34"/>
        <v>2.5228564762967728E-3</v>
      </c>
      <c r="BD47">
        <f t="shared" ca="1" si="34"/>
        <v>9.7987510539327403E-4</v>
      </c>
      <c r="BE47">
        <f t="shared" ca="1" si="34"/>
        <v>1.059702567471815E-3</v>
      </c>
      <c r="BF47">
        <f t="shared" ca="1" si="34"/>
        <v>2.2308299900516307E-3</v>
      </c>
      <c r="BG47">
        <f t="shared" ca="1" si="34"/>
        <v>1.8986159078792589E-3</v>
      </c>
      <c r="BH47">
        <f t="shared" ca="1" si="34"/>
        <v>1.0486542417777358E-3</v>
      </c>
      <c r="BI47">
        <f t="shared" ca="1" si="34"/>
        <v>7.5312623773634354E-4</v>
      </c>
      <c r="BJ47">
        <f t="shared" ca="1" si="34"/>
        <v>3.9727996047257002E-4</v>
      </c>
      <c r="BK47">
        <f t="shared" ca="1" si="35"/>
        <v>2.3782329981335959E-4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0</v>
      </c>
      <c r="B48">
        <f t="shared" ca="1" si="7"/>
        <v>21.399119095547782</v>
      </c>
      <c r="C48">
        <f t="shared" ca="1" si="29"/>
        <v>0</v>
      </c>
      <c r="D48">
        <f t="shared" ca="1" si="29"/>
        <v>0</v>
      </c>
      <c r="E48">
        <f t="shared" ca="1" si="29"/>
        <v>7.5524429977382708E-3</v>
      </c>
      <c r="F48">
        <f t="shared" ca="1" si="29"/>
        <v>5.2374471299967744E-2</v>
      </c>
      <c r="G48">
        <f t="shared" ca="1" si="29"/>
        <v>3.7720843242533525E-2</v>
      </c>
      <c r="H48">
        <f t="shared" ca="1" si="29"/>
        <v>6.227681743356437E-2</v>
      </c>
      <c r="I48">
        <f t="shared" ca="1" si="29"/>
        <v>0.4364571105093541</v>
      </c>
      <c r="J48">
        <f t="shared" ca="1" si="29"/>
        <v>0.16459667481580065</v>
      </c>
      <c r="K48">
        <f t="shared" ca="1" si="29"/>
        <v>0</v>
      </c>
      <c r="L48">
        <f t="shared" ca="1" si="29"/>
        <v>0.83903721467278058</v>
      </c>
      <c r="M48">
        <f t="shared" ca="1" si="30"/>
        <v>0.65727496827129284</v>
      </c>
      <c r="N48">
        <f t="shared" ca="1" si="30"/>
        <v>0.51418945729199461</v>
      </c>
      <c r="O48">
        <f t="shared" ca="1" si="30"/>
        <v>0.78686209482817582</v>
      </c>
      <c r="P48">
        <f t="shared" ca="1" si="30"/>
        <v>0.4747033487326584</v>
      </c>
      <c r="Q48">
        <f t="shared" ca="1" si="30"/>
        <v>0.18831101841880621</v>
      </c>
      <c r="R48">
        <f t="shared" ca="1" si="30"/>
        <v>0.9099783405380204</v>
      </c>
      <c r="S48">
        <f t="shared" ca="1" si="30"/>
        <v>0.90868589184527004</v>
      </c>
      <c r="T48">
        <f t="shared" ca="1" si="30"/>
        <v>1.8075497525810826</v>
      </c>
      <c r="U48">
        <f t="shared" ca="1" si="30"/>
        <v>1.7416668635485617</v>
      </c>
      <c r="V48">
        <f t="shared" ca="1" si="30"/>
        <v>1.279618356024844</v>
      </c>
      <c r="W48">
        <f t="shared" ca="1" si="31"/>
        <v>1.7113903931798711</v>
      </c>
      <c r="X48">
        <f t="shared" ca="1" si="31"/>
        <v>1.5896068746302994</v>
      </c>
      <c r="Y48">
        <f t="shared" ca="1" si="31"/>
        <v>0.21602037347584316</v>
      </c>
      <c r="Z48">
        <f t="shared" ca="1" si="31"/>
        <v>1.1319944124301538</v>
      </c>
      <c r="AA48">
        <f t="shared" ca="1" si="31"/>
        <v>0.78040377231298252</v>
      </c>
      <c r="AB48">
        <f t="shared" ca="1" si="31"/>
        <v>0.91507853597542665</v>
      </c>
      <c r="AC48">
        <f t="shared" ca="1" si="31"/>
        <v>0.67849353167248971</v>
      </c>
      <c r="AD48">
        <f t="shared" ca="1" si="31"/>
        <v>0.6818568437411644</v>
      </c>
      <c r="AE48">
        <f t="shared" ca="1" si="31"/>
        <v>0.63483113424379622</v>
      </c>
      <c r="AF48">
        <f t="shared" ca="1" si="31"/>
        <v>0.29886137736925056</v>
      </c>
      <c r="AG48">
        <f t="shared" ca="1" si="32"/>
        <v>0.23785031439840651</v>
      </c>
      <c r="AH48">
        <f t="shared" ca="1" si="32"/>
        <v>0.33717972934691098</v>
      </c>
      <c r="AI48">
        <f t="shared" ca="1" si="32"/>
        <v>0.30737732956503477</v>
      </c>
      <c r="AJ48">
        <f t="shared" ca="1" si="32"/>
        <v>0.25607010838624311</v>
      </c>
      <c r="AK48">
        <f t="shared" ca="1" si="32"/>
        <v>0.1987118009971465</v>
      </c>
      <c r="AL48">
        <f t="shared" ca="1" si="32"/>
        <v>0.13809879174647158</v>
      </c>
      <c r="AM48">
        <f t="shared" ca="1" si="32"/>
        <v>6.162090794571784E-2</v>
      </c>
      <c r="AN48">
        <f t="shared" ca="1" si="32"/>
        <v>7.6396913309001849E-2</v>
      </c>
      <c r="AO48">
        <f t="shared" ca="1" si="32"/>
        <v>4.8761354368964518E-2</v>
      </c>
      <c r="AP48">
        <f t="shared" ca="1" si="32"/>
        <v>4.5682067676542606E-2</v>
      </c>
      <c r="AQ48">
        <f t="shared" ca="1" si="33"/>
        <v>4.9653510945935925E-2</v>
      </c>
      <c r="AR48">
        <f t="shared" ca="1" si="33"/>
        <v>3.5796507869145858E-2</v>
      </c>
      <c r="AS48">
        <f t="shared" ca="1" si="33"/>
        <v>1.7191200795349314E-2</v>
      </c>
      <c r="AT48">
        <f t="shared" ca="1" si="33"/>
        <v>1.3088999537585312E-2</v>
      </c>
      <c r="AU48">
        <f t="shared" ca="1" si="33"/>
        <v>1.348103123432666E-2</v>
      </c>
      <c r="AV48">
        <f t="shared" ca="1" si="33"/>
        <v>1.0703451892657038E-2</v>
      </c>
      <c r="AW48">
        <f t="shared" ca="1" si="33"/>
        <v>9.4006685309912068E-3</v>
      </c>
      <c r="AX48">
        <f t="shared" ca="1" si="33"/>
        <v>1.0199348246875392E-2</v>
      </c>
      <c r="AY48">
        <f t="shared" ca="1" si="33"/>
        <v>6.0392658285693419E-3</v>
      </c>
      <c r="AZ48">
        <f t="shared" ca="1" si="33"/>
        <v>3.3726384607652778E-3</v>
      </c>
      <c r="BA48">
        <f t="shared" ca="1" si="34"/>
        <v>1.4799203581372885E-3</v>
      </c>
      <c r="BB48">
        <f t="shared" ca="1" si="34"/>
        <v>3.2185363850981133E-3</v>
      </c>
      <c r="BC48">
        <f t="shared" ca="1" si="34"/>
        <v>1.0493296848314011E-3</v>
      </c>
      <c r="BD48">
        <f t="shared" ca="1" si="34"/>
        <v>1.230055983366025E-3</v>
      </c>
      <c r="BE48">
        <f t="shared" ca="1" si="34"/>
        <v>2.9635749768279571E-3</v>
      </c>
      <c r="BF48">
        <f t="shared" ca="1" si="34"/>
        <v>2.0821079907148553E-3</v>
      </c>
      <c r="BG48">
        <f t="shared" ca="1" si="34"/>
        <v>1.1465667495634485E-3</v>
      </c>
      <c r="BH48">
        <f t="shared" ca="1" si="34"/>
        <v>9.8099912940497868E-4</v>
      </c>
      <c r="BI48">
        <f t="shared" ca="1" si="34"/>
        <v>4.9342753506863887E-4</v>
      </c>
      <c r="BJ48">
        <f t="shared" ca="1" si="34"/>
        <v>2.5788348311377353E-4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0</v>
      </c>
      <c r="B49">
        <f t="shared" ca="1" si="7"/>
        <v>24.669282679588932</v>
      </c>
      <c r="C49">
        <f t="shared" ca="1" si="29"/>
        <v>0</v>
      </c>
      <c r="D49">
        <f t="shared" ca="1" si="29"/>
        <v>9.0657763646372319E-4</v>
      </c>
      <c r="E49">
        <f t="shared" ca="1" si="29"/>
        <v>1.5104885995476542E-2</v>
      </c>
      <c r="F49">
        <f t="shared" ca="1" si="29"/>
        <v>1.7458157099989248E-2</v>
      </c>
      <c r="G49">
        <f t="shared" ca="1" si="29"/>
        <v>3.7720843242533525E-2</v>
      </c>
      <c r="H49">
        <f t="shared" ca="1" si="29"/>
        <v>0.31138408716782184</v>
      </c>
      <c r="I49">
        <f t="shared" ca="1" si="29"/>
        <v>0.13093713315280625</v>
      </c>
      <c r="J49">
        <f t="shared" ca="1" si="29"/>
        <v>0</v>
      </c>
      <c r="K49">
        <f t="shared" ca="1" si="29"/>
        <v>0.76578974103974806</v>
      </c>
      <c r="L49">
        <f t="shared" ca="1" si="29"/>
        <v>0.62927791100458541</v>
      </c>
      <c r="M49">
        <f t="shared" ca="1" si="30"/>
        <v>0.51121386421100556</v>
      </c>
      <c r="N49">
        <f t="shared" ca="1" si="30"/>
        <v>0.80801200431599152</v>
      </c>
      <c r="O49">
        <f t="shared" ca="1" si="30"/>
        <v>0.50073042398156642</v>
      </c>
      <c r="P49">
        <f t="shared" ca="1" si="30"/>
        <v>0.20344429231399647</v>
      </c>
      <c r="Q49">
        <f t="shared" ca="1" si="30"/>
        <v>1.0043254315669665</v>
      </c>
      <c r="R49">
        <f t="shared" ca="1" si="30"/>
        <v>1.0237256331052729</v>
      </c>
      <c r="S49">
        <f t="shared" ca="1" si="30"/>
        <v>2.0697845314253374</v>
      </c>
      <c r="T49">
        <f t="shared" ca="1" si="30"/>
        <v>2.0279826492373125</v>
      </c>
      <c r="U49">
        <f t="shared" ca="1" si="30"/>
        <v>1.5144929248248362</v>
      </c>
      <c r="V49">
        <f t="shared" ca="1" si="30"/>
        <v>2.0473893696397503</v>
      </c>
      <c r="W49">
        <f t="shared" ca="1" si="31"/>
        <v>1.9253141923273549</v>
      </c>
      <c r="X49">
        <f t="shared" ca="1" si="31"/>
        <v>0.26493447910504991</v>
      </c>
      <c r="Y49">
        <f t="shared" ca="1" si="31"/>
        <v>1.4041324275929805</v>
      </c>
      <c r="Z49">
        <f t="shared" ca="1" si="31"/>
        <v>0.9723541747797475</v>
      </c>
      <c r="AA49">
        <f t="shared" ca="1" si="31"/>
        <v>1.1414861147264519</v>
      </c>
      <c r="AB49">
        <f t="shared" ca="1" si="31"/>
        <v>0.85905331948713526</v>
      </c>
      <c r="AC49">
        <f t="shared" ca="1" si="31"/>
        <v>0.87024170366688902</v>
      </c>
      <c r="AD49">
        <f t="shared" ca="1" si="31"/>
        <v>0.81476114379240827</v>
      </c>
      <c r="AE49">
        <f t="shared" ca="1" si="31"/>
        <v>0.38269961993420343</v>
      </c>
      <c r="AF49">
        <f t="shared" ca="1" si="31"/>
        <v>0.30589340977793883</v>
      </c>
      <c r="AG49">
        <f t="shared" ca="1" si="32"/>
        <v>0.42649021892128064</v>
      </c>
      <c r="AH49">
        <f t="shared" ca="1" si="32"/>
        <v>0.39553775942618402</v>
      </c>
      <c r="AI49">
        <f t="shared" ca="1" si="32"/>
        <v>0.33425185018274273</v>
      </c>
      <c r="AJ49">
        <f t="shared" ca="1" si="32"/>
        <v>0.25478332392199066</v>
      </c>
      <c r="AK49">
        <f t="shared" ca="1" si="32"/>
        <v>0.17462552208840149</v>
      </c>
      <c r="AL49">
        <f t="shared" ca="1" si="32"/>
        <v>7.9367121693374482E-2</v>
      </c>
      <c r="AM49">
        <f t="shared" ca="1" si="32"/>
        <v>9.7977243633691369E-2</v>
      </c>
      <c r="AN49">
        <f t="shared" ca="1" si="32"/>
        <v>6.1021433900900847E-2</v>
      </c>
      <c r="AO49">
        <f t="shared" ca="1" si="32"/>
        <v>5.797609850168222E-2</v>
      </c>
      <c r="AP49">
        <f t="shared" ca="1" si="32"/>
        <v>6.2321231399786604E-2</v>
      </c>
      <c r="AQ49">
        <f t="shared" ca="1" si="33"/>
        <v>4.4832781727883894E-2</v>
      </c>
      <c r="AR49">
        <f t="shared" ca="1" si="33"/>
        <v>2.0977523428693003E-2</v>
      </c>
      <c r="AS49">
        <f t="shared" ca="1" si="33"/>
        <v>1.5929461287433767E-2</v>
      </c>
      <c r="AT49">
        <f t="shared" ca="1" si="33"/>
        <v>1.5940068743792012E-2</v>
      </c>
      <c r="AU49">
        <f t="shared" ca="1" si="33"/>
        <v>1.348103123432666E-2</v>
      </c>
      <c r="AV49">
        <f t="shared" ca="1" si="33"/>
        <v>1.1660671167610107E-2</v>
      </c>
      <c r="AW49">
        <f t="shared" ca="1" si="33"/>
        <v>1.1926221270660486E-2</v>
      </c>
      <c r="AX49">
        <f t="shared" ca="1" si="33"/>
        <v>7.1395437728127746E-3</v>
      </c>
      <c r="AY49">
        <f t="shared" ca="1" si="33"/>
        <v>4.1615109070813954E-3</v>
      </c>
      <c r="AZ49">
        <f t="shared" ca="1" si="33"/>
        <v>1.6863192303826389E-3</v>
      </c>
      <c r="BA49">
        <f t="shared" ca="1" si="34"/>
        <v>4.078804889500332E-3</v>
      </c>
      <c r="BB49">
        <f t="shared" ca="1" si="34"/>
        <v>1.3386832752177993E-3</v>
      </c>
      <c r="BC49">
        <f t="shared" ca="1" si="34"/>
        <v>1.3172436469160143E-3</v>
      </c>
      <c r="BD49">
        <f t="shared" ca="1" si="34"/>
        <v>3.4399870721253242E-3</v>
      </c>
      <c r="BE49">
        <f t="shared" ca="1" si="34"/>
        <v>2.7660033117060932E-3</v>
      </c>
      <c r="BF49">
        <f t="shared" ca="1" si="34"/>
        <v>1.2573769034836463E-3</v>
      </c>
      <c r="BG49">
        <f t="shared" ca="1" si="34"/>
        <v>1.0725947012045164E-3</v>
      </c>
      <c r="BH49">
        <f t="shared" ca="1" si="34"/>
        <v>6.4272356754119285E-4</v>
      </c>
      <c r="BI49">
        <f t="shared" ca="1" si="34"/>
        <v>3.2029506662350246E-4</v>
      </c>
      <c r="BJ49">
        <f t="shared" ca="1" si="34"/>
        <v>1.60305948962616E-4</v>
      </c>
      <c r="BK49">
        <f t="shared" ca="1" si="35"/>
        <v>2.5067861331678446E-4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3</v>
      </c>
      <c r="B50">
        <f t="shared" ca="1" si="7"/>
        <v>28.380606589528778</v>
      </c>
      <c r="C50">
        <f t="shared" ca="1" si="29"/>
        <v>2.3292270838469568E-5</v>
      </c>
      <c r="D50">
        <f t="shared" ca="1" si="29"/>
        <v>1.8131552729274464E-3</v>
      </c>
      <c r="E50">
        <f t="shared" ca="1" si="29"/>
        <v>5.0349619984921806E-3</v>
      </c>
      <c r="F50">
        <f t="shared" ca="1" si="29"/>
        <v>1.7458157099989248E-2</v>
      </c>
      <c r="G50">
        <f t="shared" ca="1" si="29"/>
        <v>0.18860421621266762</v>
      </c>
      <c r="H50">
        <f t="shared" ca="1" si="29"/>
        <v>9.3415226150346559E-2</v>
      </c>
      <c r="I50">
        <f t="shared" ca="1" si="29"/>
        <v>0</v>
      </c>
      <c r="J50">
        <f t="shared" ca="1" si="29"/>
        <v>0.65838669926320259</v>
      </c>
      <c r="K50">
        <f t="shared" ca="1" si="29"/>
        <v>0.57434230577981105</v>
      </c>
      <c r="L50">
        <f t="shared" ca="1" si="29"/>
        <v>0.4894383752257887</v>
      </c>
      <c r="M50">
        <f t="shared" ca="1" si="30"/>
        <v>0.80333607233158011</v>
      </c>
      <c r="N50">
        <f t="shared" ca="1" si="30"/>
        <v>0.51418945729199461</v>
      </c>
      <c r="O50">
        <f t="shared" ca="1" si="30"/>
        <v>0.21459875313495705</v>
      </c>
      <c r="P50">
        <f t="shared" ca="1" si="30"/>
        <v>1.0850362256746477</v>
      </c>
      <c r="Q50">
        <f t="shared" ca="1" si="30"/>
        <v>1.1298661105128374</v>
      </c>
      <c r="R50">
        <f t="shared" ca="1" si="30"/>
        <v>2.3318194976286772</v>
      </c>
      <c r="S50">
        <f t="shared" ca="1" si="30"/>
        <v>2.3221972791601346</v>
      </c>
      <c r="T50">
        <f t="shared" ca="1" si="30"/>
        <v>1.7634631732498369</v>
      </c>
      <c r="U50">
        <f t="shared" ca="1" si="30"/>
        <v>2.4231886797197379</v>
      </c>
      <c r="V50">
        <f t="shared" ca="1" si="30"/>
        <v>2.3033130408447189</v>
      </c>
      <c r="W50">
        <f t="shared" ca="1" si="31"/>
        <v>0.32088569872122585</v>
      </c>
      <c r="X50">
        <f t="shared" ca="1" si="31"/>
        <v>1.7220741141828244</v>
      </c>
      <c r="Y50">
        <f t="shared" ca="1" si="31"/>
        <v>1.206113751906791</v>
      </c>
      <c r="Z50">
        <f t="shared" ca="1" si="31"/>
        <v>1.4222493899763471</v>
      </c>
      <c r="AA50">
        <f t="shared" ca="1" si="31"/>
        <v>1.0715992097431999</v>
      </c>
      <c r="AB50">
        <f t="shared" ca="1" si="31"/>
        <v>1.1018292576030648</v>
      </c>
      <c r="AC50">
        <f t="shared" ca="1" si="31"/>
        <v>1.0398650865850114</v>
      </c>
      <c r="AD50">
        <f t="shared" ca="1" si="31"/>
        <v>0.49116806540677094</v>
      </c>
      <c r="AE50">
        <f t="shared" ca="1" si="31"/>
        <v>0.39170431687383173</v>
      </c>
      <c r="AF50">
        <f t="shared" ca="1" si="31"/>
        <v>0.54849852787768338</v>
      </c>
      <c r="AG50">
        <f t="shared" ca="1" si="32"/>
        <v>0.50030583373457926</v>
      </c>
      <c r="AH50">
        <f t="shared" ca="1" si="32"/>
        <v>0.43012029576945693</v>
      </c>
      <c r="AI50">
        <f t="shared" ca="1" si="32"/>
        <v>0.33257219264413596</v>
      </c>
      <c r="AJ50">
        <f t="shared" ca="1" si="32"/>
        <v>0.22390049677993118</v>
      </c>
      <c r="AK50">
        <f t="shared" ca="1" si="32"/>
        <v>0.1003594954531043</v>
      </c>
      <c r="AL50">
        <f t="shared" ca="1" si="32"/>
        <v>0.12619372349246541</v>
      </c>
      <c r="AM50">
        <f t="shared" ca="1" si="32"/>
        <v>7.8258553091061653E-2</v>
      </c>
      <c r="AN50">
        <f t="shared" ca="1" si="32"/>
        <v>7.2553043456976593E-2</v>
      </c>
      <c r="AO50">
        <f t="shared" ca="1" si="32"/>
        <v>7.9093220472493633E-2</v>
      </c>
      <c r="AP50">
        <f t="shared" ca="1" si="32"/>
        <v>5.6270626409516064E-2</v>
      </c>
      <c r="AQ50">
        <f t="shared" ca="1" si="33"/>
        <v>2.6272974238383571E-2</v>
      </c>
      <c r="AR50">
        <f t="shared" ca="1" si="33"/>
        <v>1.9437888681632966E-2</v>
      </c>
      <c r="AS50">
        <f t="shared" ca="1" si="33"/>
        <v>1.9399244934201521E-2</v>
      </c>
      <c r="AT50">
        <f t="shared" ca="1" si="33"/>
        <v>1.5940068743792012E-2</v>
      </c>
      <c r="AU50">
        <f t="shared" ca="1" si="33"/>
        <v>1.4686651913819288E-2</v>
      </c>
      <c r="AV50">
        <f t="shared" ca="1" si="33"/>
        <v>1.479338879472924E-2</v>
      </c>
      <c r="AW50">
        <f t="shared" ca="1" si="33"/>
        <v>8.3483548894623411E-3</v>
      </c>
      <c r="AX50">
        <f t="shared" ca="1" si="33"/>
        <v>4.9196856249634248E-3</v>
      </c>
      <c r="AY50">
        <f t="shared" ca="1" si="33"/>
        <v>2.0807554535406977E-3</v>
      </c>
      <c r="AZ50">
        <f t="shared" ca="1" si="33"/>
        <v>4.6476603178838586E-3</v>
      </c>
      <c r="BA50">
        <f t="shared" ca="1" si="34"/>
        <v>1.6964940690842088E-3</v>
      </c>
      <c r="BB50">
        <f t="shared" ca="1" si="34"/>
        <v>1.6804747497414928E-3</v>
      </c>
      <c r="BC50">
        <f t="shared" ca="1" si="34"/>
        <v>3.6838169786634297E-3</v>
      </c>
      <c r="BD50">
        <f t="shared" ca="1" si="34"/>
        <v>3.2106546006503024E-3</v>
      </c>
      <c r="BE50">
        <f t="shared" ca="1" si="34"/>
        <v>1.6703786233030304E-3</v>
      </c>
      <c r="BF50">
        <f t="shared" ca="1" si="34"/>
        <v>1.1762558129363144E-3</v>
      </c>
      <c r="BG50">
        <f t="shared" ca="1" si="34"/>
        <v>7.0273445940985564E-4</v>
      </c>
      <c r="BH50">
        <f t="shared" ca="1" si="34"/>
        <v>4.1720652629866908E-4</v>
      </c>
      <c r="BI50">
        <f t="shared" ca="1" si="34"/>
        <v>1.9910233871190693E-4</v>
      </c>
      <c r="BJ50">
        <f t="shared" ca="1" si="34"/>
        <v>2.7182313084965319E-4</v>
      </c>
      <c r="BK50">
        <f t="shared" ca="1" si="35"/>
        <v>2.3139564306164716E-4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6</v>
      </c>
      <c r="B51">
        <f t="shared" ca="1" si="7"/>
        <v>32.546391407703787</v>
      </c>
      <c r="C51">
        <f t="shared" ca="1" si="29"/>
        <v>4.6584541676939136E-5</v>
      </c>
      <c r="D51">
        <f t="shared" ca="1" si="29"/>
        <v>6.0438509097581546E-4</v>
      </c>
      <c r="E51">
        <f t="shared" ca="1" si="29"/>
        <v>5.0349619984921806E-3</v>
      </c>
      <c r="F51">
        <f t="shared" ca="1" si="29"/>
        <v>8.7290785499946233E-2</v>
      </c>
      <c r="G51">
        <f t="shared" ca="1" si="29"/>
        <v>5.6581264863800287E-2</v>
      </c>
      <c r="H51">
        <f t="shared" ca="1" si="29"/>
        <v>0</v>
      </c>
      <c r="I51">
        <f t="shared" ca="1" si="29"/>
        <v>0.523748532611225</v>
      </c>
      <c r="J51">
        <f t="shared" ca="1" si="29"/>
        <v>0.493790024447402</v>
      </c>
      <c r="K51">
        <f t="shared" ca="1" si="29"/>
        <v>0.44671068227318639</v>
      </c>
      <c r="L51">
        <f t="shared" ca="1" si="29"/>
        <v>0.76911744678338223</v>
      </c>
      <c r="M51">
        <f t="shared" ca="1" si="30"/>
        <v>0.51121386421100556</v>
      </c>
      <c r="N51">
        <f t="shared" ca="1" si="30"/>
        <v>0.22036691026799768</v>
      </c>
      <c r="O51">
        <f t="shared" ca="1" si="30"/>
        <v>1.1445266833864376</v>
      </c>
      <c r="P51">
        <f t="shared" ca="1" si="30"/>
        <v>1.2206657538839787</v>
      </c>
      <c r="Q51">
        <f t="shared" ca="1" si="30"/>
        <v>2.5735839183903515</v>
      </c>
      <c r="R51">
        <f t="shared" ca="1" si="30"/>
        <v>2.6161877290468087</v>
      </c>
      <c r="S51">
        <f t="shared" ca="1" si="30"/>
        <v>2.0193019818783777</v>
      </c>
      <c r="T51">
        <f t="shared" ca="1" si="30"/>
        <v>2.8215410771997389</v>
      </c>
      <c r="U51">
        <f t="shared" ca="1" si="30"/>
        <v>2.726087264684705</v>
      </c>
      <c r="V51">
        <f t="shared" ca="1" si="30"/>
        <v>0.38388550680745315</v>
      </c>
      <c r="W51">
        <f t="shared" ca="1" si="31"/>
        <v>2.0857570416879678</v>
      </c>
      <c r="X51">
        <f t="shared" ca="1" si="31"/>
        <v>1.4792175083365287</v>
      </c>
      <c r="Y51">
        <f t="shared" ca="1" si="31"/>
        <v>1.7641663833860524</v>
      </c>
      <c r="Z51">
        <f t="shared" ca="1" si="31"/>
        <v>1.3351728967124892</v>
      </c>
      <c r="AA51">
        <f t="shared" ca="1" si="31"/>
        <v>1.3744424646706259</v>
      </c>
      <c r="AB51">
        <f t="shared" ca="1" si="31"/>
        <v>1.3165925874748485</v>
      </c>
      <c r="AC51">
        <f t="shared" ca="1" si="31"/>
        <v>0.62686902382784382</v>
      </c>
      <c r="AD51">
        <f t="shared" ca="1" si="31"/>
        <v>0.50272496106340081</v>
      </c>
      <c r="AE51">
        <f t="shared" ca="1" si="31"/>
        <v>0.7023663612910086</v>
      </c>
      <c r="AF51">
        <f t="shared" ca="1" si="31"/>
        <v>0.6434309653949748</v>
      </c>
      <c r="AG51">
        <f t="shared" ca="1" si="32"/>
        <v>0.54404842029060807</v>
      </c>
      <c r="AH51">
        <f t="shared" ca="1" si="32"/>
        <v>0.42795888724800241</v>
      </c>
      <c r="AI51">
        <f t="shared" ca="1" si="32"/>
        <v>0.29226041171757405</v>
      </c>
      <c r="AJ51">
        <f t="shared" ca="1" si="32"/>
        <v>0.12867844642524781</v>
      </c>
      <c r="AK51">
        <f t="shared" ca="1" si="32"/>
        <v>0.15957159777043584</v>
      </c>
      <c r="AL51">
        <f t="shared" ca="1" si="32"/>
        <v>0.10079624455058558</v>
      </c>
      <c r="AM51">
        <f t="shared" ca="1" si="32"/>
        <v>9.3047570998033943E-2</v>
      </c>
      <c r="AN51">
        <f t="shared" ca="1" si="32"/>
        <v>9.8979648689650188E-2</v>
      </c>
      <c r="AO51">
        <f t="shared" ca="1" si="32"/>
        <v>7.1414267028562212E-2</v>
      </c>
      <c r="AP51">
        <f t="shared" ca="1" si="32"/>
        <v>3.2975797196974466E-2</v>
      </c>
      <c r="AQ51">
        <f t="shared" ca="1" si="33"/>
        <v>2.4344682551162757E-2</v>
      </c>
      <c r="AR51">
        <f t="shared" ca="1" si="33"/>
        <v>2.3671884236048067E-2</v>
      </c>
      <c r="AS51">
        <f t="shared" ca="1" si="33"/>
        <v>1.9399244934201521E-2</v>
      </c>
      <c r="AT51">
        <f t="shared" ca="1" si="33"/>
        <v>1.7365603346895363E-2</v>
      </c>
      <c r="AU51">
        <f t="shared" ca="1" si="33"/>
        <v>1.8632319592158799E-2</v>
      </c>
      <c r="AV51">
        <f t="shared" ca="1" si="33"/>
        <v>1.0355372156310468E-2</v>
      </c>
      <c r="AW51">
        <f t="shared" ca="1" si="33"/>
        <v>5.7526479070244699E-3</v>
      </c>
      <c r="AX51">
        <f t="shared" ca="1" si="33"/>
        <v>2.4598428124817124E-3</v>
      </c>
      <c r="AY51">
        <f t="shared" ca="1" si="33"/>
        <v>5.7347650304902156E-3</v>
      </c>
      <c r="AZ51">
        <f t="shared" ca="1" si="33"/>
        <v>1.9330976543410739E-3</v>
      </c>
      <c r="BA51">
        <f t="shared" ca="1" si="34"/>
        <v>2.1296414909780493E-3</v>
      </c>
      <c r="BB51">
        <f t="shared" ca="1" si="34"/>
        <v>4.6996327747007849E-3</v>
      </c>
      <c r="BC51">
        <f t="shared" ca="1" si="34"/>
        <v>3.4382291800858678E-3</v>
      </c>
      <c r="BD51">
        <f t="shared" ca="1" si="34"/>
        <v>1.938901804288819E-3</v>
      </c>
      <c r="BE51">
        <f t="shared" ca="1" si="34"/>
        <v>1.5626122605092866E-3</v>
      </c>
      <c r="BF51">
        <f t="shared" ca="1" si="34"/>
        <v>7.7065036019965418E-4</v>
      </c>
      <c r="BG51">
        <f t="shared" ca="1" si="34"/>
        <v>4.561609648800817E-4</v>
      </c>
      <c r="BH51">
        <f t="shared" ca="1" si="34"/>
        <v>2.5934459742890241E-4</v>
      </c>
      <c r="BI51">
        <f t="shared" ca="1" si="34"/>
        <v>3.3760831346801607E-4</v>
      </c>
      <c r="BJ51">
        <f t="shared" ca="1" si="34"/>
        <v>2.5091365924583372E-4</v>
      </c>
      <c r="BK51">
        <f t="shared" ca="1" si="35"/>
        <v>1.4140844853767327E-4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2</v>
      </c>
      <c r="B52">
        <f t="shared" ca="1" si="7"/>
        <v>37.174169141415646</v>
      </c>
      <c r="C52">
        <f t="shared" ca="1" si="29"/>
        <v>1.5528180558979712E-5</v>
      </c>
      <c r="D52">
        <f t="shared" ca="1" si="29"/>
        <v>6.0438509097581546E-4</v>
      </c>
      <c r="E52">
        <f t="shared" ca="1" si="29"/>
        <v>2.5174809992460905E-2</v>
      </c>
      <c r="F52">
        <f t="shared" ca="1" si="29"/>
        <v>2.6187235649983872E-2</v>
      </c>
      <c r="G52">
        <f t="shared" ca="1" si="29"/>
        <v>0</v>
      </c>
      <c r="H52">
        <f t="shared" ca="1" si="29"/>
        <v>0.37366090460138623</v>
      </c>
      <c r="I52">
        <f t="shared" ca="1" si="29"/>
        <v>0.3928113994584187</v>
      </c>
      <c r="J52">
        <f t="shared" ca="1" si="29"/>
        <v>0.38405890790353486</v>
      </c>
      <c r="K52">
        <f t="shared" ca="1" si="29"/>
        <v>0.70197392928643576</v>
      </c>
      <c r="L52">
        <f t="shared" ca="1" si="29"/>
        <v>0.4894383752257887</v>
      </c>
      <c r="M52">
        <f t="shared" ca="1" si="30"/>
        <v>0.21909165609043096</v>
      </c>
      <c r="N52">
        <f t="shared" ca="1" si="30"/>
        <v>1.1752901880959876</v>
      </c>
      <c r="O52">
        <f t="shared" ca="1" si="30"/>
        <v>1.2875925188097423</v>
      </c>
      <c r="P52">
        <f t="shared" ca="1" si="30"/>
        <v>2.7804053282912848</v>
      </c>
      <c r="Q52">
        <f t="shared" ca="1" si="30"/>
        <v>2.8874356157550287</v>
      </c>
      <c r="R52">
        <f t="shared" ca="1" si="30"/>
        <v>2.2749458513450511</v>
      </c>
      <c r="S52">
        <f t="shared" ca="1" si="30"/>
        <v>3.2308831710054045</v>
      </c>
      <c r="T52">
        <f t="shared" ca="1" si="30"/>
        <v>3.1742337118497064</v>
      </c>
      <c r="U52">
        <f t="shared" ca="1" si="30"/>
        <v>0.45434787744745087</v>
      </c>
      <c r="V52">
        <f t="shared" ca="1" si="30"/>
        <v>2.4952557942484455</v>
      </c>
      <c r="W52">
        <f t="shared" ca="1" si="31"/>
        <v>1.7916118178601774</v>
      </c>
      <c r="X52">
        <f t="shared" ca="1" si="31"/>
        <v>2.1636315793579075</v>
      </c>
      <c r="Y52">
        <f t="shared" ca="1" si="31"/>
        <v>1.6561561966481309</v>
      </c>
      <c r="Z52">
        <f t="shared" ca="1" si="31"/>
        <v>1.7125043675225404</v>
      </c>
      <c r="AA52">
        <f t="shared" ca="1" si="31"/>
        <v>1.6423422671064258</v>
      </c>
      <c r="AB52">
        <f t="shared" ca="1" si="31"/>
        <v>0.79369056691746198</v>
      </c>
      <c r="AC52">
        <f t="shared" ca="1" si="31"/>
        <v>0.64161888321202831</v>
      </c>
      <c r="AD52">
        <f t="shared" ca="1" si="31"/>
        <v>0.90143786121713254</v>
      </c>
      <c r="AE52">
        <f t="shared" ca="1" si="31"/>
        <v>0.82392976997599088</v>
      </c>
      <c r="AF52">
        <f t="shared" ca="1" si="31"/>
        <v>0.69968722466448074</v>
      </c>
      <c r="AG52">
        <f t="shared" ca="1" si="32"/>
        <v>0.54131450863085617</v>
      </c>
      <c r="AH52">
        <f t="shared" ca="1" si="32"/>
        <v>0.37608508273309299</v>
      </c>
      <c r="AI52">
        <f t="shared" ca="1" si="32"/>
        <v>0.16796575386067472</v>
      </c>
      <c r="AJ52">
        <f t="shared" ca="1" si="32"/>
        <v>0.20459872981614402</v>
      </c>
      <c r="AK52">
        <f t="shared" ca="1" si="32"/>
        <v>0.12745655922544247</v>
      </c>
      <c r="AL52">
        <f t="shared" ca="1" si="32"/>
        <v>0.11984435375699545</v>
      </c>
      <c r="AM52">
        <f t="shared" ca="1" si="32"/>
        <v>0.12693907036817875</v>
      </c>
      <c r="AN52">
        <f t="shared" ca="1" si="32"/>
        <v>8.9369974059587062E-2</v>
      </c>
      <c r="AO52">
        <f t="shared" ca="1" si="32"/>
        <v>4.185029626942624E-2</v>
      </c>
      <c r="AP52">
        <f t="shared" ca="1" si="32"/>
        <v>3.0555555200866249E-2</v>
      </c>
      <c r="AQ52">
        <f t="shared" ca="1" si="33"/>
        <v>2.9647484691019993E-2</v>
      </c>
      <c r="AR52">
        <f t="shared" ca="1" si="33"/>
        <v>2.3671884236048067E-2</v>
      </c>
      <c r="AS52">
        <f t="shared" ca="1" si="33"/>
        <v>2.1134136757585395E-2</v>
      </c>
      <c r="AT52">
        <f t="shared" ca="1" si="33"/>
        <v>2.2030989320688147E-2</v>
      </c>
      <c r="AU52">
        <f t="shared" ca="1" si="33"/>
        <v>1.3042623714511158E-2</v>
      </c>
      <c r="AV52">
        <f t="shared" ca="1" si="33"/>
        <v>7.1356345951046922E-3</v>
      </c>
      <c r="AW52">
        <f t="shared" ca="1" si="33"/>
        <v>2.876323953512235E-3</v>
      </c>
      <c r="AX52">
        <f t="shared" ca="1" si="33"/>
        <v>6.7795667758642313E-3</v>
      </c>
      <c r="AY52">
        <f t="shared" ca="1" si="33"/>
        <v>2.385256251619824E-3</v>
      </c>
      <c r="AZ52">
        <f t="shared" ca="1" si="33"/>
        <v>2.4266545022579439E-3</v>
      </c>
      <c r="BA52">
        <f t="shared" ca="1" si="34"/>
        <v>5.9557770510403072E-3</v>
      </c>
      <c r="BB52">
        <f t="shared" ca="1" si="34"/>
        <v>4.3863239230540665E-3</v>
      </c>
      <c r="BC52">
        <f t="shared" ca="1" si="34"/>
        <v>2.0763332061557514E-3</v>
      </c>
      <c r="BD52">
        <f t="shared" ca="1" si="34"/>
        <v>1.8138113653024435E-3</v>
      </c>
      <c r="BE52">
        <f t="shared" ca="1" si="34"/>
        <v>1.0237804465405671E-3</v>
      </c>
      <c r="BF52">
        <f t="shared" ca="1" si="34"/>
        <v>5.0024672504188079E-4</v>
      </c>
      <c r="BG52">
        <f t="shared" ca="1" si="34"/>
        <v>2.8355951870923996E-4</v>
      </c>
      <c r="BH52">
        <f t="shared" ca="1" si="34"/>
        <v>4.3975823042292147E-4</v>
      </c>
      <c r="BI52">
        <f t="shared" ca="1" si="34"/>
        <v>3.116384432012456E-4</v>
      </c>
      <c r="BJ52">
        <f t="shared" ca="1" si="34"/>
        <v>1.5333612509467616E-4</v>
      </c>
      <c r="BK52">
        <f t="shared" ca="1" si="35"/>
        <v>9.6414851275686324E-5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2</v>
      </c>
      <c r="B53">
        <f t="shared" ca="1" si="7"/>
        <v>42.28633227538824</v>
      </c>
      <c r="C53">
        <f t="shared" ca="1" si="29"/>
        <v>1.5528180558979712E-5</v>
      </c>
      <c r="D53">
        <f t="shared" ca="1" si="29"/>
        <v>3.0219254548790771E-3</v>
      </c>
      <c r="E53">
        <f t="shared" ca="1" si="29"/>
        <v>7.5524429977382708E-3</v>
      </c>
      <c r="F53">
        <f t="shared" ca="1" si="29"/>
        <v>0</v>
      </c>
      <c r="G53">
        <f t="shared" ca="1" si="29"/>
        <v>0.22632505945520115</v>
      </c>
      <c r="H53">
        <f t="shared" ca="1" si="29"/>
        <v>0.28024567845103965</v>
      </c>
      <c r="I53">
        <f t="shared" ca="1" si="29"/>
        <v>0.3055199773565479</v>
      </c>
      <c r="J53">
        <f t="shared" ca="1" si="29"/>
        <v>0.60352114099126908</v>
      </c>
      <c r="K53">
        <f t="shared" ca="1" si="29"/>
        <v>0.44671068227318639</v>
      </c>
      <c r="L53">
        <f t="shared" ca="1" si="29"/>
        <v>0.20975930366819515</v>
      </c>
      <c r="M53">
        <f t="shared" ca="1" si="30"/>
        <v>1.1684888324822984</v>
      </c>
      <c r="N53">
        <f t="shared" ca="1" si="30"/>
        <v>1.322201461607986</v>
      </c>
      <c r="O53">
        <f t="shared" ca="1" si="30"/>
        <v>2.9328496261777461</v>
      </c>
      <c r="P53">
        <f t="shared" ca="1" si="30"/>
        <v>3.1194791488146123</v>
      </c>
      <c r="Q53">
        <f t="shared" ca="1" si="30"/>
        <v>2.5108135789174164</v>
      </c>
      <c r="R53">
        <f t="shared" ca="1" si="30"/>
        <v>3.6399133621520816</v>
      </c>
      <c r="S53">
        <f t="shared" ca="1" si="30"/>
        <v>3.6347435673810802</v>
      </c>
      <c r="T53">
        <f t="shared" ca="1" si="30"/>
        <v>0.52903895197495099</v>
      </c>
      <c r="U53">
        <f t="shared" ca="1" si="30"/>
        <v>2.9532612034084305</v>
      </c>
      <c r="V53">
        <f t="shared" ca="1" si="30"/>
        <v>2.1433607463416138</v>
      </c>
      <c r="W53">
        <f t="shared" ca="1" si="31"/>
        <v>2.6205665395566777</v>
      </c>
      <c r="X53">
        <f t="shared" ca="1" si="31"/>
        <v>2.0311643398053825</v>
      </c>
      <c r="Y53">
        <f t="shared" ca="1" si="31"/>
        <v>2.1242003391791244</v>
      </c>
      <c r="Z53">
        <f t="shared" ca="1" si="31"/>
        <v>2.0462975917006627</v>
      </c>
      <c r="AA53">
        <f t="shared" ca="1" si="31"/>
        <v>0.99006448726273899</v>
      </c>
      <c r="AB53">
        <f t="shared" ca="1" si="31"/>
        <v>0.81236563908022574</v>
      </c>
      <c r="AC53">
        <f t="shared" ca="1" si="31"/>
        <v>1.1504890319663956</v>
      </c>
      <c r="AD53">
        <f t="shared" ca="1" si="31"/>
        <v>1.0574559525816363</v>
      </c>
      <c r="AE53">
        <f t="shared" ca="1" si="31"/>
        <v>0.89596734549301738</v>
      </c>
      <c r="AF53">
        <f t="shared" ca="1" si="31"/>
        <v>0.69617120846013658</v>
      </c>
      <c r="AG53">
        <f t="shared" ca="1" si="32"/>
        <v>0.47570062879681302</v>
      </c>
      <c r="AH53">
        <f t="shared" ca="1" si="32"/>
        <v>0.21614085214545575</v>
      </c>
      <c r="AI53">
        <f t="shared" ca="1" si="32"/>
        <v>0.26706554863847282</v>
      </c>
      <c r="AJ53">
        <f t="shared" ca="1" si="32"/>
        <v>0.16342162696006471</v>
      </c>
      <c r="AK53">
        <f t="shared" ca="1" si="32"/>
        <v>0.15154283813418748</v>
      </c>
      <c r="AL53">
        <f t="shared" ca="1" si="32"/>
        <v>0.16349627068835143</v>
      </c>
      <c r="AM53">
        <f t="shared" ca="1" si="32"/>
        <v>0.11461488877903518</v>
      </c>
      <c r="AN53">
        <f t="shared" ca="1" si="32"/>
        <v>5.2372726733844029E-2</v>
      </c>
      <c r="AO53">
        <f t="shared" ca="1" si="32"/>
        <v>3.8778714891853673E-2</v>
      </c>
      <c r="AP53">
        <f t="shared" ca="1" si="32"/>
        <v>3.7211220690163846E-2</v>
      </c>
      <c r="AQ53">
        <f t="shared" ca="1" si="33"/>
        <v>2.9647484691019993E-2</v>
      </c>
      <c r="AR53">
        <f t="shared" ca="1" si="33"/>
        <v>2.5788882013255618E-2</v>
      </c>
      <c r="AS53">
        <f t="shared" ca="1" si="33"/>
        <v>2.6811964543205353E-2</v>
      </c>
      <c r="AT53">
        <f t="shared" ca="1" si="33"/>
        <v>1.5421692524481704E-2</v>
      </c>
      <c r="AU53">
        <f t="shared" ca="1" si="33"/>
        <v>8.9873541562177726E-3</v>
      </c>
      <c r="AV53">
        <f t="shared" ca="1" si="33"/>
        <v>3.5678172975523461E-3</v>
      </c>
      <c r="AW53">
        <f t="shared" ca="1" si="33"/>
        <v>7.9274294328507949E-3</v>
      </c>
      <c r="AX53">
        <f t="shared" ca="1" si="33"/>
        <v>2.8198198094302553E-3</v>
      </c>
      <c r="AY53">
        <f t="shared" ca="1" si="33"/>
        <v>2.9942578477780771E-3</v>
      </c>
      <c r="AZ53">
        <f t="shared" ca="1" si="33"/>
        <v>6.7864066588569621E-3</v>
      </c>
      <c r="BA53">
        <f t="shared" ca="1" si="34"/>
        <v>5.5587252476376201E-3</v>
      </c>
      <c r="BB53">
        <f t="shared" ca="1" si="34"/>
        <v>2.6488839275586244E-3</v>
      </c>
      <c r="BC53">
        <f t="shared" ca="1" si="34"/>
        <v>1.9423762251134446E-3</v>
      </c>
      <c r="BD53">
        <f t="shared" ca="1" si="34"/>
        <v>1.1883591703705666E-3</v>
      </c>
      <c r="BE53">
        <f t="shared" ca="1" si="34"/>
        <v>6.6455923722808733E-4</v>
      </c>
      <c r="BF53">
        <f t="shared" ca="1" si="34"/>
        <v>3.1096418043143943E-4</v>
      </c>
      <c r="BG53">
        <f t="shared" ca="1" si="34"/>
        <v>4.8081831433305908E-4</v>
      </c>
      <c r="BH53">
        <f t="shared" ca="1" si="34"/>
        <v>4.0593067423654288E-4</v>
      </c>
      <c r="BI53">
        <f t="shared" ca="1" si="34"/>
        <v>1.904457152896501E-4</v>
      </c>
      <c r="BJ53">
        <f t="shared" ca="1" si="34"/>
        <v>1.0454735801909739E-4</v>
      </c>
      <c r="BK53">
        <f t="shared" ca="1" si="35"/>
        <v>1.7354673229623538E-4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10</v>
      </c>
      <c r="B54">
        <f t="shared" ca="1" si="7"/>
        <v>47.854970652443342</v>
      </c>
      <c r="C54">
        <f t="shared" ref="C54:L63" ca="1" si="36">OFFSET($A54,C$3,0)*C$1</f>
        <v>7.7640902794898567E-5</v>
      </c>
      <c r="D54">
        <f t="shared" ca="1" si="36"/>
        <v>9.0657763646372319E-4</v>
      </c>
      <c r="E54">
        <f t="shared" ca="1" si="36"/>
        <v>0</v>
      </c>
      <c r="F54">
        <f t="shared" ca="1" si="36"/>
        <v>0.10474894259993549</v>
      </c>
      <c r="G54">
        <f t="shared" ca="1" si="36"/>
        <v>0.16974379459140088</v>
      </c>
      <c r="H54">
        <f t="shared" ca="1" si="36"/>
        <v>0.21796886101747528</v>
      </c>
      <c r="I54">
        <f t="shared" ca="1" si="36"/>
        <v>0.48010282156028955</v>
      </c>
      <c r="J54">
        <f t="shared" ca="1" si="36"/>
        <v>0.38405890790353486</v>
      </c>
      <c r="K54">
        <f t="shared" ca="1" si="36"/>
        <v>0.19144743525993702</v>
      </c>
      <c r="L54">
        <f t="shared" ca="1" si="36"/>
        <v>1.1187162862303741</v>
      </c>
      <c r="M54">
        <f t="shared" ref="M54:V63" ca="1" si="37">OFFSET($A54,M$3,0)*M$1</f>
        <v>1.3145499365425857</v>
      </c>
      <c r="N54">
        <f t="shared" ca="1" si="37"/>
        <v>3.0116811069959684</v>
      </c>
      <c r="O54">
        <f t="shared" ca="1" si="37"/>
        <v>3.290514214736008</v>
      </c>
      <c r="P54">
        <f t="shared" ca="1" si="37"/>
        <v>2.7125905641866193</v>
      </c>
      <c r="Q54">
        <f t="shared" ca="1" si="37"/>
        <v>4.0173017262678661</v>
      </c>
      <c r="R54">
        <f t="shared" ca="1" si="37"/>
        <v>4.0949025324210915</v>
      </c>
      <c r="S54">
        <f t="shared" ca="1" si="37"/>
        <v>0.60579059456351336</v>
      </c>
      <c r="T54">
        <f t="shared" ca="1" si="37"/>
        <v>3.438753187837182</v>
      </c>
      <c r="U54">
        <f t="shared" ca="1" si="37"/>
        <v>2.5367756490816005</v>
      </c>
      <c r="V54">
        <f t="shared" ca="1" si="37"/>
        <v>3.1350649722608677</v>
      </c>
      <c r="W54">
        <f t="shared" ref="W54:AF63" ca="1" si="38">OFFSET($A54,W$3,0)*W$1</f>
        <v>2.4601236901960646</v>
      </c>
      <c r="X54">
        <f t="shared" ca="1" si="38"/>
        <v>2.6051890445329908</v>
      </c>
      <c r="Y54">
        <f t="shared" ca="1" si="38"/>
        <v>2.5382393883411569</v>
      </c>
      <c r="Z54">
        <f t="shared" ca="1" si="38"/>
        <v>1.2335836545713215</v>
      </c>
      <c r="AA54">
        <f t="shared" ca="1" si="38"/>
        <v>1.0133601222571564</v>
      </c>
      <c r="AB54">
        <f t="shared" ca="1" si="38"/>
        <v>1.4566556286955772</v>
      </c>
      <c r="AC54">
        <f t="shared" ca="1" si="38"/>
        <v>1.3496121336528872</v>
      </c>
      <c r="AD54">
        <f t="shared" ca="1" si="38"/>
        <v>1.1499111178346755</v>
      </c>
      <c r="AE54">
        <f t="shared" ca="1" si="38"/>
        <v>0.89146499702320325</v>
      </c>
      <c r="AF54">
        <f t="shared" ca="1" si="38"/>
        <v>0.61178681955587766</v>
      </c>
      <c r="AG54">
        <f t="shared" ref="AG54:AP63" ca="1" si="39">OFFSET($A54,AG$3,0)*AG$1</f>
        <v>0.27339116597517993</v>
      </c>
      <c r="AH54">
        <f t="shared" ca="1" si="39"/>
        <v>0.34366395491127466</v>
      </c>
      <c r="AI54">
        <f t="shared" ca="1" si="39"/>
        <v>0.21331650740305691</v>
      </c>
      <c r="AJ54">
        <f t="shared" ca="1" si="39"/>
        <v>0.19430445410212419</v>
      </c>
      <c r="AK54">
        <f t="shared" ca="1" si="39"/>
        <v>0.20674056063339485</v>
      </c>
      <c r="AL54">
        <f t="shared" ca="1" si="39"/>
        <v>0.14762284634967651</v>
      </c>
      <c r="AM54">
        <f t="shared" ca="1" si="39"/>
        <v>6.7166789660832449E-2</v>
      </c>
      <c r="AN54">
        <f t="shared" ca="1" si="39"/>
        <v>4.852885688181878E-2</v>
      </c>
      <c r="AO54">
        <f t="shared" ca="1" si="39"/>
        <v>4.7225563680178238E-2</v>
      </c>
      <c r="AP54">
        <f t="shared" ca="1" si="39"/>
        <v>3.7211220690163846E-2</v>
      </c>
      <c r="AQ54">
        <f t="shared" ref="AQ54:AZ63" ca="1" si="40">OFFSET($A54,AQ$3,0)*AQ$1</f>
        <v>3.2298885760948609E-2</v>
      </c>
      <c r="AR54">
        <f t="shared" ca="1" si="40"/>
        <v>3.2717238375025784E-2</v>
      </c>
      <c r="AS54">
        <f t="shared" ca="1" si="40"/>
        <v>1.8768375180243747E-2</v>
      </c>
      <c r="AT54">
        <f t="shared" ca="1" si="40"/>
        <v>1.0626712495861342E-2</v>
      </c>
      <c r="AU54">
        <f t="shared" ca="1" si="40"/>
        <v>4.4936770781088863E-3</v>
      </c>
      <c r="AV54">
        <f t="shared" ca="1" si="40"/>
        <v>9.8332525517906121E-3</v>
      </c>
      <c r="AW54">
        <f t="shared" ca="1" si="40"/>
        <v>3.2972494101237817E-3</v>
      </c>
      <c r="AX54">
        <f t="shared" ca="1" si="40"/>
        <v>3.5397738033273421E-3</v>
      </c>
      <c r="AY54">
        <f t="shared" ca="1" si="40"/>
        <v>8.3737719471759786E-3</v>
      </c>
      <c r="AZ54">
        <f t="shared" ca="1" si="40"/>
        <v>6.3339795482664973E-3</v>
      </c>
      <c r="BA54">
        <f t="shared" ref="BA54:BJ63" ca="1" si="41">OFFSET($A54,BA$3,0)*BA$1</f>
        <v>3.3568925196772641E-3</v>
      </c>
      <c r="BB54">
        <f t="shared" ca="1" si="41"/>
        <v>2.4779881902967774E-3</v>
      </c>
      <c r="BC54">
        <f t="shared" ca="1" si="41"/>
        <v>1.272591319901912E-3</v>
      </c>
      <c r="BD54">
        <f t="shared" ca="1" si="41"/>
        <v>7.7139104041598172E-4</v>
      </c>
      <c r="BE54">
        <f t="shared" ca="1" si="41"/>
        <v>4.1310439070935161E-4</v>
      </c>
      <c r="BF54">
        <f t="shared" ca="1" si="41"/>
        <v>5.2728708855765815E-4</v>
      </c>
      <c r="BG54">
        <f t="shared" ca="1" si="41"/>
        <v>4.4383229015359301E-4</v>
      </c>
      <c r="BH54">
        <f t="shared" ca="1" si="41"/>
        <v>2.4806874536677622E-4</v>
      </c>
      <c r="BI54">
        <f t="shared" ca="1" si="41"/>
        <v>1.2984935133385233E-4</v>
      </c>
      <c r="BJ54">
        <f t="shared" ca="1" si="41"/>
        <v>1.8818524443437528E-4</v>
      </c>
      <c r="BK54">
        <f t="shared" ref="BK54:BU63" ca="1" si="42">OFFSET($A54,BK$3,0)*BK$1</f>
        <v>6.4276567517124216E-5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3</v>
      </c>
      <c r="B55">
        <f t="shared" ca="1" si="7"/>
        <v>53.831097653532026</v>
      </c>
      <c r="C55">
        <f t="shared" ca="1" si="36"/>
        <v>2.3292270838469568E-5</v>
      </c>
      <c r="D55">
        <f t="shared" ca="1" si="36"/>
        <v>0</v>
      </c>
      <c r="E55">
        <f t="shared" ca="1" si="36"/>
        <v>3.0209771990953083E-2</v>
      </c>
      <c r="F55">
        <f t="shared" ca="1" si="36"/>
        <v>7.8561706949951612E-2</v>
      </c>
      <c r="G55">
        <f t="shared" ca="1" si="36"/>
        <v>0.13202295134886732</v>
      </c>
      <c r="H55">
        <f t="shared" ca="1" si="36"/>
        <v>0.34252249588460404</v>
      </c>
      <c r="I55">
        <f t="shared" ca="1" si="36"/>
        <v>0.3055199773565479</v>
      </c>
      <c r="J55">
        <f t="shared" ca="1" si="36"/>
        <v>0.16459667481580065</v>
      </c>
      <c r="K55">
        <f t="shared" ca="1" si="36"/>
        <v>1.0210529880529975</v>
      </c>
      <c r="L55">
        <f t="shared" ca="1" si="36"/>
        <v>1.2585558220091708</v>
      </c>
      <c r="M55">
        <f t="shared" ca="1" si="37"/>
        <v>2.9942526332358899</v>
      </c>
      <c r="N55">
        <f t="shared" ca="1" si="37"/>
        <v>3.3789592907759642</v>
      </c>
      <c r="O55">
        <f t="shared" ca="1" si="37"/>
        <v>2.8613167084660942</v>
      </c>
      <c r="P55">
        <f t="shared" ca="1" si="37"/>
        <v>4.340144902698591</v>
      </c>
      <c r="Q55">
        <f t="shared" ca="1" si="37"/>
        <v>4.5194644420513495</v>
      </c>
      <c r="R55">
        <f t="shared" ca="1" si="37"/>
        <v>0.68248375540351525</v>
      </c>
      <c r="S55">
        <f t="shared" ca="1" si="37"/>
        <v>3.9376388646628366</v>
      </c>
      <c r="T55">
        <f t="shared" ca="1" si="37"/>
        <v>2.9538008151934765</v>
      </c>
      <c r="U55">
        <f t="shared" ca="1" si="37"/>
        <v>3.7105076658208489</v>
      </c>
      <c r="V55">
        <f t="shared" ca="1" si="37"/>
        <v>2.9431222188571411</v>
      </c>
      <c r="W55">
        <f t="shared" ca="1" si="38"/>
        <v>3.1553760374253872</v>
      </c>
      <c r="X55">
        <f t="shared" ca="1" si="38"/>
        <v>3.1129801294843364</v>
      </c>
      <c r="Y55">
        <f t="shared" ca="1" si="38"/>
        <v>1.5301443121205558</v>
      </c>
      <c r="Z55">
        <f t="shared" ca="1" si="38"/>
        <v>1.2626091523259408</v>
      </c>
      <c r="AA55">
        <f t="shared" ca="1" si="38"/>
        <v>1.8170595295645562</v>
      </c>
      <c r="AB55">
        <f t="shared" ca="1" si="38"/>
        <v>1.7087691028928886</v>
      </c>
      <c r="AC55">
        <f t="shared" ca="1" si="38"/>
        <v>1.4676110087263636</v>
      </c>
      <c r="AD55">
        <f t="shared" ca="1" si="38"/>
        <v>1.1441326700063605</v>
      </c>
      <c r="AE55">
        <f t="shared" ca="1" si="38"/>
        <v>0.78340863374766345</v>
      </c>
      <c r="AF55">
        <f t="shared" ca="1" si="38"/>
        <v>0.35160162043441245</v>
      </c>
      <c r="AG55">
        <f t="shared" ca="1" si="39"/>
        <v>0.43469195390053605</v>
      </c>
      <c r="AH55">
        <f t="shared" ca="1" si="39"/>
        <v>0.27449888222472879</v>
      </c>
      <c r="AI55">
        <f t="shared" ca="1" si="39"/>
        <v>0.25362828832961887</v>
      </c>
      <c r="AJ55">
        <f t="shared" ca="1" si="39"/>
        <v>0.26507759963601046</v>
      </c>
      <c r="AK55">
        <f t="shared" ca="1" si="39"/>
        <v>0.18666866154277401</v>
      </c>
      <c r="AL55">
        <f t="shared" ca="1" si="39"/>
        <v>8.6510162645778182E-2</v>
      </c>
      <c r="AM55">
        <f t="shared" ca="1" si="39"/>
        <v>6.2237117025175016E-2</v>
      </c>
      <c r="AN55">
        <f t="shared" ca="1" si="39"/>
        <v>5.9099498974888219E-2</v>
      </c>
      <c r="AO55">
        <f t="shared" ca="1" si="39"/>
        <v>4.7225563680178238E-2</v>
      </c>
      <c r="AP55">
        <f t="shared" ca="1" si="39"/>
        <v>4.0539053434812643E-2</v>
      </c>
      <c r="AQ55">
        <f t="shared" ca="1" si="40"/>
        <v>4.0976198353442267E-2</v>
      </c>
      <c r="AR55">
        <f t="shared" ca="1" si="40"/>
        <v>2.2902066862518049E-2</v>
      </c>
      <c r="AS55">
        <f t="shared" ca="1" si="40"/>
        <v>1.2932829956134347E-2</v>
      </c>
      <c r="AT55">
        <f t="shared" ca="1" si="40"/>
        <v>5.3133562479306708E-3</v>
      </c>
      <c r="AU55">
        <f t="shared" ca="1" si="40"/>
        <v>1.2385012434787906E-2</v>
      </c>
      <c r="AV55">
        <f t="shared" ca="1" si="40"/>
        <v>4.0899369020722014E-3</v>
      </c>
      <c r="AW55">
        <f t="shared" ca="1" si="40"/>
        <v>4.139100323346875E-3</v>
      </c>
      <c r="AX55">
        <f t="shared" ca="1" si="40"/>
        <v>9.89936741608494E-3</v>
      </c>
      <c r="AY55">
        <f t="shared" ca="1" si="40"/>
        <v>7.815520484030912E-3</v>
      </c>
      <c r="AZ55">
        <f t="shared" ca="1" si="40"/>
        <v>3.8250655713557421E-3</v>
      </c>
      <c r="BA55">
        <f t="shared" ca="1" si="41"/>
        <v>3.140318808730344E-3</v>
      </c>
      <c r="BB55">
        <f t="shared" ca="1" si="41"/>
        <v>1.6235095039875439E-3</v>
      </c>
      <c r="BC55">
        <f t="shared" ca="1" si="41"/>
        <v>8.2606804976089029E-4</v>
      </c>
      <c r="BD55">
        <f t="shared" ca="1" si="41"/>
        <v>4.7951334944777246E-4</v>
      </c>
      <c r="BE55">
        <f t="shared" ca="1" si="41"/>
        <v>7.0048135815933528E-4</v>
      </c>
      <c r="BF55">
        <f t="shared" ca="1" si="41"/>
        <v>4.8672654328399211E-4</v>
      </c>
      <c r="BG55">
        <f t="shared" ca="1" si="41"/>
        <v>2.7123084398275127E-4</v>
      </c>
      <c r="BH55">
        <f t="shared" ca="1" si="41"/>
        <v>1.6913778093189286E-4</v>
      </c>
      <c r="BI55">
        <f t="shared" ca="1" si="41"/>
        <v>2.3372883240093423E-4</v>
      </c>
      <c r="BJ55">
        <f t="shared" ca="1" si="41"/>
        <v>6.9698238679398249E-5</v>
      </c>
      <c r="BK55">
        <f t="shared" ca="1" si="42"/>
        <v>1.9282970255137265E-4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0</v>
      </c>
      <c r="B56">
        <f t="shared" ca="1" si="7"/>
        <v>60.185119002013991</v>
      </c>
      <c r="C56">
        <f t="shared" ca="1" si="36"/>
        <v>0</v>
      </c>
      <c r="D56">
        <f t="shared" ca="1" si="36"/>
        <v>3.6263105458548927E-3</v>
      </c>
      <c r="E56">
        <f t="shared" ca="1" si="36"/>
        <v>2.2657328993214813E-2</v>
      </c>
      <c r="F56">
        <f t="shared" ca="1" si="36"/>
        <v>6.1103549849962371E-2</v>
      </c>
      <c r="G56">
        <f t="shared" ca="1" si="36"/>
        <v>0.20746463783393437</v>
      </c>
      <c r="H56">
        <f t="shared" ca="1" si="36"/>
        <v>0.21796886101747528</v>
      </c>
      <c r="I56">
        <f t="shared" ca="1" si="36"/>
        <v>0.13093713315280625</v>
      </c>
      <c r="J56">
        <f t="shared" ca="1" si="36"/>
        <v>0.87784893235093686</v>
      </c>
      <c r="K56">
        <f t="shared" ca="1" si="36"/>
        <v>1.1486846115596221</v>
      </c>
      <c r="L56">
        <f t="shared" ca="1" si="36"/>
        <v>2.8667104834653339</v>
      </c>
      <c r="M56">
        <f t="shared" ca="1" si="37"/>
        <v>3.3594053933866079</v>
      </c>
      <c r="N56">
        <f t="shared" ca="1" si="37"/>
        <v>2.9382254702399688</v>
      </c>
      <c r="O56">
        <f t="shared" ca="1" si="37"/>
        <v>4.5781067335457504</v>
      </c>
      <c r="P56">
        <f t="shared" ca="1" si="37"/>
        <v>4.8826630155359148</v>
      </c>
      <c r="Q56">
        <f t="shared" ca="1" si="37"/>
        <v>0.75324407367522483</v>
      </c>
      <c r="R56">
        <f t="shared" ca="1" si="37"/>
        <v>4.4361444101228491</v>
      </c>
      <c r="S56">
        <f t="shared" ca="1" si="37"/>
        <v>3.3823308196462829</v>
      </c>
      <c r="T56">
        <f t="shared" ca="1" si="37"/>
        <v>4.3204847744621002</v>
      </c>
      <c r="U56">
        <f t="shared" ca="1" si="37"/>
        <v>3.4833337270971234</v>
      </c>
      <c r="V56">
        <f t="shared" ca="1" si="37"/>
        <v>3.7748741502732894</v>
      </c>
      <c r="W56">
        <f t="shared" ca="1" si="38"/>
        <v>3.7704069599744034</v>
      </c>
      <c r="X56">
        <f t="shared" ca="1" si="38"/>
        <v>1.8766192269941036</v>
      </c>
      <c r="Y56">
        <f t="shared" ca="1" si="38"/>
        <v>1.5661477076998629</v>
      </c>
      <c r="Z56">
        <f t="shared" ca="1" si="38"/>
        <v>2.2639888248603075</v>
      </c>
      <c r="AA56">
        <f t="shared" ca="1" si="38"/>
        <v>2.1315506019891908</v>
      </c>
      <c r="AB56">
        <f t="shared" ca="1" si="38"/>
        <v>1.8581696801949992</v>
      </c>
      <c r="AC56">
        <f t="shared" ca="1" si="38"/>
        <v>1.4602360790342714</v>
      </c>
      <c r="AD56">
        <f t="shared" ca="1" si="38"/>
        <v>1.0054499221268016</v>
      </c>
      <c r="AE56">
        <f t="shared" ca="1" si="38"/>
        <v>0.4502348469814158</v>
      </c>
      <c r="AF56">
        <f t="shared" ca="1" si="38"/>
        <v>0.55904657649071576</v>
      </c>
      <c r="AG56">
        <f t="shared" ca="1" si="39"/>
        <v>0.3472067807884785</v>
      </c>
      <c r="AH56">
        <f t="shared" ca="1" si="39"/>
        <v>0.32637268673963821</v>
      </c>
      <c r="AI56">
        <f t="shared" ca="1" si="39"/>
        <v>0.34600945295298996</v>
      </c>
      <c r="AJ56">
        <f t="shared" ca="1" si="39"/>
        <v>0.23934191035096092</v>
      </c>
      <c r="AK56">
        <f t="shared" ca="1" si="39"/>
        <v>0.10939185004388369</v>
      </c>
      <c r="AL56">
        <f t="shared" ca="1" si="39"/>
        <v>8.0160792910308226E-2</v>
      </c>
      <c r="AM56">
        <f t="shared" ca="1" si="39"/>
        <v>7.5793716773232947E-2</v>
      </c>
      <c r="AN56">
        <f t="shared" ca="1" si="39"/>
        <v>5.9099498974888219E-2</v>
      </c>
      <c r="AO56">
        <f t="shared" ca="1" si="39"/>
        <v>5.1448988074340514E-2</v>
      </c>
      <c r="AP56">
        <f t="shared" ca="1" si="39"/>
        <v>5.1430142417299624E-2</v>
      </c>
      <c r="AQ56">
        <f t="shared" ca="1" si="40"/>
        <v>2.8683338847409586E-2</v>
      </c>
      <c r="AR56">
        <f t="shared" ca="1" si="40"/>
        <v>1.5781256157365378E-2</v>
      </c>
      <c r="AS56">
        <f t="shared" ca="1" si="40"/>
        <v>6.4664149780671734E-3</v>
      </c>
      <c r="AT56">
        <f t="shared" ca="1" si="40"/>
        <v>1.464412819551624E-2</v>
      </c>
      <c r="AU56">
        <f t="shared" ca="1" si="40"/>
        <v>5.1512883578321384E-3</v>
      </c>
      <c r="AV56">
        <f t="shared" ca="1" si="40"/>
        <v>5.1341761111119129E-3</v>
      </c>
      <c r="AW56">
        <f t="shared" ca="1" si="40"/>
        <v>1.1575450056817531E-2</v>
      </c>
      <c r="AX56">
        <f t="shared" ca="1" si="40"/>
        <v>9.2394095883459437E-3</v>
      </c>
      <c r="AY56">
        <f t="shared" ca="1" si="40"/>
        <v>4.7197623702264603E-3</v>
      </c>
      <c r="AZ56">
        <f t="shared" ca="1" si="40"/>
        <v>3.5782871473973069E-3</v>
      </c>
      <c r="BA56">
        <f t="shared" ca="1" si="41"/>
        <v>2.0574502539957426E-3</v>
      </c>
      <c r="BB56">
        <f t="shared" ca="1" si="41"/>
        <v>1.0538570464480549E-3</v>
      </c>
      <c r="BC56">
        <f t="shared" ca="1" si="41"/>
        <v>5.1350176066217504E-4</v>
      </c>
      <c r="BD56">
        <f t="shared" ca="1" si="41"/>
        <v>8.1308785341144025E-4</v>
      </c>
      <c r="BE56">
        <f t="shared" ca="1" si="41"/>
        <v>6.4659817676246335E-4</v>
      </c>
      <c r="BF56">
        <f t="shared" ca="1" si="41"/>
        <v>2.9744399867355075E-4</v>
      </c>
      <c r="BG56">
        <f t="shared" ca="1" si="41"/>
        <v>1.8493012089733043E-4</v>
      </c>
      <c r="BH56">
        <f t="shared" ca="1" si="41"/>
        <v>3.0444800567740714E-4</v>
      </c>
      <c r="BI56">
        <f t="shared" ca="1" si="41"/>
        <v>8.6566234222568232E-5</v>
      </c>
      <c r="BJ56">
        <f t="shared" ca="1" si="41"/>
        <v>2.0909471603819477E-4</v>
      </c>
      <c r="BK56">
        <f t="shared" ca="1" si="42"/>
        <v>5.784891076541179E-5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12</v>
      </c>
      <c r="B57">
        <f t="shared" ca="1" si="7"/>
        <v>66.835214637956085</v>
      </c>
      <c r="C57">
        <f t="shared" ca="1" si="36"/>
        <v>9.3169083353878272E-5</v>
      </c>
      <c r="D57">
        <f t="shared" ca="1" si="36"/>
        <v>2.7197329093911695E-3</v>
      </c>
      <c r="E57">
        <f t="shared" ca="1" si="36"/>
        <v>1.7622366994722631E-2</v>
      </c>
      <c r="F57">
        <f t="shared" ca="1" si="36"/>
        <v>9.6019864049940867E-2</v>
      </c>
      <c r="G57">
        <f t="shared" ca="1" si="36"/>
        <v>0.13202295134886732</v>
      </c>
      <c r="H57">
        <f t="shared" ca="1" si="36"/>
        <v>9.3415226150346559E-2</v>
      </c>
      <c r="I57">
        <f t="shared" ca="1" si="36"/>
        <v>0.6983313768149666</v>
      </c>
      <c r="J57">
        <f t="shared" ca="1" si="36"/>
        <v>0.987580048894804</v>
      </c>
      <c r="K57">
        <f t="shared" ca="1" si="36"/>
        <v>2.6164482818858059</v>
      </c>
      <c r="L57">
        <f t="shared" ca="1" si="36"/>
        <v>3.2163093229123256</v>
      </c>
      <c r="M57">
        <f t="shared" ca="1" si="37"/>
        <v>2.9212220812057459</v>
      </c>
      <c r="N57">
        <f t="shared" ca="1" si="37"/>
        <v>4.7011607523839505</v>
      </c>
      <c r="O57">
        <f t="shared" ca="1" si="37"/>
        <v>5.1503700752389694</v>
      </c>
      <c r="P57">
        <f t="shared" ca="1" si="37"/>
        <v>0.81377716925598587</v>
      </c>
      <c r="Q57">
        <f t="shared" ca="1" si="37"/>
        <v>4.8960864788889618</v>
      </c>
      <c r="R57">
        <f t="shared" ca="1" si="37"/>
        <v>3.8105343010029604</v>
      </c>
      <c r="S57">
        <f t="shared" ca="1" si="37"/>
        <v>4.9472898556020253</v>
      </c>
      <c r="T57">
        <f t="shared" ca="1" si="37"/>
        <v>4.0559652984746251</v>
      </c>
      <c r="U57">
        <f t="shared" ca="1" si="37"/>
        <v>4.4677541282332669</v>
      </c>
      <c r="V57">
        <f t="shared" ca="1" si="37"/>
        <v>4.5106547049875747</v>
      </c>
      <c r="W57">
        <f t="shared" ca="1" si="38"/>
        <v>2.2729403659420164</v>
      </c>
      <c r="X57">
        <f t="shared" ca="1" si="38"/>
        <v>1.9207749735116117</v>
      </c>
      <c r="Y57">
        <f t="shared" ca="1" si="38"/>
        <v>2.808264855185961</v>
      </c>
      <c r="Z57">
        <f t="shared" ca="1" si="38"/>
        <v>2.6558330445476686</v>
      </c>
      <c r="AA57">
        <f t="shared" ca="1" si="38"/>
        <v>2.3179156819445299</v>
      </c>
      <c r="AB57">
        <f t="shared" ca="1" si="38"/>
        <v>1.8488321441136173</v>
      </c>
      <c r="AC57">
        <f t="shared" ca="1" si="38"/>
        <v>1.2832377664240566</v>
      </c>
      <c r="AD57">
        <f t="shared" ca="1" si="38"/>
        <v>0.57784478283149521</v>
      </c>
      <c r="AE57">
        <f t="shared" ca="1" si="38"/>
        <v>0.71587340670045108</v>
      </c>
      <c r="AF57">
        <f t="shared" ca="1" si="38"/>
        <v>0.44653405795170381</v>
      </c>
      <c r="AG57">
        <f t="shared" ca="1" si="39"/>
        <v>0.41282066062252165</v>
      </c>
      <c r="AH57">
        <f t="shared" ca="1" si="39"/>
        <v>0.44525015541963886</v>
      </c>
      <c r="AI57">
        <f t="shared" ca="1" si="39"/>
        <v>0.31241630218085498</v>
      </c>
      <c r="AJ57">
        <f t="shared" ca="1" si="39"/>
        <v>0.1402595066035201</v>
      </c>
      <c r="AK57">
        <f t="shared" ca="1" si="39"/>
        <v>0.10136309040763535</v>
      </c>
      <c r="AL57">
        <f t="shared" ca="1" si="39"/>
        <v>9.7621559682850606E-2</v>
      </c>
      <c r="AM57">
        <f t="shared" ca="1" si="39"/>
        <v>7.5793716773232947E-2</v>
      </c>
      <c r="AN57">
        <f t="shared" ca="1" si="39"/>
        <v>6.4384820021422942E-2</v>
      </c>
      <c r="AO57">
        <f t="shared" ca="1" si="39"/>
        <v>6.5271104273417077E-2</v>
      </c>
      <c r="AP57">
        <f t="shared" ca="1" si="39"/>
        <v>3.6001099692109739E-2</v>
      </c>
      <c r="AQ57">
        <f t="shared" ca="1" si="40"/>
        <v>1.9764989794013327E-2</v>
      </c>
      <c r="AR57">
        <f t="shared" ca="1" si="40"/>
        <v>7.8906280786826891E-3</v>
      </c>
      <c r="AS57">
        <f t="shared" ca="1" si="40"/>
        <v>1.7822070549307088E-2</v>
      </c>
      <c r="AT57">
        <f t="shared" ca="1" si="40"/>
        <v>6.0909205768961347E-3</v>
      </c>
      <c r="AU57">
        <f t="shared" ca="1" si="40"/>
        <v>6.466510917278641E-3</v>
      </c>
      <c r="AV57">
        <f t="shared" ca="1" si="40"/>
        <v>1.4358289124296028E-2</v>
      </c>
      <c r="AW57">
        <f t="shared" ca="1" si="40"/>
        <v>1.0803753386363029E-2</v>
      </c>
      <c r="AX57">
        <f t="shared" ca="1" si="40"/>
        <v>5.5796434527024203E-3</v>
      </c>
      <c r="AY57">
        <f t="shared" ca="1" si="40"/>
        <v>4.415261572147334E-3</v>
      </c>
      <c r="AZ57">
        <f t="shared" ca="1" si="40"/>
        <v>2.3443950276051321E-3</v>
      </c>
      <c r="BA57">
        <f t="shared" ca="1" si="41"/>
        <v>1.3355378841726751E-3</v>
      </c>
      <c r="BB57">
        <f t="shared" ca="1" si="41"/>
        <v>6.5510032617041244E-4</v>
      </c>
      <c r="BC57">
        <f t="shared" ca="1" si="41"/>
        <v>8.7072037677499246E-4</v>
      </c>
      <c r="BD57">
        <f t="shared" ca="1" si="41"/>
        <v>7.5054263391825251E-4</v>
      </c>
      <c r="BE57">
        <f t="shared" ca="1" si="41"/>
        <v>3.9514333024372764E-4</v>
      </c>
      <c r="BF57">
        <f t="shared" ca="1" si="41"/>
        <v>2.0280272636833004E-4</v>
      </c>
      <c r="BG57">
        <f t="shared" ca="1" si="41"/>
        <v>3.3287421761519478E-4</v>
      </c>
      <c r="BH57">
        <f t="shared" ca="1" si="41"/>
        <v>1.1275852062126192E-4</v>
      </c>
      <c r="BI57">
        <f t="shared" ca="1" si="41"/>
        <v>2.5969870266770467E-4</v>
      </c>
      <c r="BJ57">
        <f t="shared" ca="1" si="41"/>
        <v>6.272841481145843E-5</v>
      </c>
      <c r="BK57">
        <f t="shared" ca="1" si="42"/>
        <v>8.9987194523973905E-5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9</v>
      </c>
      <c r="B58">
        <f t="shared" ca="1" si="7"/>
        <v>73.683340818262479</v>
      </c>
      <c r="C58">
        <f t="shared" ca="1" si="36"/>
        <v>6.9876812515408707E-5</v>
      </c>
      <c r="D58">
        <f t="shared" ca="1" si="36"/>
        <v>2.1153478184153542E-3</v>
      </c>
      <c r="E58">
        <f t="shared" ca="1" si="36"/>
        <v>2.7692290991706992E-2</v>
      </c>
      <c r="F58">
        <f t="shared" ca="1" si="36"/>
        <v>6.1103549849962371E-2</v>
      </c>
      <c r="G58">
        <f t="shared" ca="1" si="36"/>
        <v>5.6581264863800287E-2</v>
      </c>
      <c r="H58">
        <f t="shared" ca="1" si="36"/>
        <v>0.49821453946851496</v>
      </c>
      <c r="I58">
        <f t="shared" ca="1" si="36"/>
        <v>0.78562279891683739</v>
      </c>
      <c r="J58">
        <f t="shared" ca="1" si="36"/>
        <v>2.2494878891492758</v>
      </c>
      <c r="K58">
        <f t="shared" ca="1" si="36"/>
        <v>2.9355273406523676</v>
      </c>
      <c r="L58">
        <f t="shared" ca="1" si="36"/>
        <v>2.7967907155759351</v>
      </c>
      <c r="M58">
        <f t="shared" ca="1" si="37"/>
        <v>4.6739553299291936</v>
      </c>
      <c r="N58">
        <f t="shared" ca="1" si="37"/>
        <v>5.2888058464319441</v>
      </c>
      <c r="O58">
        <f t="shared" ca="1" si="37"/>
        <v>0.85839501253982819</v>
      </c>
      <c r="P58">
        <f t="shared" ca="1" si="37"/>
        <v>5.2895516001639074</v>
      </c>
      <c r="Q58">
        <f t="shared" ca="1" si="37"/>
        <v>4.2056127446866727</v>
      </c>
      <c r="R58">
        <f t="shared" ca="1" si="37"/>
        <v>5.5736173357953751</v>
      </c>
      <c r="S58">
        <f t="shared" ca="1" si="37"/>
        <v>4.6443945583202693</v>
      </c>
      <c r="T58">
        <f t="shared" ca="1" si="37"/>
        <v>5.2022163610870189</v>
      </c>
      <c r="U58">
        <f t="shared" ca="1" si="37"/>
        <v>5.3385875600075474</v>
      </c>
      <c r="V58">
        <f t="shared" ca="1" si="37"/>
        <v>2.7191890065527935</v>
      </c>
      <c r="W58">
        <f t="shared" ca="1" si="38"/>
        <v>2.3264213157288873</v>
      </c>
      <c r="X58">
        <f t="shared" ca="1" si="38"/>
        <v>3.4441482283656488</v>
      </c>
      <c r="Y58">
        <f t="shared" ca="1" si="38"/>
        <v>3.2943106955066082</v>
      </c>
      <c r="Z58">
        <f t="shared" ca="1" si="38"/>
        <v>2.8880370265846231</v>
      </c>
      <c r="AA58">
        <f t="shared" ca="1" si="38"/>
        <v>2.3062678644473213</v>
      </c>
      <c r="AB58">
        <f t="shared" ca="1" si="38"/>
        <v>1.6247312781604515</v>
      </c>
      <c r="AC58">
        <f t="shared" ca="1" si="38"/>
        <v>0.73749296920922802</v>
      </c>
      <c r="AD58">
        <f t="shared" ca="1" si="38"/>
        <v>0.91877320470207735</v>
      </c>
      <c r="AE58">
        <f t="shared" ca="1" si="38"/>
        <v>0.57179825566639808</v>
      </c>
      <c r="AF58">
        <f t="shared" ca="1" si="38"/>
        <v>0.53091844685596279</v>
      </c>
      <c r="AG58">
        <f t="shared" ca="1" si="39"/>
        <v>0.56318580190887058</v>
      </c>
      <c r="AH58">
        <f t="shared" ca="1" si="39"/>
        <v>0.4020219849905477</v>
      </c>
      <c r="AI58">
        <f t="shared" ca="1" si="39"/>
        <v>0.18308267170813544</v>
      </c>
      <c r="AJ58">
        <f t="shared" ca="1" si="39"/>
        <v>0.12996523088950029</v>
      </c>
      <c r="AK58">
        <f t="shared" ca="1" si="39"/>
        <v>0.12344217940731829</v>
      </c>
      <c r="AL58">
        <f t="shared" ca="1" si="39"/>
        <v>9.7621559682850606E-2</v>
      </c>
      <c r="AM58">
        <f t="shared" ca="1" si="39"/>
        <v>8.2572016647261909E-2</v>
      </c>
      <c r="AN58">
        <f t="shared" ca="1" si="39"/>
        <v>8.1682234355536565E-2</v>
      </c>
      <c r="AO58">
        <f t="shared" ca="1" si="39"/>
        <v>4.5689772991391951E-2</v>
      </c>
      <c r="AP58">
        <f t="shared" ca="1" si="39"/>
        <v>2.4807480460109232E-2</v>
      </c>
      <c r="AQ58">
        <f t="shared" ca="1" si="40"/>
        <v>9.8824948970066637E-3</v>
      </c>
      <c r="AR58">
        <f t="shared" ca="1" si="40"/>
        <v>2.1747340802223021E-2</v>
      </c>
      <c r="AS58">
        <f t="shared" ca="1" si="40"/>
        <v>7.4127196090038325E-3</v>
      </c>
      <c r="AT58">
        <f t="shared" ca="1" si="40"/>
        <v>7.6460492348270634E-3</v>
      </c>
      <c r="AU58">
        <f t="shared" ca="1" si="40"/>
        <v>1.808431019238942E-2</v>
      </c>
      <c r="AV58">
        <f t="shared" ca="1" si="40"/>
        <v>1.3401069849342959E-2</v>
      </c>
      <c r="AW58">
        <f t="shared" ca="1" si="40"/>
        <v>6.5243445774789723E-3</v>
      </c>
      <c r="AX58">
        <f t="shared" ca="1" si="40"/>
        <v>5.2196664557538769E-3</v>
      </c>
      <c r="AY58">
        <f t="shared" ca="1" si="40"/>
        <v>2.8927575817517016E-3</v>
      </c>
      <c r="AZ58">
        <f t="shared" ca="1" si="40"/>
        <v>1.5218002810770156E-3</v>
      </c>
      <c r="BA58">
        <f t="shared" ca="1" si="41"/>
        <v>8.3019922529652774E-4</v>
      </c>
      <c r="BB58">
        <f t="shared" ca="1" si="41"/>
        <v>1.1108222922020037E-3</v>
      </c>
      <c r="BC58">
        <f t="shared" ca="1" si="41"/>
        <v>8.0374188625383916E-4</v>
      </c>
      <c r="BD58">
        <f t="shared" ca="1" si="41"/>
        <v>4.586649429500432E-4</v>
      </c>
      <c r="BE58">
        <f t="shared" ca="1" si="41"/>
        <v>2.6941590698435975E-4</v>
      </c>
      <c r="BF58">
        <f t="shared" ca="1" si="41"/>
        <v>3.650449074629941E-4</v>
      </c>
      <c r="BG58">
        <f t="shared" ca="1" si="41"/>
        <v>1.2328674726488694E-4</v>
      </c>
      <c r="BH58">
        <f t="shared" ca="1" si="41"/>
        <v>3.3827556186378572E-4</v>
      </c>
      <c r="BI58">
        <f t="shared" ca="1" si="41"/>
        <v>7.79096108003114E-5</v>
      </c>
      <c r="BJ58">
        <f t="shared" ca="1" si="41"/>
        <v>9.7577534151157554E-5</v>
      </c>
      <c r="BK58">
        <f t="shared" ca="1" si="42"/>
        <v>3.2138283758562108E-5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7</v>
      </c>
      <c r="B59">
        <f t="shared" ca="1" si="7"/>
        <v>80.626747764779566</v>
      </c>
      <c r="C59">
        <f t="shared" ca="1" si="36"/>
        <v>5.4348631956428989E-5</v>
      </c>
      <c r="D59">
        <f t="shared" ca="1" si="36"/>
        <v>3.3241180003669851E-3</v>
      </c>
      <c r="E59">
        <f t="shared" ca="1" si="36"/>
        <v>1.7622366994722631E-2</v>
      </c>
      <c r="F59">
        <f t="shared" ca="1" si="36"/>
        <v>2.6187235649983872E-2</v>
      </c>
      <c r="G59">
        <f t="shared" ca="1" si="36"/>
        <v>0.3017667459402682</v>
      </c>
      <c r="H59">
        <f t="shared" ca="1" si="36"/>
        <v>0.5604913569020793</v>
      </c>
      <c r="I59">
        <f t="shared" ca="1" si="36"/>
        <v>1.789474153088352</v>
      </c>
      <c r="J59">
        <f t="shared" ca="1" si="36"/>
        <v>2.5238156805089433</v>
      </c>
      <c r="K59">
        <f t="shared" ca="1" si="36"/>
        <v>2.5526324701324938</v>
      </c>
      <c r="L59">
        <f t="shared" ca="1" si="36"/>
        <v>4.4748651449214965</v>
      </c>
      <c r="M59">
        <f t="shared" ca="1" si="37"/>
        <v>5.2581997461703427</v>
      </c>
      <c r="N59">
        <f t="shared" ca="1" si="37"/>
        <v>0.88146764107199072</v>
      </c>
      <c r="O59">
        <f t="shared" ca="1" si="37"/>
        <v>5.5795675815088837</v>
      </c>
      <c r="P59">
        <f t="shared" ca="1" si="37"/>
        <v>4.5435891950125873</v>
      </c>
      <c r="Q59">
        <f t="shared" ca="1" si="37"/>
        <v>6.1514932683476697</v>
      </c>
      <c r="R59">
        <f t="shared" ca="1" si="37"/>
        <v>5.2323754580936175</v>
      </c>
      <c r="S59">
        <f t="shared" ca="1" si="37"/>
        <v>5.9569408465412144</v>
      </c>
      <c r="T59">
        <f t="shared" ca="1" si="37"/>
        <v>6.2162076857056752</v>
      </c>
      <c r="U59">
        <f t="shared" ca="1" si="37"/>
        <v>3.2182974652527769</v>
      </c>
      <c r="V59">
        <f t="shared" ca="1" si="37"/>
        <v>2.7831699243540355</v>
      </c>
      <c r="W59">
        <f t="shared" ca="1" si="38"/>
        <v>4.1715140833759357</v>
      </c>
      <c r="X59">
        <f t="shared" ca="1" si="38"/>
        <v>4.0402508063520113</v>
      </c>
      <c r="Y59">
        <f t="shared" ca="1" si="38"/>
        <v>3.5823378601410658</v>
      </c>
      <c r="Z59">
        <f t="shared" ca="1" si="38"/>
        <v>2.8735242777073138</v>
      </c>
      <c r="AA59">
        <f t="shared" ca="1" si="38"/>
        <v>2.0267202445143129</v>
      </c>
      <c r="AB59">
        <f t="shared" ca="1" si="38"/>
        <v>0.93375360813819053</v>
      </c>
      <c r="AC59">
        <f t="shared" ca="1" si="38"/>
        <v>1.1726138210426724</v>
      </c>
      <c r="AD59">
        <f t="shared" ca="1" si="38"/>
        <v>0.73386287419599894</v>
      </c>
      <c r="AE59">
        <f t="shared" ca="1" si="38"/>
        <v>0.67985461894193788</v>
      </c>
      <c r="AF59">
        <f t="shared" ca="1" si="38"/>
        <v>0.72429933809488967</v>
      </c>
      <c r="AG59">
        <f t="shared" ca="1" si="39"/>
        <v>0.50850756871383462</v>
      </c>
      <c r="AH59">
        <f t="shared" ca="1" si="39"/>
        <v>0.23559352883854678</v>
      </c>
      <c r="AI59">
        <f t="shared" ca="1" si="39"/>
        <v>0.16964541139928146</v>
      </c>
      <c r="AJ59">
        <f t="shared" ca="1" si="39"/>
        <v>0.15827448910305481</v>
      </c>
      <c r="AK59">
        <f t="shared" ca="1" si="39"/>
        <v>0.12344217940731829</v>
      </c>
      <c r="AL59">
        <f t="shared" ca="1" si="39"/>
        <v>0.1063519430691218</v>
      </c>
      <c r="AM59">
        <f t="shared" ca="1" si="39"/>
        <v>0.10475554350772033</v>
      </c>
      <c r="AN59">
        <f t="shared" ca="1" si="39"/>
        <v>5.7177564048875591E-2</v>
      </c>
      <c r="AO59">
        <f t="shared" ca="1" si="39"/>
        <v>3.1483709120118823E-2</v>
      </c>
      <c r="AP59">
        <f t="shared" ca="1" si="39"/>
        <v>1.2403740230054616E-2</v>
      </c>
      <c r="AQ59">
        <f t="shared" ca="1" si="40"/>
        <v>2.7237120081993978E-2</v>
      </c>
      <c r="AR59">
        <f t="shared" ca="1" si="40"/>
        <v>9.0453541389777167E-3</v>
      </c>
      <c r="AS59">
        <f t="shared" ca="1" si="40"/>
        <v>9.3053288708771515E-3</v>
      </c>
      <c r="AT59">
        <f t="shared" ca="1" si="40"/>
        <v>2.138301904655026E-2</v>
      </c>
      <c r="AU59">
        <f t="shared" ca="1" si="40"/>
        <v>1.6878689512896793E-2</v>
      </c>
      <c r="AV59">
        <f t="shared" ca="1" si="40"/>
        <v>8.0928538700577608E-3</v>
      </c>
      <c r="AW59">
        <f t="shared" ca="1" si="40"/>
        <v>6.1034191208674251E-3</v>
      </c>
      <c r="AX59">
        <f t="shared" ca="1" si="40"/>
        <v>3.4197814710111608E-3</v>
      </c>
      <c r="AY59">
        <f t="shared" ca="1" si="40"/>
        <v>1.8777549214879466E-3</v>
      </c>
      <c r="AZ59">
        <f t="shared" ca="1" si="40"/>
        <v>9.4598395850733401E-4</v>
      </c>
      <c r="BA59">
        <f t="shared" ca="1" si="41"/>
        <v>1.4077291211549818E-3</v>
      </c>
      <c r="BB59">
        <f t="shared" ca="1" si="41"/>
        <v>1.0253744235710805E-3</v>
      </c>
      <c r="BC59">
        <f t="shared" ca="1" si="41"/>
        <v>4.9117559715512391E-4</v>
      </c>
      <c r="BD59">
        <f t="shared" ca="1" si="41"/>
        <v>3.1272609746593857E-4</v>
      </c>
      <c r="BE59">
        <f t="shared" ca="1" si="41"/>
        <v>4.8494863257184752E-4</v>
      </c>
      <c r="BF59">
        <f t="shared" ca="1" si="41"/>
        <v>1.3520181757888669E-4</v>
      </c>
      <c r="BG59">
        <f t="shared" ca="1" si="41"/>
        <v>3.6986024179466086E-4</v>
      </c>
      <c r="BH59">
        <f t="shared" ca="1" si="41"/>
        <v>1.0148266855913572E-4</v>
      </c>
      <c r="BI59">
        <f t="shared" ca="1" si="41"/>
        <v>1.2119272791159552E-4</v>
      </c>
      <c r="BJ59">
        <f t="shared" ca="1" si="41"/>
        <v>3.4849119339699125E-5</v>
      </c>
      <c r="BK59">
        <f t="shared" ca="1" si="42"/>
        <v>6.4276567517124216E-5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11</v>
      </c>
      <c r="B60">
        <f t="shared" ca="1" si="7"/>
        <v>87.595800507203066</v>
      </c>
      <c r="C60">
        <f t="shared" ca="1" si="36"/>
        <v>8.5404993074388413E-5</v>
      </c>
      <c r="D60">
        <f t="shared" ca="1" si="36"/>
        <v>2.1153478184153542E-3</v>
      </c>
      <c r="E60">
        <f t="shared" ca="1" si="36"/>
        <v>7.5524429977382708E-3</v>
      </c>
      <c r="F60">
        <f t="shared" ca="1" si="36"/>
        <v>0.13966525679991398</v>
      </c>
      <c r="G60">
        <f t="shared" ca="1" si="36"/>
        <v>0.33948758918280175</v>
      </c>
      <c r="H60">
        <f t="shared" ca="1" si="36"/>
        <v>1.2766747573880697</v>
      </c>
      <c r="I60">
        <f t="shared" ca="1" si="36"/>
        <v>2.0077027083430288</v>
      </c>
      <c r="J60">
        <f t="shared" ca="1" si="36"/>
        <v>2.1946223308773423</v>
      </c>
      <c r="K60">
        <f t="shared" ca="1" si="36"/>
        <v>4.08421195221199</v>
      </c>
      <c r="L60">
        <f t="shared" ca="1" si="36"/>
        <v>5.0342232880366833</v>
      </c>
      <c r="M60">
        <f t="shared" ca="1" si="37"/>
        <v>0.87636662436172386</v>
      </c>
      <c r="N60">
        <f t="shared" ca="1" si="37"/>
        <v>5.7295396669679395</v>
      </c>
      <c r="O60">
        <f t="shared" ca="1" si="37"/>
        <v>4.7927054866807071</v>
      </c>
      <c r="P60">
        <f t="shared" ca="1" si="37"/>
        <v>6.6458468822572172</v>
      </c>
      <c r="Q60">
        <f t="shared" ca="1" si="37"/>
        <v>5.7748712315100574</v>
      </c>
      <c r="R60">
        <f t="shared" ca="1" si="37"/>
        <v>6.7110902614679002</v>
      </c>
      <c r="S60">
        <f t="shared" ca="1" si="37"/>
        <v>7.1180394861212815</v>
      </c>
      <c r="T60">
        <f t="shared" ca="1" si="37"/>
        <v>3.7473592431559033</v>
      </c>
      <c r="U60">
        <f t="shared" ca="1" si="37"/>
        <v>3.2940221114940189</v>
      </c>
      <c r="V60">
        <f t="shared" ca="1" si="37"/>
        <v>4.9905115884968909</v>
      </c>
      <c r="W60">
        <f t="shared" ca="1" si="38"/>
        <v>4.8935069054986942</v>
      </c>
      <c r="X60">
        <f t="shared" ca="1" si="38"/>
        <v>4.3934967784920778</v>
      </c>
      <c r="Y60">
        <f t="shared" ca="1" si="38"/>
        <v>3.5643361623514123</v>
      </c>
      <c r="Z60">
        <f t="shared" ca="1" si="38"/>
        <v>2.5252183046518817</v>
      </c>
      <c r="AA60">
        <f t="shared" ca="1" si="38"/>
        <v>1.1647817497208695</v>
      </c>
      <c r="AB60">
        <f t="shared" ca="1" si="38"/>
        <v>1.4846682369397228</v>
      </c>
      <c r="AC60">
        <f t="shared" ca="1" si="38"/>
        <v>0.93661607089571952</v>
      </c>
      <c r="AD60">
        <f t="shared" ca="1" si="38"/>
        <v>0.87254562207555775</v>
      </c>
      <c r="AE60">
        <f t="shared" ca="1" si="38"/>
        <v>0.92748378478171656</v>
      </c>
      <c r="AF60">
        <f t="shared" ca="1" si="38"/>
        <v>0.65397901400800718</v>
      </c>
      <c r="AG60">
        <f t="shared" ca="1" si="39"/>
        <v>0.29799637091294612</v>
      </c>
      <c r="AH60">
        <f t="shared" ca="1" si="39"/>
        <v>0.2183022606669103</v>
      </c>
      <c r="AI60">
        <f t="shared" ca="1" si="39"/>
        <v>0.20659787724862991</v>
      </c>
      <c r="AJ60">
        <f t="shared" ca="1" si="39"/>
        <v>0.15827448910305481</v>
      </c>
      <c r="AK60">
        <f t="shared" ca="1" si="39"/>
        <v>0.13448172390715976</v>
      </c>
      <c r="AL60">
        <f t="shared" ca="1" si="39"/>
        <v>0.1349241068787366</v>
      </c>
      <c r="AM60">
        <f t="shared" ca="1" si="39"/>
        <v>7.3328880455404227E-2</v>
      </c>
      <c r="AN60">
        <f t="shared" ca="1" si="39"/>
        <v>3.9399665983258815E-2</v>
      </c>
      <c r="AO60">
        <f t="shared" ca="1" si="39"/>
        <v>1.5741854560059412E-2</v>
      </c>
      <c r="AP60">
        <f t="shared" ca="1" si="39"/>
        <v>3.4185918195028572E-2</v>
      </c>
      <c r="AQ60">
        <f t="shared" ca="1" si="40"/>
        <v>1.1328713662422274E-2</v>
      </c>
      <c r="AR60">
        <f t="shared" ca="1" si="40"/>
        <v>1.1354806259567772E-2</v>
      </c>
      <c r="AS60">
        <f t="shared" ca="1" si="40"/>
        <v>2.6023377350758135E-2</v>
      </c>
      <c r="AT60">
        <f t="shared" ca="1" si="40"/>
        <v>1.9957484443446909E-2</v>
      </c>
      <c r="AU60">
        <f t="shared" ca="1" si="40"/>
        <v>1.0192974835710401E-2</v>
      </c>
      <c r="AV60">
        <f t="shared" ca="1" si="40"/>
        <v>7.570734265537905E-3</v>
      </c>
      <c r="AW60">
        <f t="shared" ca="1" si="40"/>
        <v>3.998791837809693E-3</v>
      </c>
      <c r="AX60">
        <f t="shared" ca="1" si="40"/>
        <v>2.2198581478493499E-3</v>
      </c>
      <c r="AY60">
        <f t="shared" ca="1" si="40"/>
        <v>1.1672530593033182E-3</v>
      </c>
      <c r="AZ60">
        <f t="shared" ca="1" si="40"/>
        <v>1.6040597557298274E-3</v>
      </c>
      <c r="BA60">
        <f t="shared" ca="1" si="41"/>
        <v>1.2994422656815215E-3</v>
      </c>
      <c r="BB60">
        <f t="shared" ca="1" si="41"/>
        <v>6.2661770329343802E-4</v>
      </c>
      <c r="BC60">
        <f t="shared" ca="1" si="41"/>
        <v>3.3489245260576633E-4</v>
      </c>
      <c r="BD60">
        <f t="shared" ca="1" si="41"/>
        <v>5.6290697543868941E-4</v>
      </c>
      <c r="BE60">
        <f t="shared" ca="1" si="41"/>
        <v>1.7961060465623981E-4</v>
      </c>
      <c r="BF60">
        <f t="shared" ca="1" si="41"/>
        <v>4.0560545273666008E-4</v>
      </c>
      <c r="BG60">
        <f t="shared" ca="1" si="41"/>
        <v>1.1095807253839825E-4</v>
      </c>
      <c r="BH60">
        <f t="shared" ca="1" si="41"/>
        <v>1.5786192886976666E-4</v>
      </c>
      <c r="BI60">
        <f t="shared" ca="1" si="41"/>
        <v>4.3283117111284116E-5</v>
      </c>
      <c r="BJ60">
        <f t="shared" ca="1" si="41"/>
        <v>6.9698238679398249E-5</v>
      </c>
      <c r="BK60">
        <f t="shared" ca="1" si="42"/>
        <v>3.2138283758562108E-5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7</v>
      </c>
      <c r="B61">
        <f t="shared" ca="1" si="7"/>
        <v>94.535604487957542</v>
      </c>
      <c r="C61">
        <f t="shared" ca="1" si="36"/>
        <v>5.4348631956428989E-5</v>
      </c>
      <c r="D61">
        <f t="shared" ca="1" si="36"/>
        <v>9.0657763646372319E-4</v>
      </c>
      <c r="E61">
        <f t="shared" ca="1" si="36"/>
        <v>4.0279695987937444E-2</v>
      </c>
      <c r="F61">
        <f t="shared" ca="1" si="36"/>
        <v>0.15712341389990322</v>
      </c>
      <c r="G61">
        <f t="shared" ca="1" si="36"/>
        <v>0.77327728647193728</v>
      </c>
      <c r="H61">
        <f t="shared" ca="1" si="36"/>
        <v>1.4323668009719805</v>
      </c>
      <c r="I61">
        <f t="shared" ca="1" si="36"/>
        <v>1.7458284420374164</v>
      </c>
      <c r="J61">
        <f t="shared" ca="1" si="36"/>
        <v>3.5113957294037474</v>
      </c>
      <c r="K61">
        <f t="shared" ca="1" si="36"/>
        <v>4.5947384462384884</v>
      </c>
      <c r="L61">
        <f t="shared" ca="1" si="36"/>
        <v>0.83903721467278058</v>
      </c>
      <c r="M61">
        <f t="shared" ca="1" si="37"/>
        <v>5.6963830583512047</v>
      </c>
      <c r="N61">
        <f t="shared" ca="1" si="37"/>
        <v>4.9215276626519477</v>
      </c>
      <c r="O61">
        <f t="shared" ca="1" si="37"/>
        <v>7.0102259357419303</v>
      </c>
      <c r="P61">
        <f t="shared" ca="1" si="37"/>
        <v>6.2389582976292246</v>
      </c>
      <c r="Q61">
        <f t="shared" ca="1" si="37"/>
        <v>7.4069000578063777</v>
      </c>
      <c r="R61">
        <f t="shared" ca="1" si="37"/>
        <v>8.0191841259913055</v>
      </c>
      <c r="S61">
        <f t="shared" ca="1" si="37"/>
        <v>4.2910167114915527</v>
      </c>
      <c r="T61">
        <f t="shared" ca="1" si="37"/>
        <v>3.8355324018183952</v>
      </c>
      <c r="U61">
        <f t="shared" ca="1" si="37"/>
        <v>5.9065224068168609</v>
      </c>
      <c r="V61">
        <f t="shared" ca="1" si="37"/>
        <v>5.8542539788136612</v>
      </c>
      <c r="W61">
        <f t="shared" ca="1" si="38"/>
        <v>5.3213545037936614</v>
      </c>
      <c r="X61">
        <f t="shared" ca="1" si="38"/>
        <v>4.3714189052333232</v>
      </c>
      <c r="Y61">
        <f t="shared" ca="1" si="38"/>
        <v>3.1322954153997258</v>
      </c>
      <c r="Z61">
        <f t="shared" ca="1" si="38"/>
        <v>1.4512748877309665</v>
      </c>
      <c r="AA61">
        <f t="shared" ca="1" si="38"/>
        <v>1.8520029820561823</v>
      </c>
      <c r="AB61">
        <f t="shared" ca="1" si="38"/>
        <v>1.185867082335502</v>
      </c>
      <c r="AC61">
        <f t="shared" ca="1" si="38"/>
        <v>1.1136143835059342</v>
      </c>
      <c r="AD61">
        <f t="shared" ca="1" si="38"/>
        <v>1.19036025263288</v>
      </c>
      <c r="AE61">
        <f t="shared" ca="1" si="38"/>
        <v>0.83743681538543335</v>
      </c>
      <c r="AF61">
        <f t="shared" ca="1" si="38"/>
        <v>0.38324576627350954</v>
      </c>
      <c r="AG61">
        <f t="shared" ca="1" si="39"/>
        <v>0.27612507763493171</v>
      </c>
      <c r="AH61">
        <f t="shared" ca="1" si="39"/>
        <v>0.26585324813891059</v>
      </c>
      <c r="AI61">
        <f t="shared" ca="1" si="39"/>
        <v>0.20659787724862991</v>
      </c>
      <c r="AJ61">
        <f t="shared" ca="1" si="39"/>
        <v>0.17242911820983206</v>
      </c>
      <c r="AK61">
        <f t="shared" ca="1" si="39"/>
        <v>0.17061114227027729</v>
      </c>
      <c r="AL61">
        <f t="shared" ca="1" si="39"/>
        <v>9.4446874815115628E-2</v>
      </c>
      <c r="AM61">
        <f t="shared" ca="1" si="39"/>
        <v>5.0529144515488629E-2</v>
      </c>
      <c r="AN61">
        <f t="shared" ca="1" si="39"/>
        <v>1.9699832991629408E-2</v>
      </c>
      <c r="AO61">
        <f t="shared" ca="1" si="39"/>
        <v>4.3386086958212527E-2</v>
      </c>
      <c r="AP61">
        <f t="shared" ca="1" si="39"/>
        <v>1.4218921727135779E-2</v>
      </c>
      <c r="AQ61">
        <f t="shared" ca="1" si="40"/>
        <v>1.4221151193253493E-2</v>
      </c>
      <c r="AR61">
        <f t="shared" ca="1" si="40"/>
        <v>3.1754966658113261E-2</v>
      </c>
      <c r="AS61">
        <f t="shared" ca="1" si="40"/>
        <v>2.4288485527374261E-2</v>
      </c>
      <c r="AT61">
        <f t="shared" ca="1" si="40"/>
        <v>1.2052247098964693E-2</v>
      </c>
      <c r="AU61">
        <f t="shared" ca="1" si="40"/>
        <v>9.5353635559871485E-3</v>
      </c>
      <c r="AV61">
        <f t="shared" ca="1" si="40"/>
        <v>4.960136242938628E-3</v>
      </c>
      <c r="AW61">
        <f t="shared" ca="1" si="40"/>
        <v>2.5957069824378708E-3</v>
      </c>
      <c r="AX61">
        <f t="shared" ca="1" si="40"/>
        <v>1.3799118216360825E-3</v>
      </c>
      <c r="AY61">
        <f t="shared" ca="1" si="40"/>
        <v>1.9792551875143219E-3</v>
      </c>
      <c r="AZ61">
        <f t="shared" ca="1" si="40"/>
        <v>1.4806705437506098E-3</v>
      </c>
      <c r="BA61">
        <f t="shared" ca="1" si="41"/>
        <v>7.9410360680537439E-4</v>
      </c>
      <c r="BB61">
        <f t="shared" ca="1" si="41"/>
        <v>4.272393431546168E-4</v>
      </c>
      <c r="BC61">
        <f t="shared" ca="1" si="41"/>
        <v>6.0280641469037937E-4</v>
      </c>
      <c r="BD61">
        <f t="shared" ca="1" si="41"/>
        <v>2.0848406497729236E-4</v>
      </c>
      <c r="BE61">
        <f t="shared" ca="1" si="41"/>
        <v>5.388318139687195E-4</v>
      </c>
      <c r="BF61">
        <f t="shared" ca="1" si="41"/>
        <v>1.2168163582099803E-4</v>
      </c>
      <c r="BG61">
        <f t="shared" ca="1" si="41"/>
        <v>1.7260144617084174E-4</v>
      </c>
      <c r="BH61">
        <f t="shared" ca="1" si="41"/>
        <v>5.6379260310630958E-5</v>
      </c>
      <c r="BI61">
        <f t="shared" ca="1" si="41"/>
        <v>8.6566234222568232E-5</v>
      </c>
      <c r="BJ61">
        <f t="shared" ca="1" si="41"/>
        <v>3.4849119339699125E-5</v>
      </c>
      <c r="BK61">
        <f t="shared" ca="1" si="42"/>
        <v>3.2138283758562108E-5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3</v>
      </c>
      <c r="B62">
        <f t="shared" ca="1" si="7"/>
        <v>101.44175457425162</v>
      </c>
      <c r="C62">
        <f t="shared" ca="1" si="36"/>
        <v>2.3292270838469568E-5</v>
      </c>
      <c r="D62">
        <f t="shared" ca="1" si="36"/>
        <v>4.8350807278065237E-3</v>
      </c>
      <c r="E62">
        <f t="shared" ca="1" si="36"/>
        <v>4.5314657986429627E-2</v>
      </c>
      <c r="F62">
        <f t="shared" ca="1" si="36"/>
        <v>0.35789222054977959</v>
      </c>
      <c r="G62">
        <f t="shared" ca="1" si="36"/>
        <v>0.86757939457827105</v>
      </c>
      <c r="H62">
        <f t="shared" ca="1" si="36"/>
        <v>1.2455363486712874</v>
      </c>
      <c r="I62">
        <f t="shared" ca="1" si="36"/>
        <v>2.7933255072598664</v>
      </c>
      <c r="J62">
        <f t="shared" ca="1" si="36"/>
        <v>3.950320195579216</v>
      </c>
      <c r="K62">
        <f t="shared" ca="1" si="36"/>
        <v>0.76578974103974806</v>
      </c>
      <c r="L62">
        <f t="shared" ca="1" si="36"/>
        <v>5.4537418953730734</v>
      </c>
      <c r="M62">
        <f t="shared" ca="1" si="37"/>
        <v>4.8930469860196242</v>
      </c>
      <c r="N62">
        <f t="shared" ca="1" si="37"/>
        <v>7.1986524020879239</v>
      </c>
      <c r="O62">
        <f t="shared" ca="1" si="37"/>
        <v>6.5810284294720161</v>
      </c>
      <c r="P62">
        <f t="shared" ca="1" si="37"/>
        <v>8.0021421643505271</v>
      </c>
      <c r="Q62">
        <f t="shared" ca="1" si="37"/>
        <v>8.8506178656838923</v>
      </c>
      <c r="R62">
        <f t="shared" ca="1" si="37"/>
        <v>4.8342599341082337</v>
      </c>
      <c r="S62">
        <f t="shared" ca="1" si="37"/>
        <v>4.391981810585472</v>
      </c>
      <c r="T62">
        <f t="shared" ca="1" si="37"/>
        <v>6.877506375674364</v>
      </c>
      <c r="U62">
        <f t="shared" ca="1" si="37"/>
        <v>6.9288051310736254</v>
      </c>
      <c r="V62">
        <f t="shared" ca="1" si="37"/>
        <v>6.3661013212235984</v>
      </c>
      <c r="W62">
        <f t="shared" ca="1" si="38"/>
        <v>5.2946140289002264</v>
      </c>
      <c r="X62">
        <f t="shared" ca="1" si="38"/>
        <v>3.8415499470232235</v>
      </c>
      <c r="Y62">
        <f t="shared" ca="1" si="38"/>
        <v>1.8001697789653597</v>
      </c>
      <c r="Z62">
        <f t="shared" ca="1" si="38"/>
        <v>2.3075270714922369</v>
      </c>
      <c r="AA62">
        <f t="shared" ca="1" si="38"/>
        <v>1.479272822145504</v>
      </c>
      <c r="AB62">
        <f t="shared" ca="1" si="38"/>
        <v>1.4099679482886678</v>
      </c>
      <c r="AC62">
        <f t="shared" ca="1" si="38"/>
        <v>1.5192355165710096</v>
      </c>
      <c r="AD62">
        <f t="shared" ca="1" si="38"/>
        <v>1.0747912960665811</v>
      </c>
      <c r="AE62">
        <f t="shared" ca="1" si="38"/>
        <v>0.49075598320974323</v>
      </c>
      <c r="AF62">
        <f t="shared" ca="1" si="38"/>
        <v>0.35511763663875656</v>
      </c>
      <c r="AG62">
        <f t="shared" ca="1" si="39"/>
        <v>0.3362711341494713</v>
      </c>
      <c r="AH62">
        <f t="shared" ca="1" si="39"/>
        <v>0.26585324813891059</v>
      </c>
      <c r="AI62">
        <f t="shared" ca="1" si="39"/>
        <v>0.22507411017330414</v>
      </c>
      <c r="AJ62">
        <f t="shared" ca="1" si="39"/>
        <v>0.21875335892292128</v>
      </c>
      <c r="AK62">
        <f t="shared" ca="1" si="39"/>
        <v>0.11942779958919411</v>
      </c>
      <c r="AL62">
        <f t="shared" ca="1" si="39"/>
        <v>6.5081039788567066E-2</v>
      </c>
      <c r="AM62">
        <f t="shared" ca="1" si="39"/>
        <v>2.5264572257744315E-2</v>
      </c>
      <c r="AN62">
        <f t="shared" ca="1" si="39"/>
        <v>5.4294661659856656E-2</v>
      </c>
      <c r="AO62">
        <f t="shared" ca="1" si="39"/>
        <v>1.8045540593238839E-2</v>
      </c>
      <c r="AP62">
        <f t="shared" ca="1" si="39"/>
        <v>1.7849284721298105E-2</v>
      </c>
      <c r="AQ62">
        <f t="shared" ca="1" si="40"/>
        <v>3.9771016048929256E-2</v>
      </c>
      <c r="AR62">
        <f t="shared" ca="1" si="40"/>
        <v>2.963796888090571E-2</v>
      </c>
      <c r="AS62">
        <f t="shared" ca="1" si="40"/>
        <v>1.4667721779518222E-2</v>
      </c>
      <c r="AT62">
        <f t="shared" ca="1" si="40"/>
        <v>1.1274682769999229E-2</v>
      </c>
      <c r="AU62">
        <f t="shared" ca="1" si="40"/>
        <v>6.2473071573708912E-3</v>
      </c>
      <c r="AV62">
        <f t="shared" ca="1" si="40"/>
        <v>3.2197375612057757E-3</v>
      </c>
      <c r="AW62">
        <f t="shared" ca="1" si="40"/>
        <v>1.6135475836775953E-3</v>
      </c>
      <c r="AX62">
        <f t="shared" ca="1" si="40"/>
        <v>2.3398504801655311E-3</v>
      </c>
      <c r="AY62">
        <f t="shared" ca="1" si="40"/>
        <v>1.8270047884747587E-3</v>
      </c>
      <c r="AZ62">
        <f t="shared" ca="1" si="40"/>
        <v>9.0485422118092825E-4</v>
      </c>
      <c r="BA62">
        <f t="shared" ca="1" si="41"/>
        <v>5.4143427736730071E-4</v>
      </c>
      <c r="BB62">
        <f t="shared" ca="1" si="41"/>
        <v>7.6903081767831023E-4</v>
      </c>
      <c r="BC62">
        <f t="shared" ca="1" si="41"/>
        <v>2.2326163507051087E-4</v>
      </c>
      <c r="BD62">
        <f t="shared" ca="1" si="41"/>
        <v>6.2545219493187715E-4</v>
      </c>
      <c r="BE62">
        <f t="shared" ca="1" si="41"/>
        <v>1.6164954419061584E-4</v>
      </c>
      <c r="BF62">
        <f t="shared" ca="1" si="41"/>
        <v>1.8928254461044139E-4</v>
      </c>
      <c r="BG62">
        <f t="shared" ca="1" si="41"/>
        <v>6.1643373632443472E-5</v>
      </c>
      <c r="BH62">
        <f t="shared" ca="1" si="41"/>
        <v>1.1275852062126192E-4</v>
      </c>
      <c r="BI62">
        <f t="shared" ca="1" si="41"/>
        <v>4.3283117111284116E-5</v>
      </c>
      <c r="BJ62">
        <f t="shared" ca="1" si="41"/>
        <v>3.4849119339699125E-5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16</v>
      </c>
      <c r="B63">
        <f t="shared" ca="1" si="7"/>
        <v>108.30665128892819</v>
      </c>
      <c r="C63">
        <f t="shared" ca="1" si="36"/>
        <v>1.242254444718377E-4</v>
      </c>
      <c r="D63">
        <f t="shared" ca="1" si="36"/>
        <v>5.4394658187823389E-3</v>
      </c>
      <c r="E63">
        <f t="shared" ca="1" si="36"/>
        <v>0.1032167209690897</v>
      </c>
      <c r="F63">
        <f t="shared" ca="1" si="36"/>
        <v>0.40153761329975268</v>
      </c>
      <c r="G63">
        <f t="shared" ca="1" si="36"/>
        <v>0.7544168648506705</v>
      </c>
      <c r="H63">
        <f t="shared" ca="1" si="36"/>
        <v>1.9928581578740598</v>
      </c>
      <c r="I63">
        <f t="shared" ca="1" si="36"/>
        <v>3.1424911956673496</v>
      </c>
      <c r="J63">
        <f t="shared" ca="1" si="36"/>
        <v>0.65838669926320259</v>
      </c>
      <c r="K63">
        <f t="shared" ca="1" si="36"/>
        <v>4.9776333167583626</v>
      </c>
      <c r="L63">
        <f t="shared" ca="1" si="36"/>
        <v>4.684624448589692</v>
      </c>
      <c r="M63">
        <f t="shared" ca="1" si="37"/>
        <v>7.1569940989540779</v>
      </c>
      <c r="N63">
        <f t="shared" ca="1" si="37"/>
        <v>6.7579185815519285</v>
      </c>
      <c r="O63">
        <f t="shared" ca="1" si="37"/>
        <v>8.4408842899749779</v>
      </c>
      <c r="P63">
        <f t="shared" ca="1" si="37"/>
        <v>9.5618817387578332</v>
      </c>
      <c r="Q63">
        <f t="shared" ca="1" si="37"/>
        <v>5.3354788551995096</v>
      </c>
      <c r="R63">
        <f t="shared" ca="1" si="37"/>
        <v>4.948007226675486</v>
      </c>
      <c r="S63">
        <f t="shared" ca="1" si="37"/>
        <v>7.8752777293256733</v>
      </c>
      <c r="T63">
        <f t="shared" ca="1" si="37"/>
        <v>8.067844017618004</v>
      </c>
      <c r="U63">
        <f t="shared" ca="1" si="37"/>
        <v>7.5346023010035603</v>
      </c>
      <c r="V63">
        <f t="shared" ca="1" si="37"/>
        <v>6.3341108623229774</v>
      </c>
      <c r="W63">
        <f t="shared" ca="1" si="38"/>
        <v>4.6528426314577747</v>
      </c>
      <c r="X63">
        <f t="shared" ca="1" si="38"/>
        <v>2.2077873258754157</v>
      </c>
      <c r="Y63">
        <f t="shared" ca="1" si="38"/>
        <v>2.8622699485549217</v>
      </c>
      <c r="Z63">
        <f t="shared" ca="1" si="38"/>
        <v>1.8431191074183275</v>
      </c>
      <c r="AA63">
        <f t="shared" ca="1" si="38"/>
        <v>1.7588204420785127</v>
      </c>
      <c r="AB63">
        <f t="shared" ca="1" si="38"/>
        <v>1.9235324327646726</v>
      </c>
      <c r="AC63">
        <f t="shared" ca="1" si="38"/>
        <v>1.371736922729164</v>
      </c>
      <c r="AD63">
        <f t="shared" ca="1" si="38"/>
        <v>0.62985081328632975</v>
      </c>
      <c r="AE63">
        <f t="shared" ca="1" si="38"/>
        <v>0.45473719545122993</v>
      </c>
      <c r="AF63">
        <f t="shared" ca="1" si="38"/>
        <v>0.43246999313432732</v>
      </c>
      <c r="AG63">
        <f t="shared" ca="1" si="39"/>
        <v>0.3362711341494713</v>
      </c>
      <c r="AH63">
        <f t="shared" ca="1" si="39"/>
        <v>0.28962874187491072</v>
      </c>
      <c r="AI63">
        <f t="shared" ca="1" si="39"/>
        <v>0.28554178156314702</v>
      </c>
      <c r="AJ63">
        <f t="shared" ca="1" si="39"/>
        <v>0.1531273512460449</v>
      </c>
      <c r="AK63">
        <f t="shared" ca="1" si="39"/>
        <v>8.2294786271545531E-2</v>
      </c>
      <c r="AL63">
        <f t="shared" ca="1" si="39"/>
        <v>3.2540519894283533E-2</v>
      </c>
      <c r="AM63">
        <f t="shared" ca="1" si="39"/>
        <v>6.9631625978661155E-2</v>
      </c>
      <c r="AN63">
        <f t="shared" ca="1" si="39"/>
        <v>2.2582735380648342E-2</v>
      </c>
      <c r="AO63">
        <f t="shared" ca="1" si="39"/>
        <v>2.265291265959769E-2</v>
      </c>
      <c r="AP63">
        <f t="shared" ca="1" si="39"/>
        <v>4.9917491169731987E-2</v>
      </c>
      <c r="AQ63">
        <f t="shared" ca="1" si="40"/>
        <v>3.711961497900064E-2</v>
      </c>
      <c r="AR63">
        <f t="shared" ca="1" si="40"/>
        <v>1.7898253934572929E-2</v>
      </c>
      <c r="AS63">
        <f t="shared" ca="1" si="40"/>
        <v>1.3721417148581563E-2</v>
      </c>
      <c r="AT63">
        <f t="shared" ca="1" si="40"/>
        <v>7.3868611251719082E-3</v>
      </c>
      <c r="AU63">
        <f t="shared" ca="1" si="40"/>
        <v>4.0552695582933857E-3</v>
      </c>
      <c r="AV63">
        <f t="shared" ca="1" si="40"/>
        <v>2.0014584839927797E-3</v>
      </c>
      <c r="AW63">
        <f t="shared" ca="1" si="40"/>
        <v>2.7360154679750529E-3</v>
      </c>
      <c r="AX63">
        <f t="shared" ca="1" si="40"/>
        <v>2.1598619816912594E-3</v>
      </c>
      <c r="AY63">
        <f t="shared" ca="1" si="40"/>
        <v>1.1165029262901304E-3</v>
      </c>
      <c r="AZ63">
        <f t="shared" ca="1" si="40"/>
        <v>6.1694605989608738E-4</v>
      </c>
      <c r="BA63">
        <f t="shared" ca="1" si="41"/>
        <v>9.7458169926114126E-4</v>
      </c>
      <c r="BB63">
        <f t="shared" ca="1" si="41"/>
        <v>2.8482622876974454E-4</v>
      </c>
      <c r="BC63">
        <f t="shared" ca="1" si="41"/>
        <v>6.6978490521153267E-4</v>
      </c>
      <c r="BD63">
        <f t="shared" ca="1" si="41"/>
        <v>1.8763565847956313E-4</v>
      </c>
      <c r="BE63">
        <f t="shared" ca="1" si="41"/>
        <v>2.5145484651873577E-4</v>
      </c>
      <c r="BF63">
        <f t="shared" ca="1" si="41"/>
        <v>6.7600908789443347E-5</v>
      </c>
      <c r="BG63">
        <f t="shared" ca="1" si="41"/>
        <v>1.2328674726488694E-4</v>
      </c>
      <c r="BH63">
        <f t="shared" ca="1" si="41"/>
        <v>5.6379260310630958E-5</v>
      </c>
      <c r="BI63">
        <f t="shared" ca="1" si="41"/>
        <v>4.3283117111284116E-5</v>
      </c>
      <c r="BJ63">
        <f t="shared" ca="1" si="41"/>
        <v>7.6668062547338082E-5</v>
      </c>
      <c r="BK63">
        <f t="shared" ca="1" si="42"/>
        <v>1.9282970255137263E-5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18</v>
      </c>
      <c r="B64">
        <f t="shared" ca="1" si="7"/>
        <v>115.07855564407488</v>
      </c>
      <c r="C64">
        <f t="shared" ref="C64:L73" ca="1" si="43">OFFSET($A64,C$3,0)*C$1</f>
        <v>1.3975362503081741E-4</v>
      </c>
      <c r="D64">
        <f t="shared" ca="1" si="43"/>
        <v>1.2389894365004216E-2</v>
      </c>
      <c r="E64">
        <f t="shared" ca="1" si="43"/>
        <v>0.11580412596532015</v>
      </c>
      <c r="F64">
        <f t="shared" ca="1" si="43"/>
        <v>0.34916314199978493</v>
      </c>
      <c r="G64">
        <f t="shared" ca="1" si="43"/>
        <v>1.2070669837610728</v>
      </c>
      <c r="H64">
        <f t="shared" ca="1" si="43"/>
        <v>2.2419654276083172</v>
      </c>
      <c r="I64">
        <f t="shared" ca="1" si="43"/>
        <v>0.523748532611225</v>
      </c>
      <c r="J64">
        <f t="shared" ca="1" si="43"/>
        <v>4.2795135452108175</v>
      </c>
      <c r="K64">
        <f t="shared" ca="1" si="43"/>
        <v>4.2756593874719266</v>
      </c>
      <c r="L64">
        <f t="shared" ca="1" si="43"/>
        <v>6.8521372531610414</v>
      </c>
      <c r="M64">
        <f t="shared" ref="M64:V73" ca="1" si="44">OFFSET($A64,M$3,0)*M$1</f>
        <v>6.7188107867732159</v>
      </c>
      <c r="N64">
        <f t="shared" ca="1" si="44"/>
        <v>8.6677651372079083</v>
      </c>
      <c r="O64">
        <f t="shared" ca="1" si="44"/>
        <v>10.086141397342981</v>
      </c>
      <c r="P64">
        <f t="shared" ca="1" si="44"/>
        <v>5.764254948896566</v>
      </c>
      <c r="Q64">
        <f t="shared" ca="1" si="44"/>
        <v>5.4610195341453807</v>
      </c>
      <c r="R64">
        <f t="shared" ca="1" si="44"/>
        <v>8.8722888202456982</v>
      </c>
      <c r="S64">
        <f t="shared" ca="1" si="44"/>
        <v>9.2383065670935789</v>
      </c>
      <c r="T64">
        <f t="shared" ca="1" si="44"/>
        <v>8.7732292869179389</v>
      </c>
      <c r="U64">
        <f t="shared" ca="1" si="44"/>
        <v>7.4967399778829389</v>
      </c>
      <c r="V64">
        <f t="shared" ca="1" si="44"/>
        <v>5.5663398487080711</v>
      </c>
      <c r="W64">
        <f t="shared" ref="W64:AF73" ca="1" si="45">OFFSET($A64,W$3,0)*W$1</f>
        <v>2.6740474893435486</v>
      </c>
      <c r="X64">
        <f t="shared" ca="1" si="45"/>
        <v>3.5103818481419111</v>
      </c>
      <c r="Y64">
        <f t="shared" ca="1" si="45"/>
        <v>2.2862156192860068</v>
      </c>
      <c r="Z64">
        <f t="shared" ca="1" si="45"/>
        <v>2.1914250804737594</v>
      </c>
      <c r="AA64">
        <f t="shared" ca="1" si="45"/>
        <v>2.3994504044249911</v>
      </c>
      <c r="AB64">
        <f t="shared" ca="1" si="45"/>
        <v>1.7367817111370343</v>
      </c>
      <c r="AC64">
        <f t="shared" ca="1" si="45"/>
        <v>0.80386733643805852</v>
      </c>
      <c r="AD64">
        <f t="shared" ca="1" si="45"/>
        <v>0.58362323065981014</v>
      </c>
      <c r="AE64">
        <f t="shared" ca="1" si="45"/>
        <v>0.55378886178714137</v>
      </c>
      <c r="AF64">
        <f t="shared" ca="1" si="45"/>
        <v>0.43246999313432732</v>
      </c>
      <c r="AG64">
        <f t="shared" ref="AG64:AP73" ca="1" si="46">OFFSET($A64,AG$3,0)*AG$1</f>
        <v>0.36634416240674106</v>
      </c>
      <c r="AH64">
        <f t="shared" ca="1" si="46"/>
        <v>0.36743944864727479</v>
      </c>
      <c r="AI64">
        <f t="shared" ca="1" si="46"/>
        <v>0.19987924709420293</v>
      </c>
      <c r="AJ64">
        <f t="shared" ca="1" si="46"/>
        <v>0.1055163260687032</v>
      </c>
      <c r="AK64">
        <f t="shared" ca="1" si="46"/>
        <v>4.1147393135772765E-2</v>
      </c>
      <c r="AL64">
        <f t="shared" ca="1" si="46"/>
        <v>8.9684847513513161E-2</v>
      </c>
      <c r="AM64">
        <f t="shared" ca="1" si="46"/>
        <v>2.8961826734487384E-2</v>
      </c>
      <c r="AN64">
        <f t="shared" ca="1" si="46"/>
        <v>2.8348540158686219E-2</v>
      </c>
      <c r="AO64">
        <f t="shared" ca="1" si="46"/>
        <v>6.3351365912434218E-2</v>
      </c>
      <c r="AP64">
        <f t="shared" ca="1" si="46"/>
        <v>4.658965842508319E-2</v>
      </c>
      <c r="AQ64">
        <f t="shared" ref="AQ64:AZ73" ca="1" si="47">OFFSET($A64,AQ$3,0)*AQ$1</f>
        <v>2.2416390863941947E-2</v>
      </c>
      <c r="AR64">
        <f t="shared" ca="1" si="47"/>
        <v>1.6743527874277901E-2</v>
      </c>
      <c r="AS64">
        <f t="shared" ca="1" si="47"/>
        <v>8.9898939938982646E-3</v>
      </c>
      <c r="AT64">
        <f t="shared" ca="1" si="47"/>
        <v>4.7949800286203612E-3</v>
      </c>
      <c r="AU64">
        <f t="shared" ca="1" si="47"/>
        <v>2.5208432389391315E-3</v>
      </c>
      <c r="AV64">
        <f t="shared" ca="1" si="47"/>
        <v>3.3937774293790611E-3</v>
      </c>
      <c r="AW64">
        <f t="shared" ca="1" si="47"/>
        <v>2.5255527396692793E-3</v>
      </c>
      <c r="AX64">
        <f t="shared" ca="1" si="47"/>
        <v>1.3199156554779918E-3</v>
      </c>
      <c r="AY64">
        <f t="shared" ca="1" si="47"/>
        <v>7.612519951978162E-4</v>
      </c>
      <c r="AZ64">
        <f t="shared" ca="1" si="47"/>
        <v>1.1105029078129574E-3</v>
      </c>
      <c r="BA64">
        <f t="shared" ref="BA64:BJ73" ca="1" si="48">OFFSET($A64,BA$3,0)*BA$1</f>
        <v>3.6095618491153379E-4</v>
      </c>
      <c r="BB64">
        <f t="shared" ca="1" si="48"/>
        <v>8.5447868630923361E-4</v>
      </c>
      <c r="BC64">
        <f t="shared" ca="1" si="48"/>
        <v>2.0093547156345979E-4</v>
      </c>
      <c r="BD64">
        <f t="shared" ca="1" si="48"/>
        <v>2.9187769096820931E-4</v>
      </c>
      <c r="BE64">
        <f t="shared" ca="1" si="48"/>
        <v>8.9805302328119907E-5</v>
      </c>
      <c r="BF64">
        <f t="shared" ca="1" si="48"/>
        <v>1.3520181757888669E-4</v>
      </c>
      <c r="BG64">
        <f t="shared" ca="1" si="48"/>
        <v>6.1643373632443472E-5</v>
      </c>
      <c r="BH64">
        <f t="shared" ca="1" si="48"/>
        <v>5.6379260310630958E-5</v>
      </c>
      <c r="BI64">
        <f t="shared" ca="1" si="48"/>
        <v>9.5222857644825049E-5</v>
      </c>
      <c r="BJ64">
        <f t="shared" ca="1" si="48"/>
        <v>2.0909471603819475E-5</v>
      </c>
      <c r="BK64">
        <f t="shared" ref="BK64:BU73" ca="1" si="49">OFFSET($A64,BK$3,0)*BK$1</f>
        <v>1.2855313503424843E-5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41</v>
      </c>
      <c r="B65">
        <f t="shared" ca="1" si="7"/>
        <v>121.63858316216864</v>
      </c>
      <c r="C65">
        <f t="shared" ca="1" si="43"/>
        <v>3.183277014590841E-4</v>
      </c>
      <c r="D65">
        <f t="shared" ca="1" si="43"/>
        <v>1.3900857092443755E-2</v>
      </c>
      <c r="E65">
        <f t="shared" ca="1" si="43"/>
        <v>0.10069923996984362</v>
      </c>
      <c r="F65">
        <f t="shared" ca="1" si="43"/>
        <v>0.55866102719965594</v>
      </c>
      <c r="G65">
        <f t="shared" ca="1" si="43"/>
        <v>1.357950356731207</v>
      </c>
      <c r="H65">
        <f t="shared" ca="1" si="43"/>
        <v>0.37366090460138623</v>
      </c>
      <c r="I65">
        <f t="shared" ca="1" si="43"/>
        <v>3.404365461972962</v>
      </c>
      <c r="J65">
        <f t="shared" ca="1" si="43"/>
        <v>3.675992404219548</v>
      </c>
      <c r="K65">
        <f t="shared" ca="1" si="43"/>
        <v>6.2539495518246095</v>
      </c>
      <c r="L65">
        <f t="shared" ca="1" si="43"/>
        <v>6.4326186458246513</v>
      </c>
      <c r="M65">
        <f t="shared" ca="1" si="44"/>
        <v>8.6176051395569502</v>
      </c>
      <c r="N65">
        <f t="shared" ca="1" si="44"/>
        <v>10.357244782595892</v>
      </c>
      <c r="O65">
        <f t="shared" ca="1" si="44"/>
        <v>6.0802980054904499</v>
      </c>
      <c r="P65">
        <f t="shared" ca="1" si="44"/>
        <v>5.8998844771058971</v>
      </c>
      <c r="Q65">
        <f t="shared" ca="1" si="44"/>
        <v>9.7921729577779235</v>
      </c>
      <c r="R65">
        <f t="shared" ca="1" si="44"/>
        <v>10.407877269903608</v>
      </c>
      <c r="S65">
        <f t="shared" ca="1" si="44"/>
        <v>10.046027359844929</v>
      </c>
      <c r="T65">
        <f t="shared" ca="1" si="44"/>
        <v>8.7291427075866928</v>
      </c>
      <c r="U65">
        <f t="shared" ca="1" si="44"/>
        <v>6.5880442229880378</v>
      </c>
      <c r="V65">
        <f t="shared" ca="1" si="44"/>
        <v>3.1990458900621097</v>
      </c>
      <c r="W65">
        <f t="shared" ca="1" si="45"/>
        <v>4.2517355080562425</v>
      </c>
      <c r="X65">
        <f t="shared" ca="1" si="45"/>
        <v>2.8038899038617782</v>
      </c>
      <c r="Y65">
        <f t="shared" ca="1" si="45"/>
        <v>2.7182563662376933</v>
      </c>
      <c r="Z65">
        <f t="shared" ca="1" si="45"/>
        <v>2.9896262687257908</v>
      </c>
      <c r="AA65">
        <f t="shared" ca="1" si="45"/>
        <v>2.1664940544808169</v>
      </c>
      <c r="AB65">
        <f t="shared" ca="1" si="45"/>
        <v>1.0177914328706277</v>
      </c>
      <c r="AC65">
        <f t="shared" ca="1" si="45"/>
        <v>0.74486789890132021</v>
      </c>
      <c r="AD65">
        <f t="shared" ca="1" si="45"/>
        <v>0.71074908288273908</v>
      </c>
      <c r="AE65">
        <f t="shared" ca="1" si="45"/>
        <v>0.55378886178714137</v>
      </c>
      <c r="AF65">
        <f t="shared" ca="1" si="45"/>
        <v>0.47114617138211268</v>
      </c>
      <c r="AG65">
        <f t="shared" ca="1" si="46"/>
        <v>0.46476498215780587</v>
      </c>
      <c r="AH65">
        <f t="shared" ca="1" si="46"/>
        <v>0.25720761405309234</v>
      </c>
      <c r="AI65">
        <f t="shared" ca="1" si="46"/>
        <v>0.13773191816575328</v>
      </c>
      <c r="AJ65">
        <f t="shared" ca="1" si="46"/>
        <v>5.2758163034351602E-2</v>
      </c>
      <c r="AK65">
        <f t="shared" ca="1" si="46"/>
        <v>0.11340622986200785</v>
      </c>
      <c r="AL65">
        <f t="shared" ca="1" si="46"/>
        <v>3.7302547195886E-2</v>
      </c>
      <c r="AM65">
        <f t="shared" ca="1" si="46"/>
        <v>3.6356335687973529E-2</v>
      </c>
      <c r="AN65">
        <f t="shared" ca="1" si="46"/>
        <v>7.9279815698020784E-2</v>
      </c>
      <c r="AO65">
        <f t="shared" ca="1" si="46"/>
        <v>5.9127941518271936E-2</v>
      </c>
      <c r="AP65">
        <f t="shared" ca="1" si="46"/>
        <v>2.8135313204758032E-2</v>
      </c>
      <c r="AQ65">
        <f t="shared" ca="1" si="47"/>
        <v>2.0970172098526335E-2</v>
      </c>
      <c r="AR65">
        <f t="shared" ca="1" si="47"/>
        <v>1.0969897572802763E-2</v>
      </c>
      <c r="AS65">
        <f t="shared" ca="1" si="47"/>
        <v>5.8355452241094005E-3</v>
      </c>
      <c r="AT65">
        <f t="shared" ca="1" si="47"/>
        <v>2.980663261034279E-3</v>
      </c>
      <c r="AU65">
        <f t="shared" ca="1" si="47"/>
        <v>4.2744733182011356E-3</v>
      </c>
      <c r="AV65">
        <f t="shared" ca="1" si="47"/>
        <v>3.1327176271191332E-3</v>
      </c>
      <c r="AW65">
        <f t="shared" ca="1" si="47"/>
        <v>1.5433933409090043E-3</v>
      </c>
      <c r="AX65">
        <f t="shared" ca="1" si="47"/>
        <v>8.9994249237135813E-4</v>
      </c>
      <c r="AY65">
        <f t="shared" ca="1" si="47"/>
        <v>1.370253591356069E-3</v>
      </c>
      <c r="AZ65">
        <f t="shared" ca="1" si="47"/>
        <v>4.1129737326405826E-4</v>
      </c>
      <c r="BA65">
        <f t="shared" ca="1" si="48"/>
        <v>1.0828685547346014E-3</v>
      </c>
      <c r="BB65">
        <f t="shared" ca="1" si="48"/>
        <v>2.5634360589277011E-4</v>
      </c>
      <c r="BC65">
        <f t="shared" ca="1" si="48"/>
        <v>3.1256628909871525E-4</v>
      </c>
      <c r="BD65">
        <f t="shared" ca="1" si="48"/>
        <v>1.0424203248864618E-4</v>
      </c>
      <c r="BE65">
        <f t="shared" ca="1" si="48"/>
        <v>1.7961060465623981E-4</v>
      </c>
      <c r="BF65">
        <f t="shared" ca="1" si="48"/>
        <v>6.7600908789443347E-5</v>
      </c>
      <c r="BG65">
        <f t="shared" ca="1" si="48"/>
        <v>6.1643373632443472E-5</v>
      </c>
      <c r="BH65">
        <f t="shared" ca="1" si="48"/>
        <v>1.2403437268338811E-4</v>
      </c>
      <c r="BI65">
        <f t="shared" ca="1" si="48"/>
        <v>2.5969870266770467E-5</v>
      </c>
      <c r="BJ65">
        <f t="shared" ca="1" si="48"/>
        <v>1.3939647735879651E-5</v>
      </c>
      <c r="BK65">
        <f t="shared" ca="1" si="49"/>
        <v>8.9987194523973905E-5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46</v>
      </c>
      <c r="B66">
        <f t="shared" ca="1" si="7"/>
        <v>127.82652341850414</v>
      </c>
      <c r="C66">
        <f t="shared" ca="1" si="43"/>
        <v>3.5714815285653337E-4</v>
      </c>
      <c r="D66">
        <f t="shared" ca="1" si="43"/>
        <v>1.2087701819516308E-2</v>
      </c>
      <c r="E66">
        <f t="shared" ca="1" si="43"/>
        <v>0.16111878395174978</v>
      </c>
      <c r="F66">
        <f t="shared" ca="1" si="43"/>
        <v>0.6284936555996129</v>
      </c>
      <c r="G66">
        <f t="shared" ca="1" si="43"/>
        <v>0.22632505945520115</v>
      </c>
      <c r="H66">
        <f t="shared" ca="1" si="43"/>
        <v>2.4287958799090106</v>
      </c>
      <c r="I66">
        <f t="shared" ca="1" si="43"/>
        <v>2.9242626404126728</v>
      </c>
      <c r="J66">
        <f t="shared" ca="1" si="43"/>
        <v>5.3768247106494886</v>
      </c>
      <c r="K66">
        <f t="shared" ca="1" si="43"/>
        <v>5.8710546813047353</v>
      </c>
      <c r="L66">
        <f t="shared" ca="1" si="43"/>
        <v>8.2505326109490085</v>
      </c>
      <c r="M66">
        <f t="shared" ca="1" si="44"/>
        <v>10.297307836250255</v>
      </c>
      <c r="N66">
        <f t="shared" ca="1" si="44"/>
        <v>6.243729124259934</v>
      </c>
      <c r="O66">
        <f t="shared" ca="1" si="44"/>
        <v>6.2233638409137546</v>
      </c>
      <c r="P66">
        <f t="shared" ca="1" si="44"/>
        <v>10.579103200327815</v>
      </c>
      <c r="Q66">
        <f t="shared" ca="1" si="44"/>
        <v>11.486972123547179</v>
      </c>
      <c r="R66">
        <f t="shared" ca="1" si="44"/>
        <v>11.317855610441629</v>
      </c>
      <c r="S66">
        <f t="shared" ca="1" si="44"/>
        <v>9.9955448102979698</v>
      </c>
      <c r="T66">
        <f t="shared" ca="1" si="44"/>
        <v>7.6710648036367903</v>
      </c>
      <c r="U66">
        <f t="shared" ca="1" si="44"/>
        <v>3.7862323120620904</v>
      </c>
      <c r="V66">
        <f t="shared" ca="1" si="44"/>
        <v>5.0864829651987549</v>
      </c>
      <c r="W66">
        <f t="shared" ca="1" si="45"/>
        <v>3.3960403114663067</v>
      </c>
      <c r="X66">
        <f t="shared" ca="1" si="45"/>
        <v>3.3337588620718779</v>
      </c>
      <c r="Y66">
        <f t="shared" ca="1" si="45"/>
        <v>3.7083497446686411</v>
      </c>
      <c r="Z66">
        <f t="shared" ca="1" si="45"/>
        <v>2.6993712911795975</v>
      </c>
      <c r="AA66">
        <f t="shared" ca="1" si="45"/>
        <v>1.2696121071957476</v>
      </c>
      <c r="AB66">
        <f t="shared" ca="1" si="45"/>
        <v>0.94309114421957241</v>
      </c>
      <c r="AC66">
        <f t="shared" ca="1" si="45"/>
        <v>0.90711635212735042</v>
      </c>
      <c r="AD66">
        <f t="shared" ca="1" si="45"/>
        <v>0.71074908288273908</v>
      </c>
      <c r="AE66">
        <f t="shared" ca="1" si="45"/>
        <v>0.60331469495509715</v>
      </c>
      <c r="AF66">
        <f t="shared" ca="1" si="45"/>
        <v>0.59772275473850112</v>
      </c>
      <c r="AG66">
        <f t="shared" ca="1" si="46"/>
        <v>0.32533548751046409</v>
      </c>
      <c r="AH66">
        <f t="shared" ca="1" si="46"/>
        <v>0.17723549875927372</v>
      </c>
      <c r="AI66">
        <f t="shared" ca="1" si="46"/>
        <v>6.886595908287664E-2</v>
      </c>
      <c r="AJ66">
        <f t="shared" ca="1" si="46"/>
        <v>0.14540664446053003</v>
      </c>
      <c r="AK66">
        <f t="shared" ca="1" si="46"/>
        <v>4.7168962862959019E-2</v>
      </c>
      <c r="AL66">
        <f t="shared" ca="1" si="46"/>
        <v>4.6826601799090942E-2</v>
      </c>
      <c r="AM66">
        <f t="shared" ca="1" si="46"/>
        <v>0.10167449811043444</v>
      </c>
      <c r="AN66">
        <f t="shared" ca="1" si="46"/>
        <v>7.3994494651486067E-2</v>
      </c>
      <c r="AO66">
        <f t="shared" ca="1" si="46"/>
        <v>3.5707133514281106E-2</v>
      </c>
      <c r="AP66">
        <f t="shared" ca="1" si="46"/>
        <v>2.6320131707676869E-2</v>
      </c>
      <c r="AQ66">
        <f t="shared" ca="1" si="47"/>
        <v>1.3739078271448289E-2</v>
      </c>
      <c r="AR66">
        <f t="shared" ca="1" si="47"/>
        <v>7.1208107051526706E-3</v>
      </c>
      <c r="AS66">
        <f t="shared" ca="1" si="47"/>
        <v>3.6275010852571945E-3</v>
      </c>
      <c r="AT66">
        <f t="shared" ca="1" si="47"/>
        <v>5.0541681382755164E-3</v>
      </c>
      <c r="AU66">
        <f t="shared" ca="1" si="47"/>
        <v>3.9456676783395104E-3</v>
      </c>
      <c r="AV66">
        <f t="shared" ca="1" si="47"/>
        <v>1.914438549906137E-3</v>
      </c>
      <c r="AW66">
        <f t="shared" ca="1" si="47"/>
        <v>1.0523136415288665E-3</v>
      </c>
      <c r="AX66">
        <f t="shared" ca="1" si="47"/>
        <v>1.6198964862684446E-3</v>
      </c>
      <c r="AY66">
        <f t="shared" ca="1" si="47"/>
        <v>5.0750133013187739E-4</v>
      </c>
      <c r="AZ66">
        <f t="shared" ca="1" si="47"/>
        <v>1.2338921197921748E-3</v>
      </c>
      <c r="BA66">
        <f t="shared" ca="1" si="48"/>
        <v>3.2486056642038038E-4</v>
      </c>
      <c r="BB66">
        <f t="shared" ca="1" si="48"/>
        <v>3.9875672027764238E-4</v>
      </c>
      <c r="BC66">
        <f t="shared" ca="1" si="48"/>
        <v>1.1163081753525544E-4</v>
      </c>
      <c r="BD66">
        <f t="shared" ca="1" si="48"/>
        <v>2.0848406497729236E-4</v>
      </c>
      <c r="BE66">
        <f t="shared" ca="1" si="48"/>
        <v>8.9805302328119907E-5</v>
      </c>
      <c r="BF66">
        <f t="shared" ca="1" si="48"/>
        <v>6.7600908789443347E-5</v>
      </c>
      <c r="BG66">
        <f t="shared" ca="1" si="48"/>
        <v>1.3561542199137564E-4</v>
      </c>
      <c r="BH66">
        <f t="shared" ca="1" si="48"/>
        <v>3.3827556186378569E-5</v>
      </c>
      <c r="BI66">
        <f t="shared" ca="1" si="48"/>
        <v>1.7313246844513646E-5</v>
      </c>
      <c r="BJ66">
        <f t="shared" ca="1" si="48"/>
        <v>9.7577534151157554E-5</v>
      </c>
      <c r="BK66">
        <f t="shared" ca="1" si="49"/>
        <v>5.1421254013699371E-5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40</v>
      </c>
      <c r="B67">
        <f t="shared" ca="1" si="7"/>
        <v>133.45567536957614</v>
      </c>
      <c r="C67">
        <f t="shared" ca="1" si="43"/>
        <v>3.1056361117959427E-4</v>
      </c>
      <c r="D67">
        <f t="shared" ca="1" si="43"/>
        <v>1.9340322911226095E-2</v>
      </c>
      <c r="E67">
        <f t="shared" ca="1" si="43"/>
        <v>0.18125863194571851</v>
      </c>
      <c r="F67">
        <f t="shared" ca="1" si="43"/>
        <v>0.10474894259993549</v>
      </c>
      <c r="G67">
        <f t="shared" ca="1" si="43"/>
        <v>1.4711128864588074</v>
      </c>
      <c r="H67">
        <f t="shared" ca="1" si="43"/>
        <v>2.0862733840244063</v>
      </c>
      <c r="I67">
        <f t="shared" ca="1" si="43"/>
        <v>4.2772796829916704</v>
      </c>
      <c r="J67">
        <f t="shared" ca="1" si="43"/>
        <v>5.0476313610178867</v>
      </c>
      <c r="K67">
        <f t="shared" ca="1" si="43"/>
        <v>7.5302657868908565</v>
      </c>
      <c r="L67">
        <f t="shared" ca="1" si="43"/>
        <v>9.858687272405172</v>
      </c>
      <c r="M67">
        <f t="shared" ca="1" si="44"/>
        <v>6.2075969225622103</v>
      </c>
      <c r="N67">
        <f t="shared" ca="1" si="44"/>
        <v>6.390640397771933</v>
      </c>
      <c r="O67">
        <f t="shared" ca="1" si="44"/>
        <v>11.159135163017767</v>
      </c>
      <c r="P67">
        <f t="shared" ca="1" si="44"/>
        <v>12.410101831153783</v>
      </c>
      <c r="Q67">
        <f t="shared" ca="1" si="44"/>
        <v>12.491297555114146</v>
      </c>
      <c r="R67">
        <f t="shared" ca="1" si="44"/>
        <v>11.260981964158002</v>
      </c>
      <c r="S67">
        <f t="shared" ca="1" si="44"/>
        <v>8.783963621170944</v>
      </c>
      <c r="T67">
        <f t="shared" ca="1" si="44"/>
        <v>4.4086579331245916</v>
      </c>
      <c r="U67">
        <f t="shared" ca="1" si="44"/>
        <v>6.0201093761787243</v>
      </c>
      <c r="V67">
        <f t="shared" ca="1" si="44"/>
        <v>4.0627882803788795</v>
      </c>
      <c r="W67">
        <f t="shared" ca="1" si="45"/>
        <v>4.037811708908758</v>
      </c>
      <c r="X67">
        <f t="shared" ca="1" si="45"/>
        <v>4.5480418913033569</v>
      </c>
      <c r="Y67">
        <f t="shared" ca="1" si="45"/>
        <v>3.3483157888755688</v>
      </c>
      <c r="Z67">
        <f t="shared" ca="1" si="45"/>
        <v>1.5818896276267536</v>
      </c>
      <c r="AA67">
        <f t="shared" ca="1" si="45"/>
        <v>1.176429567218078</v>
      </c>
      <c r="AB67">
        <f t="shared" ca="1" si="45"/>
        <v>1.1485169380099742</v>
      </c>
      <c r="AC67">
        <f t="shared" ca="1" si="45"/>
        <v>0.90711635212735042</v>
      </c>
      <c r="AD67">
        <f t="shared" ca="1" si="45"/>
        <v>0.7743120089942036</v>
      </c>
      <c r="AE67">
        <f t="shared" ca="1" si="45"/>
        <v>0.76539923986840686</v>
      </c>
      <c r="AF67">
        <f t="shared" ca="1" si="45"/>
        <v>0.41840592831695078</v>
      </c>
      <c r="AG67">
        <f t="shared" ca="1" si="46"/>
        <v>0.22418075609964752</v>
      </c>
      <c r="AH67">
        <f t="shared" ca="1" si="46"/>
        <v>8.8617749379636859E-2</v>
      </c>
      <c r="AI67">
        <f t="shared" ca="1" si="46"/>
        <v>0.18980130186256244</v>
      </c>
      <c r="AJ67">
        <f t="shared" ca="1" si="46"/>
        <v>6.0478869819866471E-2</v>
      </c>
      <c r="AK67">
        <f t="shared" ca="1" si="46"/>
        <v>5.9212102317331539E-2</v>
      </c>
      <c r="AL67">
        <f t="shared" ca="1" si="46"/>
        <v>0.13095575079406788</v>
      </c>
      <c r="AM67">
        <f t="shared" ca="1" si="46"/>
        <v>9.489619823640548E-2</v>
      </c>
      <c r="AN67">
        <f t="shared" ca="1" si="46"/>
        <v>4.4684987029793531E-2</v>
      </c>
      <c r="AO67">
        <f t="shared" ca="1" si="46"/>
        <v>3.3403447481101675E-2</v>
      </c>
      <c r="AP67">
        <f t="shared" ca="1" si="46"/>
        <v>1.7244224222271051E-2</v>
      </c>
      <c r="AQ67">
        <f t="shared" ca="1" si="47"/>
        <v>8.9183490533962587E-3</v>
      </c>
      <c r="AR67">
        <f t="shared" ca="1" si="47"/>
        <v>4.4264498977976061E-3</v>
      </c>
      <c r="AS67">
        <f t="shared" ca="1" si="47"/>
        <v>6.1509801010882865E-3</v>
      </c>
      <c r="AT67">
        <f t="shared" ca="1" si="47"/>
        <v>4.6653859737927844E-3</v>
      </c>
      <c r="AU67">
        <f t="shared" ca="1" si="47"/>
        <v>2.4112413589852562E-3</v>
      </c>
      <c r="AV67">
        <f t="shared" ca="1" si="47"/>
        <v>1.305299011299639E-3</v>
      </c>
      <c r="AW67">
        <f t="shared" ca="1" si="47"/>
        <v>1.8941645547519597E-3</v>
      </c>
      <c r="AX67">
        <f t="shared" ca="1" si="47"/>
        <v>5.9996166158090539E-4</v>
      </c>
      <c r="AY67">
        <f t="shared" ca="1" si="47"/>
        <v>1.5225039903956324E-3</v>
      </c>
      <c r="AZ67">
        <f t="shared" ca="1" si="47"/>
        <v>3.7016763593765244E-4</v>
      </c>
      <c r="BA67">
        <f t="shared" ca="1" si="48"/>
        <v>5.0533865887614736E-4</v>
      </c>
      <c r="BB67">
        <f t="shared" ca="1" si="48"/>
        <v>1.4241311438487227E-4</v>
      </c>
      <c r="BC67">
        <f t="shared" ca="1" si="48"/>
        <v>2.2326163507051087E-4</v>
      </c>
      <c r="BD67">
        <f t="shared" ca="1" si="48"/>
        <v>1.0424203248864618E-4</v>
      </c>
      <c r="BE67">
        <f t="shared" ca="1" si="48"/>
        <v>8.9805302328119907E-5</v>
      </c>
      <c r="BF67">
        <f t="shared" ca="1" si="48"/>
        <v>1.4872199933677537E-4</v>
      </c>
      <c r="BG67">
        <f t="shared" ca="1" si="48"/>
        <v>3.6986024179466089E-5</v>
      </c>
      <c r="BH67">
        <f t="shared" ca="1" si="48"/>
        <v>2.2551704124252382E-5</v>
      </c>
      <c r="BI67">
        <f t="shared" ca="1" si="48"/>
        <v>1.2119272791159552E-4</v>
      </c>
      <c r="BJ67">
        <f t="shared" ca="1" si="48"/>
        <v>5.5758590943518603E-5</v>
      </c>
      <c r="BK67">
        <f t="shared" ca="1" si="49"/>
        <v>6.4276567517124216E-5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64</v>
      </c>
      <c r="B68">
        <f t="shared" ca="1" si="7"/>
        <v>138.27981328954158</v>
      </c>
      <c r="C68">
        <f t="shared" ca="1" si="43"/>
        <v>4.9690177788735078E-4</v>
      </c>
      <c r="D68">
        <f t="shared" ca="1" si="43"/>
        <v>2.1757863275129356E-2</v>
      </c>
      <c r="E68">
        <f t="shared" ca="1" si="43"/>
        <v>3.0209771990953083E-2</v>
      </c>
      <c r="F68">
        <f t="shared" ca="1" si="43"/>
        <v>0.68086812689958065</v>
      </c>
      <c r="G68">
        <f t="shared" ca="1" si="43"/>
        <v>1.263648248624873</v>
      </c>
      <c r="H68">
        <f t="shared" ca="1" si="43"/>
        <v>3.051564054244654</v>
      </c>
      <c r="I68">
        <f t="shared" ca="1" si="43"/>
        <v>4.0154054166860575</v>
      </c>
      <c r="J68">
        <f t="shared" ca="1" si="43"/>
        <v>6.4741358760881598</v>
      </c>
      <c r="K68">
        <f t="shared" ca="1" si="43"/>
        <v>8.9980294572170401</v>
      </c>
      <c r="L68">
        <f t="shared" ca="1" si="43"/>
        <v>5.9431802705988623</v>
      </c>
      <c r="M68">
        <f t="shared" ca="1" si="44"/>
        <v>6.3536580266224973</v>
      </c>
      <c r="N68">
        <f t="shared" ca="1" si="44"/>
        <v>11.459079333935879</v>
      </c>
      <c r="O68">
        <f t="shared" ca="1" si="44"/>
        <v>13.09052394123238</v>
      </c>
      <c r="P68">
        <f t="shared" ca="1" si="44"/>
        <v>13.495138056828431</v>
      </c>
      <c r="Q68">
        <f t="shared" ca="1" si="44"/>
        <v>12.428527215641211</v>
      </c>
      <c r="R68">
        <f t="shared" ca="1" si="44"/>
        <v>9.896014453350972</v>
      </c>
      <c r="S68">
        <f t="shared" ca="1" si="44"/>
        <v>5.0482549546959445</v>
      </c>
      <c r="T68">
        <f t="shared" ca="1" si="44"/>
        <v>7.0097661136681015</v>
      </c>
      <c r="U68">
        <f t="shared" ca="1" si="44"/>
        <v>4.8085150363188554</v>
      </c>
      <c r="V68">
        <f t="shared" ca="1" si="44"/>
        <v>4.8305592939937858</v>
      </c>
      <c r="W68">
        <f t="shared" ca="1" si="45"/>
        <v>5.50853782804771</v>
      </c>
      <c r="X68">
        <f t="shared" ca="1" si="45"/>
        <v>4.1064844261282731</v>
      </c>
      <c r="Y68">
        <f t="shared" ca="1" si="45"/>
        <v>1.9621850590722421</v>
      </c>
      <c r="Z68">
        <f t="shared" ca="1" si="45"/>
        <v>1.465787636608276</v>
      </c>
      <c r="AA68">
        <f t="shared" ca="1" si="45"/>
        <v>1.4326815521566694</v>
      </c>
      <c r="AB68">
        <f t="shared" ca="1" si="45"/>
        <v>1.1485169380099742</v>
      </c>
      <c r="AC68">
        <f t="shared" ca="1" si="45"/>
        <v>0.98824057874036553</v>
      </c>
      <c r="AD68">
        <f t="shared" ca="1" si="45"/>
        <v>0.98233613081354187</v>
      </c>
      <c r="AE68">
        <f t="shared" ca="1" si="45"/>
        <v>0.53577946790788478</v>
      </c>
      <c r="AF68">
        <f t="shared" ca="1" si="45"/>
        <v>0.28831332875621818</v>
      </c>
      <c r="AG68">
        <f t="shared" ca="1" si="46"/>
        <v>0.11209037804982376</v>
      </c>
      <c r="AH68">
        <f t="shared" ca="1" si="46"/>
        <v>0.24423916292436501</v>
      </c>
      <c r="AI68">
        <f t="shared" ca="1" si="46"/>
        <v>7.8943904314517116E-2</v>
      </c>
      <c r="AJ68">
        <f t="shared" ca="1" si="46"/>
        <v>7.5920283390896209E-2</v>
      </c>
      <c r="AK68">
        <f t="shared" ca="1" si="46"/>
        <v>0.1655931674976221</v>
      </c>
      <c r="AL68">
        <f t="shared" ca="1" si="46"/>
        <v>0.12222536740779669</v>
      </c>
      <c r="AM68">
        <f t="shared" ca="1" si="46"/>
        <v>5.7307444389517591E-2</v>
      </c>
      <c r="AN68">
        <f t="shared" ca="1" si="46"/>
        <v>4.1802084640774596E-2</v>
      </c>
      <c r="AO68">
        <f t="shared" ca="1" si="46"/>
        <v>2.188501731520455E-2</v>
      </c>
      <c r="AP68">
        <f t="shared" ca="1" si="46"/>
        <v>1.1193619232000507E-2</v>
      </c>
      <c r="AQ68">
        <f t="shared" ca="1" si="47"/>
        <v>5.5438386007598357E-3</v>
      </c>
      <c r="AR68">
        <f t="shared" ca="1" si="47"/>
        <v>7.5057193919176798E-3</v>
      </c>
      <c r="AS68">
        <f t="shared" ca="1" si="47"/>
        <v>5.677827785619957E-3</v>
      </c>
      <c r="AT68">
        <f t="shared" ca="1" si="47"/>
        <v>2.8510692062067014E-3</v>
      </c>
      <c r="AU68">
        <f t="shared" ca="1" si="47"/>
        <v>1.6440281993081291E-3</v>
      </c>
      <c r="AV68">
        <f t="shared" ca="1" si="47"/>
        <v>2.34953822033935E-3</v>
      </c>
      <c r="AW68">
        <f t="shared" ca="1" si="47"/>
        <v>7.0154242768591098E-4</v>
      </c>
      <c r="AX68">
        <f t="shared" ca="1" si="47"/>
        <v>1.7998849847427163E-3</v>
      </c>
      <c r="AY68">
        <f t="shared" ca="1" si="47"/>
        <v>4.5675119711868968E-4</v>
      </c>
      <c r="AZ68">
        <f t="shared" ca="1" si="47"/>
        <v>5.7581632256968162E-4</v>
      </c>
      <c r="BA68">
        <f t="shared" ca="1" si="48"/>
        <v>1.8047809245576689E-4</v>
      </c>
      <c r="BB68">
        <f t="shared" ca="1" si="48"/>
        <v>2.8482622876974454E-4</v>
      </c>
      <c r="BC68">
        <f t="shared" ca="1" si="48"/>
        <v>1.1163081753525544E-4</v>
      </c>
      <c r="BD68">
        <f t="shared" ca="1" si="48"/>
        <v>1.0424203248864618E-4</v>
      </c>
      <c r="BE68">
        <f t="shared" ca="1" si="48"/>
        <v>1.9757166512186382E-4</v>
      </c>
      <c r="BF68">
        <f t="shared" ca="1" si="48"/>
        <v>4.0560545273666014E-5</v>
      </c>
      <c r="BG68">
        <f t="shared" ca="1" si="48"/>
        <v>2.465734945297739E-5</v>
      </c>
      <c r="BH68">
        <f t="shared" ca="1" si="48"/>
        <v>1.5786192886976666E-4</v>
      </c>
      <c r="BI68">
        <f t="shared" ca="1" si="48"/>
        <v>6.9252987378054583E-5</v>
      </c>
      <c r="BJ68">
        <f t="shared" ca="1" si="48"/>
        <v>6.9698238679398249E-5</v>
      </c>
      <c r="BK68">
        <f t="shared" ca="1" si="49"/>
        <v>7.0704224268836635E-5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72</v>
      </c>
      <c r="B69">
        <f t="shared" ref="B69:B132" ca="1" si="50">SUM(C69:BU69)</f>
        <v>142.13707995409507</v>
      </c>
      <c r="C69">
        <f t="shared" ca="1" si="43"/>
        <v>5.5901450012326966E-4</v>
      </c>
      <c r="D69">
        <f t="shared" ca="1" si="43"/>
        <v>3.6263105458548927E-3</v>
      </c>
      <c r="E69">
        <f t="shared" ca="1" si="43"/>
        <v>0.19636351794119505</v>
      </c>
      <c r="F69">
        <f t="shared" ca="1" si="43"/>
        <v>0.58484826284963976</v>
      </c>
      <c r="G69">
        <f t="shared" ca="1" si="43"/>
        <v>1.8483213188841427</v>
      </c>
      <c r="H69">
        <f t="shared" ca="1" si="43"/>
        <v>2.8647336019439611</v>
      </c>
      <c r="I69">
        <f t="shared" ca="1" si="43"/>
        <v>5.1501939040103784</v>
      </c>
      <c r="J69">
        <f t="shared" ca="1" si="43"/>
        <v>7.736043716342631</v>
      </c>
      <c r="K69">
        <f t="shared" ca="1" si="43"/>
        <v>5.4243439990315494</v>
      </c>
      <c r="L69">
        <f t="shared" ca="1" si="43"/>
        <v>6.083019806377659</v>
      </c>
      <c r="M69">
        <f t="shared" ca="1" si="44"/>
        <v>11.392766116702409</v>
      </c>
      <c r="N69">
        <f t="shared" ca="1" si="44"/>
        <v>13.442381526347859</v>
      </c>
      <c r="O69">
        <f t="shared" ca="1" si="44"/>
        <v>14.235050624618818</v>
      </c>
      <c r="P69">
        <f t="shared" ca="1" si="44"/>
        <v>13.427323292723766</v>
      </c>
      <c r="Q69">
        <f t="shared" ca="1" si="44"/>
        <v>10.922039068290761</v>
      </c>
      <c r="R69">
        <f t="shared" ca="1" si="44"/>
        <v>5.6873646283626274</v>
      </c>
      <c r="S69">
        <f t="shared" ca="1" si="44"/>
        <v>8.0267253779665513</v>
      </c>
      <c r="T69">
        <f t="shared" ca="1" si="44"/>
        <v>5.5989955750682316</v>
      </c>
      <c r="U69">
        <f t="shared" ca="1" si="44"/>
        <v>5.7172107912137564</v>
      </c>
      <c r="V69">
        <f t="shared" ca="1" si="44"/>
        <v>6.5900345335279464</v>
      </c>
      <c r="W69">
        <f t="shared" ca="1" si="45"/>
        <v>4.9737283301790001</v>
      </c>
      <c r="X69">
        <f t="shared" ca="1" si="45"/>
        <v>2.406488185204203</v>
      </c>
      <c r="Y69">
        <f t="shared" ca="1" si="45"/>
        <v>1.8181714767550132</v>
      </c>
      <c r="Z69">
        <f t="shared" ca="1" si="45"/>
        <v>1.7850681119090888</v>
      </c>
      <c r="AA69">
        <f t="shared" ca="1" si="45"/>
        <v>1.4326815521566694</v>
      </c>
      <c r="AB69">
        <f t="shared" ca="1" si="45"/>
        <v>1.2512298349051754</v>
      </c>
      <c r="AC69">
        <f t="shared" ca="1" si="45"/>
        <v>1.2537380476556876</v>
      </c>
      <c r="AD69">
        <f t="shared" ca="1" si="45"/>
        <v>0.68763529156947933</v>
      </c>
      <c r="AE69">
        <f t="shared" ca="1" si="45"/>
        <v>0.36919257452476095</v>
      </c>
      <c r="AF69">
        <f t="shared" ca="1" si="45"/>
        <v>0.14415666437810909</v>
      </c>
      <c r="AG69">
        <f t="shared" ca="1" si="46"/>
        <v>0.30893201755195332</v>
      </c>
      <c r="AH69">
        <f t="shared" ca="1" si="46"/>
        <v>0.1015862005083642</v>
      </c>
      <c r="AI69">
        <f t="shared" ca="1" si="46"/>
        <v>9.9099794777798095E-2</v>
      </c>
      <c r="AJ69">
        <f t="shared" ca="1" si="46"/>
        <v>0.21231943660165889</v>
      </c>
      <c r="AK69">
        <f t="shared" ca="1" si="46"/>
        <v>0.15455362299778061</v>
      </c>
      <c r="AL69">
        <f t="shared" ca="1" si="46"/>
        <v>7.3811423174838256E-2</v>
      </c>
      <c r="AM69">
        <f t="shared" ca="1" si="46"/>
        <v>5.3610189912774518E-2</v>
      </c>
      <c r="AN69">
        <f t="shared" ca="1" si="46"/>
        <v>2.7387572695679905E-2</v>
      </c>
      <c r="AO69">
        <f t="shared" ca="1" si="46"/>
        <v>1.4206063871273128E-2</v>
      </c>
      <c r="AP69">
        <f t="shared" ca="1" si="46"/>
        <v>6.9581957388111255E-3</v>
      </c>
      <c r="AQ69">
        <f t="shared" ca="1" si="47"/>
        <v>9.4004219752014603E-3</v>
      </c>
      <c r="AR69">
        <f t="shared" ca="1" si="47"/>
        <v>6.928356361770166E-3</v>
      </c>
      <c r="AS69">
        <f t="shared" ca="1" si="47"/>
        <v>3.4697836467677515E-3</v>
      </c>
      <c r="AT69">
        <f t="shared" ca="1" si="47"/>
        <v>1.94391082241366E-3</v>
      </c>
      <c r="AU69">
        <f t="shared" ca="1" si="47"/>
        <v>2.9592507587546325E-3</v>
      </c>
      <c r="AV69">
        <f t="shared" ca="1" si="47"/>
        <v>8.701993408664259E-4</v>
      </c>
      <c r="AW69">
        <f t="shared" ca="1" si="47"/>
        <v>2.104627283057733E-3</v>
      </c>
      <c r="AX69">
        <f t="shared" ca="1" si="47"/>
        <v>5.3996549542281486E-4</v>
      </c>
      <c r="AY69">
        <f t="shared" ca="1" si="47"/>
        <v>7.1050186218462848E-4</v>
      </c>
      <c r="AZ69">
        <f t="shared" ca="1" si="47"/>
        <v>2.0564868663202913E-4</v>
      </c>
      <c r="BA69">
        <f t="shared" ca="1" si="48"/>
        <v>3.6095618491153379E-4</v>
      </c>
      <c r="BB69">
        <f t="shared" ca="1" si="48"/>
        <v>1.4241311438487227E-4</v>
      </c>
      <c r="BC69">
        <f t="shared" ca="1" si="48"/>
        <v>1.1163081753525544E-4</v>
      </c>
      <c r="BD69">
        <f t="shared" ca="1" si="48"/>
        <v>2.293324714750216E-4</v>
      </c>
      <c r="BE69">
        <f t="shared" ca="1" si="48"/>
        <v>5.3883181396871948E-5</v>
      </c>
      <c r="BF69">
        <f t="shared" ca="1" si="48"/>
        <v>2.704036351577734E-5</v>
      </c>
      <c r="BG69">
        <f t="shared" ca="1" si="48"/>
        <v>1.7260144617084174E-4</v>
      </c>
      <c r="BH69">
        <f t="shared" ca="1" si="48"/>
        <v>9.0206816497009527E-5</v>
      </c>
      <c r="BI69">
        <f t="shared" ca="1" si="48"/>
        <v>8.6566234222568232E-5</v>
      </c>
      <c r="BJ69">
        <f t="shared" ca="1" si="48"/>
        <v>7.6668062547338082E-5</v>
      </c>
      <c r="BK69">
        <f t="shared" ca="1" si="49"/>
        <v>9.6414851275686324E-5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12</v>
      </c>
      <c r="B70">
        <f t="shared" ca="1" si="50"/>
        <v>145.03672734972506</v>
      </c>
      <c r="C70">
        <f t="shared" ca="1" si="43"/>
        <v>9.3169083353878272E-5</v>
      </c>
      <c r="D70">
        <f t="shared" ca="1" si="43"/>
        <v>2.3571018548056804E-2</v>
      </c>
      <c r="E70">
        <f t="shared" ca="1" si="43"/>
        <v>0.16867122694948805</v>
      </c>
      <c r="F70">
        <f t="shared" ca="1" si="43"/>
        <v>0.85544969789947312</v>
      </c>
      <c r="G70">
        <f t="shared" ca="1" si="43"/>
        <v>1.7351587891565421</v>
      </c>
      <c r="H70">
        <f t="shared" ca="1" si="43"/>
        <v>3.674332228580298</v>
      </c>
      <c r="I70">
        <f t="shared" ca="1" si="43"/>
        <v>6.1540452581818927</v>
      </c>
      <c r="J70">
        <f t="shared" ca="1" si="43"/>
        <v>4.6635724531143516</v>
      </c>
      <c r="K70">
        <f t="shared" ca="1" si="43"/>
        <v>5.5519756225381736</v>
      </c>
      <c r="L70">
        <f t="shared" ca="1" si="43"/>
        <v>10.907483790746147</v>
      </c>
      <c r="M70">
        <f t="shared" ca="1" si="44"/>
        <v>13.364591021516288</v>
      </c>
      <c r="N70">
        <f t="shared" ca="1" si="44"/>
        <v>14.617671714443846</v>
      </c>
      <c r="O70">
        <f t="shared" ca="1" si="44"/>
        <v>14.163517706907164</v>
      </c>
      <c r="P70">
        <f t="shared" ca="1" si="44"/>
        <v>11.799768954211794</v>
      </c>
      <c r="Q70">
        <f t="shared" ca="1" si="44"/>
        <v>6.2770339472935408</v>
      </c>
      <c r="R70">
        <f t="shared" ca="1" si="44"/>
        <v>9.0429097590965775</v>
      </c>
      <c r="S70">
        <f t="shared" ca="1" si="44"/>
        <v>6.4112837924638493</v>
      </c>
      <c r="T70">
        <f t="shared" ca="1" si="44"/>
        <v>6.6570734790181341</v>
      </c>
      <c r="U70">
        <f t="shared" ca="1" si="44"/>
        <v>7.7996385628479068</v>
      </c>
      <c r="V70">
        <f t="shared" ca="1" si="44"/>
        <v>5.9502253555155242</v>
      </c>
      <c r="W70">
        <f t="shared" ca="1" si="45"/>
        <v>2.9147117633844681</v>
      </c>
      <c r="X70">
        <f t="shared" ca="1" si="45"/>
        <v>2.2298651991341698</v>
      </c>
      <c r="Y70">
        <f t="shared" ca="1" si="45"/>
        <v>2.2142088281273922</v>
      </c>
      <c r="Z70">
        <f t="shared" ca="1" si="45"/>
        <v>1.7850681119090888</v>
      </c>
      <c r="AA70">
        <f t="shared" ca="1" si="45"/>
        <v>1.560807544625965</v>
      </c>
      <c r="AB70">
        <f t="shared" ca="1" si="45"/>
        <v>1.587381133834924</v>
      </c>
      <c r="AC70">
        <f t="shared" ca="1" si="45"/>
        <v>0.87761663335898132</v>
      </c>
      <c r="AD70">
        <f t="shared" ca="1" si="45"/>
        <v>0.47383272192182607</v>
      </c>
      <c r="AE70">
        <f t="shared" ca="1" si="45"/>
        <v>0.18459628726238048</v>
      </c>
      <c r="AF70">
        <f t="shared" ca="1" si="45"/>
        <v>0.39730983109088608</v>
      </c>
      <c r="AG70">
        <f t="shared" ca="1" si="46"/>
        <v>0.12849384800833455</v>
      </c>
      <c r="AH70">
        <f t="shared" ca="1" si="46"/>
        <v>0.12752310276581891</v>
      </c>
      <c r="AI70">
        <f t="shared" ca="1" si="46"/>
        <v>0.27714349387011328</v>
      </c>
      <c r="AJ70">
        <f t="shared" ca="1" si="46"/>
        <v>0.19816480749488163</v>
      </c>
      <c r="AK70">
        <f t="shared" ca="1" si="46"/>
        <v>9.3334330771387003E-2</v>
      </c>
      <c r="AL70">
        <f t="shared" ca="1" si="46"/>
        <v>6.9049395873235789E-2</v>
      </c>
      <c r="AM70">
        <f t="shared" ca="1" si="46"/>
        <v>3.5123917529059169E-2</v>
      </c>
      <c r="AN70">
        <f t="shared" ca="1" si="46"/>
        <v>1.777789806561678E-2</v>
      </c>
      <c r="AO70">
        <f t="shared" ca="1" si="46"/>
        <v>8.8307964605211335E-3</v>
      </c>
      <c r="AP70">
        <f t="shared" ca="1" si="46"/>
        <v>1.1798679731027561E-2</v>
      </c>
      <c r="AQ70">
        <f t="shared" ca="1" si="47"/>
        <v>8.6773125924936561E-3</v>
      </c>
      <c r="AR70">
        <f t="shared" ca="1" si="47"/>
        <v>4.2339955544151014E-3</v>
      </c>
      <c r="AS70">
        <f t="shared" ca="1" si="47"/>
        <v>2.3657615773416485E-3</v>
      </c>
      <c r="AT70">
        <f t="shared" ca="1" si="47"/>
        <v>3.4990394803445881E-3</v>
      </c>
      <c r="AU70">
        <f t="shared" ca="1" si="47"/>
        <v>1.0960187995387527E-3</v>
      </c>
      <c r="AV70">
        <f t="shared" ca="1" si="47"/>
        <v>2.6105980225992779E-3</v>
      </c>
      <c r="AW70">
        <f t="shared" ca="1" si="47"/>
        <v>6.3138818491731983E-4</v>
      </c>
      <c r="AX70">
        <f t="shared" ca="1" si="47"/>
        <v>8.3994632621326761E-4</v>
      </c>
      <c r="AY70">
        <f t="shared" ca="1" si="47"/>
        <v>2.537506650659387E-4</v>
      </c>
      <c r="AZ70">
        <f t="shared" ca="1" si="47"/>
        <v>4.1129737326405826E-4</v>
      </c>
      <c r="BA70">
        <f t="shared" ca="1" si="48"/>
        <v>1.8047809245576689E-4</v>
      </c>
      <c r="BB70">
        <f t="shared" ca="1" si="48"/>
        <v>1.4241311438487227E-4</v>
      </c>
      <c r="BC70">
        <f t="shared" ca="1" si="48"/>
        <v>2.4558779857756195E-4</v>
      </c>
      <c r="BD70">
        <f t="shared" ca="1" si="48"/>
        <v>6.2545219493187709E-5</v>
      </c>
      <c r="BE70">
        <f t="shared" ca="1" si="48"/>
        <v>3.5922120931247966E-5</v>
      </c>
      <c r="BF70">
        <f t="shared" ca="1" si="48"/>
        <v>1.8928254461044139E-4</v>
      </c>
      <c r="BG70">
        <f t="shared" ca="1" si="48"/>
        <v>9.862939781190956E-5</v>
      </c>
      <c r="BH70">
        <f t="shared" ca="1" si="48"/>
        <v>1.1275852062126192E-4</v>
      </c>
      <c r="BI70">
        <f t="shared" ca="1" si="48"/>
        <v>9.5222857644825049E-5</v>
      </c>
      <c r="BJ70">
        <f t="shared" ca="1" si="48"/>
        <v>1.0454735801909739E-4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78</v>
      </c>
      <c r="B71">
        <f t="shared" ca="1" si="50"/>
        <v>146.9556323864532</v>
      </c>
      <c r="C71">
        <f t="shared" ca="1" si="43"/>
        <v>6.0559904180020876E-4</v>
      </c>
      <c r="D71">
        <f t="shared" ca="1" si="43"/>
        <v>2.0246900547689819E-2</v>
      </c>
      <c r="E71">
        <f t="shared" ca="1" si="43"/>
        <v>0.24671313792611685</v>
      </c>
      <c r="F71">
        <f t="shared" ca="1" si="43"/>
        <v>0.80307522659950537</v>
      </c>
      <c r="G71">
        <f t="shared" ca="1" si="43"/>
        <v>2.2255297513094781</v>
      </c>
      <c r="H71">
        <f t="shared" ca="1" si="43"/>
        <v>4.3905156290662877</v>
      </c>
      <c r="I71">
        <f t="shared" ca="1" si="43"/>
        <v>3.70988543932951</v>
      </c>
      <c r="J71">
        <f t="shared" ca="1" si="43"/>
        <v>4.7733035696582196</v>
      </c>
      <c r="K71">
        <f t="shared" ca="1" si="43"/>
        <v>9.9552666335167252</v>
      </c>
      <c r="L71">
        <f t="shared" ca="1" si="43"/>
        <v>12.795317523759904</v>
      </c>
      <c r="M71">
        <f t="shared" ca="1" si="44"/>
        <v>14.533079853998586</v>
      </c>
      <c r="N71">
        <f t="shared" ca="1" si="44"/>
        <v>14.544216077687846</v>
      </c>
      <c r="O71">
        <f t="shared" ca="1" si="44"/>
        <v>12.446727681827509</v>
      </c>
      <c r="P71">
        <f t="shared" ca="1" si="44"/>
        <v>6.7814764104665484</v>
      </c>
      <c r="Q71">
        <f t="shared" ca="1" si="44"/>
        <v>9.9804839761967301</v>
      </c>
      <c r="R71">
        <f t="shared" ca="1" si="44"/>
        <v>7.2229530780205371</v>
      </c>
      <c r="S71">
        <f t="shared" ca="1" si="44"/>
        <v>7.622864981590876</v>
      </c>
      <c r="T71">
        <f t="shared" ca="1" si="44"/>
        <v>9.0818353422366602</v>
      </c>
      <c r="U71">
        <f t="shared" ca="1" si="44"/>
        <v>7.0423921004354888</v>
      </c>
      <c r="V71">
        <f t="shared" ca="1" si="44"/>
        <v>3.4869600201676998</v>
      </c>
      <c r="W71">
        <f t="shared" ca="1" si="45"/>
        <v>2.7007879642369841</v>
      </c>
      <c r="X71">
        <f t="shared" ca="1" si="45"/>
        <v>2.7155784108267613</v>
      </c>
      <c r="Y71">
        <f t="shared" ca="1" si="45"/>
        <v>2.2142088281273922</v>
      </c>
      <c r="Z71">
        <f t="shared" ca="1" si="45"/>
        <v>1.944708349559495</v>
      </c>
      <c r="AA71">
        <f t="shared" ca="1" si="45"/>
        <v>1.980128974525478</v>
      </c>
      <c r="AB71">
        <f t="shared" ca="1" si="45"/>
        <v>1.1111667936844467</v>
      </c>
      <c r="AC71">
        <f t="shared" ca="1" si="45"/>
        <v>0.60474423475156691</v>
      </c>
      <c r="AD71">
        <f t="shared" ca="1" si="45"/>
        <v>0.23691636096091304</v>
      </c>
      <c r="AE71">
        <f t="shared" ca="1" si="45"/>
        <v>0.50876537708899983</v>
      </c>
      <c r="AF71">
        <f t="shared" ca="1" si="45"/>
        <v>0.16525276160417385</v>
      </c>
      <c r="AG71">
        <f t="shared" ca="1" si="46"/>
        <v>0.16130078792535615</v>
      </c>
      <c r="AH71">
        <f t="shared" ca="1" si="46"/>
        <v>0.35663240604000201</v>
      </c>
      <c r="AI71">
        <f t="shared" ca="1" si="46"/>
        <v>0.25866726094543907</v>
      </c>
      <c r="AJ71">
        <f t="shared" ca="1" si="46"/>
        <v>0.11967095517548046</v>
      </c>
      <c r="AK71">
        <f t="shared" ca="1" si="46"/>
        <v>8.7312761044200743E-2</v>
      </c>
      <c r="AL71">
        <f t="shared" ca="1" si="46"/>
        <v>4.5239259365223453E-2</v>
      </c>
      <c r="AM71">
        <f t="shared" ca="1" si="46"/>
        <v>2.2799735939915602E-2</v>
      </c>
      <c r="AN71">
        <f t="shared" ca="1" si="46"/>
        <v>1.1051125824572594E-2</v>
      </c>
      <c r="AO71">
        <f t="shared" ca="1" si="46"/>
        <v>1.497395921566627E-2</v>
      </c>
      <c r="AP71">
        <f t="shared" ca="1" si="46"/>
        <v>1.0891088982486979E-2</v>
      </c>
      <c r="AQ71">
        <f t="shared" ca="1" si="47"/>
        <v>5.3028021398572349E-3</v>
      </c>
      <c r="AR71">
        <f t="shared" ca="1" si="47"/>
        <v>2.8868151507375692E-3</v>
      </c>
      <c r="AS71">
        <f t="shared" ca="1" si="47"/>
        <v>4.2583708392149675E-3</v>
      </c>
      <c r="AT71">
        <f t="shared" ca="1" si="47"/>
        <v>1.2959405482757735E-3</v>
      </c>
      <c r="AU71">
        <f t="shared" ca="1" si="47"/>
        <v>3.2880563986162582E-3</v>
      </c>
      <c r="AV71">
        <f t="shared" ca="1" si="47"/>
        <v>7.8317940677978331E-4</v>
      </c>
      <c r="AW71">
        <f t="shared" ca="1" si="47"/>
        <v>9.8215939876027548E-4</v>
      </c>
      <c r="AX71">
        <f t="shared" ca="1" si="47"/>
        <v>2.9998083079045269E-4</v>
      </c>
      <c r="AY71">
        <f t="shared" ca="1" si="47"/>
        <v>5.0750133013187739E-4</v>
      </c>
      <c r="AZ71">
        <f t="shared" ca="1" si="47"/>
        <v>2.0564868663202913E-4</v>
      </c>
      <c r="BA71">
        <f t="shared" ca="1" si="48"/>
        <v>1.8047809245576689E-4</v>
      </c>
      <c r="BB71">
        <f t="shared" ca="1" si="48"/>
        <v>3.1330885164671901E-4</v>
      </c>
      <c r="BC71">
        <f t="shared" ca="1" si="48"/>
        <v>6.6978490521153272E-5</v>
      </c>
      <c r="BD71">
        <f t="shared" ca="1" si="48"/>
        <v>4.1696812995458473E-5</v>
      </c>
      <c r="BE71">
        <f t="shared" ca="1" si="48"/>
        <v>2.5145484651873577E-4</v>
      </c>
      <c r="BF71">
        <f t="shared" ca="1" si="48"/>
        <v>1.0816145406310936E-4</v>
      </c>
      <c r="BG71">
        <f t="shared" ca="1" si="48"/>
        <v>1.2328674726488694E-4</v>
      </c>
      <c r="BH71">
        <f t="shared" ca="1" si="48"/>
        <v>1.2403437268338811E-4</v>
      </c>
      <c r="BI71">
        <f t="shared" ca="1" si="48"/>
        <v>1.2984935133385233E-4</v>
      </c>
      <c r="BJ71">
        <f t="shared" ca="1" si="48"/>
        <v>1.4636630122673633E-4</v>
      </c>
      <c r="BK71">
        <f t="shared" ca="1" si="49"/>
        <v>8.9987194523973905E-5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67</v>
      </c>
      <c r="B72">
        <f t="shared" ca="1" si="50"/>
        <v>147.86274036946151</v>
      </c>
      <c r="C72">
        <f t="shared" ca="1" si="43"/>
        <v>5.2019404872582034E-4</v>
      </c>
      <c r="D72">
        <f t="shared" ca="1" si="43"/>
        <v>2.9614869457814958E-2</v>
      </c>
      <c r="E72">
        <f t="shared" ca="1" si="43"/>
        <v>0.2316082519306403</v>
      </c>
      <c r="F72">
        <f t="shared" ca="1" si="43"/>
        <v>1.0300312688993656</v>
      </c>
      <c r="G72">
        <f t="shared" ca="1" si="43"/>
        <v>2.6593194485986134</v>
      </c>
      <c r="H72">
        <f t="shared" ca="1" si="43"/>
        <v>2.6467647409264856</v>
      </c>
      <c r="I72">
        <f t="shared" ca="1" si="43"/>
        <v>3.7971768614313808</v>
      </c>
      <c r="J72">
        <f t="shared" ca="1" si="43"/>
        <v>8.559027090421635</v>
      </c>
      <c r="K72">
        <f t="shared" ca="1" si="43"/>
        <v>11.678293550856159</v>
      </c>
      <c r="L72">
        <f t="shared" ca="1" si="43"/>
        <v>13.914033809990277</v>
      </c>
      <c r="M72">
        <f t="shared" ca="1" si="44"/>
        <v>14.460049301968443</v>
      </c>
      <c r="N72">
        <f t="shared" ca="1" si="44"/>
        <v>12.781280795543866</v>
      </c>
      <c r="O72">
        <f t="shared" ca="1" si="44"/>
        <v>7.1532917711652351</v>
      </c>
      <c r="P72">
        <f t="shared" ca="1" si="44"/>
        <v>10.782547492641813</v>
      </c>
      <c r="Q72">
        <f t="shared" ca="1" si="44"/>
        <v>7.9718331130627966</v>
      </c>
      <c r="R72">
        <f t="shared" ca="1" si="44"/>
        <v>8.5879205888275667</v>
      </c>
      <c r="S72">
        <f t="shared" ca="1" si="44"/>
        <v>10.399405206673645</v>
      </c>
      <c r="T72">
        <f t="shared" ca="1" si="44"/>
        <v>8.2001037556117407</v>
      </c>
      <c r="U72">
        <f t="shared" ca="1" si="44"/>
        <v>4.1269932201476784</v>
      </c>
      <c r="V72">
        <f t="shared" ca="1" si="44"/>
        <v>3.2310363489627307</v>
      </c>
      <c r="W72">
        <f t="shared" ca="1" si="45"/>
        <v>3.2890784118925649</v>
      </c>
      <c r="X72">
        <f t="shared" ca="1" si="45"/>
        <v>2.7155784108267613</v>
      </c>
      <c r="Y72">
        <f t="shared" ca="1" si="45"/>
        <v>2.4122275038135821</v>
      </c>
      <c r="Z72">
        <f t="shared" ca="1" si="45"/>
        <v>2.4671673091426429</v>
      </c>
      <c r="AA72">
        <f t="shared" ca="1" si="45"/>
        <v>1.3860902821678345</v>
      </c>
      <c r="AB72">
        <f t="shared" ca="1" si="45"/>
        <v>0.76567795867331623</v>
      </c>
      <c r="AC72">
        <f t="shared" ca="1" si="45"/>
        <v>0.30237211737578346</v>
      </c>
      <c r="AD72">
        <f t="shared" ca="1" si="45"/>
        <v>0.6529646045995896</v>
      </c>
      <c r="AE72">
        <f t="shared" ca="1" si="45"/>
        <v>0.21161037808126543</v>
      </c>
      <c r="AF72">
        <f t="shared" ca="1" si="45"/>
        <v>0.20744495605630334</v>
      </c>
      <c r="AG72">
        <f t="shared" ca="1" si="46"/>
        <v>0.45109542385904683</v>
      </c>
      <c r="AH72">
        <f t="shared" ca="1" si="46"/>
        <v>0.33285691230400188</v>
      </c>
      <c r="AI72">
        <f t="shared" ca="1" si="46"/>
        <v>0.15620815109042749</v>
      </c>
      <c r="AJ72">
        <f t="shared" ca="1" si="46"/>
        <v>0.11195024838996559</v>
      </c>
      <c r="AK72">
        <f t="shared" ca="1" si="46"/>
        <v>5.720491240826945E-2</v>
      </c>
      <c r="AL72">
        <f t="shared" ca="1" si="46"/>
        <v>2.9365835026548555E-2</v>
      </c>
      <c r="AM72">
        <f t="shared" ca="1" si="46"/>
        <v>1.4172808827515104E-2</v>
      </c>
      <c r="AN72">
        <f t="shared" ca="1" si="46"/>
        <v>1.8738865528623094E-2</v>
      </c>
      <c r="AO72">
        <f t="shared" ca="1" si="46"/>
        <v>1.3822116199076556E-2</v>
      </c>
      <c r="AP72">
        <f t="shared" ca="1" si="46"/>
        <v>6.6556654892975988E-3</v>
      </c>
      <c r="AQ72">
        <f t="shared" ca="1" si="47"/>
        <v>3.6155469135390234E-3</v>
      </c>
      <c r="AR72">
        <f t="shared" ca="1" si="47"/>
        <v>5.1962672713276245E-3</v>
      </c>
      <c r="AS72">
        <f t="shared" ca="1" si="47"/>
        <v>1.5771743848944325E-3</v>
      </c>
      <c r="AT72">
        <f t="shared" ca="1" si="47"/>
        <v>3.8878216448273201E-3</v>
      </c>
      <c r="AU72">
        <f t="shared" ca="1" si="47"/>
        <v>9.8641691958487759E-4</v>
      </c>
      <c r="AV72">
        <f t="shared" ca="1" si="47"/>
        <v>1.2182790772129963E-3</v>
      </c>
      <c r="AW72">
        <f t="shared" ca="1" si="47"/>
        <v>3.5077121384295549E-4</v>
      </c>
      <c r="AX72">
        <f t="shared" ca="1" si="47"/>
        <v>5.9996166158090539E-4</v>
      </c>
      <c r="AY72">
        <f t="shared" ca="1" si="47"/>
        <v>2.537506650659387E-4</v>
      </c>
      <c r="AZ72">
        <f t="shared" ca="1" si="47"/>
        <v>2.0564868663202913E-4</v>
      </c>
      <c r="BA72">
        <f t="shared" ca="1" si="48"/>
        <v>3.970518034026872E-4</v>
      </c>
      <c r="BB72">
        <f t="shared" ca="1" si="48"/>
        <v>8.5447868630923371E-5</v>
      </c>
      <c r="BC72">
        <f t="shared" ca="1" si="48"/>
        <v>4.4652327014102177E-5</v>
      </c>
      <c r="BD72">
        <f t="shared" ca="1" si="48"/>
        <v>2.9187769096820931E-4</v>
      </c>
      <c r="BE72">
        <f t="shared" ca="1" si="48"/>
        <v>1.4368848372499186E-4</v>
      </c>
      <c r="BF72">
        <f t="shared" ca="1" si="48"/>
        <v>1.3520181757888669E-4</v>
      </c>
      <c r="BG72">
        <f t="shared" ca="1" si="48"/>
        <v>1.3561542199137564E-4</v>
      </c>
      <c r="BH72">
        <f t="shared" ca="1" si="48"/>
        <v>1.6913778093189286E-4</v>
      </c>
      <c r="BI72">
        <f t="shared" ca="1" si="48"/>
        <v>1.8178909186739327E-4</v>
      </c>
      <c r="BJ72">
        <f t="shared" ca="1" si="48"/>
        <v>9.7577534151157554E-5</v>
      </c>
      <c r="BK72">
        <f t="shared" ca="1" si="49"/>
        <v>3.2138283758562108E-5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98</v>
      </c>
      <c r="B73">
        <f t="shared" ca="1" si="50"/>
        <v>147.7430535550823</v>
      </c>
      <c r="C73">
        <f t="shared" ca="1" si="43"/>
        <v>7.6088084739000584E-4</v>
      </c>
      <c r="D73">
        <f t="shared" ca="1" si="43"/>
        <v>2.780171418488751E-2</v>
      </c>
      <c r="E73">
        <f t="shared" ca="1" si="43"/>
        <v>0.29706275791103864</v>
      </c>
      <c r="F73">
        <f t="shared" ca="1" si="43"/>
        <v>1.2308000755492421</v>
      </c>
      <c r="G73">
        <f t="shared" ca="1" si="43"/>
        <v>1.6031358378076748</v>
      </c>
      <c r="H73">
        <f t="shared" ca="1" si="43"/>
        <v>2.7090415583600502</v>
      </c>
      <c r="I73">
        <f t="shared" ca="1" si="43"/>
        <v>6.8087309239459239</v>
      </c>
      <c r="J73">
        <f t="shared" ca="1" si="43"/>
        <v>10.04039716376384</v>
      </c>
      <c r="K73">
        <f t="shared" ca="1" si="43"/>
        <v>12.699346538909156</v>
      </c>
      <c r="L73">
        <f t="shared" ca="1" si="43"/>
        <v>13.84411404210088</v>
      </c>
      <c r="M73">
        <f t="shared" ca="1" si="44"/>
        <v>12.707316053244995</v>
      </c>
      <c r="N73">
        <f t="shared" ca="1" si="44"/>
        <v>7.345563675599923</v>
      </c>
      <c r="O73">
        <f t="shared" ca="1" si="44"/>
        <v>11.373733916152723</v>
      </c>
      <c r="P73">
        <f t="shared" ca="1" si="44"/>
        <v>8.612475041292516</v>
      </c>
      <c r="Q73">
        <f t="shared" ca="1" si="44"/>
        <v>9.4783212604132459</v>
      </c>
      <c r="R73">
        <f t="shared" ca="1" si="44"/>
        <v>11.715971134427013</v>
      </c>
      <c r="S73">
        <f t="shared" ca="1" si="44"/>
        <v>9.389754215734456</v>
      </c>
      <c r="T73">
        <f t="shared" ca="1" si="44"/>
        <v>4.8054371471058053</v>
      </c>
      <c r="U73">
        <f t="shared" ca="1" si="44"/>
        <v>3.8240946351827114</v>
      </c>
      <c r="V73">
        <f t="shared" ca="1" si="44"/>
        <v>3.934826444776395</v>
      </c>
      <c r="W73">
        <f t="shared" ca="1" si="45"/>
        <v>3.2890784118925649</v>
      </c>
      <c r="X73">
        <f t="shared" ca="1" si="45"/>
        <v>2.9584350166730573</v>
      </c>
      <c r="Y73">
        <f t="shared" ca="1" si="45"/>
        <v>3.0602886242411116</v>
      </c>
      <c r="Z73">
        <f t="shared" ca="1" si="45"/>
        <v>1.72701711639985</v>
      </c>
      <c r="AA73">
        <f t="shared" ca="1" si="45"/>
        <v>0.95512103477111288</v>
      </c>
      <c r="AB73">
        <f t="shared" ca="1" si="45"/>
        <v>0.38283897933665811</v>
      </c>
      <c r="AC73">
        <f t="shared" ca="1" si="45"/>
        <v>0.83336705520642762</v>
      </c>
      <c r="AD73">
        <f t="shared" ca="1" si="45"/>
        <v>0.27158704793080274</v>
      </c>
      <c r="AE73">
        <f t="shared" ca="1" si="45"/>
        <v>0.26563855971903533</v>
      </c>
      <c r="AF73">
        <f t="shared" ca="1" si="45"/>
        <v>0.58014267371678052</v>
      </c>
      <c r="AG73">
        <f t="shared" ca="1" si="46"/>
        <v>0.42102239560177707</v>
      </c>
      <c r="AH73">
        <f t="shared" ca="1" si="46"/>
        <v>0.20101099249527385</v>
      </c>
      <c r="AI73">
        <f t="shared" ca="1" si="46"/>
        <v>0.14613020585878703</v>
      </c>
      <c r="AJ73">
        <f t="shared" ca="1" si="46"/>
        <v>7.3346714462391244E-2</v>
      </c>
      <c r="AK73">
        <f t="shared" ca="1" si="46"/>
        <v>3.7133013317648587E-2</v>
      </c>
      <c r="AL73">
        <f t="shared" ca="1" si="46"/>
        <v>1.8254437989476128E-2</v>
      </c>
      <c r="AM73">
        <f t="shared" ca="1" si="46"/>
        <v>2.4032154098829958E-2</v>
      </c>
      <c r="AN73">
        <f t="shared" ca="1" si="46"/>
        <v>1.7297414334113626E-2</v>
      </c>
      <c r="AO73">
        <f t="shared" ca="1" si="46"/>
        <v>8.4468487883245617E-3</v>
      </c>
      <c r="AP73">
        <f t="shared" ca="1" si="46"/>
        <v>4.5379537427029078E-3</v>
      </c>
      <c r="AQ73">
        <f t="shared" ca="1" si="47"/>
        <v>6.5079844443702425E-3</v>
      </c>
      <c r="AR73">
        <f t="shared" ca="1" si="47"/>
        <v>1.9245434338250461E-3</v>
      </c>
      <c r="AS73">
        <f t="shared" ca="1" si="47"/>
        <v>4.7315231546832971E-3</v>
      </c>
      <c r="AT73">
        <f t="shared" ca="1" si="47"/>
        <v>1.1663464934481961E-3</v>
      </c>
      <c r="AU73">
        <f t="shared" ca="1" si="47"/>
        <v>1.534426319354254E-3</v>
      </c>
      <c r="AV73">
        <f t="shared" ca="1" si="47"/>
        <v>4.3509967043321295E-4</v>
      </c>
      <c r="AW73">
        <f t="shared" ca="1" si="47"/>
        <v>7.0154242768591098E-4</v>
      </c>
      <c r="AX73">
        <f t="shared" ca="1" si="47"/>
        <v>2.9998083079045269E-4</v>
      </c>
      <c r="AY73">
        <f t="shared" ca="1" si="47"/>
        <v>2.537506650659387E-4</v>
      </c>
      <c r="AZ73">
        <f t="shared" ca="1" si="47"/>
        <v>4.5242711059046412E-4</v>
      </c>
      <c r="BA73">
        <f t="shared" ca="1" si="48"/>
        <v>1.0828685547346014E-4</v>
      </c>
      <c r="BB73">
        <f t="shared" ca="1" si="48"/>
        <v>5.696524575394891E-5</v>
      </c>
      <c r="BC73">
        <f t="shared" ca="1" si="48"/>
        <v>3.1256628909871525E-4</v>
      </c>
      <c r="BD73">
        <f t="shared" ca="1" si="48"/>
        <v>1.6678725198183389E-4</v>
      </c>
      <c r="BE73">
        <f t="shared" ca="1" si="48"/>
        <v>1.7961060465623981E-4</v>
      </c>
      <c r="BF73">
        <f t="shared" ca="1" si="48"/>
        <v>1.4872199933677537E-4</v>
      </c>
      <c r="BG73">
        <f t="shared" ca="1" si="48"/>
        <v>1.8493012089733043E-4</v>
      </c>
      <c r="BH73">
        <f t="shared" ca="1" si="48"/>
        <v>2.3679289330465E-4</v>
      </c>
      <c r="BI73">
        <f t="shared" ca="1" si="48"/>
        <v>1.2119272791159552E-4</v>
      </c>
      <c r="BJ73">
        <f t="shared" ca="1" si="48"/>
        <v>3.4849119339699125E-5</v>
      </c>
      <c r="BK73">
        <f t="shared" ca="1" si="49"/>
        <v>8.3559537772261473E-5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92</v>
      </c>
      <c r="B74">
        <f t="shared" ca="1" si="50"/>
        <v>146.57825074523765</v>
      </c>
      <c r="C74">
        <f t="shared" ref="C74:L83" ca="1" si="51">OFFSET($A74,C$3,0)*C$1</f>
        <v>7.1429630571306674E-4</v>
      </c>
      <c r="D74">
        <f t="shared" ca="1" si="51"/>
        <v>3.5658720367573109E-2</v>
      </c>
      <c r="E74">
        <f t="shared" ca="1" si="51"/>
        <v>0.35496482089369874</v>
      </c>
      <c r="F74">
        <f t="shared" ca="1" si="51"/>
        <v>0.74197167674954301</v>
      </c>
      <c r="G74">
        <f t="shared" ca="1" si="51"/>
        <v>1.6408566810502083</v>
      </c>
      <c r="H74">
        <f t="shared" ca="1" si="51"/>
        <v>4.8575917598180212</v>
      </c>
      <c r="I74">
        <f t="shared" ca="1" si="51"/>
        <v>7.9871651223211808</v>
      </c>
      <c r="J74">
        <f t="shared" ca="1" si="51"/>
        <v>10.918246096114776</v>
      </c>
      <c r="K74">
        <f t="shared" ca="1" si="51"/>
        <v>12.635530727155844</v>
      </c>
      <c r="L74">
        <f t="shared" ca="1" si="51"/>
        <v>12.166039612755318</v>
      </c>
      <c r="M74">
        <f t="shared" ref="M74:V83" ca="1" si="52">OFFSET($A74,M$3,0)*M$1</f>
        <v>7.3030552030143649</v>
      </c>
      <c r="N74">
        <f t="shared" ca="1" si="52"/>
        <v>11.679446244203877</v>
      </c>
      <c r="O74">
        <f t="shared" ca="1" si="52"/>
        <v>9.0846805493798488</v>
      </c>
      <c r="P74">
        <f t="shared" ca="1" si="52"/>
        <v>10.240029379804488</v>
      </c>
      <c r="Q74">
        <f t="shared" ca="1" si="52"/>
        <v>12.930689931424695</v>
      </c>
      <c r="R74">
        <f t="shared" ca="1" si="52"/>
        <v>10.578498208754487</v>
      </c>
      <c r="S74">
        <f t="shared" ca="1" si="52"/>
        <v>5.5025979006185795</v>
      </c>
      <c r="T74">
        <f t="shared" ca="1" si="52"/>
        <v>4.4527445124558378</v>
      </c>
      <c r="U74">
        <f t="shared" ca="1" si="52"/>
        <v>4.6570657438363714</v>
      </c>
      <c r="V74">
        <f t="shared" ca="1" si="52"/>
        <v>3.934826444776395</v>
      </c>
      <c r="W74">
        <f t="shared" ref="W74:AF83" ca="1" si="53">OFFSET($A74,W$3,0)*W$1</f>
        <v>3.5832236357203548</v>
      </c>
      <c r="X74">
        <f t="shared" ca="1" si="53"/>
        <v>3.7532384539882071</v>
      </c>
      <c r="Y74">
        <f t="shared" ca="1" si="53"/>
        <v>2.142202036968778</v>
      </c>
      <c r="Z74">
        <f t="shared" ca="1" si="53"/>
        <v>1.1900454079393925</v>
      </c>
      <c r="AA74">
        <f t="shared" ca="1" si="53"/>
        <v>0.47756051738555644</v>
      </c>
      <c r="AB74">
        <f t="shared" ca="1" si="53"/>
        <v>1.0551415771961552</v>
      </c>
      <c r="AC74">
        <f t="shared" ca="1" si="53"/>
        <v>0.34662169552833716</v>
      </c>
      <c r="AD74">
        <f t="shared" ca="1" si="53"/>
        <v>0.3409284218705822</v>
      </c>
      <c r="AE74">
        <f t="shared" ca="1" si="53"/>
        <v>0.74288749751933603</v>
      </c>
      <c r="AF74">
        <f t="shared" ca="1" si="53"/>
        <v>0.54146649546899517</v>
      </c>
      <c r="AG74">
        <f t="shared" ref="AG74:AP83" ca="1" si="54">OFFSET($A74,AG$3,0)*AG$1</f>
        <v>0.25425378435691731</v>
      </c>
      <c r="AH74">
        <f t="shared" ca="1" si="54"/>
        <v>0.1880425413665465</v>
      </c>
      <c r="AI74">
        <f t="shared" ca="1" si="54"/>
        <v>9.5740479700584594E-2</v>
      </c>
      <c r="AJ74">
        <f t="shared" ca="1" si="54"/>
        <v>4.7611025177341691E-2</v>
      </c>
      <c r="AK74">
        <f t="shared" ca="1" si="54"/>
        <v>2.3082683954213989E-2</v>
      </c>
      <c r="AL74">
        <f t="shared" ca="1" si="54"/>
        <v>3.0953177460416044E-2</v>
      </c>
      <c r="AM74">
        <f t="shared" ca="1" si="54"/>
        <v>2.2183526860458422E-2</v>
      </c>
      <c r="AN74">
        <f t="shared" ca="1" si="54"/>
        <v>1.0570642093069437E-2</v>
      </c>
      <c r="AO74">
        <f t="shared" ca="1" si="54"/>
        <v>5.7592150829485654E-3</v>
      </c>
      <c r="AP74">
        <f t="shared" ca="1" si="54"/>
        <v>8.1683167368652339E-3</v>
      </c>
      <c r="AQ74">
        <f t="shared" ref="AQ74:AZ83" ca="1" si="55">OFFSET($A74,AQ$3,0)*AQ$1</f>
        <v>2.4103646090260157E-3</v>
      </c>
      <c r="AR74">
        <f t="shared" ca="1" si="55"/>
        <v>5.7736303014751383E-3</v>
      </c>
      <c r="AS74">
        <f t="shared" ca="1" si="55"/>
        <v>1.4194569464049892E-3</v>
      </c>
      <c r="AT74">
        <f t="shared" ca="1" si="55"/>
        <v>1.8143167675860826E-3</v>
      </c>
      <c r="AU74">
        <f t="shared" ca="1" si="55"/>
        <v>5.4800939976937637E-4</v>
      </c>
      <c r="AV74">
        <f t="shared" ca="1" si="55"/>
        <v>8.701993408664259E-4</v>
      </c>
      <c r="AW74">
        <f t="shared" ca="1" si="55"/>
        <v>3.5077121384295549E-4</v>
      </c>
      <c r="AX74">
        <f t="shared" ca="1" si="55"/>
        <v>2.9998083079045269E-4</v>
      </c>
      <c r="AY74">
        <f t="shared" ca="1" si="55"/>
        <v>5.5825146314506522E-4</v>
      </c>
      <c r="AZ74">
        <f t="shared" ca="1" si="55"/>
        <v>1.233892119792175E-4</v>
      </c>
      <c r="BA74">
        <f t="shared" ref="BA74:BJ83" ca="1" si="56">OFFSET($A74,BA$3,0)*BA$1</f>
        <v>7.2191236982306758E-5</v>
      </c>
      <c r="BB74">
        <f t="shared" ca="1" si="56"/>
        <v>3.9875672027764238E-4</v>
      </c>
      <c r="BC74">
        <f t="shared" ca="1" si="56"/>
        <v>1.7860930805640871E-4</v>
      </c>
      <c r="BD74">
        <f t="shared" ca="1" si="56"/>
        <v>2.0848406497729236E-4</v>
      </c>
      <c r="BE74">
        <f t="shared" ca="1" si="56"/>
        <v>1.9757166512186382E-4</v>
      </c>
      <c r="BF74">
        <f t="shared" ca="1" si="56"/>
        <v>2.0280272636833004E-4</v>
      </c>
      <c r="BG74">
        <f t="shared" ca="1" si="56"/>
        <v>2.5890216925626258E-4</v>
      </c>
      <c r="BH74">
        <f t="shared" ca="1" si="56"/>
        <v>1.5786192886976666E-4</v>
      </c>
      <c r="BI74">
        <f t="shared" ca="1" si="56"/>
        <v>4.3283117111284116E-5</v>
      </c>
      <c r="BJ74">
        <f t="shared" ca="1" si="56"/>
        <v>9.0607710283217735E-5</v>
      </c>
      <c r="BK74">
        <f t="shared" ref="BK74:BU83" ca="1" si="57">OFFSET($A74,BK$3,0)*BK$1</f>
        <v>2.1854032955822232E-4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118</v>
      </c>
      <c r="B75">
        <f t="shared" ca="1" si="50"/>
        <v>144.33396633093645</v>
      </c>
      <c r="C75">
        <f t="shared" ca="1" si="51"/>
        <v>9.1616265297980303E-4</v>
      </c>
      <c r="D75">
        <f t="shared" ca="1" si="51"/>
        <v>4.2609148913794991E-2</v>
      </c>
      <c r="E75">
        <f t="shared" ca="1" si="51"/>
        <v>0.21398588493591766</v>
      </c>
      <c r="F75">
        <f t="shared" ca="1" si="51"/>
        <v>0.75942983384953233</v>
      </c>
      <c r="G75">
        <f t="shared" ca="1" si="51"/>
        <v>2.9422257729176149</v>
      </c>
      <c r="H75">
        <f t="shared" ca="1" si="51"/>
        <v>5.6983287951711397</v>
      </c>
      <c r="I75">
        <f t="shared" ca="1" si="51"/>
        <v>8.6854964991361463</v>
      </c>
      <c r="J75">
        <f t="shared" ca="1" si="51"/>
        <v>10.863380537842843</v>
      </c>
      <c r="K75">
        <f t="shared" ca="1" si="51"/>
        <v>11.103951245076347</v>
      </c>
      <c r="L75">
        <f t="shared" ca="1" si="51"/>
        <v>6.9919767889398381</v>
      </c>
      <c r="M75">
        <f t="shared" ca="1" si="52"/>
        <v>11.61185777279284</v>
      </c>
      <c r="N75">
        <f t="shared" ca="1" si="52"/>
        <v>9.328865868011901</v>
      </c>
      <c r="O75">
        <f t="shared" ca="1" si="52"/>
        <v>10.801470574459504</v>
      </c>
      <c r="P75">
        <f t="shared" ca="1" si="52"/>
        <v>13.969841405561089</v>
      </c>
      <c r="Q75">
        <f t="shared" ca="1" si="52"/>
        <v>11.675283141965986</v>
      </c>
      <c r="R75">
        <f t="shared" ca="1" si="52"/>
        <v>6.1992274449152642</v>
      </c>
      <c r="S75">
        <f t="shared" ca="1" si="52"/>
        <v>5.0987375042429042</v>
      </c>
      <c r="T75">
        <f t="shared" ca="1" si="52"/>
        <v>5.4226492577432479</v>
      </c>
      <c r="U75">
        <f t="shared" ca="1" si="52"/>
        <v>4.6570657438363714</v>
      </c>
      <c r="V75">
        <f t="shared" ca="1" si="52"/>
        <v>4.2867214926832276</v>
      </c>
      <c r="W75">
        <f t="shared" ca="1" si="53"/>
        <v>4.5458807318840329</v>
      </c>
      <c r="X75">
        <f t="shared" ca="1" si="53"/>
        <v>2.6272669177917449</v>
      </c>
      <c r="Y75">
        <f t="shared" ca="1" si="53"/>
        <v>1.4761392187515949</v>
      </c>
      <c r="Z75">
        <f t="shared" ca="1" si="53"/>
        <v>0.59502270396969625</v>
      </c>
      <c r="AA75">
        <f t="shared" ca="1" si="53"/>
        <v>1.3162033771845825</v>
      </c>
      <c r="AB75">
        <f t="shared" ca="1" si="53"/>
        <v>0.43886419582494957</v>
      </c>
      <c r="AC75">
        <f t="shared" ca="1" si="53"/>
        <v>0.43512085183344451</v>
      </c>
      <c r="AD75">
        <f t="shared" ca="1" si="53"/>
        <v>0.95344389167196708</v>
      </c>
      <c r="AE75">
        <f t="shared" ca="1" si="53"/>
        <v>0.69336166435138036</v>
      </c>
      <c r="AF75">
        <f t="shared" ca="1" si="53"/>
        <v>0.32698950700400359</v>
      </c>
      <c r="AG75">
        <f t="shared" ca="1" si="54"/>
        <v>0.23785031439840651</v>
      </c>
      <c r="AH75">
        <f t="shared" ca="1" si="54"/>
        <v>0.12320028572290978</v>
      </c>
      <c r="AI75">
        <f t="shared" ca="1" si="54"/>
        <v>6.2147328928449652E-2</v>
      </c>
      <c r="AJ75">
        <f t="shared" ca="1" si="54"/>
        <v>2.9596042677806994E-2</v>
      </c>
      <c r="AK75">
        <f t="shared" ca="1" si="54"/>
        <v>3.9140203226710676E-2</v>
      </c>
      <c r="AL75">
        <f t="shared" ca="1" si="54"/>
        <v>2.857216380961481E-2</v>
      </c>
      <c r="AM75">
        <f t="shared" ca="1" si="54"/>
        <v>1.3556599748057925E-2</v>
      </c>
      <c r="AN75">
        <f t="shared" ca="1" si="54"/>
        <v>7.207255972547344E-3</v>
      </c>
      <c r="AO75">
        <f t="shared" ca="1" si="54"/>
        <v>1.0366587149307417E-2</v>
      </c>
      <c r="AP75">
        <f t="shared" ca="1" si="54"/>
        <v>3.0253024951352719E-3</v>
      </c>
      <c r="AQ75">
        <f t="shared" ca="1" si="55"/>
        <v>7.2310938270780467E-3</v>
      </c>
      <c r="AR75">
        <f t="shared" ca="1" si="55"/>
        <v>1.7320890904425415E-3</v>
      </c>
      <c r="AS75">
        <f t="shared" ca="1" si="55"/>
        <v>2.2080441388522055E-3</v>
      </c>
      <c r="AT75">
        <f t="shared" ca="1" si="55"/>
        <v>6.4797027413788675E-4</v>
      </c>
      <c r="AU75">
        <f t="shared" ca="1" si="55"/>
        <v>1.0960187995387527E-3</v>
      </c>
      <c r="AV75">
        <f t="shared" ca="1" si="55"/>
        <v>4.3509967043321295E-4</v>
      </c>
      <c r="AW75">
        <f t="shared" ca="1" si="55"/>
        <v>3.5077121384295549E-4</v>
      </c>
      <c r="AX75">
        <f t="shared" ca="1" si="55"/>
        <v>6.5995782773899591E-4</v>
      </c>
      <c r="AY75">
        <f t="shared" ca="1" si="55"/>
        <v>1.5225039903956323E-4</v>
      </c>
      <c r="AZ75">
        <f t="shared" ca="1" si="55"/>
        <v>8.2259474652811656E-5</v>
      </c>
      <c r="BA75">
        <f t="shared" ca="1" si="56"/>
        <v>5.0533865887614736E-4</v>
      </c>
      <c r="BB75">
        <f t="shared" ca="1" si="56"/>
        <v>2.2786098301579564E-4</v>
      </c>
      <c r="BC75">
        <f t="shared" ca="1" si="56"/>
        <v>2.2326163507051087E-4</v>
      </c>
      <c r="BD75">
        <f t="shared" ca="1" si="56"/>
        <v>2.293324714750216E-4</v>
      </c>
      <c r="BE75">
        <f t="shared" ca="1" si="56"/>
        <v>2.6941590698435975E-4</v>
      </c>
      <c r="BF75">
        <f t="shared" ca="1" si="56"/>
        <v>2.8392381691566207E-4</v>
      </c>
      <c r="BG75">
        <f t="shared" ca="1" si="56"/>
        <v>1.7260144617084174E-4</v>
      </c>
      <c r="BH75">
        <f t="shared" ca="1" si="56"/>
        <v>5.6379260310630958E-5</v>
      </c>
      <c r="BI75">
        <f t="shared" ca="1" si="56"/>
        <v>1.125361044893387E-4</v>
      </c>
      <c r="BJ75">
        <f t="shared" ca="1" si="56"/>
        <v>2.3697401150995405E-4</v>
      </c>
      <c r="BK75">
        <f t="shared" ca="1" si="57"/>
        <v>7.7131881020549054E-5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141</v>
      </c>
      <c r="B76">
        <f t="shared" ca="1" si="50"/>
        <v>141.11456577630221</v>
      </c>
      <c r="C76">
        <f t="shared" ca="1" si="51"/>
        <v>1.0947367294080698E-3</v>
      </c>
      <c r="D76">
        <f t="shared" ca="1" si="51"/>
        <v>2.5686366366472157E-2</v>
      </c>
      <c r="E76">
        <f t="shared" ca="1" si="51"/>
        <v>0.21902084693440985</v>
      </c>
      <c r="F76">
        <f t="shared" ca="1" si="51"/>
        <v>1.3617362537991613</v>
      </c>
      <c r="G76">
        <f t="shared" ca="1" si="51"/>
        <v>3.4514571566918177</v>
      </c>
      <c r="H76">
        <f t="shared" ca="1" si="51"/>
        <v>6.1965433346396548</v>
      </c>
      <c r="I76">
        <f t="shared" ca="1" si="51"/>
        <v>8.6418507880852111</v>
      </c>
      <c r="J76">
        <f t="shared" ca="1" si="51"/>
        <v>9.5466071393164391</v>
      </c>
      <c r="K76">
        <f t="shared" ca="1" si="51"/>
        <v>6.3815811753312346</v>
      </c>
      <c r="L76">
        <f t="shared" ca="1" si="51"/>
        <v>11.117243094414343</v>
      </c>
      <c r="M76">
        <f t="shared" ca="1" si="52"/>
        <v>9.2748801078282437</v>
      </c>
      <c r="N76">
        <f t="shared" ca="1" si="52"/>
        <v>11.091801150155883</v>
      </c>
      <c r="O76">
        <f t="shared" ca="1" si="52"/>
        <v>14.735781048600384</v>
      </c>
      <c r="P76">
        <f t="shared" ca="1" si="52"/>
        <v>12.613546123467779</v>
      </c>
      <c r="Q76">
        <f t="shared" ca="1" si="52"/>
        <v>6.8419670025499597</v>
      </c>
      <c r="R76">
        <f t="shared" ca="1" si="52"/>
        <v>5.7442382746462535</v>
      </c>
      <c r="S76">
        <f t="shared" ca="1" si="52"/>
        <v>6.2093535942760116</v>
      </c>
      <c r="T76">
        <f t="shared" ca="1" si="52"/>
        <v>5.4226492577432479</v>
      </c>
      <c r="U76">
        <f t="shared" ca="1" si="52"/>
        <v>5.0735512981632009</v>
      </c>
      <c r="V76">
        <f t="shared" ca="1" si="52"/>
        <v>5.438378013105587</v>
      </c>
      <c r="W76">
        <f t="shared" ca="1" si="53"/>
        <v>3.1821165123188226</v>
      </c>
      <c r="X76">
        <f t="shared" ca="1" si="53"/>
        <v>1.810385607217841</v>
      </c>
      <c r="Y76">
        <f t="shared" ca="1" si="53"/>
        <v>0.73806960937579746</v>
      </c>
      <c r="Z76">
        <f t="shared" ca="1" si="53"/>
        <v>1.6399406231359921</v>
      </c>
      <c r="AA76">
        <f t="shared" ca="1" si="53"/>
        <v>0.54744742236880861</v>
      </c>
      <c r="AB76">
        <f t="shared" ca="1" si="53"/>
        <v>0.55091462880153241</v>
      </c>
      <c r="AC76">
        <f t="shared" ca="1" si="53"/>
        <v>1.2168633991952262</v>
      </c>
      <c r="AD76">
        <f t="shared" ca="1" si="53"/>
        <v>0.88988096556050267</v>
      </c>
      <c r="AE76">
        <f t="shared" ca="1" si="53"/>
        <v>0.41871840769271668</v>
      </c>
      <c r="AF76">
        <f t="shared" ca="1" si="53"/>
        <v>0.30589340977793883</v>
      </c>
      <c r="AG76">
        <f t="shared" ca="1" si="54"/>
        <v>0.15583296460585255</v>
      </c>
      <c r="AH76">
        <f t="shared" ca="1" si="54"/>
        <v>7.9972115293818632E-2</v>
      </c>
      <c r="AI76">
        <f t="shared" ca="1" si="54"/>
        <v>3.8632123387955186E-2</v>
      </c>
      <c r="AJ76">
        <f t="shared" ca="1" si="54"/>
        <v>5.0184594105846643E-2</v>
      </c>
      <c r="AK76">
        <f t="shared" ca="1" si="54"/>
        <v>3.6129418363117546E-2</v>
      </c>
      <c r="AL76">
        <f t="shared" ca="1" si="54"/>
        <v>1.7460766772542383E-2</v>
      </c>
      <c r="AM76">
        <f t="shared" ca="1" si="54"/>
        <v>9.2431361918576763E-3</v>
      </c>
      <c r="AN76">
        <f t="shared" ca="1" si="54"/>
        <v>1.2973060750585219E-2</v>
      </c>
      <c r="AO76">
        <f t="shared" ca="1" si="54"/>
        <v>3.83947672196571E-3</v>
      </c>
      <c r="AP76">
        <f t="shared" ca="1" si="54"/>
        <v>9.0759074854058156E-3</v>
      </c>
      <c r="AQ76">
        <f t="shared" ca="1" si="55"/>
        <v>2.169328148123414E-3</v>
      </c>
      <c r="AR76">
        <f t="shared" ca="1" si="55"/>
        <v>2.6943608073550646E-3</v>
      </c>
      <c r="AS76">
        <f t="shared" ca="1" si="55"/>
        <v>7.8858719244721625E-4</v>
      </c>
      <c r="AT76">
        <f t="shared" ca="1" si="55"/>
        <v>1.2959405482757735E-3</v>
      </c>
      <c r="AU76">
        <f t="shared" ca="1" si="55"/>
        <v>5.4800939976937637E-4</v>
      </c>
      <c r="AV76">
        <f t="shared" ca="1" si="55"/>
        <v>4.3509967043321295E-4</v>
      </c>
      <c r="AW76">
        <f t="shared" ca="1" si="55"/>
        <v>7.7169667045450213E-4</v>
      </c>
      <c r="AX76">
        <f t="shared" ca="1" si="55"/>
        <v>1.7998849847427164E-4</v>
      </c>
      <c r="AY76">
        <f t="shared" ca="1" si="55"/>
        <v>1.0150026602637549E-4</v>
      </c>
      <c r="AZ76">
        <f t="shared" ca="1" si="55"/>
        <v>5.7581632256968162E-4</v>
      </c>
      <c r="BA76">
        <f t="shared" ca="1" si="56"/>
        <v>2.8876494792922703E-4</v>
      </c>
      <c r="BB76">
        <f t="shared" ca="1" si="56"/>
        <v>2.8482622876974454E-4</v>
      </c>
      <c r="BC76">
        <f t="shared" ca="1" si="56"/>
        <v>2.4558779857756195E-4</v>
      </c>
      <c r="BD76">
        <f t="shared" ca="1" si="56"/>
        <v>3.1272609746593857E-4</v>
      </c>
      <c r="BE76">
        <f t="shared" ca="1" si="56"/>
        <v>3.7718226977810366E-4</v>
      </c>
      <c r="BF76">
        <f t="shared" ca="1" si="56"/>
        <v>1.8928254461044139E-4</v>
      </c>
      <c r="BG76">
        <f t="shared" ca="1" si="56"/>
        <v>6.1643373632443472E-5</v>
      </c>
      <c r="BH76">
        <f t="shared" ca="1" si="56"/>
        <v>1.4658607680764047E-4</v>
      </c>
      <c r="BI76">
        <f t="shared" ca="1" si="56"/>
        <v>2.9432519635673199E-4</v>
      </c>
      <c r="BJ76">
        <f t="shared" ca="1" si="56"/>
        <v>8.3637886415277902E-5</v>
      </c>
      <c r="BK76">
        <f t="shared" ca="1" si="57"/>
        <v>1.7997438904794781E-4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137.24715594607773</v>
      </c>
      <c r="C77">
        <f t="shared" ca="1" si="51"/>
        <v>6.5994767375663775E-4</v>
      </c>
      <c r="D77">
        <f t="shared" ca="1" si="51"/>
        <v>2.6290751457447973E-2</v>
      </c>
      <c r="E77">
        <f t="shared" ca="1" si="51"/>
        <v>0.39272703588239011</v>
      </c>
      <c r="F77">
        <f t="shared" ca="1" si="51"/>
        <v>1.5974213746490162</v>
      </c>
      <c r="G77">
        <f t="shared" ca="1" si="51"/>
        <v>3.7532239026320857</v>
      </c>
      <c r="H77">
        <f t="shared" ca="1" si="51"/>
        <v>6.1654049259228723</v>
      </c>
      <c r="I77">
        <f t="shared" ca="1" si="51"/>
        <v>7.5943537228627616</v>
      </c>
      <c r="J77">
        <f t="shared" ca="1" si="51"/>
        <v>5.4865558271933557</v>
      </c>
      <c r="K77">
        <f t="shared" ca="1" si="51"/>
        <v>10.146714068776662</v>
      </c>
      <c r="L77">
        <f t="shared" ca="1" si="51"/>
        <v>8.8798105219535941</v>
      </c>
      <c r="M77">
        <f t="shared" ca="1" si="52"/>
        <v>11.027613356551692</v>
      </c>
      <c r="N77">
        <f t="shared" ca="1" si="52"/>
        <v>15.13186117173584</v>
      </c>
      <c r="O77">
        <f t="shared" ca="1" si="52"/>
        <v>13.305122694367338</v>
      </c>
      <c r="P77">
        <f t="shared" ca="1" si="52"/>
        <v>7.3918092874085382</v>
      </c>
      <c r="Q77">
        <f t="shared" ca="1" si="52"/>
        <v>6.3398042867664763</v>
      </c>
      <c r="R77">
        <f t="shared" ca="1" si="52"/>
        <v>6.9954584928860317</v>
      </c>
      <c r="S77">
        <f t="shared" ca="1" si="52"/>
        <v>6.2093535942760116</v>
      </c>
      <c r="T77">
        <f t="shared" ca="1" si="52"/>
        <v>5.907601630386953</v>
      </c>
      <c r="U77">
        <f t="shared" ca="1" si="52"/>
        <v>6.4365949305055539</v>
      </c>
      <c r="V77">
        <f t="shared" ca="1" si="52"/>
        <v>3.8068646091739105</v>
      </c>
      <c r="W77">
        <f t="shared" ca="1" si="53"/>
        <v>2.1927189412617096</v>
      </c>
      <c r="X77">
        <f t="shared" ca="1" si="53"/>
        <v>0.90519280360892052</v>
      </c>
      <c r="Y77">
        <f t="shared" ca="1" si="53"/>
        <v>2.0341918502308562</v>
      </c>
      <c r="Z77">
        <f t="shared" ca="1" si="53"/>
        <v>0.68209919723355428</v>
      </c>
      <c r="AA77">
        <f t="shared" ca="1" si="53"/>
        <v>0.68722123233531296</v>
      </c>
      <c r="AB77">
        <f t="shared" ca="1" si="53"/>
        <v>1.5406934534280143</v>
      </c>
      <c r="AC77">
        <f t="shared" ca="1" si="53"/>
        <v>1.135739172582211</v>
      </c>
      <c r="AD77">
        <f t="shared" ca="1" si="53"/>
        <v>0.53739564803329054</v>
      </c>
      <c r="AE77">
        <f t="shared" ca="1" si="53"/>
        <v>0.39170431687383173</v>
      </c>
      <c r="AF77">
        <f t="shared" ca="1" si="53"/>
        <v>0.20041292364761509</v>
      </c>
      <c r="AG77">
        <f t="shared" ca="1" si="54"/>
        <v>0.10115473141081657</v>
      </c>
      <c r="AH77">
        <f t="shared" ca="1" si="54"/>
        <v>4.9712395993454825E-2</v>
      </c>
      <c r="AI77">
        <f t="shared" ca="1" si="54"/>
        <v>6.5506644005663139E-2</v>
      </c>
      <c r="AJ77">
        <f t="shared" ca="1" si="54"/>
        <v>4.6324240713089208E-2</v>
      </c>
      <c r="AK77">
        <f t="shared" ca="1" si="54"/>
        <v>2.2079088999682944E-2</v>
      </c>
      <c r="AL77">
        <f t="shared" ca="1" si="54"/>
        <v>1.1905068254006172E-2</v>
      </c>
      <c r="AM77">
        <f t="shared" ca="1" si="54"/>
        <v>1.6637645145343816E-2</v>
      </c>
      <c r="AN77">
        <f t="shared" ca="1" si="54"/>
        <v>4.8048373150315626E-3</v>
      </c>
      <c r="AO77">
        <f t="shared" ca="1" si="54"/>
        <v>1.1518430165897131E-2</v>
      </c>
      <c r="AP77">
        <f t="shared" ca="1" si="54"/>
        <v>2.7227722456217448E-3</v>
      </c>
      <c r="AQ77">
        <f t="shared" ca="1" si="55"/>
        <v>3.3745104526364221E-3</v>
      </c>
      <c r="AR77">
        <f t="shared" ca="1" si="55"/>
        <v>9.6227171691252306E-4</v>
      </c>
      <c r="AS77">
        <f t="shared" ca="1" si="55"/>
        <v>1.5771743848944325E-3</v>
      </c>
      <c r="AT77">
        <f t="shared" ca="1" si="55"/>
        <v>6.4797027413788675E-4</v>
      </c>
      <c r="AU77">
        <f t="shared" ca="1" si="55"/>
        <v>5.4800939976937637E-4</v>
      </c>
      <c r="AV77">
        <f t="shared" ca="1" si="55"/>
        <v>9.5721927495306849E-4</v>
      </c>
      <c r="AW77">
        <f t="shared" ca="1" si="55"/>
        <v>2.1046272830577329E-4</v>
      </c>
      <c r="AX77">
        <f t="shared" ca="1" si="55"/>
        <v>1.1999233231618108E-4</v>
      </c>
      <c r="AY77">
        <f t="shared" ca="1" si="55"/>
        <v>7.1050186218462848E-4</v>
      </c>
      <c r="AZ77">
        <f t="shared" ca="1" si="55"/>
        <v>3.2903789861124663E-4</v>
      </c>
      <c r="BA77">
        <f t="shared" ca="1" si="56"/>
        <v>3.6095618491153379E-4</v>
      </c>
      <c r="BB77">
        <f t="shared" ca="1" si="56"/>
        <v>3.1330885164671901E-4</v>
      </c>
      <c r="BC77">
        <f t="shared" ca="1" si="56"/>
        <v>3.3489245260576633E-4</v>
      </c>
      <c r="BD77">
        <f t="shared" ca="1" si="56"/>
        <v>4.3781653645231394E-4</v>
      </c>
      <c r="BE77">
        <f t="shared" ca="1" si="56"/>
        <v>2.5145484651873577E-4</v>
      </c>
      <c r="BF77">
        <f t="shared" ca="1" si="56"/>
        <v>6.7600908789443347E-5</v>
      </c>
      <c r="BG77">
        <f t="shared" ca="1" si="56"/>
        <v>1.6027277144435305E-4</v>
      </c>
      <c r="BH77">
        <f t="shared" ca="1" si="56"/>
        <v>3.8337897011229049E-4</v>
      </c>
      <c r="BI77">
        <f t="shared" ca="1" si="56"/>
        <v>1.0387948106708187E-4</v>
      </c>
      <c r="BJ77">
        <f t="shared" ca="1" si="56"/>
        <v>1.9515506830231511E-4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87</v>
      </c>
      <c r="B78">
        <f t="shared" ca="1" si="50"/>
        <v>133.14675187283007</v>
      </c>
      <c r="C78">
        <f t="shared" ca="1" si="51"/>
        <v>6.7547585431561752E-4</v>
      </c>
      <c r="D78">
        <f t="shared" ca="1" si="51"/>
        <v>4.7142037096113608E-2</v>
      </c>
      <c r="E78">
        <f t="shared" ca="1" si="51"/>
        <v>0.46069902286203451</v>
      </c>
      <c r="F78">
        <f t="shared" ca="1" si="51"/>
        <v>1.7370866314489302</v>
      </c>
      <c r="G78">
        <f t="shared" ca="1" si="51"/>
        <v>3.7343634810108188</v>
      </c>
      <c r="H78">
        <f t="shared" ca="1" si="51"/>
        <v>5.4180831167201005</v>
      </c>
      <c r="I78">
        <f t="shared" ca="1" si="51"/>
        <v>4.3645711050935416</v>
      </c>
      <c r="J78">
        <f t="shared" ca="1" si="51"/>
        <v>8.7236237652374342</v>
      </c>
      <c r="K78">
        <f t="shared" ca="1" si="51"/>
        <v>8.1046080926706683</v>
      </c>
      <c r="L78">
        <f t="shared" ca="1" si="51"/>
        <v>10.557884951299156</v>
      </c>
      <c r="M78">
        <f t="shared" ca="1" si="52"/>
        <v>15.044293718209591</v>
      </c>
      <c r="N78">
        <f t="shared" ca="1" si="52"/>
        <v>13.662748436615857</v>
      </c>
      <c r="O78">
        <f t="shared" ca="1" si="52"/>
        <v>7.797088030570106</v>
      </c>
      <c r="P78">
        <f t="shared" ca="1" si="52"/>
        <v>6.8492911745712135</v>
      </c>
      <c r="Q78">
        <f t="shared" ca="1" si="52"/>
        <v>7.7207517551710554</v>
      </c>
      <c r="R78">
        <f t="shared" ca="1" si="52"/>
        <v>6.9954584928860317</v>
      </c>
      <c r="S78">
        <f t="shared" ca="1" si="52"/>
        <v>6.7646616392925658</v>
      </c>
      <c r="T78">
        <f t="shared" ca="1" si="52"/>
        <v>7.4947184863118066</v>
      </c>
      <c r="U78">
        <f t="shared" ca="1" si="52"/>
        <v>4.5056164513538874</v>
      </c>
      <c r="V78">
        <f t="shared" ca="1" si="52"/>
        <v>2.62321762985093</v>
      </c>
      <c r="W78">
        <f t="shared" ca="1" si="53"/>
        <v>1.0963594706308548</v>
      </c>
      <c r="X78">
        <f t="shared" ca="1" si="53"/>
        <v>2.4947996782392199</v>
      </c>
      <c r="Y78">
        <f t="shared" ca="1" si="53"/>
        <v>0.84607979611371908</v>
      </c>
      <c r="Z78">
        <f t="shared" ca="1" si="53"/>
        <v>0.85625218376127021</v>
      </c>
      <c r="AA78">
        <f t="shared" ca="1" si="53"/>
        <v>1.9218898870394345</v>
      </c>
      <c r="AB78">
        <f t="shared" ca="1" si="53"/>
        <v>1.4379805565328134</v>
      </c>
      <c r="AC78">
        <f t="shared" ca="1" si="53"/>
        <v>0.68586846136458202</v>
      </c>
      <c r="AD78">
        <f t="shared" ca="1" si="53"/>
        <v>0.50272496106340081</v>
      </c>
      <c r="AE78">
        <f t="shared" ca="1" si="53"/>
        <v>0.25663386277940697</v>
      </c>
      <c r="AF78">
        <f t="shared" ca="1" si="53"/>
        <v>0.1300925995607326</v>
      </c>
      <c r="AG78">
        <f t="shared" ca="1" si="54"/>
        <v>6.2879968174291381E-2</v>
      </c>
      <c r="AH78">
        <f t="shared" ca="1" si="54"/>
        <v>8.4294932336727746E-2</v>
      </c>
      <c r="AI78">
        <f t="shared" ca="1" si="54"/>
        <v>6.0467671389842902E-2</v>
      </c>
      <c r="AJ78">
        <f t="shared" ca="1" si="54"/>
        <v>2.8309258213554518E-2</v>
      </c>
      <c r="AK78">
        <f t="shared" ca="1" si="54"/>
        <v>1.5053924317965645E-2</v>
      </c>
      <c r="AL78">
        <f t="shared" ca="1" si="54"/>
        <v>2.1429122857211109E-2</v>
      </c>
      <c r="AM78">
        <f t="shared" ca="1" si="54"/>
        <v>6.1620907945717836E-3</v>
      </c>
      <c r="AN78">
        <f t="shared" ca="1" si="54"/>
        <v>1.4414511945094688E-2</v>
      </c>
      <c r="AO78">
        <f t="shared" ca="1" si="54"/>
        <v>3.455529049769139E-3</v>
      </c>
      <c r="AP78">
        <f t="shared" ca="1" si="54"/>
        <v>4.2354234931893811E-3</v>
      </c>
      <c r="AQ78">
        <f t="shared" ca="1" si="55"/>
        <v>1.2051823045130079E-3</v>
      </c>
      <c r="AR78">
        <f t="shared" ca="1" si="55"/>
        <v>1.9245434338250461E-3</v>
      </c>
      <c r="AS78">
        <f t="shared" ca="1" si="55"/>
        <v>7.8858719244721625E-4</v>
      </c>
      <c r="AT78">
        <f t="shared" ca="1" si="55"/>
        <v>6.4797027413788675E-4</v>
      </c>
      <c r="AU78">
        <f t="shared" ca="1" si="55"/>
        <v>1.2056206794926281E-3</v>
      </c>
      <c r="AV78">
        <f t="shared" ca="1" si="55"/>
        <v>2.6105980225992777E-4</v>
      </c>
      <c r="AW78">
        <f t="shared" ca="1" si="55"/>
        <v>1.403084855371822E-4</v>
      </c>
      <c r="AX78">
        <f t="shared" ca="1" si="55"/>
        <v>8.3994632621326761E-4</v>
      </c>
      <c r="AY78">
        <f t="shared" ca="1" si="55"/>
        <v>4.0600106410550196E-4</v>
      </c>
      <c r="AZ78">
        <f t="shared" ca="1" si="55"/>
        <v>4.1129737326405826E-4</v>
      </c>
      <c r="BA78">
        <f t="shared" ca="1" si="56"/>
        <v>3.970518034026872E-4</v>
      </c>
      <c r="BB78">
        <f t="shared" ca="1" si="56"/>
        <v>4.272393431546168E-4</v>
      </c>
      <c r="BC78">
        <f t="shared" ca="1" si="56"/>
        <v>4.6884943364807288E-4</v>
      </c>
      <c r="BD78">
        <f t="shared" ca="1" si="56"/>
        <v>2.9187769096820931E-4</v>
      </c>
      <c r="BE78">
        <f t="shared" ca="1" si="56"/>
        <v>8.9805302328119907E-5</v>
      </c>
      <c r="BF78">
        <f t="shared" ca="1" si="56"/>
        <v>1.7576236285255271E-4</v>
      </c>
      <c r="BG78">
        <f t="shared" ca="1" si="56"/>
        <v>4.1917494070061562E-4</v>
      </c>
      <c r="BH78">
        <f t="shared" ca="1" si="56"/>
        <v>1.3531022474551428E-4</v>
      </c>
      <c r="BI78">
        <f t="shared" ca="1" si="56"/>
        <v>2.4238545582319103E-4</v>
      </c>
      <c r="BJ78">
        <f t="shared" ca="1" si="56"/>
        <v>1.393964773587965E-4</v>
      </c>
      <c r="BK78">
        <f t="shared" ca="1" si="57"/>
        <v>1.6711907554452295E-4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156</v>
      </c>
      <c r="B79">
        <f t="shared" ca="1" si="50"/>
        <v>129.08524734866953</v>
      </c>
      <c r="C79">
        <f t="shared" ca="1" si="51"/>
        <v>1.2111980836004175E-3</v>
      </c>
      <c r="D79">
        <f t="shared" ca="1" si="51"/>
        <v>5.5301235824287115E-2</v>
      </c>
      <c r="E79">
        <f t="shared" ca="1" si="51"/>
        <v>0.50097871884997192</v>
      </c>
      <c r="F79">
        <f t="shared" ca="1" si="51"/>
        <v>1.7283575528989354</v>
      </c>
      <c r="G79">
        <f t="shared" ca="1" si="51"/>
        <v>3.2817133621004166</v>
      </c>
      <c r="H79">
        <f t="shared" ca="1" si="51"/>
        <v>3.1138408716782187</v>
      </c>
      <c r="I79">
        <f t="shared" ca="1" si="51"/>
        <v>6.9396680570987304</v>
      </c>
      <c r="J79">
        <f t="shared" ca="1" si="51"/>
        <v>6.9679259005355609</v>
      </c>
      <c r="K79">
        <f t="shared" ca="1" si="51"/>
        <v>9.6361875747501635</v>
      </c>
      <c r="L79">
        <f t="shared" ca="1" si="51"/>
        <v>14.403472185216067</v>
      </c>
      <c r="M79">
        <f t="shared" ca="1" si="52"/>
        <v>13.583682677606719</v>
      </c>
      <c r="N79">
        <f t="shared" ca="1" si="52"/>
        <v>8.0066644064039156</v>
      </c>
      <c r="O79">
        <f t="shared" ca="1" si="52"/>
        <v>7.224824688876887</v>
      </c>
      <c r="P79">
        <f t="shared" ca="1" si="52"/>
        <v>8.3412159848738554</v>
      </c>
      <c r="Q79">
        <f t="shared" ca="1" si="52"/>
        <v>7.7207517551710554</v>
      </c>
      <c r="R79">
        <f t="shared" ca="1" si="52"/>
        <v>7.6210686020059208</v>
      </c>
      <c r="S79">
        <f t="shared" ca="1" si="52"/>
        <v>8.5820334229831055</v>
      </c>
      <c r="T79">
        <f t="shared" ca="1" si="52"/>
        <v>5.2463029404182642</v>
      </c>
      <c r="U79">
        <f t="shared" ca="1" si="52"/>
        <v>3.1047104958909144</v>
      </c>
      <c r="V79">
        <f t="shared" ca="1" si="52"/>
        <v>1.311608814925465</v>
      </c>
      <c r="W79">
        <f t="shared" ca="1" si="53"/>
        <v>3.0216736629582099</v>
      </c>
      <c r="X79">
        <f t="shared" ca="1" si="53"/>
        <v>1.0376600431614453</v>
      </c>
      <c r="Y79">
        <f t="shared" ca="1" si="53"/>
        <v>1.0621001695895622</v>
      </c>
      <c r="Z79">
        <f t="shared" ca="1" si="53"/>
        <v>2.3946035647560948</v>
      </c>
      <c r="AA79">
        <f t="shared" ca="1" si="53"/>
        <v>1.7937638945701389</v>
      </c>
      <c r="AB79">
        <f t="shared" ca="1" si="53"/>
        <v>0.86839085556851714</v>
      </c>
      <c r="AC79">
        <f t="shared" ca="1" si="53"/>
        <v>0.64161888321202831</v>
      </c>
      <c r="AD79">
        <f t="shared" ca="1" si="53"/>
        <v>0.32937152621395227</v>
      </c>
      <c r="AE79">
        <f t="shared" ca="1" si="53"/>
        <v>0.16658689338312385</v>
      </c>
      <c r="AF79">
        <f t="shared" ca="1" si="53"/>
        <v>8.0868372699914856E-2</v>
      </c>
      <c r="AG79">
        <f t="shared" ca="1" si="54"/>
        <v>0.10662255473032016</v>
      </c>
      <c r="AH79">
        <f t="shared" ca="1" si="54"/>
        <v>7.7810706772364069E-2</v>
      </c>
      <c r="AI79">
        <f t="shared" ca="1" si="54"/>
        <v>3.6952465849348443E-2</v>
      </c>
      <c r="AJ79">
        <f t="shared" ca="1" si="54"/>
        <v>1.930176696378717E-2</v>
      </c>
      <c r="AK79">
        <f t="shared" ca="1" si="54"/>
        <v>2.709706377233816E-2</v>
      </c>
      <c r="AL79">
        <f t="shared" ca="1" si="54"/>
        <v>7.9367121693374471E-3</v>
      </c>
      <c r="AM79">
        <f t="shared" ca="1" si="54"/>
        <v>1.8486272383715353E-2</v>
      </c>
      <c r="AN79">
        <f t="shared" ca="1" si="54"/>
        <v>4.3243535835284065E-3</v>
      </c>
      <c r="AO79">
        <f t="shared" ca="1" si="54"/>
        <v>5.3752674107519945E-3</v>
      </c>
      <c r="AP79">
        <f t="shared" ca="1" si="54"/>
        <v>1.5126512475676359E-3</v>
      </c>
      <c r="AQ79">
        <f t="shared" ca="1" si="55"/>
        <v>2.4103646090260157E-3</v>
      </c>
      <c r="AR79">
        <f t="shared" ca="1" si="55"/>
        <v>9.6227171691252306E-4</v>
      </c>
      <c r="AS79">
        <f t="shared" ca="1" si="55"/>
        <v>7.8858719244721625E-4</v>
      </c>
      <c r="AT79">
        <f t="shared" ca="1" si="55"/>
        <v>1.4255346031033507E-3</v>
      </c>
      <c r="AU79">
        <f t="shared" ca="1" si="55"/>
        <v>3.2880563986162586E-4</v>
      </c>
      <c r="AV79">
        <f t="shared" ca="1" si="55"/>
        <v>1.7403986817328518E-4</v>
      </c>
      <c r="AW79">
        <f t="shared" ca="1" si="55"/>
        <v>9.8215939876027548E-4</v>
      </c>
      <c r="AX79">
        <f t="shared" ca="1" si="55"/>
        <v>4.7996932926472433E-4</v>
      </c>
      <c r="AY79">
        <f t="shared" ca="1" si="55"/>
        <v>5.0750133013187739E-4</v>
      </c>
      <c r="AZ79">
        <f t="shared" ca="1" si="55"/>
        <v>4.5242711059046412E-4</v>
      </c>
      <c r="BA79">
        <f t="shared" ca="1" si="56"/>
        <v>5.4143427736730071E-4</v>
      </c>
      <c r="BB79">
        <f t="shared" ca="1" si="56"/>
        <v>5.981350804164636E-4</v>
      </c>
      <c r="BC79">
        <f t="shared" ca="1" si="56"/>
        <v>3.1256628909871525E-4</v>
      </c>
      <c r="BD79">
        <f t="shared" ca="1" si="56"/>
        <v>1.0424203248864618E-4</v>
      </c>
      <c r="BE79">
        <f t="shared" ca="1" si="56"/>
        <v>2.3349378605311177E-4</v>
      </c>
      <c r="BF79">
        <f t="shared" ca="1" si="56"/>
        <v>4.596861797682148E-4</v>
      </c>
      <c r="BG79">
        <f t="shared" ca="1" si="56"/>
        <v>1.4794409671786435E-4</v>
      </c>
      <c r="BH79">
        <f t="shared" ca="1" si="56"/>
        <v>3.1572385773953333E-4</v>
      </c>
      <c r="BI79">
        <f t="shared" ca="1" si="56"/>
        <v>1.7313246844513646E-4</v>
      </c>
      <c r="BJ79">
        <f t="shared" ca="1" si="56"/>
        <v>1.8121542056643547E-4</v>
      </c>
      <c r="BK79">
        <f t="shared" ca="1" si="57"/>
        <v>8.9987194523973905E-5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183</v>
      </c>
      <c r="B80">
        <f t="shared" ca="1" si="50"/>
        <v>125.08685864725068</v>
      </c>
      <c r="C80">
        <f t="shared" ca="1" si="51"/>
        <v>1.4208285211466437E-3</v>
      </c>
      <c r="D80">
        <f t="shared" ca="1" si="51"/>
        <v>6.0136316552093637E-2</v>
      </c>
      <c r="E80">
        <f t="shared" ca="1" si="51"/>
        <v>0.49846123785072588</v>
      </c>
      <c r="F80">
        <f t="shared" ca="1" si="51"/>
        <v>1.5188596676990647</v>
      </c>
      <c r="G80">
        <f t="shared" ca="1" si="51"/>
        <v>1.8860421621266763</v>
      </c>
      <c r="H80">
        <f t="shared" ca="1" si="51"/>
        <v>4.9510069859683679</v>
      </c>
      <c r="I80">
        <f t="shared" ca="1" si="51"/>
        <v>5.5430053034687976</v>
      </c>
      <c r="J80">
        <f t="shared" ca="1" si="51"/>
        <v>8.2846992990619661</v>
      </c>
      <c r="K80">
        <f t="shared" ca="1" si="51"/>
        <v>13.146057221182343</v>
      </c>
      <c r="L80">
        <f t="shared" ca="1" si="51"/>
        <v>13.005076827428098</v>
      </c>
      <c r="M80">
        <f t="shared" ca="1" si="52"/>
        <v>7.9603301712856576</v>
      </c>
      <c r="N80">
        <f t="shared" ca="1" si="52"/>
        <v>7.419019312355922</v>
      </c>
      <c r="O80">
        <f t="shared" ca="1" si="52"/>
        <v>8.7985488785332393</v>
      </c>
      <c r="P80">
        <f t="shared" ca="1" si="52"/>
        <v>8.3412159848738554</v>
      </c>
      <c r="Q80">
        <f t="shared" ca="1" si="52"/>
        <v>8.4112254893733454</v>
      </c>
      <c r="R80">
        <f t="shared" ca="1" si="52"/>
        <v>9.6685198682164675</v>
      </c>
      <c r="S80">
        <f t="shared" ca="1" si="52"/>
        <v>6.007423396088174</v>
      </c>
      <c r="T80">
        <f t="shared" ca="1" si="52"/>
        <v>3.6150995051621653</v>
      </c>
      <c r="U80">
        <f t="shared" ca="1" si="52"/>
        <v>1.5523552479454572</v>
      </c>
      <c r="V80">
        <f t="shared" ca="1" si="52"/>
        <v>3.6149218557701839</v>
      </c>
      <c r="W80">
        <f t="shared" ca="1" si="53"/>
        <v>1.2568023199914677</v>
      </c>
      <c r="X80">
        <f t="shared" ca="1" si="53"/>
        <v>1.3025945222664954</v>
      </c>
      <c r="Y80">
        <f t="shared" ca="1" si="53"/>
        <v>2.9702801352928434</v>
      </c>
      <c r="Z80">
        <f t="shared" ca="1" si="53"/>
        <v>2.2349633271056883</v>
      </c>
      <c r="AA80">
        <f t="shared" ca="1" si="53"/>
        <v>1.0832470272404084</v>
      </c>
      <c r="AB80">
        <f t="shared" ca="1" si="53"/>
        <v>0.81236563908022574</v>
      </c>
      <c r="AC80">
        <f t="shared" ca="1" si="53"/>
        <v>0.42037099244925996</v>
      </c>
      <c r="AD80">
        <f t="shared" ca="1" si="53"/>
        <v>0.21380256964765323</v>
      </c>
      <c r="AE80">
        <f t="shared" ca="1" si="53"/>
        <v>0.10355401480572562</v>
      </c>
      <c r="AF80">
        <f t="shared" ca="1" si="53"/>
        <v>0.13712463196942085</v>
      </c>
      <c r="AG80">
        <f t="shared" ca="1" si="54"/>
        <v>9.8420819751064773E-2</v>
      </c>
      <c r="AH80">
        <f t="shared" ca="1" si="54"/>
        <v>4.7550987472000268E-2</v>
      </c>
      <c r="AI80">
        <f t="shared" ca="1" si="54"/>
        <v>2.519486307910121E-2</v>
      </c>
      <c r="AJ80">
        <f t="shared" ca="1" si="54"/>
        <v>3.4743180534816905E-2</v>
      </c>
      <c r="AK80">
        <f t="shared" ca="1" si="54"/>
        <v>1.0035949545310429E-2</v>
      </c>
      <c r="AL80">
        <f t="shared" ca="1" si="54"/>
        <v>2.3810136508012343E-2</v>
      </c>
      <c r="AM80">
        <f t="shared" ca="1" si="54"/>
        <v>5.5458817151146055E-3</v>
      </c>
      <c r="AN80">
        <f t="shared" ca="1" si="54"/>
        <v>6.7267722410441879E-3</v>
      </c>
      <c r="AO80">
        <f t="shared" ca="1" si="54"/>
        <v>1.919738360982855E-3</v>
      </c>
      <c r="AP80">
        <f t="shared" ca="1" si="54"/>
        <v>3.0253024951352719E-3</v>
      </c>
      <c r="AQ80">
        <f t="shared" ca="1" si="55"/>
        <v>1.2051823045130079E-3</v>
      </c>
      <c r="AR80">
        <f t="shared" ca="1" si="55"/>
        <v>9.6227171691252306E-4</v>
      </c>
      <c r="AS80">
        <f t="shared" ca="1" si="55"/>
        <v>1.7348918233838757E-3</v>
      </c>
      <c r="AT80">
        <f t="shared" ca="1" si="55"/>
        <v>3.8878216448273202E-4</v>
      </c>
      <c r="AU80">
        <f t="shared" ca="1" si="55"/>
        <v>2.1920375990775056E-4</v>
      </c>
      <c r="AV80">
        <f t="shared" ca="1" si="55"/>
        <v>1.2182790772129963E-3</v>
      </c>
      <c r="AW80">
        <f t="shared" ca="1" si="55"/>
        <v>5.6123394214872878E-4</v>
      </c>
      <c r="AX80">
        <f t="shared" ca="1" si="55"/>
        <v>5.9996166158090539E-4</v>
      </c>
      <c r="AY80">
        <f t="shared" ca="1" si="55"/>
        <v>5.5825146314506522E-4</v>
      </c>
      <c r="AZ80">
        <f t="shared" ca="1" si="55"/>
        <v>6.1694605989608738E-4</v>
      </c>
      <c r="BA80">
        <f t="shared" ca="1" si="56"/>
        <v>7.5800798831422093E-4</v>
      </c>
      <c r="BB80">
        <f t="shared" ca="1" si="56"/>
        <v>3.9875672027764238E-4</v>
      </c>
      <c r="BC80">
        <f t="shared" ca="1" si="56"/>
        <v>1.1163081753525544E-4</v>
      </c>
      <c r="BD80">
        <f t="shared" ca="1" si="56"/>
        <v>2.7102928447048005E-4</v>
      </c>
      <c r="BE80">
        <f t="shared" ca="1" si="56"/>
        <v>6.106760558312154E-4</v>
      </c>
      <c r="BF80">
        <f t="shared" ca="1" si="56"/>
        <v>1.6224218109466405E-4</v>
      </c>
      <c r="BG80">
        <f t="shared" ca="1" si="56"/>
        <v>3.4520289234168347E-4</v>
      </c>
      <c r="BH80">
        <f t="shared" ca="1" si="56"/>
        <v>2.2551704124252383E-4</v>
      </c>
      <c r="BI80">
        <f t="shared" ca="1" si="56"/>
        <v>2.250722089786774E-4</v>
      </c>
      <c r="BJ80">
        <f t="shared" ca="1" si="56"/>
        <v>9.7577534151157554E-5</v>
      </c>
      <c r="BK80">
        <f t="shared" ca="1" si="57"/>
        <v>8.3559537772261473E-5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199</v>
      </c>
      <c r="B81">
        <f t="shared" ca="1" si="50"/>
        <v>120.98719569477747</v>
      </c>
      <c r="C81">
        <f t="shared" ca="1" si="51"/>
        <v>1.5450539656184814E-3</v>
      </c>
      <c r="D81">
        <f t="shared" ca="1" si="51"/>
        <v>5.9834124006605732E-2</v>
      </c>
      <c r="E81">
        <f t="shared" ca="1" si="51"/>
        <v>0.43804169386881969</v>
      </c>
      <c r="F81">
        <f t="shared" ca="1" si="51"/>
        <v>0.87290785499946244</v>
      </c>
      <c r="G81">
        <f t="shared" ca="1" si="51"/>
        <v>2.9988070377814151</v>
      </c>
      <c r="H81">
        <f t="shared" ca="1" si="51"/>
        <v>3.9545779070313376</v>
      </c>
      <c r="I81">
        <f t="shared" ca="1" si="51"/>
        <v>6.5905023686912472</v>
      </c>
      <c r="J81">
        <f t="shared" ca="1" si="51"/>
        <v>11.302305004018312</v>
      </c>
      <c r="K81">
        <f t="shared" ca="1" si="51"/>
        <v>11.869740986116096</v>
      </c>
      <c r="L81">
        <f t="shared" ca="1" si="51"/>
        <v>7.6212546999444237</v>
      </c>
      <c r="M81">
        <f t="shared" ca="1" si="52"/>
        <v>7.3760857550445085</v>
      </c>
      <c r="N81">
        <f t="shared" ca="1" si="52"/>
        <v>9.0350433209879046</v>
      </c>
      <c r="O81">
        <f t="shared" ca="1" si="52"/>
        <v>8.7985488785332393</v>
      </c>
      <c r="P81">
        <f t="shared" ca="1" si="52"/>
        <v>9.0871783900251746</v>
      </c>
      <c r="Q81">
        <f t="shared" ca="1" si="52"/>
        <v>10.670957710399019</v>
      </c>
      <c r="R81">
        <f t="shared" ca="1" si="52"/>
        <v>6.7679639077515263</v>
      </c>
      <c r="S81">
        <f t="shared" ca="1" si="52"/>
        <v>4.1395690628506747</v>
      </c>
      <c r="T81">
        <f t="shared" ca="1" si="52"/>
        <v>1.8075497525810826</v>
      </c>
      <c r="U81">
        <f t="shared" ca="1" si="52"/>
        <v>4.2784425126301624</v>
      </c>
      <c r="V81">
        <f t="shared" ca="1" si="52"/>
        <v>1.5035515683291916</v>
      </c>
      <c r="W81">
        <f t="shared" ca="1" si="53"/>
        <v>1.5776880187126936</v>
      </c>
      <c r="X81">
        <f t="shared" ca="1" si="53"/>
        <v>3.6428490876944362</v>
      </c>
      <c r="Y81">
        <f t="shared" ca="1" si="53"/>
        <v>2.7722614596066539</v>
      </c>
      <c r="Z81">
        <f t="shared" ca="1" si="53"/>
        <v>1.3496856455897988</v>
      </c>
      <c r="AA81">
        <f t="shared" ca="1" si="53"/>
        <v>1.0133601222571564</v>
      </c>
      <c r="AB81">
        <f t="shared" ca="1" si="53"/>
        <v>0.53223955663876854</v>
      </c>
      <c r="AC81">
        <f t="shared" ca="1" si="53"/>
        <v>0.27287239860741436</v>
      </c>
      <c r="AD81">
        <f t="shared" ca="1" si="53"/>
        <v>0.1329043000512439</v>
      </c>
      <c r="AE81">
        <f t="shared" ca="1" si="53"/>
        <v>0.17559159032275215</v>
      </c>
      <c r="AF81">
        <f t="shared" ca="1" si="53"/>
        <v>0.12657658335638847</v>
      </c>
      <c r="AG81">
        <f t="shared" ca="1" si="54"/>
        <v>6.0146056514539581E-2</v>
      </c>
      <c r="AH81">
        <f t="shared" ca="1" si="54"/>
        <v>3.2421127821818364E-2</v>
      </c>
      <c r="AI81">
        <f t="shared" ca="1" si="54"/>
        <v>4.5350753542382174E-2</v>
      </c>
      <c r="AJ81">
        <f t="shared" ca="1" si="54"/>
        <v>1.286784464252478E-2</v>
      </c>
      <c r="AK81">
        <f t="shared" ca="1" si="54"/>
        <v>3.010784863593129E-2</v>
      </c>
      <c r="AL81">
        <f t="shared" ca="1" si="54"/>
        <v>7.1430409524037026E-3</v>
      </c>
      <c r="AM81">
        <f t="shared" ca="1" si="54"/>
        <v>8.6269271124004981E-3</v>
      </c>
      <c r="AN81">
        <f t="shared" ca="1" si="54"/>
        <v>2.4024186575157813E-3</v>
      </c>
      <c r="AO81">
        <f t="shared" ca="1" si="54"/>
        <v>3.83947672196571E-3</v>
      </c>
      <c r="AP81">
        <f t="shared" ca="1" si="54"/>
        <v>1.5126512475676359E-3</v>
      </c>
      <c r="AQ81">
        <f t="shared" ca="1" si="55"/>
        <v>1.2051823045130079E-3</v>
      </c>
      <c r="AR81">
        <f t="shared" ca="1" si="55"/>
        <v>2.1169977772075507E-3</v>
      </c>
      <c r="AS81">
        <f t="shared" ca="1" si="55"/>
        <v>4.7315231546832975E-4</v>
      </c>
      <c r="AT81">
        <f t="shared" ca="1" si="55"/>
        <v>2.5918810965515468E-4</v>
      </c>
      <c r="AU81">
        <f t="shared" ca="1" si="55"/>
        <v>1.534426319354254E-3</v>
      </c>
      <c r="AV81">
        <f t="shared" ca="1" si="55"/>
        <v>6.9615947269314072E-4</v>
      </c>
      <c r="AW81">
        <f t="shared" ca="1" si="55"/>
        <v>7.0154242768591098E-4</v>
      </c>
      <c r="AX81">
        <f t="shared" ca="1" si="55"/>
        <v>6.5995782773899591E-4</v>
      </c>
      <c r="AY81">
        <f t="shared" ca="1" si="55"/>
        <v>7.612519951978162E-4</v>
      </c>
      <c r="AZ81">
        <f t="shared" ca="1" si="55"/>
        <v>8.6372448385452238E-4</v>
      </c>
      <c r="BA81">
        <f t="shared" ca="1" si="56"/>
        <v>5.0533865887614736E-4</v>
      </c>
      <c r="BB81">
        <f t="shared" ca="1" si="56"/>
        <v>1.4241311438487227E-4</v>
      </c>
      <c r="BC81">
        <f t="shared" ca="1" si="56"/>
        <v>2.9024012559166417E-4</v>
      </c>
      <c r="BD81">
        <f t="shared" ca="1" si="56"/>
        <v>7.0884582092279398E-4</v>
      </c>
      <c r="BE81">
        <f t="shared" ca="1" si="56"/>
        <v>2.1553272558748779E-4</v>
      </c>
      <c r="BF81">
        <f t="shared" ca="1" si="56"/>
        <v>3.7856508922088278E-4</v>
      </c>
      <c r="BG81">
        <f t="shared" ca="1" si="56"/>
        <v>2.4657349452977389E-4</v>
      </c>
      <c r="BH81">
        <f t="shared" ca="1" si="56"/>
        <v>2.9317215361528094E-4</v>
      </c>
      <c r="BI81">
        <f t="shared" ca="1" si="56"/>
        <v>1.2119272791159552E-4</v>
      </c>
      <c r="BJ81">
        <f t="shared" ca="1" si="56"/>
        <v>9.0607710283217735E-5</v>
      </c>
      <c r="BK81">
        <f t="shared" ca="1" si="57"/>
        <v>7.7131881020549054E-5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198</v>
      </c>
      <c r="B82">
        <f t="shared" ca="1" si="50"/>
        <v>116.58090299925355</v>
      </c>
      <c r="C82">
        <f t="shared" ca="1" si="51"/>
        <v>1.5372898753389915E-3</v>
      </c>
      <c r="D82">
        <f t="shared" ca="1" si="51"/>
        <v>5.2581502914895946E-2</v>
      </c>
      <c r="E82">
        <f t="shared" ca="1" si="51"/>
        <v>0.251748099924609</v>
      </c>
      <c r="F82">
        <f t="shared" ca="1" si="51"/>
        <v>1.3879234894491452</v>
      </c>
      <c r="G82">
        <f t="shared" ca="1" si="51"/>
        <v>2.3952735459008787</v>
      </c>
      <c r="H82">
        <f t="shared" ca="1" si="51"/>
        <v>4.7018997162341103</v>
      </c>
      <c r="I82">
        <f t="shared" ca="1" si="51"/>
        <v>8.9910164764926943</v>
      </c>
      <c r="J82">
        <f t="shared" ca="1" si="51"/>
        <v>10.204993838579641</v>
      </c>
      <c r="K82">
        <f t="shared" ca="1" si="51"/>
        <v>6.9559234811110455</v>
      </c>
      <c r="L82">
        <f t="shared" ca="1" si="51"/>
        <v>7.0618965568292369</v>
      </c>
      <c r="M82">
        <f t="shared" ca="1" si="52"/>
        <v>8.9827578997076696</v>
      </c>
      <c r="N82">
        <f t="shared" ca="1" si="52"/>
        <v>9.0350433209879046</v>
      </c>
      <c r="O82">
        <f t="shared" ca="1" si="52"/>
        <v>9.5854109733614141</v>
      </c>
      <c r="P82">
        <f t="shared" ca="1" si="52"/>
        <v>11.528509897793132</v>
      </c>
      <c r="Q82">
        <f t="shared" ca="1" si="52"/>
        <v>7.4696703972793133</v>
      </c>
      <c r="R82">
        <f t="shared" ca="1" si="52"/>
        <v>4.6636389952573545</v>
      </c>
      <c r="S82">
        <f t="shared" ca="1" si="52"/>
        <v>2.0697845314253374</v>
      </c>
      <c r="T82">
        <f t="shared" ca="1" si="52"/>
        <v>4.981783464430789</v>
      </c>
      <c r="U82">
        <f t="shared" ca="1" si="52"/>
        <v>1.7795291866691825</v>
      </c>
      <c r="V82">
        <f t="shared" ca="1" si="52"/>
        <v>1.8874370751366447</v>
      </c>
      <c r="W82">
        <f t="shared" ca="1" si="53"/>
        <v>4.4121783574168552</v>
      </c>
      <c r="X82">
        <f t="shared" ca="1" si="53"/>
        <v>3.3999924818481402</v>
      </c>
      <c r="Y82">
        <f t="shared" ca="1" si="53"/>
        <v>1.6741578944377844</v>
      </c>
      <c r="Z82">
        <f t="shared" ca="1" si="53"/>
        <v>1.2626091523259408</v>
      </c>
      <c r="AA82">
        <f t="shared" ca="1" si="53"/>
        <v>0.66392559734089551</v>
      </c>
      <c r="AB82">
        <f t="shared" ca="1" si="53"/>
        <v>0.34548883501113048</v>
      </c>
      <c r="AC82">
        <f t="shared" ca="1" si="53"/>
        <v>0.16962338291812243</v>
      </c>
      <c r="AD82">
        <f t="shared" ca="1" si="53"/>
        <v>0.22535946530428314</v>
      </c>
      <c r="AE82">
        <f t="shared" ca="1" si="53"/>
        <v>0.16208454491330967</v>
      </c>
      <c r="AF82">
        <f t="shared" ca="1" si="53"/>
        <v>7.7352356495570734E-2</v>
      </c>
      <c r="AG82">
        <f t="shared" ca="1" si="54"/>
        <v>4.1008674896276985E-2</v>
      </c>
      <c r="AH82">
        <f t="shared" ca="1" si="54"/>
        <v>5.8358030079273052E-2</v>
      </c>
      <c r="AI82">
        <f t="shared" ca="1" si="54"/>
        <v>1.6796575386067474E-2</v>
      </c>
      <c r="AJ82">
        <f t="shared" ca="1" si="54"/>
        <v>3.8603533927574339E-2</v>
      </c>
      <c r="AK82">
        <f t="shared" ca="1" si="54"/>
        <v>9.0323545907793866E-3</v>
      </c>
      <c r="AL82">
        <f t="shared" ca="1" si="54"/>
        <v>1.1111397037072427E-2</v>
      </c>
      <c r="AM82">
        <f t="shared" ca="1" si="54"/>
        <v>3.0810453972858918E-3</v>
      </c>
      <c r="AN82">
        <f t="shared" ca="1" si="54"/>
        <v>4.8048373150315626E-3</v>
      </c>
      <c r="AO82">
        <f t="shared" ca="1" si="54"/>
        <v>1.919738360982855E-3</v>
      </c>
      <c r="AP82">
        <f t="shared" ca="1" si="54"/>
        <v>1.5126512475676359E-3</v>
      </c>
      <c r="AQ82">
        <f t="shared" ca="1" si="55"/>
        <v>2.6514010699286174E-3</v>
      </c>
      <c r="AR82">
        <f t="shared" ca="1" si="55"/>
        <v>5.7736303014751383E-4</v>
      </c>
      <c r="AS82">
        <f t="shared" ca="1" si="55"/>
        <v>3.154348769788865E-4</v>
      </c>
      <c r="AT82">
        <f t="shared" ca="1" si="55"/>
        <v>1.8143167675860826E-3</v>
      </c>
      <c r="AU82">
        <f t="shared" ca="1" si="55"/>
        <v>8.7681503963100223E-4</v>
      </c>
      <c r="AV82">
        <f t="shared" ca="1" si="55"/>
        <v>8.701993408664259E-4</v>
      </c>
      <c r="AW82">
        <f t="shared" ca="1" si="55"/>
        <v>7.7169667045450213E-4</v>
      </c>
      <c r="AX82">
        <f t="shared" ca="1" si="55"/>
        <v>8.9994249237135813E-4</v>
      </c>
      <c r="AY82">
        <f t="shared" ca="1" si="55"/>
        <v>1.0657527932769427E-3</v>
      </c>
      <c r="AZ82">
        <f t="shared" ca="1" si="55"/>
        <v>5.7581632256968162E-4</v>
      </c>
      <c r="BA82">
        <f t="shared" ca="1" si="56"/>
        <v>1.8047809245576689E-4</v>
      </c>
      <c r="BB82">
        <f t="shared" ca="1" si="56"/>
        <v>3.7027409740066791E-4</v>
      </c>
      <c r="BC82">
        <f t="shared" ca="1" si="56"/>
        <v>7.5908955923973699E-4</v>
      </c>
      <c r="BD82">
        <f t="shared" ca="1" si="56"/>
        <v>2.5018087797275084E-4</v>
      </c>
      <c r="BE82">
        <f t="shared" ca="1" si="56"/>
        <v>5.0290969303747155E-4</v>
      </c>
      <c r="BF82">
        <f t="shared" ca="1" si="56"/>
        <v>2.7040363515777339E-4</v>
      </c>
      <c r="BG82">
        <f t="shared" ca="1" si="56"/>
        <v>3.2054554288870609E-4</v>
      </c>
      <c r="BH82">
        <f t="shared" ca="1" si="56"/>
        <v>1.5786192886976666E-4</v>
      </c>
      <c r="BI82">
        <f t="shared" ca="1" si="56"/>
        <v>1.125361044893387E-4</v>
      </c>
      <c r="BJ82">
        <f t="shared" ca="1" si="56"/>
        <v>8.3637886415277902E-5</v>
      </c>
      <c r="BK82">
        <f t="shared" ca="1" si="57"/>
        <v>1.1569782153082358E-4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174</v>
      </c>
      <c r="B83">
        <f t="shared" ca="1" si="50"/>
        <v>111.83148497039262</v>
      </c>
      <c r="C83">
        <f t="shared" ca="1" si="51"/>
        <v>1.350951708631235E-3</v>
      </c>
      <c r="D83">
        <f t="shared" ca="1" si="51"/>
        <v>3.0219254548790774E-2</v>
      </c>
      <c r="E83">
        <f t="shared" ca="1" si="51"/>
        <v>0.40027947888012838</v>
      </c>
      <c r="F83">
        <f t="shared" ca="1" si="51"/>
        <v>1.1085929758493172</v>
      </c>
      <c r="G83">
        <f t="shared" ca="1" si="51"/>
        <v>2.8479236648112813</v>
      </c>
      <c r="H83">
        <f t="shared" ca="1" si="51"/>
        <v>6.4145121956571298</v>
      </c>
      <c r="I83">
        <f t="shared" ca="1" si="51"/>
        <v>8.1181022554739872</v>
      </c>
      <c r="J83">
        <f t="shared" ca="1" si="51"/>
        <v>5.9803458516407577</v>
      </c>
      <c r="K83">
        <f t="shared" ca="1" si="51"/>
        <v>6.4453969870845462</v>
      </c>
      <c r="L83">
        <f t="shared" ca="1" si="51"/>
        <v>8.6001314503960007</v>
      </c>
      <c r="M83">
        <f t="shared" ca="1" si="52"/>
        <v>8.9827578997076696</v>
      </c>
      <c r="N83">
        <f t="shared" ca="1" si="52"/>
        <v>9.8430553253038955</v>
      </c>
      <c r="O83">
        <f t="shared" ca="1" si="52"/>
        <v>12.1605960109809</v>
      </c>
      <c r="P83">
        <f t="shared" ca="1" si="52"/>
        <v>8.0699569284551931</v>
      </c>
      <c r="Q83">
        <f t="shared" ca="1" si="52"/>
        <v>5.147167836780703</v>
      </c>
      <c r="R83">
        <f t="shared" ca="1" si="52"/>
        <v>2.3318194976286772</v>
      </c>
      <c r="S83">
        <f t="shared" ca="1" si="52"/>
        <v>5.7045280988064171</v>
      </c>
      <c r="T83">
        <f t="shared" ca="1" si="52"/>
        <v>2.0720692285685582</v>
      </c>
      <c r="U83">
        <f t="shared" ca="1" si="52"/>
        <v>2.2338770641166334</v>
      </c>
      <c r="V83">
        <f t="shared" ca="1" si="52"/>
        <v>5.278425718602481</v>
      </c>
      <c r="W83">
        <f t="shared" ca="1" si="53"/>
        <v>4.1180331335890648</v>
      </c>
      <c r="X83">
        <f t="shared" ca="1" si="53"/>
        <v>2.0532422130641366</v>
      </c>
      <c r="Y83">
        <f t="shared" ca="1" si="53"/>
        <v>1.5661477076998629</v>
      </c>
      <c r="Z83">
        <f t="shared" ca="1" si="53"/>
        <v>0.82722668600665095</v>
      </c>
      <c r="AA83">
        <f t="shared" ca="1" si="53"/>
        <v>0.43096924739672166</v>
      </c>
      <c r="AB83">
        <f t="shared" ca="1" si="53"/>
        <v>0.21476332987178381</v>
      </c>
      <c r="AC83">
        <f t="shared" ca="1" si="53"/>
        <v>0.28762225799159891</v>
      </c>
      <c r="AD83">
        <f t="shared" ca="1" si="53"/>
        <v>0.20802412181933827</v>
      </c>
      <c r="AE83">
        <f t="shared" ca="1" si="53"/>
        <v>9.9051666335911476E-2</v>
      </c>
      <c r="AF83">
        <f t="shared" ca="1" si="53"/>
        <v>5.2740243065161868E-2</v>
      </c>
      <c r="AG83">
        <f t="shared" ca="1" si="54"/>
        <v>7.3815614813298569E-2</v>
      </c>
      <c r="AH83">
        <f t="shared" ca="1" si="54"/>
        <v>2.1614085214545574E-2</v>
      </c>
      <c r="AI83">
        <f t="shared" ca="1" si="54"/>
        <v>5.0389726158202419E-2</v>
      </c>
      <c r="AJ83">
        <f t="shared" ca="1" si="54"/>
        <v>1.1581060178272302E-2</v>
      </c>
      <c r="AK83">
        <f t="shared" ca="1" si="54"/>
        <v>1.4050329363434602E-2</v>
      </c>
      <c r="AL83">
        <f t="shared" ca="1" si="54"/>
        <v>3.9683560846687236E-3</v>
      </c>
      <c r="AM83">
        <f t="shared" ca="1" si="54"/>
        <v>6.1620907945717836E-3</v>
      </c>
      <c r="AN83">
        <f t="shared" ca="1" si="54"/>
        <v>2.4024186575157813E-3</v>
      </c>
      <c r="AO83">
        <f t="shared" ca="1" si="54"/>
        <v>1.919738360982855E-3</v>
      </c>
      <c r="AP83">
        <f t="shared" ca="1" si="54"/>
        <v>3.3278327446487994E-3</v>
      </c>
      <c r="AQ83">
        <f t="shared" ca="1" si="55"/>
        <v>7.2310938270780467E-4</v>
      </c>
      <c r="AR83">
        <f t="shared" ca="1" si="55"/>
        <v>3.8490868676500922E-4</v>
      </c>
      <c r="AS83">
        <f t="shared" ca="1" si="55"/>
        <v>2.2080441388522055E-3</v>
      </c>
      <c r="AT83">
        <f t="shared" ca="1" si="55"/>
        <v>1.0367524386206187E-3</v>
      </c>
      <c r="AU83">
        <f t="shared" ca="1" si="55"/>
        <v>1.0960187995387527E-3</v>
      </c>
      <c r="AV83">
        <f t="shared" ca="1" si="55"/>
        <v>9.5721927495306849E-4</v>
      </c>
      <c r="AW83">
        <f t="shared" ca="1" si="55"/>
        <v>1.0523136415288665E-3</v>
      </c>
      <c r="AX83">
        <f t="shared" ca="1" si="55"/>
        <v>1.2599194893199014E-3</v>
      </c>
      <c r="AY83">
        <f t="shared" ca="1" si="55"/>
        <v>7.1050186218462848E-4</v>
      </c>
      <c r="AZ83">
        <f t="shared" ca="1" si="55"/>
        <v>2.0564868663202913E-4</v>
      </c>
      <c r="BA83">
        <f t="shared" ca="1" si="56"/>
        <v>4.692430403849939E-4</v>
      </c>
      <c r="BB83">
        <f t="shared" ca="1" si="56"/>
        <v>9.6840917781713151E-4</v>
      </c>
      <c r="BC83">
        <f t="shared" ca="1" si="56"/>
        <v>2.6791396208461309E-4</v>
      </c>
      <c r="BD83">
        <f t="shared" ca="1" si="56"/>
        <v>5.8375538193641862E-4</v>
      </c>
      <c r="BE83">
        <f t="shared" ca="1" si="56"/>
        <v>3.5922120931247963E-4</v>
      </c>
      <c r="BF83">
        <f t="shared" ca="1" si="56"/>
        <v>3.5152472570510542E-4</v>
      </c>
      <c r="BG83">
        <f t="shared" ca="1" si="56"/>
        <v>1.7260144617084174E-4</v>
      </c>
      <c r="BH83">
        <f t="shared" ca="1" si="56"/>
        <v>1.4658607680764047E-4</v>
      </c>
      <c r="BI83">
        <f t="shared" ca="1" si="56"/>
        <v>1.0387948106708187E-4</v>
      </c>
      <c r="BJ83">
        <f t="shared" ca="1" si="56"/>
        <v>1.2545682962291686E-4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100</v>
      </c>
      <c r="B84">
        <f t="shared" ca="1" si="50"/>
        <v>106.92871931555673</v>
      </c>
      <c r="C84">
        <f t="shared" ref="C84:L93" ca="1" si="58">OFFSET($A84,C$3,0)*C$1</f>
        <v>7.7640902794898561E-4</v>
      </c>
      <c r="D84">
        <f t="shared" ca="1" si="58"/>
        <v>4.8048614732577329E-2</v>
      </c>
      <c r="E84">
        <f t="shared" ca="1" si="58"/>
        <v>0.31972008690425346</v>
      </c>
      <c r="F84">
        <f t="shared" ca="1" si="58"/>
        <v>1.3180908610491882</v>
      </c>
      <c r="G84">
        <f t="shared" ca="1" si="58"/>
        <v>3.885246853980953</v>
      </c>
      <c r="H84">
        <f t="shared" ca="1" si="58"/>
        <v>5.7917440213214864</v>
      </c>
      <c r="I84">
        <f t="shared" ca="1" si="58"/>
        <v>4.75738250455196</v>
      </c>
      <c r="J84">
        <f t="shared" ca="1" si="58"/>
        <v>5.5414213854652887</v>
      </c>
      <c r="K84">
        <f t="shared" ca="1" si="58"/>
        <v>7.8493448456574182</v>
      </c>
      <c r="L84">
        <f t="shared" ca="1" si="58"/>
        <v>8.6001314503960007</v>
      </c>
      <c r="M84">
        <f t="shared" ref="M84:V93" ca="1" si="59">OFFSET($A84,M$3,0)*M$1</f>
        <v>9.7860939720392484</v>
      </c>
      <c r="N84">
        <f t="shared" ca="1" si="59"/>
        <v>12.487458248519868</v>
      </c>
      <c r="O84">
        <f t="shared" ca="1" si="59"/>
        <v>8.5124172076866298</v>
      </c>
      <c r="P84">
        <f t="shared" ca="1" si="59"/>
        <v>5.5608106565825697</v>
      </c>
      <c r="Q84">
        <f t="shared" ca="1" si="59"/>
        <v>2.5735839183903515</v>
      </c>
      <c r="R84">
        <f t="shared" ca="1" si="59"/>
        <v>6.4267220300497687</v>
      </c>
      <c r="S84">
        <f t="shared" ca="1" si="59"/>
        <v>2.3726798287070938</v>
      </c>
      <c r="T84">
        <f t="shared" ca="1" si="59"/>
        <v>2.6011081805435095</v>
      </c>
      <c r="U84">
        <f t="shared" ca="1" si="59"/>
        <v>6.2472833149024494</v>
      </c>
      <c r="V84">
        <f t="shared" ca="1" si="59"/>
        <v>4.9265306706956489</v>
      </c>
      <c r="W84">
        <f t="shared" ref="W84:AF93" ca="1" si="60">OFFSET($A84,W$3,0)*W$1</f>
        <v>2.4868641650895</v>
      </c>
      <c r="X84">
        <f t="shared" ca="1" si="60"/>
        <v>1.9207749735116117</v>
      </c>
      <c r="Y84">
        <f t="shared" ca="1" si="60"/>
        <v>1.0260967740102549</v>
      </c>
      <c r="Z84">
        <f t="shared" ca="1" si="60"/>
        <v>0.53697170846045761</v>
      </c>
      <c r="AA84">
        <f t="shared" ca="1" si="60"/>
        <v>0.26789980243579997</v>
      </c>
      <c r="AB84">
        <f t="shared" ca="1" si="60"/>
        <v>0.3641639071738943</v>
      </c>
      <c r="AC84">
        <f t="shared" ca="1" si="60"/>
        <v>0.26549746891532205</v>
      </c>
      <c r="AD84">
        <f t="shared" ca="1" si="60"/>
        <v>0.12712585222292894</v>
      </c>
      <c r="AE84">
        <f t="shared" ca="1" si="60"/>
        <v>6.7535227047212362E-2</v>
      </c>
      <c r="AF84">
        <f t="shared" ca="1" si="60"/>
        <v>9.4932437517291357E-2</v>
      </c>
      <c r="AG84">
        <f t="shared" ref="AG84:AP93" ca="1" si="61">OFFSET($A84,AG$3,0)*AG$1</f>
        <v>2.733911659751799E-2</v>
      </c>
      <c r="AH84">
        <f t="shared" ca="1" si="61"/>
        <v>6.4842255643636729E-2</v>
      </c>
      <c r="AI84">
        <f t="shared" ca="1" si="61"/>
        <v>1.5116917847460725E-2</v>
      </c>
      <c r="AJ84">
        <f t="shared" ca="1" si="61"/>
        <v>1.8014982499534694E-2</v>
      </c>
      <c r="AK84">
        <f t="shared" ca="1" si="61"/>
        <v>5.0179747726552147E-3</v>
      </c>
      <c r="AL84">
        <f t="shared" ca="1" si="61"/>
        <v>7.9367121693374471E-3</v>
      </c>
      <c r="AM84">
        <f t="shared" ca="1" si="61"/>
        <v>3.0810453972858918E-3</v>
      </c>
      <c r="AN84">
        <f t="shared" ca="1" si="61"/>
        <v>2.4024186575157813E-3</v>
      </c>
      <c r="AO84">
        <f t="shared" ca="1" si="61"/>
        <v>4.2234243941622809E-3</v>
      </c>
      <c r="AP84">
        <f t="shared" ca="1" si="61"/>
        <v>9.0759074854058163E-4</v>
      </c>
      <c r="AQ84">
        <f t="shared" ref="AQ84:AZ93" ca="1" si="62">OFFSET($A84,AQ$3,0)*AQ$1</f>
        <v>4.8207292180520313E-4</v>
      </c>
      <c r="AR84">
        <f t="shared" ca="1" si="62"/>
        <v>2.6943608073550646E-3</v>
      </c>
      <c r="AS84">
        <f t="shared" ca="1" si="62"/>
        <v>1.261739507915546E-3</v>
      </c>
      <c r="AT84">
        <f t="shared" ca="1" si="62"/>
        <v>1.2959405482757735E-3</v>
      </c>
      <c r="AU84">
        <f t="shared" ca="1" si="62"/>
        <v>1.2056206794926281E-3</v>
      </c>
      <c r="AV84">
        <f t="shared" ca="1" si="62"/>
        <v>1.305299011299639E-3</v>
      </c>
      <c r="AW84">
        <f t="shared" ca="1" si="62"/>
        <v>1.473239098140413E-3</v>
      </c>
      <c r="AX84">
        <f t="shared" ca="1" si="62"/>
        <v>8.3994632621326761E-4</v>
      </c>
      <c r="AY84">
        <f t="shared" ca="1" si="62"/>
        <v>2.537506650659387E-4</v>
      </c>
      <c r="AZ84">
        <f t="shared" ca="1" si="62"/>
        <v>5.3468658524327575E-4</v>
      </c>
      <c r="BA84">
        <f t="shared" ref="BA84:BJ93" ca="1" si="63">OFFSET($A84,BA$3,0)*BA$1</f>
        <v>1.2272510286992148E-3</v>
      </c>
      <c r="BB84">
        <f t="shared" ca="1" si="63"/>
        <v>3.4179147452369349E-4</v>
      </c>
      <c r="BC84">
        <f t="shared" ca="1" si="63"/>
        <v>6.251325781974305E-4</v>
      </c>
      <c r="BD84">
        <f t="shared" ca="1" si="63"/>
        <v>4.1696812995458473E-4</v>
      </c>
      <c r="BE84">
        <f t="shared" ca="1" si="63"/>
        <v>4.6698757210622354E-4</v>
      </c>
      <c r="BF84">
        <f t="shared" ca="1" si="63"/>
        <v>1.8928254461044139E-4</v>
      </c>
      <c r="BG84">
        <f t="shared" ca="1" si="63"/>
        <v>1.6027277144435305E-4</v>
      </c>
      <c r="BH84">
        <f t="shared" ca="1" si="63"/>
        <v>1.3531022474551428E-4</v>
      </c>
      <c r="BI84">
        <f t="shared" ca="1" si="63"/>
        <v>1.558192216006228E-4</v>
      </c>
      <c r="BJ84">
        <f t="shared" ca="1" si="63"/>
        <v>1.5333612509467616E-4</v>
      </c>
      <c r="BK84">
        <f t="shared" ref="BK84:BU93" ca="1" si="64">OFFSET($A84,BK$3,0)*BK$1</f>
        <v>1.6069141879281054E-4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159</v>
      </c>
      <c r="B85">
        <f t="shared" ca="1" si="50"/>
        <v>102.07721005565671</v>
      </c>
      <c r="C85">
        <f t="shared" ca="1" si="58"/>
        <v>1.2344903544388871E-3</v>
      </c>
      <c r="D85">
        <f t="shared" ca="1" si="58"/>
        <v>3.8378453276964285E-2</v>
      </c>
      <c r="E85">
        <f t="shared" ca="1" si="58"/>
        <v>0.38013963088615965</v>
      </c>
      <c r="F85">
        <f t="shared" ca="1" si="58"/>
        <v>1.7981901812988925</v>
      </c>
      <c r="G85">
        <f t="shared" ca="1" si="58"/>
        <v>3.508038421555618</v>
      </c>
      <c r="H85">
        <f t="shared" ca="1" si="58"/>
        <v>3.3940865501292583</v>
      </c>
      <c r="I85">
        <f t="shared" ca="1" si="58"/>
        <v>4.4082168161444768</v>
      </c>
      <c r="J85">
        <f t="shared" ca="1" si="58"/>
        <v>6.7484636674478269</v>
      </c>
      <c r="K85">
        <f t="shared" ca="1" si="58"/>
        <v>7.8493448456574182</v>
      </c>
      <c r="L85">
        <f t="shared" ca="1" si="58"/>
        <v>9.3692488971793839</v>
      </c>
      <c r="M85">
        <f t="shared" ca="1" si="59"/>
        <v>12.415193845124421</v>
      </c>
      <c r="N85">
        <f t="shared" ca="1" si="59"/>
        <v>8.7412207739639083</v>
      </c>
      <c r="O85">
        <f t="shared" ca="1" si="59"/>
        <v>5.8656992523554923</v>
      </c>
      <c r="P85">
        <f t="shared" ca="1" si="59"/>
        <v>2.7804053282912848</v>
      </c>
      <c r="Q85">
        <f t="shared" ca="1" si="59"/>
        <v>7.093048360441701</v>
      </c>
      <c r="R85">
        <f t="shared" ca="1" si="59"/>
        <v>2.6730613753304349</v>
      </c>
      <c r="S85">
        <f t="shared" ca="1" si="59"/>
        <v>2.9784704232706072</v>
      </c>
      <c r="T85">
        <f t="shared" ca="1" si="59"/>
        <v>7.2742855896555767</v>
      </c>
      <c r="U85">
        <f t="shared" ca="1" si="59"/>
        <v>5.8307977605756198</v>
      </c>
      <c r="V85">
        <f t="shared" ca="1" si="59"/>
        <v>2.9751126777577621</v>
      </c>
      <c r="W85">
        <f t="shared" ca="1" si="60"/>
        <v>2.3264213157288873</v>
      </c>
      <c r="X85">
        <f t="shared" ca="1" si="60"/>
        <v>1.258438775748987</v>
      </c>
      <c r="Y85">
        <f t="shared" ca="1" si="60"/>
        <v>0.66606281821718305</v>
      </c>
      <c r="Z85">
        <f t="shared" ca="1" si="60"/>
        <v>0.33379322417812229</v>
      </c>
      <c r="AA85">
        <f t="shared" ca="1" si="60"/>
        <v>0.45426488239113905</v>
      </c>
      <c r="AB85">
        <f t="shared" ca="1" si="60"/>
        <v>0.3361512989297486</v>
      </c>
      <c r="AC85">
        <f t="shared" ca="1" si="60"/>
        <v>0.16224845322603015</v>
      </c>
      <c r="AD85">
        <f t="shared" ca="1" si="60"/>
        <v>8.6676717424724284E-2</v>
      </c>
      <c r="AE85">
        <f t="shared" ca="1" si="60"/>
        <v>0.12156340868498226</v>
      </c>
      <c r="AF85">
        <f t="shared" ca="1" si="60"/>
        <v>3.5160162043441245E-2</v>
      </c>
      <c r="AG85">
        <f t="shared" ca="1" si="61"/>
        <v>8.201734979255397E-2</v>
      </c>
      <c r="AH85">
        <f t="shared" ca="1" si="61"/>
        <v>1.9452676693091017E-2</v>
      </c>
      <c r="AI85">
        <f t="shared" ca="1" si="61"/>
        <v>2.3515205540494463E-2</v>
      </c>
      <c r="AJ85">
        <f t="shared" ca="1" si="61"/>
        <v>6.4339223212623899E-3</v>
      </c>
      <c r="AK85">
        <f t="shared" ca="1" si="61"/>
        <v>1.0035949545310429E-2</v>
      </c>
      <c r="AL85">
        <f t="shared" ca="1" si="61"/>
        <v>3.9683560846687236E-3</v>
      </c>
      <c r="AM85">
        <f t="shared" ca="1" si="61"/>
        <v>3.0810453972858918E-3</v>
      </c>
      <c r="AN85">
        <f t="shared" ca="1" si="61"/>
        <v>5.2853210465347187E-3</v>
      </c>
      <c r="AO85">
        <f t="shared" ca="1" si="61"/>
        <v>1.1518430165897132E-3</v>
      </c>
      <c r="AP85">
        <f t="shared" ca="1" si="61"/>
        <v>6.0506049902705442E-4</v>
      </c>
      <c r="AQ85">
        <f t="shared" ca="1" si="62"/>
        <v>3.3745104526364221E-3</v>
      </c>
      <c r="AR85">
        <f t="shared" ca="1" si="62"/>
        <v>1.5396347470600369E-3</v>
      </c>
      <c r="AS85">
        <f t="shared" ca="1" si="62"/>
        <v>1.5771743848944325E-3</v>
      </c>
      <c r="AT85">
        <f t="shared" ca="1" si="62"/>
        <v>1.4255346031033507E-3</v>
      </c>
      <c r="AU85">
        <f t="shared" ca="1" si="62"/>
        <v>1.6440281993081291E-3</v>
      </c>
      <c r="AV85">
        <f t="shared" ca="1" si="62"/>
        <v>1.8274186158194943E-3</v>
      </c>
      <c r="AW85">
        <f t="shared" ca="1" si="62"/>
        <v>9.8215939876027548E-4</v>
      </c>
      <c r="AX85">
        <f t="shared" ca="1" si="62"/>
        <v>2.9998083079045269E-4</v>
      </c>
      <c r="AY85">
        <f t="shared" ca="1" si="62"/>
        <v>6.5975172917144065E-4</v>
      </c>
      <c r="AZ85">
        <f t="shared" ca="1" si="62"/>
        <v>1.3984110690977982E-3</v>
      </c>
      <c r="BA85">
        <f t="shared" ca="1" si="63"/>
        <v>4.3314742189384055E-4</v>
      </c>
      <c r="BB85">
        <f t="shared" ca="1" si="63"/>
        <v>7.9751344055528476E-4</v>
      </c>
      <c r="BC85">
        <f t="shared" ca="1" si="63"/>
        <v>4.4652327014102174E-4</v>
      </c>
      <c r="BD85">
        <f t="shared" ca="1" si="63"/>
        <v>5.4205856894096009E-4</v>
      </c>
      <c r="BE85">
        <f t="shared" ca="1" si="63"/>
        <v>2.5145484651873577E-4</v>
      </c>
      <c r="BF85">
        <f t="shared" ca="1" si="63"/>
        <v>1.7576236285255271E-4</v>
      </c>
      <c r="BG85">
        <f t="shared" ca="1" si="63"/>
        <v>1.4794409671786435E-4</v>
      </c>
      <c r="BH85">
        <f t="shared" ca="1" si="63"/>
        <v>2.0296533711827144E-4</v>
      </c>
      <c r="BI85">
        <f t="shared" ca="1" si="63"/>
        <v>1.904457152896501E-4</v>
      </c>
      <c r="BJ85">
        <f t="shared" ca="1" si="63"/>
        <v>1.7424559669849564E-4</v>
      </c>
      <c r="BK85">
        <f t="shared" ca="1" si="64"/>
        <v>1.5426376204109811E-4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127</v>
      </c>
      <c r="B86">
        <f t="shared" ca="1" si="50"/>
        <v>97.462908180669586</v>
      </c>
      <c r="C86">
        <f t="shared" ca="1" si="58"/>
        <v>9.8603946549521179E-4</v>
      </c>
      <c r="D86">
        <f t="shared" ca="1" si="58"/>
        <v>4.5631074368674064E-2</v>
      </c>
      <c r="E86">
        <f t="shared" ca="1" si="58"/>
        <v>0.51860108584469455</v>
      </c>
      <c r="F86">
        <f t="shared" ca="1" si="58"/>
        <v>1.6236086102990002</v>
      </c>
      <c r="G86">
        <f t="shared" ca="1" si="58"/>
        <v>2.055785956718077</v>
      </c>
      <c r="H86">
        <f t="shared" ca="1" si="58"/>
        <v>3.1449792803950007</v>
      </c>
      <c r="I86">
        <f t="shared" ca="1" si="58"/>
        <v>5.368422459265056</v>
      </c>
      <c r="J86">
        <f t="shared" ca="1" si="58"/>
        <v>6.7484636674478269</v>
      </c>
      <c r="K86">
        <f t="shared" ca="1" si="58"/>
        <v>8.5513187749438533</v>
      </c>
      <c r="L86">
        <f t="shared" ca="1" si="58"/>
        <v>11.886360541197725</v>
      </c>
      <c r="M86">
        <f t="shared" ca="1" si="59"/>
        <v>8.6906356915870937</v>
      </c>
      <c r="N86">
        <f t="shared" ca="1" si="59"/>
        <v>6.0233622139919367</v>
      </c>
      <c r="O86">
        <f t="shared" ca="1" si="59"/>
        <v>2.9328496261777461</v>
      </c>
      <c r="P86">
        <f t="shared" ca="1" si="59"/>
        <v>7.6630683438271996</v>
      </c>
      <c r="Q86">
        <f t="shared" ca="1" si="59"/>
        <v>2.9502059552279642</v>
      </c>
      <c r="R86">
        <f t="shared" ca="1" si="59"/>
        <v>3.3555451307339501</v>
      </c>
      <c r="S86">
        <f t="shared" ca="1" si="59"/>
        <v>8.3296206752483091</v>
      </c>
      <c r="T86">
        <f t="shared" ca="1" si="59"/>
        <v>6.7893332170118716</v>
      </c>
      <c r="U86">
        <f t="shared" ca="1" si="59"/>
        <v>3.5211960502177444</v>
      </c>
      <c r="V86">
        <f t="shared" ca="1" si="59"/>
        <v>2.7831699243540355</v>
      </c>
      <c r="W86">
        <f t="shared" ca="1" si="60"/>
        <v>1.5242070689258227</v>
      </c>
      <c r="X86">
        <f t="shared" ca="1" si="60"/>
        <v>0.8168813105739039</v>
      </c>
      <c r="Y86">
        <f t="shared" ca="1" si="60"/>
        <v>0.41403904916203271</v>
      </c>
      <c r="Z86">
        <f t="shared" ca="1" si="60"/>
        <v>0.56599720621507688</v>
      </c>
      <c r="AA86">
        <f t="shared" ca="1" si="60"/>
        <v>0.41932142989951299</v>
      </c>
      <c r="AB86">
        <f t="shared" ca="1" si="60"/>
        <v>0.20542579379040191</v>
      </c>
      <c r="AC86">
        <f t="shared" ca="1" si="60"/>
        <v>0.1106239453813842</v>
      </c>
      <c r="AD86">
        <f t="shared" ca="1" si="60"/>
        <v>0.1560180913645037</v>
      </c>
      <c r="AE86">
        <f t="shared" ca="1" si="60"/>
        <v>4.5023484698141575E-2</v>
      </c>
      <c r="AF86">
        <f t="shared" ca="1" si="60"/>
        <v>0.10548048613032374</v>
      </c>
      <c r="AG86">
        <f t="shared" ca="1" si="61"/>
        <v>2.4605204937766193E-2</v>
      </c>
      <c r="AH86">
        <f t="shared" ca="1" si="61"/>
        <v>3.0259719300363808E-2</v>
      </c>
      <c r="AI86">
        <f t="shared" ca="1" si="61"/>
        <v>8.3982876930337371E-3</v>
      </c>
      <c r="AJ86">
        <f t="shared" ca="1" si="61"/>
        <v>1.286784464252478E-2</v>
      </c>
      <c r="AK86">
        <f t="shared" ca="1" si="61"/>
        <v>5.0179747726552147E-3</v>
      </c>
      <c r="AL86">
        <f t="shared" ca="1" si="61"/>
        <v>3.9683560846687236E-3</v>
      </c>
      <c r="AM86">
        <f t="shared" ca="1" si="61"/>
        <v>6.7782998740289627E-3</v>
      </c>
      <c r="AN86">
        <f t="shared" ca="1" si="61"/>
        <v>1.4414511945094687E-3</v>
      </c>
      <c r="AO86">
        <f t="shared" ca="1" si="61"/>
        <v>7.6789534439314204E-4</v>
      </c>
      <c r="AP86">
        <f t="shared" ca="1" si="61"/>
        <v>4.2354234931893811E-3</v>
      </c>
      <c r="AQ86">
        <f t="shared" ca="1" si="62"/>
        <v>1.9282916872208125E-3</v>
      </c>
      <c r="AR86">
        <f t="shared" ca="1" si="62"/>
        <v>1.9245434338250461E-3</v>
      </c>
      <c r="AS86">
        <f t="shared" ca="1" si="62"/>
        <v>1.7348918233838757E-3</v>
      </c>
      <c r="AT86">
        <f t="shared" ca="1" si="62"/>
        <v>1.94391082241366E-3</v>
      </c>
      <c r="AU86">
        <f t="shared" ca="1" si="62"/>
        <v>2.3016394790313808E-3</v>
      </c>
      <c r="AV86">
        <f t="shared" ca="1" si="62"/>
        <v>1.2182790772129963E-3</v>
      </c>
      <c r="AW86">
        <f t="shared" ca="1" si="62"/>
        <v>3.5077121384295549E-4</v>
      </c>
      <c r="AX86">
        <f t="shared" ca="1" si="62"/>
        <v>7.7995016005517708E-4</v>
      </c>
      <c r="AY86">
        <f t="shared" ca="1" si="62"/>
        <v>1.7255045224483833E-3</v>
      </c>
      <c r="AZ86">
        <f t="shared" ca="1" si="62"/>
        <v>4.9355684791686999E-4</v>
      </c>
      <c r="BA86">
        <f t="shared" ca="1" si="63"/>
        <v>1.0106773177522947E-3</v>
      </c>
      <c r="BB86">
        <f t="shared" ca="1" si="63"/>
        <v>5.6965245753948907E-4</v>
      </c>
      <c r="BC86">
        <f t="shared" ca="1" si="63"/>
        <v>5.8048025118332834E-4</v>
      </c>
      <c r="BD86">
        <f t="shared" ca="1" si="63"/>
        <v>2.9187769096820931E-4</v>
      </c>
      <c r="BE86">
        <f t="shared" ca="1" si="63"/>
        <v>2.3349378605311177E-4</v>
      </c>
      <c r="BF86">
        <f t="shared" ca="1" si="63"/>
        <v>1.6224218109466405E-4</v>
      </c>
      <c r="BG86">
        <f t="shared" ca="1" si="63"/>
        <v>2.219161450767965E-4</v>
      </c>
      <c r="BH86">
        <f t="shared" ca="1" si="63"/>
        <v>2.4806874536677622E-4</v>
      </c>
      <c r="BI86">
        <f t="shared" ca="1" si="63"/>
        <v>2.1641558555642057E-4</v>
      </c>
      <c r="BJ86">
        <f t="shared" ca="1" si="63"/>
        <v>1.672757728305558E-4</v>
      </c>
      <c r="BK86">
        <f t="shared" ca="1" si="64"/>
        <v>3.0209986733048381E-4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151</v>
      </c>
      <c r="B87">
        <f t="shared" ca="1" si="50"/>
        <v>93.116279383611243</v>
      </c>
      <c r="C87">
        <f t="shared" ca="1" si="58"/>
        <v>1.1723776322029682E-3</v>
      </c>
      <c r="D87">
        <f t="shared" ca="1" si="58"/>
        <v>6.225166437050899E-2</v>
      </c>
      <c r="E87">
        <f t="shared" ca="1" si="58"/>
        <v>0.46825146585977279</v>
      </c>
      <c r="F87">
        <f t="shared" ca="1" si="58"/>
        <v>0.95146956194941401</v>
      </c>
      <c r="G87">
        <f t="shared" ca="1" si="58"/>
        <v>1.904902583747943</v>
      </c>
      <c r="H87">
        <f t="shared" ca="1" si="58"/>
        <v>3.8300242721642088</v>
      </c>
      <c r="I87">
        <f t="shared" ca="1" si="58"/>
        <v>5.368422459265056</v>
      </c>
      <c r="J87">
        <f t="shared" ca="1" si="58"/>
        <v>7.351984808439096</v>
      </c>
      <c r="K87">
        <f t="shared" ca="1" si="58"/>
        <v>10.848687998063099</v>
      </c>
      <c r="L87">
        <f t="shared" ca="1" si="58"/>
        <v>8.3204523788384073</v>
      </c>
      <c r="M87">
        <f t="shared" ca="1" si="59"/>
        <v>5.9885052664717797</v>
      </c>
      <c r="N87">
        <f t="shared" ca="1" si="59"/>
        <v>3.0116811069959684</v>
      </c>
      <c r="O87">
        <f t="shared" ca="1" si="59"/>
        <v>8.0832197014167146</v>
      </c>
      <c r="P87">
        <f t="shared" ca="1" si="59"/>
        <v>3.1872939129192779</v>
      </c>
      <c r="Q87">
        <f t="shared" ca="1" si="59"/>
        <v>3.7034500289031889</v>
      </c>
      <c r="R87">
        <f t="shared" ca="1" si="59"/>
        <v>9.384151636798336</v>
      </c>
      <c r="S87">
        <f t="shared" ca="1" si="59"/>
        <v>7.7743126302317549</v>
      </c>
      <c r="T87">
        <f t="shared" ca="1" si="59"/>
        <v>4.1000518778058703</v>
      </c>
      <c r="U87">
        <f t="shared" ca="1" si="59"/>
        <v>3.2940221114940189</v>
      </c>
      <c r="V87">
        <f t="shared" ca="1" si="59"/>
        <v>1.8234561573354027</v>
      </c>
      <c r="W87">
        <f t="shared" ca="1" si="60"/>
        <v>0.98939757105711301</v>
      </c>
      <c r="X87">
        <f t="shared" ca="1" si="60"/>
        <v>0.50779108495134562</v>
      </c>
      <c r="Y87">
        <f t="shared" ca="1" si="60"/>
        <v>0.70206621379649026</v>
      </c>
      <c r="Z87">
        <f t="shared" ca="1" si="60"/>
        <v>0.52245895958314792</v>
      </c>
      <c r="AA87">
        <f t="shared" ca="1" si="60"/>
        <v>0.25625198493859125</v>
      </c>
      <c r="AB87">
        <f t="shared" ca="1" si="60"/>
        <v>0.14006304122072857</v>
      </c>
      <c r="AC87">
        <f t="shared" ca="1" si="60"/>
        <v>0.19912310168649155</v>
      </c>
      <c r="AD87">
        <f t="shared" ca="1" si="60"/>
        <v>5.7784478283149518E-2</v>
      </c>
      <c r="AE87">
        <f t="shared" ca="1" si="60"/>
        <v>0.13507045409442472</v>
      </c>
      <c r="AF87">
        <f t="shared" ca="1" si="60"/>
        <v>3.1644145839097117E-2</v>
      </c>
      <c r="AG87">
        <f t="shared" ca="1" si="61"/>
        <v>3.8274763236525185E-2</v>
      </c>
      <c r="AH87">
        <f t="shared" ca="1" si="61"/>
        <v>1.0807042607272787E-2</v>
      </c>
      <c r="AI87">
        <f t="shared" ca="1" si="61"/>
        <v>1.6796575386067474E-2</v>
      </c>
      <c r="AJ87">
        <f t="shared" ca="1" si="61"/>
        <v>6.4339223212623899E-3</v>
      </c>
      <c r="AK87">
        <f t="shared" ca="1" si="61"/>
        <v>5.0179747726552147E-3</v>
      </c>
      <c r="AL87">
        <f t="shared" ca="1" si="61"/>
        <v>8.7303833862711917E-3</v>
      </c>
      <c r="AM87">
        <f t="shared" ca="1" si="61"/>
        <v>1.8486272383715352E-3</v>
      </c>
      <c r="AN87">
        <f t="shared" ca="1" si="61"/>
        <v>9.6096746300631251E-4</v>
      </c>
      <c r="AO87">
        <f t="shared" ca="1" si="61"/>
        <v>5.3752674107519945E-3</v>
      </c>
      <c r="AP87">
        <f t="shared" ca="1" si="61"/>
        <v>2.4202419961082177E-3</v>
      </c>
      <c r="AQ87">
        <f t="shared" ca="1" si="62"/>
        <v>2.4103646090260157E-3</v>
      </c>
      <c r="AR87">
        <f t="shared" ca="1" si="62"/>
        <v>2.1169977772075507E-3</v>
      </c>
      <c r="AS87">
        <f t="shared" ca="1" si="62"/>
        <v>2.3657615773416485E-3</v>
      </c>
      <c r="AT87">
        <f t="shared" ca="1" si="62"/>
        <v>2.7214751513791242E-3</v>
      </c>
      <c r="AU87">
        <f t="shared" ca="1" si="62"/>
        <v>1.534426319354254E-3</v>
      </c>
      <c r="AV87">
        <f t="shared" ca="1" si="62"/>
        <v>4.3509967043321295E-4</v>
      </c>
      <c r="AW87">
        <f t="shared" ca="1" si="62"/>
        <v>9.1200515599168422E-4</v>
      </c>
      <c r="AX87">
        <f t="shared" ca="1" si="62"/>
        <v>2.0398696493750786E-3</v>
      </c>
      <c r="AY87">
        <f t="shared" ca="1" si="62"/>
        <v>6.0900159615825294E-4</v>
      </c>
      <c r="AZ87">
        <f t="shared" ca="1" si="62"/>
        <v>1.1516326451393632E-3</v>
      </c>
      <c r="BA87">
        <f t="shared" ca="1" si="63"/>
        <v>7.2191236982306758E-4</v>
      </c>
      <c r="BB87">
        <f t="shared" ca="1" si="63"/>
        <v>7.4054819480133581E-4</v>
      </c>
      <c r="BC87">
        <f t="shared" ca="1" si="63"/>
        <v>3.1256628909871525E-4</v>
      </c>
      <c r="BD87">
        <f t="shared" ca="1" si="63"/>
        <v>2.7102928447048005E-4</v>
      </c>
      <c r="BE87">
        <f t="shared" ca="1" si="63"/>
        <v>2.1553272558748779E-4</v>
      </c>
      <c r="BF87">
        <f t="shared" ca="1" si="63"/>
        <v>2.4336327164199605E-4</v>
      </c>
      <c r="BG87">
        <f t="shared" ca="1" si="63"/>
        <v>2.7123084398275127E-4</v>
      </c>
      <c r="BH87">
        <f t="shared" ca="1" si="63"/>
        <v>2.8189630155315475E-4</v>
      </c>
      <c r="BI87">
        <f t="shared" ca="1" si="63"/>
        <v>2.0775896213416373E-4</v>
      </c>
      <c r="BJ87">
        <f t="shared" ca="1" si="63"/>
        <v>3.275817217931718E-4</v>
      </c>
      <c r="BK87">
        <f t="shared" ca="1" si="64"/>
        <v>3.0852752408219622E-4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206</v>
      </c>
      <c r="B88">
        <f t="shared" ca="1" si="50"/>
        <v>88.818958472699109</v>
      </c>
      <c r="C88">
        <f t="shared" ca="1" si="58"/>
        <v>1.5994025975749103E-3</v>
      </c>
      <c r="D88">
        <f t="shared" ca="1" si="58"/>
        <v>5.6207813460750836E-2</v>
      </c>
      <c r="E88">
        <f t="shared" ca="1" si="58"/>
        <v>0.27440542891782382</v>
      </c>
      <c r="F88">
        <f t="shared" ca="1" si="58"/>
        <v>0.88163693354945705</v>
      </c>
      <c r="G88">
        <f t="shared" ca="1" si="58"/>
        <v>2.3198318594158116</v>
      </c>
      <c r="H88">
        <f t="shared" ca="1" si="58"/>
        <v>3.8300242721642088</v>
      </c>
      <c r="I88">
        <f t="shared" ca="1" si="58"/>
        <v>5.8485252808253456</v>
      </c>
      <c r="J88">
        <f t="shared" ca="1" si="58"/>
        <v>9.3271449062287033</v>
      </c>
      <c r="K88">
        <f t="shared" ca="1" si="58"/>
        <v>7.594081598644169</v>
      </c>
      <c r="L88">
        <f t="shared" ca="1" si="58"/>
        <v>5.7334209669306677</v>
      </c>
      <c r="M88">
        <f t="shared" ca="1" si="59"/>
        <v>2.9942526332358899</v>
      </c>
      <c r="N88">
        <f t="shared" ca="1" si="59"/>
        <v>8.300486953427912</v>
      </c>
      <c r="O88">
        <f t="shared" ca="1" si="59"/>
        <v>3.3620471324476604</v>
      </c>
      <c r="P88">
        <f t="shared" ca="1" si="59"/>
        <v>4.0010710821752635</v>
      </c>
      <c r="Q88">
        <f t="shared" ca="1" si="59"/>
        <v>10.357106013034342</v>
      </c>
      <c r="R88">
        <f t="shared" ca="1" si="59"/>
        <v>8.758541527678446</v>
      </c>
      <c r="S88">
        <f t="shared" ca="1" si="59"/>
        <v>4.694877107867228</v>
      </c>
      <c r="T88">
        <f t="shared" ca="1" si="59"/>
        <v>3.8355324018183952</v>
      </c>
      <c r="U88">
        <f t="shared" ca="1" si="59"/>
        <v>2.1581524178753915</v>
      </c>
      <c r="V88">
        <f t="shared" ca="1" si="59"/>
        <v>1.1836469793229807</v>
      </c>
      <c r="W88">
        <f t="shared" ca="1" si="60"/>
        <v>0.61503092254901615</v>
      </c>
      <c r="X88">
        <f t="shared" ca="1" si="60"/>
        <v>0.86103705709141221</v>
      </c>
      <c r="Y88">
        <f t="shared" ca="1" si="60"/>
        <v>0.6480611204275295</v>
      </c>
      <c r="Z88">
        <f t="shared" ca="1" si="60"/>
        <v>0.31928047530081261</v>
      </c>
      <c r="AA88">
        <f t="shared" ca="1" si="60"/>
        <v>0.17471726245813041</v>
      </c>
      <c r="AB88">
        <f t="shared" ca="1" si="60"/>
        <v>0.25211347419731145</v>
      </c>
      <c r="AC88">
        <f t="shared" ca="1" si="60"/>
        <v>7.3749296920922802E-2</v>
      </c>
      <c r="AD88">
        <f t="shared" ca="1" si="60"/>
        <v>0.17335343484944857</v>
      </c>
      <c r="AE88">
        <f t="shared" ca="1" si="60"/>
        <v>4.0521136228327419E-2</v>
      </c>
      <c r="AF88">
        <f t="shared" ca="1" si="60"/>
        <v>4.9224226860817739E-2</v>
      </c>
      <c r="AG88">
        <f t="shared" ca="1" si="61"/>
        <v>1.3669558298758995E-2</v>
      </c>
      <c r="AH88">
        <f t="shared" ca="1" si="61"/>
        <v>2.1614085214545574E-2</v>
      </c>
      <c r="AI88">
        <f t="shared" ca="1" si="61"/>
        <v>8.3982876930337371E-3</v>
      </c>
      <c r="AJ88">
        <f t="shared" ca="1" si="61"/>
        <v>6.4339223212623899E-3</v>
      </c>
      <c r="AK88">
        <f t="shared" ca="1" si="61"/>
        <v>1.1039544499841472E-2</v>
      </c>
      <c r="AL88">
        <f t="shared" ca="1" si="61"/>
        <v>2.3810136508012345E-3</v>
      </c>
      <c r="AM88">
        <f t="shared" ca="1" si="61"/>
        <v>1.2324181589143568E-3</v>
      </c>
      <c r="AN88">
        <f t="shared" ca="1" si="61"/>
        <v>6.7267722410441879E-3</v>
      </c>
      <c r="AO88">
        <f t="shared" ca="1" si="61"/>
        <v>3.0715813775725681E-3</v>
      </c>
      <c r="AP88">
        <f t="shared" ca="1" si="61"/>
        <v>3.0253024951352719E-3</v>
      </c>
      <c r="AQ88">
        <f t="shared" ca="1" si="62"/>
        <v>2.6514010699286174E-3</v>
      </c>
      <c r="AR88">
        <f t="shared" ca="1" si="62"/>
        <v>2.8868151507375692E-3</v>
      </c>
      <c r="AS88">
        <f t="shared" ca="1" si="62"/>
        <v>3.3120662082783085E-3</v>
      </c>
      <c r="AT88">
        <f t="shared" ca="1" si="62"/>
        <v>1.8143167675860826E-3</v>
      </c>
      <c r="AU88">
        <f t="shared" ca="1" si="62"/>
        <v>5.4800939976937637E-4</v>
      </c>
      <c r="AV88">
        <f t="shared" ca="1" si="62"/>
        <v>1.1312591431263536E-3</v>
      </c>
      <c r="AW88">
        <f t="shared" ca="1" si="62"/>
        <v>2.3852442541320972E-3</v>
      </c>
      <c r="AX88">
        <f t="shared" ca="1" si="62"/>
        <v>7.1995399389708655E-4</v>
      </c>
      <c r="AY88">
        <f t="shared" ca="1" si="62"/>
        <v>1.421003724369257E-3</v>
      </c>
      <c r="AZ88">
        <f t="shared" ca="1" si="62"/>
        <v>8.2259474652811651E-4</v>
      </c>
      <c r="BA88">
        <f t="shared" ca="1" si="63"/>
        <v>9.384860807699878E-4</v>
      </c>
      <c r="BB88">
        <f t="shared" ca="1" si="63"/>
        <v>3.9875672027764238E-4</v>
      </c>
      <c r="BC88">
        <f t="shared" ca="1" si="63"/>
        <v>2.9024012559166417E-4</v>
      </c>
      <c r="BD88">
        <f t="shared" ca="1" si="63"/>
        <v>2.5018087797275084E-4</v>
      </c>
      <c r="BE88">
        <f t="shared" ca="1" si="63"/>
        <v>3.2329908838123168E-4</v>
      </c>
      <c r="BF88">
        <f t="shared" ca="1" si="63"/>
        <v>2.9744399867355075E-4</v>
      </c>
      <c r="BG88">
        <f t="shared" ca="1" si="63"/>
        <v>3.082168681622174E-4</v>
      </c>
      <c r="BH88">
        <f t="shared" ca="1" si="63"/>
        <v>2.7062044949102855E-4</v>
      </c>
      <c r="BI88">
        <f t="shared" ca="1" si="63"/>
        <v>4.0686130084607066E-4</v>
      </c>
      <c r="BJ88">
        <f t="shared" ca="1" si="63"/>
        <v>3.3455154566111161E-4</v>
      </c>
      <c r="BK88">
        <f t="shared" ca="1" si="64"/>
        <v>1.7354673229623538E-4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186</v>
      </c>
      <c r="B89">
        <f t="shared" ca="1" si="50"/>
        <v>84.336679829030942</v>
      </c>
      <c r="C89">
        <f t="shared" ca="1" si="58"/>
        <v>1.4441207919851133E-3</v>
      </c>
      <c r="D89">
        <f t="shared" ca="1" si="58"/>
        <v>3.293898745818194E-2</v>
      </c>
      <c r="E89">
        <f t="shared" ca="1" si="58"/>
        <v>0.25426558092385509</v>
      </c>
      <c r="F89">
        <f t="shared" ca="1" si="58"/>
        <v>1.0736766616493387</v>
      </c>
      <c r="G89">
        <f t="shared" ca="1" si="58"/>
        <v>2.3198318594158116</v>
      </c>
      <c r="H89">
        <f t="shared" ca="1" si="58"/>
        <v>4.1725467680488126</v>
      </c>
      <c r="I89">
        <f t="shared" ca="1" si="58"/>
        <v>7.41977087865902</v>
      </c>
      <c r="J89">
        <f t="shared" ca="1" si="58"/>
        <v>6.5290014343600928</v>
      </c>
      <c r="K89">
        <f t="shared" ca="1" si="58"/>
        <v>5.2328965637716118</v>
      </c>
      <c r="L89">
        <f t="shared" ca="1" si="58"/>
        <v>2.8667104834653339</v>
      </c>
      <c r="M89">
        <f t="shared" ca="1" si="59"/>
        <v>8.2524523794062326</v>
      </c>
      <c r="N89">
        <f t="shared" ca="1" si="59"/>
        <v>3.4524149275319638</v>
      </c>
      <c r="O89">
        <f t="shared" ca="1" si="59"/>
        <v>4.2204421449874889</v>
      </c>
      <c r="P89">
        <f t="shared" ca="1" si="59"/>
        <v>11.189436077269805</v>
      </c>
      <c r="Q89">
        <f t="shared" ca="1" si="59"/>
        <v>9.6666322788320524</v>
      </c>
      <c r="R89">
        <f t="shared" ca="1" si="59"/>
        <v>5.2892491043772436</v>
      </c>
      <c r="S89">
        <f t="shared" ca="1" si="59"/>
        <v>4.391981810585472</v>
      </c>
      <c r="T89">
        <f t="shared" ca="1" si="59"/>
        <v>2.5129350218810176</v>
      </c>
      <c r="U89">
        <f t="shared" ca="1" si="59"/>
        <v>1.4009059554629735</v>
      </c>
      <c r="V89">
        <f t="shared" ca="1" si="59"/>
        <v>0.73578055471428527</v>
      </c>
      <c r="W89">
        <f t="shared" ca="1" si="60"/>
        <v>1.0428785208439839</v>
      </c>
      <c r="X89">
        <f t="shared" ca="1" si="60"/>
        <v>0.79480343731514969</v>
      </c>
      <c r="Y89">
        <f t="shared" ca="1" si="60"/>
        <v>0.39603735137237911</v>
      </c>
      <c r="Z89">
        <f t="shared" ca="1" si="60"/>
        <v>0.21769123315964498</v>
      </c>
      <c r="AA89">
        <f t="shared" ca="1" si="60"/>
        <v>0.31449107242463475</v>
      </c>
      <c r="AB89">
        <f t="shared" ca="1" si="60"/>
        <v>9.3375360813819058E-2</v>
      </c>
      <c r="AC89">
        <f t="shared" ca="1" si="60"/>
        <v>0.22124789076276841</v>
      </c>
      <c r="AD89">
        <f t="shared" ca="1" si="60"/>
        <v>5.2006030454834568E-2</v>
      </c>
      <c r="AE89">
        <f t="shared" ca="1" si="60"/>
        <v>6.3032878577398213E-2</v>
      </c>
      <c r="AF89">
        <f t="shared" ca="1" si="60"/>
        <v>1.7580081021720623E-2</v>
      </c>
      <c r="AG89">
        <f t="shared" ca="1" si="61"/>
        <v>2.733911659751799E-2</v>
      </c>
      <c r="AH89">
        <f t="shared" ca="1" si="61"/>
        <v>1.0807042607272787E-2</v>
      </c>
      <c r="AI89">
        <f t="shared" ca="1" si="61"/>
        <v>8.3982876930337371E-3</v>
      </c>
      <c r="AJ89">
        <f t="shared" ca="1" si="61"/>
        <v>1.4154629106777259E-2</v>
      </c>
      <c r="AK89">
        <f t="shared" ca="1" si="61"/>
        <v>3.0107848635931292E-3</v>
      </c>
      <c r="AL89">
        <f t="shared" ca="1" si="61"/>
        <v>1.5873424338674895E-3</v>
      </c>
      <c r="AM89">
        <f t="shared" ca="1" si="61"/>
        <v>8.6269271124004981E-3</v>
      </c>
      <c r="AN89">
        <f t="shared" ca="1" si="61"/>
        <v>3.84386985202525E-3</v>
      </c>
      <c r="AO89">
        <f t="shared" ca="1" si="61"/>
        <v>3.83947672196571E-3</v>
      </c>
      <c r="AP89">
        <f t="shared" ca="1" si="61"/>
        <v>3.3278327446487994E-3</v>
      </c>
      <c r="AQ89">
        <f t="shared" ca="1" si="62"/>
        <v>3.6155469135390234E-3</v>
      </c>
      <c r="AR89">
        <f t="shared" ca="1" si="62"/>
        <v>4.0415412110325968E-3</v>
      </c>
      <c r="AS89">
        <f t="shared" ca="1" si="62"/>
        <v>2.2080441388522055E-3</v>
      </c>
      <c r="AT89">
        <f t="shared" ca="1" si="62"/>
        <v>6.4797027413788675E-4</v>
      </c>
      <c r="AU89">
        <f t="shared" ca="1" si="62"/>
        <v>1.4248244394003786E-3</v>
      </c>
      <c r="AV89">
        <f t="shared" ca="1" si="62"/>
        <v>2.9586777589458478E-3</v>
      </c>
      <c r="AW89">
        <f t="shared" ca="1" si="62"/>
        <v>8.4185091322309317E-4</v>
      </c>
      <c r="AX89">
        <f t="shared" ca="1" si="62"/>
        <v>1.6798926524265352E-3</v>
      </c>
      <c r="AY89">
        <f t="shared" ca="1" si="62"/>
        <v>1.0150026602637548E-3</v>
      </c>
      <c r="AZ89">
        <f t="shared" ca="1" si="62"/>
        <v>1.0693731704865515E-3</v>
      </c>
      <c r="BA89">
        <f t="shared" ca="1" si="63"/>
        <v>5.0533865887614736E-4</v>
      </c>
      <c r="BB89">
        <f t="shared" ca="1" si="63"/>
        <v>3.7027409740066791E-4</v>
      </c>
      <c r="BC89">
        <f t="shared" ca="1" si="63"/>
        <v>2.6791396208461309E-4</v>
      </c>
      <c r="BD89">
        <f t="shared" ca="1" si="63"/>
        <v>3.7527131695912626E-4</v>
      </c>
      <c r="BE89">
        <f t="shared" ca="1" si="63"/>
        <v>3.9514333024372764E-4</v>
      </c>
      <c r="BF89">
        <f t="shared" ca="1" si="63"/>
        <v>3.3800454394721673E-4</v>
      </c>
      <c r="BG89">
        <f t="shared" ca="1" si="63"/>
        <v>2.9588819343572871E-4</v>
      </c>
      <c r="BH89">
        <f t="shared" ca="1" si="63"/>
        <v>5.2996504691993102E-4</v>
      </c>
      <c r="BI89">
        <f t="shared" ca="1" si="63"/>
        <v>4.1551792426832747E-4</v>
      </c>
      <c r="BJ89">
        <f t="shared" ca="1" si="63"/>
        <v>1.8818524443437528E-4</v>
      </c>
      <c r="BK89">
        <f t="shared" ca="1" si="64"/>
        <v>1.0284250802739874E-4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109</v>
      </c>
      <c r="B90">
        <f t="shared" ca="1" si="50"/>
        <v>79.685711184417841</v>
      </c>
      <c r="C90">
        <f t="shared" ca="1" si="58"/>
        <v>8.4628584046439427E-4</v>
      </c>
      <c r="D90">
        <f t="shared" ca="1" si="58"/>
        <v>3.0521447094278682E-2</v>
      </c>
      <c r="E90">
        <f t="shared" ca="1" si="58"/>
        <v>0.3096501629072691</v>
      </c>
      <c r="F90">
        <f t="shared" ca="1" si="58"/>
        <v>1.0736766616493387</v>
      </c>
      <c r="G90">
        <f t="shared" ca="1" si="58"/>
        <v>2.527296497249746</v>
      </c>
      <c r="H90">
        <f t="shared" ca="1" si="58"/>
        <v>5.2935294818529712</v>
      </c>
      <c r="I90">
        <f t="shared" ca="1" si="58"/>
        <v>5.1938396150613144</v>
      </c>
      <c r="J90">
        <f t="shared" ca="1" si="58"/>
        <v>4.4989757782985516</v>
      </c>
      <c r="K90">
        <f t="shared" ca="1" si="58"/>
        <v>2.6164482818858059</v>
      </c>
      <c r="L90">
        <f t="shared" ca="1" si="58"/>
        <v>7.9009337715020171</v>
      </c>
      <c r="M90">
        <f t="shared" ca="1" si="59"/>
        <v>3.4324359454167515</v>
      </c>
      <c r="N90">
        <f t="shared" ca="1" si="59"/>
        <v>4.3338825686039542</v>
      </c>
      <c r="O90">
        <f t="shared" ca="1" si="59"/>
        <v>11.802931422422638</v>
      </c>
      <c r="P90">
        <f t="shared" ca="1" si="59"/>
        <v>10.443473672118484</v>
      </c>
      <c r="Q90">
        <f t="shared" ca="1" si="59"/>
        <v>5.837641570982993</v>
      </c>
      <c r="R90">
        <f t="shared" ca="1" si="59"/>
        <v>4.948007226675486</v>
      </c>
      <c r="S90">
        <f t="shared" ca="1" si="59"/>
        <v>2.8775053241766884</v>
      </c>
      <c r="T90">
        <f t="shared" ca="1" si="59"/>
        <v>1.6312034352560991</v>
      </c>
      <c r="U90">
        <f t="shared" ca="1" si="59"/>
        <v>0.87083343177428085</v>
      </c>
      <c r="V90">
        <f t="shared" ca="1" si="59"/>
        <v>1.2476278971242227</v>
      </c>
      <c r="W90">
        <f t="shared" ca="1" si="60"/>
        <v>0.96265709616367745</v>
      </c>
      <c r="X90">
        <f t="shared" ca="1" si="60"/>
        <v>0.48571321169259146</v>
      </c>
      <c r="Y90">
        <f t="shared" ca="1" si="60"/>
        <v>0.27002546684480394</v>
      </c>
      <c r="Z90">
        <f t="shared" ca="1" si="60"/>
        <v>0.39184421968736094</v>
      </c>
      <c r="AA90">
        <f t="shared" ca="1" si="60"/>
        <v>0.11647817497208694</v>
      </c>
      <c r="AB90">
        <f t="shared" ca="1" si="60"/>
        <v>0.28012608244145715</v>
      </c>
      <c r="AC90">
        <f t="shared" ca="1" si="60"/>
        <v>6.6374367228830514E-2</v>
      </c>
      <c r="AD90">
        <f t="shared" ca="1" si="60"/>
        <v>8.0898269596409333E-2</v>
      </c>
      <c r="AE90">
        <f t="shared" ca="1" si="60"/>
        <v>2.2511742349070787E-2</v>
      </c>
      <c r="AF90">
        <f t="shared" ca="1" si="60"/>
        <v>3.5160162043441245E-2</v>
      </c>
      <c r="AG90">
        <f t="shared" ca="1" si="61"/>
        <v>1.3669558298758995E-2</v>
      </c>
      <c r="AH90">
        <f t="shared" ca="1" si="61"/>
        <v>1.0807042607272787E-2</v>
      </c>
      <c r="AI90">
        <f t="shared" ca="1" si="61"/>
        <v>1.8476232924674221E-2</v>
      </c>
      <c r="AJ90">
        <f t="shared" ca="1" si="61"/>
        <v>3.8603533927574342E-3</v>
      </c>
      <c r="AK90">
        <f t="shared" ca="1" si="61"/>
        <v>2.007189909062086E-3</v>
      </c>
      <c r="AL90">
        <f t="shared" ca="1" si="61"/>
        <v>1.1111397037072427E-2</v>
      </c>
      <c r="AM90">
        <f t="shared" ca="1" si="61"/>
        <v>4.9296726356574273E-3</v>
      </c>
      <c r="AN90">
        <f t="shared" ca="1" si="61"/>
        <v>4.8048373150315626E-3</v>
      </c>
      <c r="AO90">
        <f t="shared" ca="1" si="61"/>
        <v>4.2234243941622809E-3</v>
      </c>
      <c r="AP90">
        <f t="shared" ca="1" si="61"/>
        <v>4.5379537427029078E-3</v>
      </c>
      <c r="AQ90">
        <f t="shared" ca="1" si="62"/>
        <v>5.0617656789546332E-3</v>
      </c>
      <c r="AR90">
        <f t="shared" ca="1" si="62"/>
        <v>2.6943608073550646E-3</v>
      </c>
      <c r="AS90">
        <f t="shared" ca="1" si="62"/>
        <v>7.8858719244721625E-4</v>
      </c>
      <c r="AT90">
        <f t="shared" ca="1" si="62"/>
        <v>1.6847227127585055E-3</v>
      </c>
      <c r="AU90">
        <f t="shared" ca="1" si="62"/>
        <v>3.7264639184317596E-3</v>
      </c>
      <c r="AV90">
        <f t="shared" ca="1" si="62"/>
        <v>1.0442392090397111E-3</v>
      </c>
      <c r="AW90">
        <f t="shared" ca="1" si="62"/>
        <v>1.964318797520551E-3</v>
      </c>
      <c r="AX90">
        <f t="shared" ca="1" si="62"/>
        <v>1.1999233231618108E-3</v>
      </c>
      <c r="AY90">
        <f t="shared" ca="1" si="62"/>
        <v>1.3195034583428813E-3</v>
      </c>
      <c r="AZ90">
        <f t="shared" ca="1" si="62"/>
        <v>5.7581632256968162E-4</v>
      </c>
      <c r="BA90">
        <f t="shared" ca="1" si="63"/>
        <v>4.692430403849939E-4</v>
      </c>
      <c r="BB90">
        <f t="shared" ca="1" si="63"/>
        <v>3.4179147452369349E-4</v>
      </c>
      <c r="BC90">
        <f t="shared" ca="1" si="63"/>
        <v>4.0187094312691958E-4</v>
      </c>
      <c r="BD90">
        <f t="shared" ca="1" si="63"/>
        <v>4.586649429500432E-4</v>
      </c>
      <c r="BE90">
        <f t="shared" ca="1" si="63"/>
        <v>4.4902651164059956E-4</v>
      </c>
      <c r="BF90">
        <f t="shared" ca="1" si="63"/>
        <v>3.2448436218932811E-4</v>
      </c>
      <c r="BG90">
        <f t="shared" ca="1" si="63"/>
        <v>5.7944771214496862E-4</v>
      </c>
      <c r="BH90">
        <f t="shared" ca="1" si="63"/>
        <v>5.4124089898205711E-4</v>
      </c>
      <c r="BI90">
        <f t="shared" ca="1" si="63"/>
        <v>2.3372883240093423E-4</v>
      </c>
      <c r="BJ90">
        <f t="shared" ca="1" si="63"/>
        <v>1.1151718188703721E-4</v>
      </c>
      <c r="BK90">
        <f t="shared" ca="1" si="64"/>
        <v>2.6353392682020927E-4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101</v>
      </c>
      <c r="B91">
        <f t="shared" ca="1" si="50"/>
        <v>75.010859605387722</v>
      </c>
      <c r="C91">
        <f t="shared" ca="1" si="58"/>
        <v>7.841731182284755E-4</v>
      </c>
      <c r="D91">
        <f t="shared" ca="1" si="58"/>
        <v>3.7169683095012652E-2</v>
      </c>
      <c r="E91">
        <f t="shared" ca="1" si="58"/>
        <v>0.3096501629072691</v>
      </c>
      <c r="F91">
        <f t="shared" ca="1" si="58"/>
        <v>1.1696965256992795</v>
      </c>
      <c r="G91">
        <f t="shared" ca="1" si="58"/>
        <v>3.2062716756153495</v>
      </c>
      <c r="H91">
        <f t="shared" ca="1" si="58"/>
        <v>3.70547063729708</v>
      </c>
      <c r="I91">
        <f t="shared" ca="1" si="58"/>
        <v>3.578948306176704</v>
      </c>
      <c r="J91">
        <f t="shared" ca="1" si="58"/>
        <v>2.2494878891492758</v>
      </c>
      <c r="K91">
        <f t="shared" ca="1" si="58"/>
        <v>7.2111867281242947</v>
      </c>
      <c r="L91">
        <f t="shared" ca="1" si="58"/>
        <v>3.286229090801724</v>
      </c>
      <c r="M91">
        <f t="shared" ca="1" si="59"/>
        <v>4.3088025697784751</v>
      </c>
      <c r="N91">
        <f t="shared" ca="1" si="59"/>
        <v>12.120180064739872</v>
      </c>
      <c r="O91">
        <f t="shared" ca="1" si="59"/>
        <v>11.016069327594462</v>
      </c>
      <c r="P91">
        <f t="shared" ca="1" si="59"/>
        <v>6.3067730617338897</v>
      </c>
      <c r="Q91">
        <f t="shared" ca="1" si="59"/>
        <v>5.4610195341453807</v>
      </c>
      <c r="R91">
        <f t="shared" ca="1" si="59"/>
        <v>3.2417978381666979</v>
      </c>
      <c r="S91">
        <f t="shared" ca="1" si="59"/>
        <v>1.8678543332374995</v>
      </c>
      <c r="T91">
        <f t="shared" ca="1" si="59"/>
        <v>1.0139913246186563</v>
      </c>
      <c r="U91">
        <f t="shared" ca="1" si="59"/>
        <v>1.4766306017042152</v>
      </c>
      <c r="V91">
        <f t="shared" ca="1" si="59"/>
        <v>1.1516565204223594</v>
      </c>
      <c r="W91">
        <f t="shared" ca="1" si="60"/>
        <v>0.58829044765558069</v>
      </c>
      <c r="X91">
        <f t="shared" ca="1" si="60"/>
        <v>0.33116809888131238</v>
      </c>
      <c r="Y91">
        <f t="shared" ca="1" si="60"/>
        <v>0.48604584032064713</v>
      </c>
      <c r="Z91">
        <f t="shared" ca="1" si="60"/>
        <v>0.14512748877309664</v>
      </c>
      <c r="AA91">
        <f t="shared" ca="1" si="60"/>
        <v>0.34943452491626081</v>
      </c>
      <c r="AB91">
        <f t="shared" ca="1" si="60"/>
        <v>8.403782473243715E-2</v>
      </c>
      <c r="AC91">
        <f t="shared" ca="1" si="60"/>
        <v>0.10324901568929191</v>
      </c>
      <c r="AD91">
        <f t="shared" ca="1" si="60"/>
        <v>2.8892239141574759E-2</v>
      </c>
      <c r="AE91">
        <f t="shared" ca="1" si="60"/>
        <v>4.5023484698141575E-2</v>
      </c>
      <c r="AF91">
        <f t="shared" ca="1" si="60"/>
        <v>1.7580081021720623E-2</v>
      </c>
      <c r="AG91">
        <f t="shared" ca="1" si="61"/>
        <v>1.3669558298758995E-2</v>
      </c>
      <c r="AH91">
        <f t="shared" ca="1" si="61"/>
        <v>2.3775493736000134E-2</v>
      </c>
      <c r="AI91">
        <f t="shared" ca="1" si="61"/>
        <v>5.0389726158202421E-3</v>
      </c>
      <c r="AJ91">
        <f t="shared" ca="1" si="61"/>
        <v>2.5735689285049561E-3</v>
      </c>
      <c r="AK91">
        <f t="shared" ca="1" si="61"/>
        <v>1.4050329363434602E-2</v>
      </c>
      <c r="AL91">
        <f t="shared" ca="1" si="61"/>
        <v>6.349369735469958E-3</v>
      </c>
      <c r="AM91">
        <f t="shared" ca="1" si="61"/>
        <v>6.1620907945717836E-3</v>
      </c>
      <c r="AN91">
        <f t="shared" ca="1" si="61"/>
        <v>5.2853210465347187E-3</v>
      </c>
      <c r="AO91">
        <f t="shared" ca="1" si="61"/>
        <v>5.7592150829485654E-3</v>
      </c>
      <c r="AP91">
        <f t="shared" ca="1" si="61"/>
        <v>6.3531352397840713E-3</v>
      </c>
      <c r="AQ91">
        <f t="shared" ca="1" si="62"/>
        <v>3.3745104526364221E-3</v>
      </c>
      <c r="AR91">
        <f t="shared" ca="1" si="62"/>
        <v>9.6227171691252306E-4</v>
      </c>
      <c r="AS91">
        <f t="shared" ca="1" si="62"/>
        <v>2.0503267003627625E-3</v>
      </c>
      <c r="AT91">
        <f t="shared" ca="1" si="62"/>
        <v>4.4061978641376292E-3</v>
      </c>
      <c r="AU91">
        <f t="shared" ca="1" si="62"/>
        <v>1.3152225594465035E-3</v>
      </c>
      <c r="AV91">
        <f t="shared" ca="1" si="62"/>
        <v>2.4365581544259925E-3</v>
      </c>
      <c r="AW91">
        <f t="shared" ca="1" si="62"/>
        <v>1.403084855371822E-3</v>
      </c>
      <c r="AX91">
        <f t="shared" ca="1" si="62"/>
        <v>1.5599003201103542E-3</v>
      </c>
      <c r="AY91">
        <f t="shared" ca="1" si="62"/>
        <v>7.1050186218462848E-4</v>
      </c>
      <c r="AZ91">
        <f t="shared" ca="1" si="62"/>
        <v>5.3468658524327575E-4</v>
      </c>
      <c r="BA91">
        <f t="shared" ca="1" si="63"/>
        <v>4.3314742189384055E-4</v>
      </c>
      <c r="BB91">
        <f t="shared" ca="1" si="63"/>
        <v>5.1268721178554023E-4</v>
      </c>
      <c r="BC91">
        <f t="shared" ca="1" si="63"/>
        <v>4.9117559715512391E-4</v>
      </c>
      <c r="BD91">
        <f t="shared" ca="1" si="63"/>
        <v>5.2121016244323088E-4</v>
      </c>
      <c r="BE91">
        <f t="shared" ca="1" si="63"/>
        <v>4.3106545117497559E-4</v>
      </c>
      <c r="BF91">
        <f t="shared" ca="1" si="63"/>
        <v>6.3544854262076748E-4</v>
      </c>
      <c r="BG91">
        <f t="shared" ca="1" si="63"/>
        <v>5.9177638687145742E-4</v>
      </c>
      <c r="BH91">
        <f t="shared" ca="1" si="63"/>
        <v>3.0444800567740714E-4</v>
      </c>
      <c r="BI91">
        <f t="shared" ca="1" si="63"/>
        <v>1.3850597475610917E-4</v>
      </c>
      <c r="BJ91">
        <f t="shared" ca="1" si="63"/>
        <v>2.8576277858553286E-4</v>
      </c>
      <c r="BK91">
        <f t="shared" ca="1" si="64"/>
        <v>2.2496798630993476E-4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123</v>
      </c>
      <c r="B92">
        <f t="shared" ca="1" si="50"/>
        <v>70.422778864763288</v>
      </c>
      <c r="C92">
        <f t="shared" ca="1" si="58"/>
        <v>9.5498310437725224E-4</v>
      </c>
      <c r="D92">
        <f t="shared" ca="1" si="58"/>
        <v>3.7169683095012652E-2</v>
      </c>
      <c r="E92">
        <f t="shared" ca="1" si="58"/>
        <v>0.3373424538989761</v>
      </c>
      <c r="F92">
        <f t="shared" ca="1" si="58"/>
        <v>1.483943353499086</v>
      </c>
      <c r="G92">
        <f t="shared" ca="1" si="58"/>
        <v>2.2443901729307449</v>
      </c>
      <c r="H92">
        <f t="shared" ca="1" si="58"/>
        <v>2.5533495147761394</v>
      </c>
      <c r="I92">
        <f t="shared" ca="1" si="58"/>
        <v>1.789474153088352</v>
      </c>
      <c r="J92">
        <f t="shared" ca="1" si="58"/>
        <v>6.1998080847284918</v>
      </c>
      <c r="K92">
        <f t="shared" ca="1" si="58"/>
        <v>2.9993431524056802</v>
      </c>
      <c r="L92">
        <f t="shared" ca="1" si="58"/>
        <v>4.1252663054745042</v>
      </c>
      <c r="M92">
        <f t="shared" ca="1" si="59"/>
        <v>12.050041084973703</v>
      </c>
      <c r="N92">
        <f t="shared" ca="1" si="59"/>
        <v>11.312168060423881</v>
      </c>
      <c r="O92">
        <f t="shared" ca="1" si="59"/>
        <v>6.6525613471836689</v>
      </c>
      <c r="P92">
        <f t="shared" ca="1" si="59"/>
        <v>5.8998844771058971</v>
      </c>
      <c r="Q92">
        <f t="shared" ca="1" si="59"/>
        <v>3.5779093499573182</v>
      </c>
      <c r="R92">
        <f t="shared" ca="1" si="59"/>
        <v>2.1043249124941723</v>
      </c>
      <c r="S92">
        <f t="shared" ca="1" si="59"/>
        <v>1.1610986395800673</v>
      </c>
      <c r="T92">
        <f t="shared" ca="1" si="59"/>
        <v>1.719376593918591</v>
      </c>
      <c r="U92">
        <f t="shared" ca="1" si="59"/>
        <v>1.3630436323423525</v>
      </c>
      <c r="V92">
        <f t="shared" ca="1" si="59"/>
        <v>0.70379009581366414</v>
      </c>
      <c r="W92">
        <f t="shared" ca="1" si="60"/>
        <v>0.40110712340153226</v>
      </c>
      <c r="X92">
        <f t="shared" ca="1" si="60"/>
        <v>0.59610257798636224</v>
      </c>
      <c r="Y92">
        <f t="shared" ca="1" si="60"/>
        <v>0.18001697789653598</v>
      </c>
      <c r="Z92">
        <f t="shared" ca="1" si="60"/>
        <v>0.43538246631928995</v>
      </c>
      <c r="AA92">
        <f t="shared" ca="1" si="60"/>
        <v>0.10483035747487825</v>
      </c>
      <c r="AB92">
        <f t="shared" ca="1" si="60"/>
        <v>0.13072550513934666</v>
      </c>
      <c r="AC92">
        <f t="shared" ca="1" si="60"/>
        <v>3.6874648460461401E-2</v>
      </c>
      <c r="AD92">
        <f t="shared" ca="1" si="60"/>
        <v>5.7784478283149518E-2</v>
      </c>
      <c r="AE92">
        <f t="shared" ca="1" si="60"/>
        <v>2.2511742349070787E-2</v>
      </c>
      <c r="AF92">
        <f t="shared" ca="1" si="60"/>
        <v>1.7580081021720623E-2</v>
      </c>
      <c r="AG92">
        <f t="shared" ca="1" si="61"/>
        <v>3.007302825726979E-2</v>
      </c>
      <c r="AH92">
        <f t="shared" ca="1" si="61"/>
        <v>6.4842255643636727E-3</v>
      </c>
      <c r="AI92">
        <f t="shared" ca="1" si="61"/>
        <v>3.3593150772134946E-3</v>
      </c>
      <c r="AJ92">
        <f t="shared" ca="1" si="61"/>
        <v>1.8014982499534694E-2</v>
      </c>
      <c r="AK92">
        <f t="shared" ca="1" si="61"/>
        <v>8.0287596362483438E-3</v>
      </c>
      <c r="AL92">
        <f t="shared" ca="1" si="61"/>
        <v>7.9367121693374471E-3</v>
      </c>
      <c r="AM92">
        <f t="shared" ca="1" si="61"/>
        <v>6.7782998740289627E-3</v>
      </c>
      <c r="AN92">
        <f t="shared" ca="1" si="61"/>
        <v>7.207255972547344E-3</v>
      </c>
      <c r="AO92">
        <f t="shared" ca="1" si="61"/>
        <v>8.0629011161279917E-3</v>
      </c>
      <c r="AP92">
        <f t="shared" ca="1" si="61"/>
        <v>4.2354234931893811E-3</v>
      </c>
      <c r="AQ92">
        <f t="shared" ca="1" si="62"/>
        <v>1.2051823045130079E-3</v>
      </c>
      <c r="AR92">
        <f t="shared" ca="1" si="62"/>
        <v>2.5019064639725599E-3</v>
      </c>
      <c r="AS92">
        <f t="shared" ca="1" si="62"/>
        <v>5.3623929086410709E-3</v>
      </c>
      <c r="AT92">
        <f t="shared" ca="1" si="62"/>
        <v>1.5551286579309281E-3</v>
      </c>
      <c r="AU92">
        <f t="shared" ca="1" si="62"/>
        <v>3.0688526387085079E-3</v>
      </c>
      <c r="AV92">
        <f t="shared" ca="1" si="62"/>
        <v>1.7403986817328518E-3</v>
      </c>
      <c r="AW92">
        <f t="shared" ca="1" si="62"/>
        <v>1.8240103119833684E-3</v>
      </c>
      <c r="AX92">
        <f t="shared" ca="1" si="62"/>
        <v>8.3994632621326761E-4</v>
      </c>
      <c r="AY92">
        <f t="shared" ca="1" si="62"/>
        <v>6.5975172917144065E-4</v>
      </c>
      <c r="AZ92">
        <f t="shared" ca="1" si="62"/>
        <v>4.9355684791686999E-4</v>
      </c>
      <c r="BA92">
        <f t="shared" ca="1" si="63"/>
        <v>6.4972113284076077E-4</v>
      </c>
      <c r="BB92">
        <f t="shared" ca="1" si="63"/>
        <v>6.2661770329343802E-4</v>
      </c>
      <c r="BC92">
        <f t="shared" ca="1" si="63"/>
        <v>5.581540876762772E-4</v>
      </c>
      <c r="BD92">
        <f t="shared" ca="1" si="63"/>
        <v>5.0036175594550167E-4</v>
      </c>
      <c r="BE92">
        <f t="shared" ca="1" si="63"/>
        <v>8.441698418843272E-4</v>
      </c>
      <c r="BF92">
        <f t="shared" ca="1" si="63"/>
        <v>6.4896872437865622E-4</v>
      </c>
      <c r="BG92">
        <f t="shared" ca="1" si="63"/>
        <v>3.3287421761519478E-4</v>
      </c>
      <c r="BH92">
        <f t="shared" ca="1" si="63"/>
        <v>1.8041363299401905E-4</v>
      </c>
      <c r="BI92">
        <f t="shared" ca="1" si="63"/>
        <v>3.5492156031252973E-4</v>
      </c>
      <c r="BJ92">
        <f t="shared" ca="1" si="63"/>
        <v>2.4394383537789389E-4</v>
      </c>
      <c r="BK92">
        <f t="shared" ca="1" si="64"/>
        <v>2.5067861331678446E-4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123</v>
      </c>
      <c r="B93">
        <f t="shared" ca="1" si="50"/>
        <v>65.917008264403918</v>
      </c>
      <c r="C93">
        <f t="shared" ca="1" si="58"/>
        <v>9.5498310437725224E-4</v>
      </c>
      <c r="D93">
        <f t="shared" ca="1" si="58"/>
        <v>4.0493801095379638E-2</v>
      </c>
      <c r="E93">
        <f t="shared" ca="1" si="58"/>
        <v>0.42797176987183533</v>
      </c>
      <c r="F93">
        <f t="shared" ca="1" si="58"/>
        <v>1.0387603474493603</v>
      </c>
      <c r="G93">
        <f t="shared" ca="1" si="58"/>
        <v>1.5465545729438746</v>
      </c>
      <c r="H93">
        <f t="shared" ca="1" si="58"/>
        <v>1.2766747573880697</v>
      </c>
      <c r="I93">
        <f t="shared" ca="1" si="58"/>
        <v>4.9319653487557016</v>
      </c>
      <c r="J93">
        <f t="shared" ca="1" si="58"/>
        <v>2.5786812387808768</v>
      </c>
      <c r="K93">
        <f t="shared" ca="1" si="58"/>
        <v>3.7651328934454282</v>
      </c>
      <c r="L93">
        <f t="shared" ca="1" si="58"/>
        <v>11.536761701750732</v>
      </c>
      <c r="M93">
        <f t="shared" ca="1" si="59"/>
        <v>11.246705012642122</v>
      </c>
      <c r="N93">
        <f t="shared" ca="1" si="59"/>
        <v>6.8313742183079285</v>
      </c>
      <c r="O93">
        <f t="shared" ca="1" si="59"/>
        <v>6.2233638409137546</v>
      </c>
      <c r="P93">
        <f t="shared" ca="1" si="59"/>
        <v>3.8654415539659328</v>
      </c>
      <c r="Q93">
        <f t="shared" ca="1" si="59"/>
        <v>2.3225025604986103</v>
      </c>
      <c r="R93">
        <f t="shared" ca="1" si="59"/>
        <v>1.3080938645234044</v>
      </c>
      <c r="S93">
        <f t="shared" ca="1" si="59"/>
        <v>1.9688194323314183</v>
      </c>
      <c r="T93">
        <f t="shared" ca="1" si="59"/>
        <v>1.5871168559248532</v>
      </c>
      <c r="U93">
        <f t="shared" ca="1" si="59"/>
        <v>0.83297110865365998</v>
      </c>
      <c r="V93">
        <f t="shared" ca="1" si="59"/>
        <v>0.47985688350931649</v>
      </c>
      <c r="W93">
        <f t="shared" ca="1" si="60"/>
        <v>0.72199282212275806</v>
      </c>
      <c r="X93">
        <f t="shared" ca="1" si="60"/>
        <v>0.22077873258754158</v>
      </c>
      <c r="Y93">
        <f t="shared" ca="1" si="60"/>
        <v>0.54005093368960788</v>
      </c>
      <c r="Z93">
        <f t="shared" ca="1" si="60"/>
        <v>0.13061473989578698</v>
      </c>
      <c r="AA93">
        <f t="shared" ca="1" si="60"/>
        <v>0.16306944496092171</v>
      </c>
      <c r="AB93">
        <f t="shared" ca="1" si="60"/>
        <v>4.6687680406909529E-2</v>
      </c>
      <c r="AC93">
        <f t="shared" ca="1" si="60"/>
        <v>7.3749296920922802E-2</v>
      </c>
      <c r="AD93">
        <f t="shared" ca="1" si="60"/>
        <v>2.8892239141574759E-2</v>
      </c>
      <c r="AE93">
        <f t="shared" ca="1" si="60"/>
        <v>2.2511742349070787E-2</v>
      </c>
      <c r="AF93">
        <f t="shared" ca="1" si="60"/>
        <v>3.8676178247785367E-2</v>
      </c>
      <c r="AG93">
        <f t="shared" ca="1" si="61"/>
        <v>8.2017349792553977E-3</v>
      </c>
      <c r="AH93">
        <f t="shared" ca="1" si="61"/>
        <v>4.3228170429091151E-3</v>
      </c>
      <c r="AI93">
        <f t="shared" ca="1" si="61"/>
        <v>2.3515205540494463E-2</v>
      </c>
      <c r="AJ93">
        <f t="shared" ca="1" si="61"/>
        <v>1.0294275714019824E-2</v>
      </c>
      <c r="AK93">
        <f t="shared" ca="1" si="61"/>
        <v>1.0035949545310429E-2</v>
      </c>
      <c r="AL93">
        <f t="shared" ca="1" si="61"/>
        <v>8.7303833862711917E-3</v>
      </c>
      <c r="AM93">
        <f t="shared" ca="1" si="61"/>
        <v>9.2431361918576763E-3</v>
      </c>
      <c r="AN93">
        <f t="shared" ca="1" si="61"/>
        <v>1.0090158361566281E-2</v>
      </c>
      <c r="AO93">
        <f t="shared" ca="1" si="61"/>
        <v>5.3752674107519945E-3</v>
      </c>
      <c r="AP93">
        <f t="shared" ca="1" si="61"/>
        <v>1.5126512475676359E-3</v>
      </c>
      <c r="AQ93">
        <f t="shared" ca="1" si="62"/>
        <v>3.1334739917338204E-3</v>
      </c>
      <c r="AR93">
        <f t="shared" ca="1" si="62"/>
        <v>6.5434476750051568E-3</v>
      </c>
      <c r="AS93">
        <f t="shared" ca="1" si="62"/>
        <v>1.892609261873319E-3</v>
      </c>
      <c r="AT93">
        <f t="shared" ca="1" si="62"/>
        <v>3.6286335351721653E-3</v>
      </c>
      <c r="AU93">
        <f t="shared" ca="1" si="62"/>
        <v>2.1920375990775055E-3</v>
      </c>
      <c r="AV93">
        <f t="shared" ca="1" si="62"/>
        <v>2.2625182862527071E-3</v>
      </c>
      <c r="AW93">
        <f t="shared" ca="1" si="62"/>
        <v>9.8215939876027548E-4</v>
      </c>
      <c r="AX93">
        <f t="shared" ca="1" si="62"/>
        <v>7.7995016005517708E-4</v>
      </c>
      <c r="AY93">
        <f t="shared" ca="1" si="62"/>
        <v>6.0900159615825294E-4</v>
      </c>
      <c r="AZ93">
        <f t="shared" ca="1" si="62"/>
        <v>7.4033527187530488E-4</v>
      </c>
      <c r="BA93">
        <f t="shared" ca="1" si="63"/>
        <v>7.9410360680537439E-4</v>
      </c>
      <c r="BB93">
        <f t="shared" ca="1" si="63"/>
        <v>7.1206557192436139E-4</v>
      </c>
      <c r="BC93">
        <f t="shared" ca="1" si="63"/>
        <v>5.3582792416922618E-4</v>
      </c>
      <c r="BD93">
        <f t="shared" ca="1" si="63"/>
        <v>9.7987510539327403E-4</v>
      </c>
      <c r="BE93">
        <f t="shared" ca="1" si="63"/>
        <v>8.6213090234995118E-4</v>
      </c>
      <c r="BF93">
        <f t="shared" ca="1" si="63"/>
        <v>3.650449074629941E-4</v>
      </c>
      <c r="BG93">
        <f t="shared" ca="1" si="63"/>
        <v>1.9725879562381912E-4</v>
      </c>
      <c r="BH93">
        <f t="shared" ca="1" si="63"/>
        <v>4.623099345471738E-4</v>
      </c>
      <c r="BI93">
        <f t="shared" ca="1" si="63"/>
        <v>3.029818197789888E-4</v>
      </c>
      <c r="BJ93">
        <f t="shared" ca="1" si="63"/>
        <v>2.7182313084965319E-4</v>
      </c>
      <c r="BK93">
        <f t="shared" ca="1" si="64"/>
        <v>2.1854032955822232E-4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134</v>
      </c>
      <c r="B94">
        <f t="shared" ca="1" si="50"/>
        <v>61.309029222566409</v>
      </c>
      <c r="C94">
        <f t="shared" ref="C94:L103" ca="1" si="65">OFFSET($A94,C$3,0)*C$1</f>
        <v>1.0403880974516407E-3</v>
      </c>
      <c r="D94">
        <f t="shared" ca="1" si="65"/>
        <v>5.1372732732944314E-2</v>
      </c>
      <c r="E94">
        <f t="shared" ca="1" si="65"/>
        <v>0.29958023891028474</v>
      </c>
      <c r="F94">
        <f t="shared" ca="1" si="65"/>
        <v>0.71578444109955919</v>
      </c>
      <c r="G94">
        <f t="shared" ca="1" si="65"/>
        <v>0.77327728647193728</v>
      </c>
      <c r="H94">
        <f t="shared" ca="1" si="65"/>
        <v>3.5186401849963871</v>
      </c>
      <c r="I94">
        <f t="shared" ca="1" si="65"/>
        <v>2.0513484193939644</v>
      </c>
      <c r="J94">
        <f t="shared" ca="1" si="65"/>
        <v>3.2370679380440799</v>
      </c>
      <c r="K94">
        <f t="shared" ca="1" si="65"/>
        <v>10.529608939296537</v>
      </c>
      <c r="L94">
        <f t="shared" ca="1" si="65"/>
        <v>10.767644254967351</v>
      </c>
      <c r="M94">
        <f t="shared" ref="M94:V103" ca="1" si="66">OFFSET($A94,M$3,0)*M$1</f>
        <v>6.7918413388033594</v>
      </c>
      <c r="N94">
        <f t="shared" ca="1" si="66"/>
        <v>6.390640397771933</v>
      </c>
      <c r="O94">
        <f t="shared" ca="1" si="66"/>
        <v>4.0773763095641842</v>
      </c>
      <c r="P94">
        <f t="shared" ca="1" si="66"/>
        <v>2.509146271872623</v>
      </c>
      <c r="Q94">
        <f t="shared" ca="1" si="66"/>
        <v>1.4437178078775144</v>
      </c>
      <c r="R94">
        <f t="shared" ca="1" si="66"/>
        <v>2.2180722050614246</v>
      </c>
      <c r="S94">
        <f t="shared" ca="1" si="66"/>
        <v>1.8173717836905401</v>
      </c>
      <c r="T94">
        <f t="shared" ca="1" si="66"/>
        <v>0.96990474528741022</v>
      </c>
      <c r="U94">
        <f t="shared" ca="1" si="66"/>
        <v>0.56793484680931361</v>
      </c>
      <c r="V94">
        <f t="shared" ca="1" si="66"/>
        <v>0.86374239031676969</v>
      </c>
      <c r="W94">
        <f t="shared" ref="W94:AF103" ca="1" si="67">OFFSET($A94,W$3,0)*W$1</f>
        <v>0.26740474893435484</v>
      </c>
      <c r="X94">
        <f t="shared" ca="1" si="67"/>
        <v>0.66233619776262476</v>
      </c>
      <c r="Y94">
        <f t="shared" ca="1" si="67"/>
        <v>0.16201528010688238</v>
      </c>
      <c r="Z94">
        <f t="shared" ca="1" si="67"/>
        <v>0.20317848428233531</v>
      </c>
      <c r="AA94">
        <f t="shared" ca="1" si="67"/>
        <v>5.8239087486043471E-2</v>
      </c>
      <c r="AB94">
        <f t="shared" ca="1" si="67"/>
        <v>9.3375360813819058E-2</v>
      </c>
      <c r="AC94">
        <f t="shared" ca="1" si="67"/>
        <v>3.6874648460461401E-2</v>
      </c>
      <c r="AD94">
        <f t="shared" ca="1" si="67"/>
        <v>2.8892239141574759E-2</v>
      </c>
      <c r="AE94">
        <f t="shared" ca="1" si="67"/>
        <v>4.9525833167955738E-2</v>
      </c>
      <c r="AF94">
        <f t="shared" ca="1" si="67"/>
        <v>1.0548048613032372E-2</v>
      </c>
      <c r="AG94">
        <f t="shared" ref="AG94:AP103" ca="1" si="68">OFFSET($A94,AG$3,0)*AG$1</f>
        <v>5.4678233195035982E-3</v>
      </c>
      <c r="AH94">
        <f t="shared" ca="1" si="68"/>
        <v>3.0259719300363808E-2</v>
      </c>
      <c r="AI94">
        <f t="shared" ca="1" si="68"/>
        <v>1.3437260308853978E-2</v>
      </c>
      <c r="AJ94">
        <f t="shared" ca="1" si="68"/>
        <v>1.286784464252478E-2</v>
      </c>
      <c r="AK94">
        <f t="shared" ca="1" si="68"/>
        <v>1.1039544499841472E-2</v>
      </c>
      <c r="AL94">
        <f t="shared" ca="1" si="68"/>
        <v>1.1905068254006172E-2</v>
      </c>
      <c r="AM94">
        <f t="shared" ca="1" si="68"/>
        <v>1.2940390668600747E-2</v>
      </c>
      <c r="AN94">
        <f t="shared" ca="1" si="68"/>
        <v>6.7267722410441879E-3</v>
      </c>
      <c r="AO94">
        <f t="shared" ca="1" si="68"/>
        <v>1.919738360982855E-3</v>
      </c>
      <c r="AP94">
        <f t="shared" ca="1" si="68"/>
        <v>3.9328932436758536E-3</v>
      </c>
      <c r="AQ94">
        <f t="shared" ref="AQ94:AZ103" ca="1" si="69">OFFSET($A94,AQ$3,0)*AQ$1</f>
        <v>8.1952396706884527E-3</v>
      </c>
      <c r="AR94">
        <f t="shared" ca="1" si="69"/>
        <v>2.3094521205900553E-3</v>
      </c>
      <c r="AS94">
        <f t="shared" ca="1" si="69"/>
        <v>4.416088277704411E-3</v>
      </c>
      <c r="AT94">
        <f t="shared" ca="1" si="69"/>
        <v>2.591881096551547E-3</v>
      </c>
      <c r="AU94">
        <f t="shared" ca="1" si="69"/>
        <v>2.8496488788007572E-3</v>
      </c>
      <c r="AV94">
        <f t="shared" ca="1" si="69"/>
        <v>1.2182790772129963E-3</v>
      </c>
      <c r="AW94">
        <f t="shared" ca="1" si="69"/>
        <v>9.1200515599168422E-4</v>
      </c>
      <c r="AX94">
        <f t="shared" ca="1" si="69"/>
        <v>7.1995399389708655E-4</v>
      </c>
      <c r="AY94">
        <f t="shared" ca="1" si="69"/>
        <v>9.1350239423737935E-4</v>
      </c>
      <c r="AZ94">
        <f t="shared" ca="1" si="69"/>
        <v>9.0485422118092825E-4</v>
      </c>
      <c r="BA94">
        <f t="shared" ref="BA94:BJ103" ca="1" si="70">OFFSET($A94,BA$3,0)*BA$1</f>
        <v>9.0239046227883445E-4</v>
      </c>
      <c r="BB94">
        <f t="shared" ca="1" si="70"/>
        <v>6.8358294904738697E-4</v>
      </c>
      <c r="BC94">
        <f t="shared" ca="1" si="70"/>
        <v>1.0493296848314011E-3</v>
      </c>
      <c r="BD94">
        <f t="shared" ca="1" si="70"/>
        <v>1.0007235118910033E-3</v>
      </c>
      <c r="BE94">
        <f t="shared" ca="1" si="70"/>
        <v>4.8494863257184752E-4</v>
      </c>
      <c r="BF94">
        <f t="shared" ca="1" si="70"/>
        <v>2.1632290812621872E-4</v>
      </c>
      <c r="BG94">
        <f t="shared" ca="1" si="70"/>
        <v>5.0547566378603647E-4</v>
      </c>
      <c r="BH94">
        <f t="shared" ca="1" si="70"/>
        <v>3.9465482217441669E-4</v>
      </c>
      <c r="BI94">
        <f t="shared" ca="1" si="70"/>
        <v>3.3760831346801607E-4</v>
      </c>
      <c r="BJ94">
        <f t="shared" ca="1" si="70"/>
        <v>2.3697401150995405E-4</v>
      </c>
      <c r="BK94">
        <f t="shared" ref="BK94:BU103" ca="1" si="71">OFFSET($A94,BK$3,0)*BK$1</f>
        <v>1.8640204579966022E-4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170</v>
      </c>
      <c r="B95">
        <f t="shared" ca="1" si="50"/>
        <v>56.293085723443468</v>
      </c>
      <c r="C95">
        <f t="shared" ca="1" si="65"/>
        <v>1.3198953475132755E-3</v>
      </c>
      <c r="D95">
        <f t="shared" ca="1" si="65"/>
        <v>3.596091291306102E-2</v>
      </c>
      <c r="E95">
        <f t="shared" ca="1" si="65"/>
        <v>0.20643344193817939</v>
      </c>
      <c r="F95">
        <f t="shared" ca="1" si="65"/>
        <v>0.35789222054977959</v>
      </c>
      <c r="G95">
        <f t="shared" ca="1" si="65"/>
        <v>2.1312276432031441</v>
      </c>
      <c r="H95">
        <f t="shared" ca="1" si="65"/>
        <v>1.4635052096887626</v>
      </c>
      <c r="I95">
        <f t="shared" ca="1" si="65"/>
        <v>2.5750969520051892</v>
      </c>
      <c r="J95">
        <f t="shared" ca="1" si="65"/>
        <v>9.0528171148690362</v>
      </c>
      <c r="K95">
        <f t="shared" ca="1" si="65"/>
        <v>9.8276350100101002</v>
      </c>
      <c r="L95">
        <f t="shared" ca="1" si="65"/>
        <v>6.5025384137140492</v>
      </c>
      <c r="M95">
        <f t="shared" ca="1" si="66"/>
        <v>6.3536580266224973</v>
      </c>
      <c r="N95">
        <f t="shared" ca="1" si="66"/>
        <v>4.186971295091956</v>
      </c>
      <c r="O95">
        <f t="shared" ca="1" si="66"/>
        <v>2.6467179553311371</v>
      </c>
      <c r="P95">
        <f t="shared" ca="1" si="66"/>
        <v>1.5597395744073062</v>
      </c>
      <c r="Q95">
        <f t="shared" ca="1" si="66"/>
        <v>2.4480432394444809</v>
      </c>
      <c r="R95">
        <f t="shared" ca="1" si="66"/>
        <v>2.0474512662105457</v>
      </c>
      <c r="S95">
        <f t="shared" ca="1" si="66"/>
        <v>1.1106160900331077</v>
      </c>
      <c r="T95">
        <f t="shared" ca="1" si="66"/>
        <v>0.66129868996868879</v>
      </c>
      <c r="U95">
        <f t="shared" ca="1" si="66"/>
        <v>1.0222827242567645</v>
      </c>
      <c r="V95">
        <f t="shared" ca="1" si="66"/>
        <v>0.31990458900621099</v>
      </c>
      <c r="W95">
        <f t="shared" ca="1" si="67"/>
        <v>0.80221424680306452</v>
      </c>
      <c r="X95">
        <f t="shared" ca="1" si="67"/>
        <v>0.19870085932878742</v>
      </c>
      <c r="Y95">
        <f t="shared" ca="1" si="67"/>
        <v>0.25202376905515034</v>
      </c>
      <c r="Z95">
        <f t="shared" ca="1" si="67"/>
        <v>7.2563744386548321E-2</v>
      </c>
      <c r="AA95">
        <f t="shared" ca="1" si="67"/>
        <v>0.11647817497208694</v>
      </c>
      <c r="AB95">
        <f t="shared" ca="1" si="67"/>
        <v>4.6687680406909529E-2</v>
      </c>
      <c r="AC95">
        <f t="shared" ca="1" si="67"/>
        <v>3.6874648460461401E-2</v>
      </c>
      <c r="AD95">
        <f t="shared" ca="1" si="67"/>
        <v>6.3562926111464468E-2</v>
      </c>
      <c r="AE95">
        <f t="shared" ca="1" si="67"/>
        <v>1.3507045409442473E-2</v>
      </c>
      <c r="AF95">
        <f t="shared" ca="1" si="67"/>
        <v>7.0320324086882487E-3</v>
      </c>
      <c r="AG95">
        <f t="shared" ca="1" si="68"/>
        <v>3.8274763236525185E-2</v>
      </c>
      <c r="AH95">
        <f t="shared" ca="1" si="68"/>
        <v>1.7291268171636461E-2</v>
      </c>
      <c r="AI95">
        <f t="shared" ca="1" si="68"/>
        <v>1.6796575386067474E-2</v>
      </c>
      <c r="AJ95">
        <f t="shared" ca="1" si="68"/>
        <v>1.4154629106777259E-2</v>
      </c>
      <c r="AK95">
        <f t="shared" ca="1" si="68"/>
        <v>1.5053924317965645E-2</v>
      </c>
      <c r="AL95">
        <f t="shared" ca="1" si="68"/>
        <v>1.6667095555608639E-2</v>
      </c>
      <c r="AM95">
        <f t="shared" ca="1" si="68"/>
        <v>8.6269271124004981E-3</v>
      </c>
      <c r="AN95">
        <f t="shared" ca="1" si="68"/>
        <v>2.4024186575157813E-3</v>
      </c>
      <c r="AO95">
        <f t="shared" ca="1" si="68"/>
        <v>4.9913197385554236E-3</v>
      </c>
      <c r="AP95">
        <f t="shared" ca="1" si="68"/>
        <v>1.0286028483459926E-2</v>
      </c>
      <c r="AQ95">
        <f t="shared" ca="1" si="69"/>
        <v>2.8924375308312187E-3</v>
      </c>
      <c r="AR95">
        <f t="shared" ca="1" si="69"/>
        <v>5.3887216147101291E-3</v>
      </c>
      <c r="AS95">
        <f t="shared" ca="1" si="69"/>
        <v>3.154348769788865E-3</v>
      </c>
      <c r="AT95">
        <f t="shared" ca="1" si="69"/>
        <v>3.3694454255170109E-3</v>
      </c>
      <c r="AU95">
        <f t="shared" ca="1" si="69"/>
        <v>1.534426319354254E-3</v>
      </c>
      <c r="AV95">
        <f t="shared" ca="1" si="69"/>
        <v>1.1312591431263536E-3</v>
      </c>
      <c r="AW95">
        <f t="shared" ca="1" si="69"/>
        <v>8.4185091322309317E-4</v>
      </c>
      <c r="AX95">
        <f t="shared" ca="1" si="69"/>
        <v>1.0799309908456297E-3</v>
      </c>
      <c r="AY95">
        <f t="shared" ca="1" si="69"/>
        <v>1.1165029262901304E-3</v>
      </c>
      <c r="AZ95">
        <f t="shared" ca="1" si="69"/>
        <v>1.0282434331601456E-3</v>
      </c>
      <c r="BA95">
        <f t="shared" ca="1" si="70"/>
        <v>8.6629484378768109E-4</v>
      </c>
      <c r="BB95">
        <f t="shared" ca="1" si="70"/>
        <v>1.3386832752177993E-3</v>
      </c>
      <c r="BC95">
        <f t="shared" ca="1" si="70"/>
        <v>1.0716558483384524E-3</v>
      </c>
      <c r="BD95">
        <f t="shared" ca="1" si="70"/>
        <v>5.6290697543868941E-4</v>
      </c>
      <c r="BE95">
        <f t="shared" ca="1" si="70"/>
        <v>2.8737696744998373E-4</v>
      </c>
      <c r="BF95">
        <f t="shared" ca="1" si="70"/>
        <v>5.5432745207343551E-4</v>
      </c>
      <c r="BG95">
        <f t="shared" ca="1" si="70"/>
        <v>4.3150361542710432E-4</v>
      </c>
      <c r="BH95">
        <f t="shared" ca="1" si="70"/>
        <v>4.3975823042292147E-4</v>
      </c>
      <c r="BI95">
        <f t="shared" ca="1" si="70"/>
        <v>2.9432519635673199E-4</v>
      </c>
      <c r="BJ95">
        <f t="shared" ca="1" si="70"/>
        <v>2.0212489217025494E-4</v>
      </c>
      <c r="BK95">
        <f t="shared" ca="1" si="71"/>
        <v>1.9925735930308505E-4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119</v>
      </c>
      <c r="B96">
        <f t="shared" ca="1" si="50"/>
        <v>50.69182219836037</v>
      </c>
      <c r="C96">
        <f t="shared" ca="1" si="65"/>
        <v>9.2392674325929292E-4</v>
      </c>
      <c r="D96">
        <f t="shared" ca="1" si="65"/>
        <v>2.4779788730008433E-2</v>
      </c>
      <c r="E96">
        <f t="shared" ca="1" si="65"/>
        <v>0.1032167209690897</v>
      </c>
      <c r="F96">
        <f t="shared" ca="1" si="65"/>
        <v>0.98638587614939255</v>
      </c>
      <c r="G96">
        <f t="shared" ca="1" si="65"/>
        <v>0.88643981619953782</v>
      </c>
      <c r="H96">
        <f t="shared" ca="1" si="65"/>
        <v>1.837166114290149</v>
      </c>
      <c r="I96">
        <f t="shared" ca="1" si="65"/>
        <v>7.2015423234043432</v>
      </c>
      <c r="J96">
        <f t="shared" ca="1" si="65"/>
        <v>8.4492959738777671</v>
      </c>
      <c r="K96">
        <f t="shared" ca="1" si="65"/>
        <v>5.9348704930580478</v>
      </c>
      <c r="L96">
        <f t="shared" ca="1" si="65"/>
        <v>6.083019806377659</v>
      </c>
      <c r="M96">
        <f t="shared" ca="1" si="66"/>
        <v>4.162741465718188</v>
      </c>
      <c r="N96">
        <f t="shared" ca="1" si="66"/>
        <v>2.7178585599719716</v>
      </c>
      <c r="O96">
        <f t="shared" ca="1" si="66"/>
        <v>1.645257107368004</v>
      </c>
      <c r="P96">
        <f t="shared" ca="1" si="66"/>
        <v>2.6447758000819537</v>
      </c>
      <c r="Q96">
        <f t="shared" ca="1" si="66"/>
        <v>2.2597322210256747</v>
      </c>
      <c r="R96">
        <f t="shared" ca="1" si="66"/>
        <v>1.251220218239778</v>
      </c>
      <c r="S96">
        <f t="shared" ca="1" si="66"/>
        <v>0.7572382432043917</v>
      </c>
      <c r="T96">
        <f t="shared" ca="1" si="66"/>
        <v>1.1903376419436398</v>
      </c>
      <c r="U96">
        <f t="shared" ca="1" si="66"/>
        <v>0.37862323120620905</v>
      </c>
      <c r="V96">
        <f t="shared" ca="1" si="66"/>
        <v>0.95971376701863298</v>
      </c>
      <c r="W96">
        <f t="shared" ca="1" si="67"/>
        <v>0.24066427404091936</v>
      </c>
      <c r="X96">
        <f t="shared" ca="1" si="67"/>
        <v>0.30909022562255822</v>
      </c>
      <c r="Y96">
        <f t="shared" ca="1" si="67"/>
        <v>9.000848894826799E-2</v>
      </c>
      <c r="Z96">
        <f t="shared" ca="1" si="67"/>
        <v>0.14512748877309664</v>
      </c>
      <c r="AA96">
        <f t="shared" ca="1" si="67"/>
        <v>5.8239087486043471E-2</v>
      </c>
      <c r="AB96">
        <f t="shared" ca="1" si="67"/>
        <v>4.6687680406909529E-2</v>
      </c>
      <c r="AC96">
        <f t="shared" ca="1" si="67"/>
        <v>8.1124226613015077E-2</v>
      </c>
      <c r="AD96">
        <f t="shared" ca="1" si="67"/>
        <v>1.7335343484944858E-2</v>
      </c>
      <c r="AE96">
        <f t="shared" ca="1" si="67"/>
        <v>9.0046969396283157E-3</v>
      </c>
      <c r="AF96">
        <f t="shared" ca="1" si="67"/>
        <v>4.9224226860817739E-2</v>
      </c>
      <c r="AG96">
        <f t="shared" ca="1" si="68"/>
        <v>2.1871293278014393E-2</v>
      </c>
      <c r="AH96">
        <f t="shared" ca="1" si="68"/>
        <v>2.1614085214545574E-2</v>
      </c>
      <c r="AI96">
        <f t="shared" ca="1" si="68"/>
        <v>1.8476232924674221E-2</v>
      </c>
      <c r="AJ96">
        <f t="shared" ca="1" si="68"/>
        <v>1.930176696378717E-2</v>
      </c>
      <c r="AK96">
        <f t="shared" ca="1" si="68"/>
        <v>2.1075494045151903E-2</v>
      </c>
      <c r="AL96">
        <f t="shared" ca="1" si="68"/>
        <v>1.1111397037072427E-2</v>
      </c>
      <c r="AM96">
        <f t="shared" ca="1" si="68"/>
        <v>3.0810453972858918E-3</v>
      </c>
      <c r="AN96">
        <f t="shared" ca="1" si="68"/>
        <v>6.2462885095410309E-3</v>
      </c>
      <c r="AO96">
        <f t="shared" ca="1" si="68"/>
        <v>1.3054220854683414E-2</v>
      </c>
      <c r="AP96">
        <f t="shared" ca="1" si="68"/>
        <v>3.6303629941623265E-3</v>
      </c>
      <c r="AQ96">
        <f t="shared" ca="1" si="69"/>
        <v>6.7490209052728442E-3</v>
      </c>
      <c r="AR96">
        <f t="shared" ca="1" si="69"/>
        <v>3.8490868676500922E-3</v>
      </c>
      <c r="AS96">
        <f t="shared" ca="1" si="69"/>
        <v>4.1006534007255249E-3</v>
      </c>
      <c r="AT96">
        <f t="shared" ca="1" si="69"/>
        <v>1.8143167675860826E-3</v>
      </c>
      <c r="AU96">
        <f t="shared" ca="1" si="69"/>
        <v>1.4248244394003786E-3</v>
      </c>
      <c r="AV96">
        <f t="shared" ca="1" si="69"/>
        <v>1.0442392090397111E-3</v>
      </c>
      <c r="AW96">
        <f t="shared" ca="1" si="69"/>
        <v>1.2627763698346397E-3</v>
      </c>
      <c r="AX96">
        <f t="shared" ca="1" si="69"/>
        <v>1.3199156554779918E-3</v>
      </c>
      <c r="AY96">
        <f t="shared" ca="1" si="69"/>
        <v>1.2687533253296936E-3</v>
      </c>
      <c r="AZ96">
        <f t="shared" ca="1" si="69"/>
        <v>9.8711369583373999E-4</v>
      </c>
      <c r="BA96">
        <f t="shared" ca="1" si="70"/>
        <v>1.6964940690842088E-3</v>
      </c>
      <c r="BB96">
        <f t="shared" ca="1" si="70"/>
        <v>1.3671658980947739E-3</v>
      </c>
      <c r="BC96">
        <f t="shared" ca="1" si="70"/>
        <v>6.0280641469037937E-4</v>
      </c>
      <c r="BD96">
        <f t="shared" ca="1" si="70"/>
        <v>3.3357450396366778E-4</v>
      </c>
      <c r="BE96">
        <f t="shared" ca="1" si="70"/>
        <v>7.3640347909058334E-4</v>
      </c>
      <c r="BF96">
        <f t="shared" ca="1" si="70"/>
        <v>4.7320636152610343E-4</v>
      </c>
      <c r="BG96">
        <f t="shared" ca="1" si="70"/>
        <v>4.8081831433305908E-4</v>
      </c>
      <c r="BH96">
        <f t="shared" ca="1" si="70"/>
        <v>3.8337897011229049E-4</v>
      </c>
      <c r="BI96">
        <f t="shared" ca="1" si="70"/>
        <v>2.5104207924544786E-4</v>
      </c>
      <c r="BJ96">
        <f t="shared" ca="1" si="70"/>
        <v>2.1606453990613458E-4</v>
      </c>
      <c r="BK96">
        <f t="shared" ca="1" si="71"/>
        <v>3.5352112134418316E-4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82</v>
      </c>
      <c r="B97">
        <f t="shared" ca="1" si="50"/>
        <v>44.615442373809536</v>
      </c>
      <c r="C97">
        <f t="shared" ca="1" si="65"/>
        <v>6.366554029181682E-4</v>
      </c>
      <c r="D97">
        <f t="shared" ca="1" si="65"/>
        <v>1.2389894365004216E-2</v>
      </c>
      <c r="E97">
        <f t="shared" ca="1" si="65"/>
        <v>0.28447535291480819</v>
      </c>
      <c r="F97">
        <f t="shared" ca="1" si="65"/>
        <v>0.41026669184974734</v>
      </c>
      <c r="G97">
        <f t="shared" ca="1" si="65"/>
        <v>1.112764875654739</v>
      </c>
      <c r="H97">
        <f t="shared" ca="1" si="65"/>
        <v>5.1378374382690604</v>
      </c>
      <c r="I97">
        <f t="shared" ca="1" si="65"/>
        <v>6.7214395018440536</v>
      </c>
      <c r="J97">
        <f t="shared" ca="1" si="65"/>
        <v>5.1024969192898206</v>
      </c>
      <c r="K97">
        <f t="shared" ca="1" si="65"/>
        <v>5.5519756225381736</v>
      </c>
      <c r="L97">
        <f t="shared" ca="1" si="65"/>
        <v>3.985426769695708</v>
      </c>
      <c r="M97">
        <f t="shared" ca="1" si="66"/>
        <v>2.7021304251153149</v>
      </c>
      <c r="N97">
        <f t="shared" ca="1" si="66"/>
        <v>1.6894796453879821</v>
      </c>
      <c r="O97">
        <f t="shared" ca="1" si="66"/>
        <v>2.7897837907544418</v>
      </c>
      <c r="P97">
        <f t="shared" ca="1" si="66"/>
        <v>2.4413315077679574</v>
      </c>
      <c r="Q97">
        <f t="shared" ca="1" si="66"/>
        <v>1.380947468404579</v>
      </c>
      <c r="R97">
        <f t="shared" ca="1" si="66"/>
        <v>0.85310469425439417</v>
      </c>
      <c r="S97">
        <f t="shared" ca="1" si="66"/>
        <v>1.363028837767905</v>
      </c>
      <c r="T97">
        <f t="shared" ca="1" si="66"/>
        <v>0.44086579331245923</v>
      </c>
      <c r="U97">
        <f t="shared" ca="1" si="66"/>
        <v>1.1358696936186272</v>
      </c>
      <c r="V97">
        <f t="shared" ca="1" si="66"/>
        <v>0.28791413010558986</v>
      </c>
      <c r="W97">
        <f t="shared" ca="1" si="67"/>
        <v>0.37436664850809681</v>
      </c>
      <c r="X97">
        <f t="shared" ca="1" si="67"/>
        <v>0.11038936629377079</v>
      </c>
      <c r="Y97">
        <f t="shared" ca="1" si="67"/>
        <v>0.18001697789653598</v>
      </c>
      <c r="Z97">
        <f t="shared" ca="1" si="67"/>
        <v>7.2563744386548321E-2</v>
      </c>
      <c r="AA97">
        <f t="shared" ca="1" si="67"/>
        <v>5.8239087486043471E-2</v>
      </c>
      <c r="AB97">
        <f t="shared" ca="1" si="67"/>
        <v>0.10271289689520095</v>
      </c>
      <c r="AC97">
        <f t="shared" ca="1" si="67"/>
        <v>2.2124789076276838E-2</v>
      </c>
      <c r="AD97">
        <f t="shared" ca="1" si="67"/>
        <v>1.1556895656629904E-2</v>
      </c>
      <c r="AE97">
        <f t="shared" ca="1" si="67"/>
        <v>6.3032878577398213E-2</v>
      </c>
      <c r="AF97">
        <f t="shared" ca="1" si="67"/>
        <v>2.8128129634752995E-2</v>
      </c>
      <c r="AG97">
        <f t="shared" ca="1" si="68"/>
        <v>2.733911659751799E-2</v>
      </c>
      <c r="AH97">
        <f t="shared" ca="1" si="68"/>
        <v>2.3775493736000134E-2</v>
      </c>
      <c r="AI97">
        <f t="shared" ca="1" si="68"/>
        <v>2.519486307910121E-2</v>
      </c>
      <c r="AJ97">
        <f t="shared" ca="1" si="68"/>
        <v>2.7022473749302039E-2</v>
      </c>
      <c r="AK97">
        <f t="shared" ca="1" si="68"/>
        <v>1.4050329363434602E-2</v>
      </c>
      <c r="AL97">
        <f t="shared" ca="1" si="68"/>
        <v>3.9683560846687236E-3</v>
      </c>
      <c r="AM97">
        <f t="shared" ca="1" si="68"/>
        <v>8.01071803294332E-3</v>
      </c>
      <c r="AN97">
        <f t="shared" ca="1" si="68"/>
        <v>1.6336446871107312E-2</v>
      </c>
      <c r="AO97">
        <f t="shared" ca="1" si="68"/>
        <v>4.6073720663588526E-3</v>
      </c>
      <c r="AP97">
        <f t="shared" ca="1" si="68"/>
        <v>8.4708469863787623E-3</v>
      </c>
      <c r="AQ97">
        <f t="shared" ca="1" si="69"/>
        <v>4.8207292180520315E-3</v>
      </c>
      <c r="AR97">
        <f t="shared" ca="1" si="69"/>
        <v>5.0038129279451199E-3</v>
      </c>
      <c r="AS97">
        <f t="shared" ca="1" si="69"/>
        <v>2.2080441388522055E-3</v>
      </c>
      <c r="AT97">
        <f t="shared" ca="1" si="69"/>
        <v>1.6847227127585055E-3</v>
      </c>
      <c r="AU97">
        <f t="shared" ca="1" si="69"/>
        <v>1.3152225594465035E-3</v>
      </c>
      <c r="AV97">
        <f t="shared" ca="1" si="69"/>
        <v>1.5663588135595666E-3</v>
      </c>
      <c r="AW97">
        <f t="shared" ca="1" si="69"/>
        <v>1.5433933409090043E-3</v>
      </c>
      <c r="AX97">
        <f t="shared" ca="1" si="69"/>
        <v>1.4999041539522635E-3</v>
      </c>
      <c r="AY97">
        <f t="shared" ca="1" si="69"/>
        <v>1.2180031923165059E-3</v>
      </c>
      <c r="AZ97">
        <f t="shared" ca="1" si="69"/>
        <v>1.9330976543410739E-3</v>
      </c>
      <c r="BA97">
        <f t="shared" ca="1" si="70"/>
        <v>1.7325896875753622E-3</v>
      </c>
      <c r="BB97">
        <f t="shared" ca="1" si="70"/>
        <v>7.6903081767831023E-4</v>
      </c>
      <c r="BC97">
        <f t="shared" ca="1" si="70"/>
        <v>3.5721861611281742E-4</v>
      </c>
      <c r="BD97">
        <f t="shared" ca="1" si="70"/>
        <v>8.5478466640689867E-4</v>
      </c>
      <c r="BE97">
        <f t="shared" ca="1" si="70"/>
        <v>6.2863711629683938E-4</v>
      </c>
      <c r="BF97">
        <f t="shared" ca="1" si="70"/>
        <v>5.2728708855765815E-4</v>
      </c>
      <c r="BG97">
        <f t="shared" ca="1" si="70"/>
        <v>4.1917494070061562E-4</v>
      </c>
      <c r="BH97">
        <f t="shared" ca="1" si="70"/>
        <v>3.2699970980165952E-4</v>
      </c>
      <c r="BI97">
        <f t="shared" ca="1" si="70"/>
        <v>2.6835532608996153E-4</v>
      </c>
      <c r="BJ97">
        <f t="shared" ca="1" si="70"/>
        <v>3.8334031273669041E-4</v>
      </c>
      <c r="BK97">
        <f t="shared" ca="1" si="71"/>
        <v>3.0852752408219622E-4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41</v>
      </c>
      <c r="B98">
        <f t="shared" ca="1" si="50"/>
        <v>38.381513729155103</v>
      </c>
      <c r="C98">
        <f t="shared" ca="1" si="65"/>
        <v>3.183277014590841E-4</v>
      </c>
      <c r="D98">
        <f t="shared" ca="1" si="65"/>
        <v>3.4147757640133572E-2</v>
      </c>
      <c r="E98">
        <f t="shared" ca="1" si="65"/>
        <v>0.11832160696456624</v>
      </c>
      <c r="F98">
        <f t="shared" ca="1" si="65"/>
        <v>0.51501563444968279</v>
      </c>
      <c r="G98">
        <f t="shared" ca="1" si="65"/>
        <v>3.111969567509016</v>
      </c>
      <c r="H98">
        <f t="shared" ca="1" si="65"/>
        <v>4.7953149423844561</v>
      </c>
      <c r="I98">
        <f t="shared" ca="1" si="65"/>
        <v>4.0590511277369936</v>
      </c>
      <c r="J98">
        <f t="shared" ca="1" si="65"/>
        <v>4.7733035696582196</v>
      </c>
      <c r="K98">
        <f t="shared" ca="1" si="65"/>
        <v>3.6375012699388036</v>
      </c>
      <c r="L98">
        <f t="shared" ca="1" si="65"/>
        <v>2.58703141190774</v>
      </c>
      <c r="M98">
        <f t="shared" ca="1" si="66"/>
        <v>1.679702696693304</v>
      </c>
      <c r="N98">
        <f t="shared" ca="1" si="66"/>
        <v>2.8647698334839697</v>
      </c>
      <c r="O98">
        <f t="shared" ca="1" si="66"/>
        <v>2.5751850376194847</v>
      </c>
      <c r="P98">
        <f t="shared" ca="1" si="66"/>
        <v>1.4919248103026406</v>
      </c>
      <c r="Q98">
        <f t="shared" ca="1" si="66"/>
        <v>0.9415550920940311</v>
      </c>
      <c r="R98">
        <f t="shared" ca="1" si="66"/>
        <v>1.5355884496579095</v>
      </c>
      <c r="S98">
        <f t="shared" ca="1" si="66"/>
        <v>0.50482549546959443</v>
      </c>
      <c r="T98">
        <f t="shared" ca="1" si="66"/>
        <v>1.3225973799373776</v>
      </c>
      <c r="U98">
        <f t="shared" ca="1" si="66"/>
        <v>0.34076090808558812</v>
      </c>
      <c r="V98">
        <f t="shared" ca="1" si="66"/>
        <v>0.44786642460869536</v>
      </c>
      <c r="W98">
        <f t="shared" ca="1" si="67"/>
        <v>0.13370237446717742</v>
      </c>
      <c r="X98">
        <f t="shared" ca="1" si="67"/>
        <v>0.22077873258754158</v>
      </c>
      <c r="Y98">
        <f t="shared" ca="1" si="67"/>
        <v>9.000848894826799E-2</v>
      </c>
      <c r="Z98">
        <f t="shared" ca="1" si="67"/>
        <v>7.2563744386548321E-2</v>
      </c>
      <c r="AA98">
        <f t="shared" ca="1" si="67"/>
        <v>0.12812599246929562</v>
      </c>
      <c r="AB98">
        <f t="shared" ca="1" si="67"/>
        <v>2.8012608244145715E-2</v>
      </c>
      <c r="AC98">
        <f t="shared" ca="1" si="67"/>
        <v>1.474985938418456E-2</v>
      </c>
      <c r="AD98">
        <f t="shared" ca="1" si="67"/>
        <v>8.0898269596409333E-2</v>
      </c>
      <c r="AE98">
        <f t="shared" ca="1" si="67"/>
        <v>3.6018787758513263E-2</v>
      </c>
      <c r="AF98">
        <f t="shared" ca="1" si="67"/>
        <v>3.5160162043441245E-2</v>
      </c>
      <c r="AG98">
        <f t="shared" ca="1" si="68"/>
        <v>3.007302825726979E-2</v>
      </c>
      <c r="AH98">
        <f t="shared" ca="1" si="68"/>
        <v>3.2421127821818364E-2</v>
      </c>
      <c r="AI98">
        <f t="shared" ca="1" si="68"/>
        <v>3.5272808310741692E-2</v>
      </c>
      <c r="AJ98">
        <f t="shared" ca="1" si="68"/>
        <v>1.8014982499534694E-2</v>
      </c>
      <c r="AK98">
        <f t="shared" ca="1" si="68"/>
        <v>5.0179747726552147E-3</v>
      </c>
      <c r="AL98">
        <f t="shared" ca="1" si="68"/>
        <v>1.0317725820138682E-2</v>
      </c>
      <c r="AM98">
        <f t="shared" ca="1" si="68"/>
        <v>2.0951108701544065E-2</v>
      </c>
      <c r="AN98">
        <f t="shared" ca="1" si="68"/>
        <v>5.7658047780378748E-3</v>
      </c>
      <c r="AO98">
        <f t="shared" ca="1" si="68"/>
        <v>1.0750534821503989E-2</v>
      </c>
      <c r="AP98">
        <f t="shared" ca="1" si="68"/>
        <v>6.0506049902705437E-3</v>
      </c>
      <c r="AQ98">
        <f t="shared" ca="1" si="69"/>
        <v>6.2669479834676408E-3</v>
      </c>
      <c r="AR98">
        <f t="shared" ca="1" si="69"/>
        <v>2.6943608073550646E-3</v>
      </c>
      <c r="AS98">
        <f t="shared" ca="1" si="69"/>
        <v>2.0503267003627625E-3</v>
      </c>
      <c r="AT98">
        <f t="shared" ca="1" si="69"/>
        <v>1.5551286579309281E-3</v>
      </c>
      <c r="AU98">
        <f t="shared" ca="1" si="69"/>
        <v>1.9728338391697552E-3</v>
      </c>
      <c r="AV98">
        <f t="shared" ca="1" si="69"/>
        <v>1.914438549906137E-3</v>
      </c>
      <c r="AW98">
        <f t="shared" ca="1" si="69"/>
        <v>1.7538560692147774E-3</v>
      </c>
      <c r="AX98">
        <f t="shared" ca="1" si="69"/>
        <v>1.4399079877941731E-3</v>
      </c>
      <c r="AY98">
        <f t="shared" ca="1" si="69"/>
        <v>2.385256251619824E-3</v>
      </c>
      <c r="AZ98">
        <f t="shared" ca="1" si="69"/>
        <v>1.97422739166748E-3</v>
      </c>
      <c r="BA98">
        <f t="shared" ca="1" si="70"/>
        <v>9.7458169926114126E-4</v>
      </c>
      <c r="BB98">
        <f t="shared" ca="1" si="70"/>
        <v>4.5572196603159128E-4</v>
      </c>
      <c r="BC98">
        <f t="shared" ca="1" si="70"/>
        <v>9.1537270378909462E-4</v>
      </c>
      <c r="BD98">
        <f t="shared" ca="1" si="70"/>
        <v>7.296942274205233E-4</v>
      </c>
      <c r="BE98">
        <f t="shared" ca="1" si="70"/>
        <v>7.0048135815933528E-4</v>
      </c>
      <c r="BF98">
        <f t="shared" ca="1" si="70"/>
        <v>4.596861797682148E-4</v>
      </c>
      <c r="BG98">
        <f t="shared" ca="1" si="70"/>
        <v>3.5753156706817217E-4</v>
      </c>
      <c r="BH98">
        <f t="shared" ca="1" si="70"/>
        <v>3.4955141392591191E-4</v>
      </c>
      <c r="BI98">
        <f t="shared" ca="1" si="70"/>
        <v>4.7611428822412526E-4</v>
      </c>
      <c r="BJ98">
        <f t="shared" ca="1" si="70"/>
        <v>3.3455154566111161E-4</v>
      </c>
      <c r="BK98">
        <f t="shared" ca="1" si="71"/>
        <v>3.4709346459247076E-4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113</v>
      </c>
      <c r="B99">
        <f t="shared" ca="1" si="50"/>
        <v>32.382747358318063</v>
      </c>
      <c r="C99">
        <f t="shared" ca="1" si="65"/>
        <v>8.773422015823537E-4</v>
      </c>
      <c r="D99">
        <f t="shared" ca="1" si="65"/>
        <v>1.4203049637931663E-2</v>
      </c>
      <c r="E99">
        <f t="shared" ca="1" si="65"/>
        <v>0.14853137895551932</v>
      </c>
      <c r="F99">
        <f t="shared" ca="1" si="65"/>
        <v>1.4402979607491129</v>
      </c>
      <c r="G99">
        <f t="shared" ca="1" si="65"/>
        <v>2.9045049296750816</v>
      </c>
      <c r="H99">
        <f t="shared" ca="1" si="65"/>
        <v>2.8958720106607432</v>
      </c>
      <c r="I99">
        <f t="shared" ca="1" si="65"/>
        <v>3.7971768614313808</v>
      </c>
      <c r="J99">
        <f t="shared" ca="1" si="65"/>
        <v>3.1273368215002124</v>
      </c>
      <c r="K99">
        <f t="shared" ca="1" si="65"/>
        <v>2.3611850348725567</v>
      </c>
      <c r="L99">
        <f t="shared" ca="1" si="65"/>
        <v>1.6081546614561628</v>
      </c>
      <c r="M99">
        <f t="shared" ca="1" si="66"/>
        <v>2.8481915291756024</v>
      </c>
      <c r="N99">
        <f t="shared" ca="1" si="66"/>
        <v>2.644402923215972</v>
      </c>
      <c r="O99">
        <f t="shared" ca="1" si="66"/>
        <v>1.5737241896563516</v>
      </c>
      <c r="P99">
        <f t="shared" ca="1" si="66"/>
        <v>1.0172214615699822</v>
      </c>
      <c r="Q99">
        <f t="shared" ca="1" si="66"/>
        <v>1.694799165769256</v>
      </c>
      <c r="R99">
        <f t="shared" ca="1" si="66"/>
        <v>0.56873646283626278</v>
      </c>
      <c r="S99">
        <f t="shared" ca="1" si="66"/>
        <v>1.5144764864087834</v>
      </c>
      <c r="T99">
        <f t="shared" ca="1" si="66"/>
        <v>0.3967792139812133</v>
      </c>
      <c r="U99">
        <f t="shared" ca="1" si="66"/>
        <v>0.53007252368869273</v>
      </c>
      <c r="V99">
        <f t="shared" ca="1" si="66"/>
        <v>0.1599522945031055</v>
      </c>
      <c r="W99">
        <f t="shared" ca="1" si="67"/>
        <v>0.26740474893435484</v>
      </c>
      <c r="X99">
        <f t="shared" ca="1" si="67"/>
        <v>0.11038936629377079</v>
      </c>
      <c r="Y99">
        <f t="shared" ca="1" si="67"/>
        <v>9.000848894826799E-2</v>
      </c>
      <c r="Z99">
        <f t="shared" ca="1" si="67"/>
        <v>0.1596402376504063</v>
      </c>
      <c r="AA99">
        <f t="shared" ca="1" si="67"/>
        <v>3.494345249162608E-2</v>
      </c>
      <c r="AB99">
        <f t="shared" ca="1" si="67"/>
        <v>1.867507216276381E-2</v>
      </c>
      <c r="AC99">
        <f t="shared" ca="1" si="67"/>
        <v>0.10324901568929191</v>
      </c>
      <c r="AD99">
        <f t="shared" ca="1" si="67"/>
        <v>4.6227582626519617E-2</v>
      </c>
      <c r="AE99">
        <f t="shared" ca="1" si="67"/>
        <v>4.5023484698141575E-2</v>
      </c>
      <c r="AF99">
        <f t="shared" ca="1" si="67"/>
        <v>3.8676178247785367E-2</v>
      </c>
      <c r="AG99">
        <f t="shared" ca="1" si="68"/>
        <v>4.1008674896276985E-2</v>
      </c>
      <c r="AH99">
        <f t="shared" ca="1" si="68"/>
        <v>4.5389578950545711E-2</v>
      </c>
      <c r="AI99">
        <f t="shared" ca="1" si="68"/>
        <v>2.3515205540494463E-2</v>
      </c>
      <c r="AJ99">
        <f t="shared" ca="1" si="68"/>
        <v>6.4339223212623899E-3</v>
      </c>
      <c r="AK99">
        <f t="shared" ca="1" si="68"/>
        <v>1.3046734408903559E-2</v>
      </c>
      <c r="AL99">
        <f t="shared" ca="1" si="68"/>
        <v>2.6984821375747321E-2</v>
      </c>
      <c r="AM99">
        <f t="shared" ca="1" si="68"/>
        <v>7.3945089534861409E-3</v>
      </c>
      <c r="AN99">
        <f t="shared" ca="1" si="68"/>
        <v>1.3453544482088376E-2</v>
      </c>
      <c r="AO99">
        <f t="shared" ca="1" si="68"/>
        <v>7.6789534439314199E-3</v>
      </c>
      <c r="AP99">
        <f t="shared" ca="1" si="68"/>
        <v>7.8657864873517072E-3</v>
      </c>
      <c r="AQ99">
        <f t="shared" ca="1" si="69"/>
        <v>3.3745104526364221E-3</v>
      </c>
      <c r="AR99">
        <f t="shared" ca="1" si="69"/>
        <v>2.5019064639725599E-3</v>
      </c>
      <c r="AS99">
        <f t="shared" ca="1" si="69"/>
        <v>1.892609261873319E-3</v>
      </c>
      <c r="AT99">
        <f t="shared" ca="1" si="69"/>
        <v>2.3326929868963922E-3</v>
      </c>
      <c r="AU99">
        <f t="shared" ca="1" si="69"/>
        <v>2.4112413589852562E-3</v>
      </c>
      <c r="AV99">
        <f t="shared" ca="1" si="69"/>
        <v>2.1754983521660646E-3</v>
      </c>
      <c r="AW99">
        <f t="shared" ca="1" si="69"/>
        <v>1.6837018264461863E-3</v>
      </c>
      <c r="AX99">
        <f t="shared" ca="1" si="69"/>
        <v>2.8198198094302553E-3</v>
      </c>
      <c r="AY99">
        <f t="shared" ca="1" si="69"/>
        <v>2.4360063846330117E-3</v>
      </c>
      <c r="AZ99">
        <f t="shared" ca="1" si="69"/>
        <v>1.1105029078129574E-3</v>
      </c>
      <c r="BA99">
        <f t="shared" ca="1" si="70"/>
        <v>5.7752989585845406E-4</v>
      </c>
      <c r="BB99">
        <f t="shared" ca="1" si="70"/>
        <v>1.1677875379559526E-3</v>
      </c>
      <c r="BC99">
        <f t="shared" ca="1" si="70"/>
        <v>7.8141572274678813E-4</v>
      </c>
      <c r="BD99">
        <f t="shared" ca="1" si="70"/>
        <v>8.1308785341144025E-4</v>
      </c>
      <c r="BE99">
        <f t="shared" ca="1" si="70"/>
        <v>6.106760558312154E-4</v>
      </c>
      <c r="BF99">
        <f t="shared" ca="1" si="70"/>
        <v>3.9208527097877146E-4</v>
      </c>
      <c r="BG99">
        <f t="shared" ca="1" si="70"/>
        <v>3.8218891652114955E-4</v>
      </c>
      <c r="BH99">
        <f t="shared" ca="1" si="70"/>
        <v>6.2017186341694047E-4</v>
      </c>
      <c r="BI99">
        <f t="shared" ca="1" si="70"/>
        <v>4.1551792426832747E-4</v>
      </c>
      <c r="BJ99">
        <f t="shared" ca="1" si="70"/>
        <v>3.7637048886875055E-4</v>
      </c>
      <c r="BK99">
        <f t="shared" ca="1" si="71"/>
        <v>3.6637643484760803E-4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47</v>
      </c>
      <c r="B100">
        <f t="shared" ca="1" si="50"/>
        <v>27.105062568960712</v>
      </c>
      <c r="C100">
        <f t="shared" ca="1" si="65"/>
        <v>3.6491224313602326E-4</v>
      </c>
      <c r="D100">
        <f t="shared" ca="1" si="65"/>
        <v>1.7829360183786554E-2</v>
      </c>
      <c r="E100">
        <f t="shared" ca="1" si="65"/>
        <v>0.41538436487560487</v>
      </c>
      <c r="F100">
        <f t="shared" ca="1" si="65"/>
        <v>1.3442780966991721</v>
      </c>
      <c r="G100">
        <f t="shared" ca="1" si="65"/>
        <v>1.754019210777809</v>
      </c>
      <c r="H100">
        <f t="shared" ca="1" si="65"/>
        <v>2.7090415583600502</v>
      </c>
      <c r="I100">
        <f t="shared" ca="1" si="65"/>
        <v>2.4878055299033184</v>
      </c>
      <c r="J100">
        <f t="shared" ca="1" si="65"/>
        <v>2.0300256560615413</v>
      </c>
      <c r="K100">
        <f t="shared" ca="1" si="65"/>
        <v>1.4677636703261838</v>
      </c>
      <c r="L100">
        <f t="shared" ca="1" si="65"/>
        <v>2.7268709476865367</v>
      </c>
      <c r="M100">
        <f t="shared" ca="1" si="66"/>
        <v>2.6290998730851713</v>
      </c>
      <c r="N100">
        <f t="shared" ca="1" si="66"/>
        <v>1.616024008631983</v>
      </c>
      <c r="O100">
        <f t="shared" ca="1" si="66"/>
        <v>1.0729937656747852</v>
      </c>
      <c r="P100">
        <f t="shared" ca="1" si="66"/>
        <v>1.830998630825968</v>
      </c>
      <c r="Q100">
        <f t="shared" ca="1" si="66"/>
        <v>0.6277033947293541</v>
      </c>
      <c r="R100">
        <f t="shared" ca="1" si="66"/>
        <v>1.7062093885087883</v>
      </c>
      <c r="S100">
        <f t="shared" ca="1" si="66"/>
        <v>0.45434294592263502</v>
      </c>
      <c r="T100">
        <f t="shared" ca="1" si="66"/>
        <v>0.61721211063744286</v>
      </c>
      <c r="U100">
        <f t="shared" ca="1" si="66"/>
        <v>0.18931161560310453</v>
      </c>
      <c r="V100">
        <f t="shared" ca="1" si="66"/>
        <v>0.31990458900621099</v>
      </c>
      <c r="W100">
        <f t="shared" ca="1" si="67"/>
        <v>0.13370237446717742</v>
      </c>
      <c r="X100">
        <f t="shared" ca="1" si="67"/>
        <v>0.11038936629377079</v>
      </c>
      <c r="Y100">
        <f t="shared" ca="1" si="67"/>
        <v>0.19801867568618955</v>
      </c>
      <c r="Z100">
        <f t="shared" ca="1" si="67"/>
        <v>4.3538246631928998E-2</v>
      </c>
      <c r="AA100">
        <f t="shared" ca="1" si="67"/>
        <v>2.3295634994417388E-2</v>
      </c>
      <c r="AB100">
        <f t="shared" ca="1" si="67"/>
        <v>0.13072550513934666</v>
      </c>
      <c r="AC100">
        <f t="shared" ca="1" si="67"/>
        <v>5.8999437536738239E-2</v>
      </c>
      <c r="AD100">
        <f t="shared" ca="1" si="67"/>
        <v>5.7784478283149518E-2</v>
      </c>
      <c r="AE100">
        <f t="shared" ca="1" si="67"/>
        <v>4.9525833167955738E-2</v>
      </c>
      <c r="AF100">
        <f t="shared" ca="1" si="67"/>
        <v>5.2740243065161868E-2</v>
      </c>
      <c r="AG100">
        <f t="shared" ca="1" si="68"/>
        <v>5.7412144854787781E-2</v>
      </c>
      <c r="AH100">
        <f t="shared" ca="1" si="68"/>
        <v>3.0259719300363808E-2</v>
      </c>
      <c r="AI100">
        <f t="shared" ca="1" si="68"/>
        <v>8.3982876930337371E-3</v>
      </c>
      <c r="AJ100">
        <f t="shared" ca="1" si="68"/>
        <v>1.6728198035282214E-2</v>
      </c>
      <c r="AK100">
        <f t="shared" ca="1" si="68"/>
        <v>3.4122228454055464E-2</v>
      </c>
      <c r="AL100">
        <f t="shared" ca="1" si="68"/>
        <v>9.5240546032049379E-3</v>
      </c>
      <c r="AM100">
        <f t="shared" ca="1" si="68"/>
        <v>1.7253854224800996E-2</v>
      </c>
      <c r="AN100">
        <f t="shared" ca="1" si="68"/>
        <v>9.6096746300631253E-3</v>
      </c>
      <c r="AO100">
        <f t="shared" ca="1" si="68"/>
        <v>9.9826394771108471E-3</v>
      </c>
      <c r="AP100">
        <f t="shared" ca="1" si="68"/>
        <v>4.2354234931893811E-3</v>
      </c>
      <c r="AQ100">
        <f t="shared" ca="1" si="69"/>
        <v>3.1334739917338204E-3</v>
      </c>
      <c r="AR100">
        <f t="shared" ca="1" si="69"/>
        <v>2.3094521205900553E-3</v>
      </c>
      <c r="AS100">
        <f t="shared" ca="1" si="69"/>
        <v>2.8389138928099785E-3</v>
      </c>
      <c r="AT100">
        <f t="shared" ca="1" si="69"/>
        <v>2.8510692062067014E-3</v>
      </c>
      <c r="AU100">
        <f t="shared" ca="1" si="69"/>
        <v>2.7400469988468818E-3</v>
      </c>
      <c r="AV100">
        <f t="shared" ca="1" si="69"/>
        <v>2.0884784180794222E-3</v>
      </c>
      <c r="AW100">
        <f t="shared" ca="1" si="69"/>
        <v>3.2972494101237817E-3</v>
      </c>
      <c r="AX100">
        <f t="shared" ca="1" si="69"/>
        <v>2.8798159755883462E-3</v>
      </c>
      <c r="AY100">
        <f t="shared" ca="1" si="69"/>
        <v>1.370253591356069E-3</v>
      </c>
      <c r="AZ100">
        <f t="shared" ca="1" si="69"/>
        <v>6.5807579722249325E-4</v>
      </c>
      <c r="BA100">
        <f t="shared" ca="1" si="70"/>
        <v>1.4799203581372885E-3</v>
      </c>
      <c r="BB100">
        <f t="shared" ca="1" si="70"/>
        <v>9.9689180069410582E-4</v>
      </c>
      <c r="BC100">
        <f t="shared" ca="1" si="70"/>
        <v>8.7072037677499246E-4</v>
      </c>
      <c r="BD100">
        <f t="shared" ca="1" si="70"/>
        <v>7.0884582092279398E-4</v>
      </c>
      <c r="BE100">
        <f t="shared" ca="1" si="70"/>
        <v>5.2087075350309552E-4</v>
      </c>
      <c r="BF100">
        <f t="shared" ca="1" si="70"/>
        <v>4.1912563449454876E-4</v>
      </c>
      <c r="BG100">
        <f t="shared" ca="1" si="70"/>
        <v>6.7807710995687826E-4</v>
      </c>
      <c r="BH100">
        <f t="shared" ca="1" si="70"/>
        <v>5.4124089898205711E-4</v>
      </c>
      <c r="BI100">
        <f t="shared" ca="1" si="70"/>
        <v>4.6745766480186846E-4</v>
      </c>
      <c r="BJ100">
        <f t="shared" ca="1" si="70"/>
        <v>3.9727996047257002E-4</v>
      </c>
      <c r="BK100">
        <f t="shared" ca="1" si="71"/>
        <v>3.856594051027453E-4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59</v>
      </c>
      <c r="B101">
        <f t="shared" ca="1" si="50"/>
        <v>22.920967478541229</v>
      </c>
      <c r="C101">
        <f t="shared" ca="1" si="65"/>
        <v>4.5808132648990151E-4</v>
      </c>
      <c r="D101">
        <f t="shared" ca="1" si="65"/>
        <v>4.9861770005504777E-2</v>
      </c>
      <c r="E101">
        <f t="shared" ca="1" si="65"/>
        <v>0.38769207388389793</v>
      </c>
      <c r="F101">
        <f t="shared" ca="1" si="65"/>
        <v>0.81180430514950008</v>
      </c>
      <c r="G101">
        <f t="shared" ca="1" si="65"/>
        <v>1.6408566810502083</v>
      </c>
      <c r="H101">
        <f t="shared" ca="1" si="65"/>
        <v>1.7748892968565846</v>
      </c>
      <c r="I101">
        <f t="shared" ca="1" si="65"/>
        <v>1.6148913088846102</v>
      </c>
      <c r="J101">
        <f t="shared" ca="1" si="65"/>
        <v>1.2619078402544717</v>
      </c>
      <c r="K101">
        <f t="shared" ca="1" si="65"/>
        <v>2.4888166583791813</v>
      </c>
      <c r="L101">
        <f t="shared" ca="1" si="65"/>
        <v>2.5171116440183416</v>
      </c>
      <c r="M101">
        <f t="shared" ca="1" si="66"/>
        <v>1.6066721446631602</v>
      </c>
      <c r="N101">
        <f t="shared" ca="1" si="66"/>
        <v>1.1018345513399883</v>
      </c>
      <c r="O101">
        <f t="shared" ca="1" si="66"/>
        <v>1.9313887782146135</v>
      </c>
      <c r="P101">
        <f t="shared" ca="1" si="66"/>
        <v>0.67814764104665481</v>
      </c>
      <c r="Q101">
        <f t="shared" ca="1" si="66"/>
        <v>1.8831101841880622</v>
      </c>
      <c r="R101">
        <f t="shared" ca="1" si="66"/>
        <v>0.51186281655263643</v>
      </c>
      <c r="S101">
        <f t="shared" ca="1" si="66"/>
        <v>0.70675569365743218</v>
      </c>
      <c r="T101">
        <f t="shared" ca="1" si="66"/>
        <v>0.22043289665622962</v>
      </c>
      <c r="U101">
        <f t="shared" ca="1" si="66"/>
        <v>0.37862323120620905</v>
      </c>
      <c r="V101">
        <f t="shared" ca="1" si="66"/>
        <v>0.1599522945031055</v>
      </c>
      <c r="W101">
        <f t="shared" ca="1" si="67"/>
        <v>0.13370237446717742</v>
      </c>
      <c r="X101">
        <f t="shared" ca="1" si="67"/>
        <v>0.24285660584629573</v>
      </c>
      <c r="Y101">
        <f t="shared" ca="1" si="67"/>
        <v>5.400509336896079E-2</v>
      </c>
      <c r="Z101">
        <f t="shared" ca="1" si="67"/>
        <v>2.902549775461933E-2</v>
      </c>
      <c r="AA101">
        <f t="shared" ca="1" si="67"/>
        <v>0.16306944496092171</v>
      </c>
      <c r="AB101">
        <f t="shared" ca="1" si="67"/>
        <v>7.4700288651055241E-2</v>
      </c>
      <c r="AC101">
        <f t="shared" ca="1" si="67"/>
        <v>7.3749296920922802E-2</v>
      </c>
      <c r="AD101">
        <f t="shared" ca="1" si="67"/>
        <v>6.3562926111464468E-2</v>
      </c>
      <c r="AE101">
        <f t="shared" ca="1" si="67"/>
        <v>6.7535227047212362E-2</v>
      </c>
      <c r="AF101">
        <f t="shared" ca="1" si="67"/>
        <v>7.3836340291226613E-2</v>
      </c>
      <c r="AG101">
        <f t="shared" ca="1" si="68"/>
        <v>3.8274763236525185E-2</v>
      </c>
      <c r="AH101">
        <f t="shared" ca="1" si="68"/>
        <v>1.0807042607272787E-2</v>
      </c>
      <c r="AI101">
        <f t="shared" ca="1" si="68"/>
        <v>2.1835548001887715E-2</v>
      </c>
      <c r="AJ101">
        <f t="shared" ca="1" si="68"/>
        <v>4.3750671784584257E-2</v>
      </c>
      <c r="AK101">
        <f t="shared" ca="1" si="68"/>
        <v>1.2043139454372517E-2</v>
      </c>
      <c r="AL101">
        <f t="shared" ca="1" si="68"/>
        <v>2.2222794074144854E-2</v>
      </c>
      <c r="AM101">
        <f t="shared" ca="1" si="68"/>
        <v>1.2324181589143567E-2</v>
      </c>
      <c r="AN101">
        <f t="shared" ca="1" si="68"/>
        <v>1.2492577019082062E-2</v>
      </c>
      <c r="AO101">
        <f t="shared" ca="1" si="68"/>
        <v>5.3752674107519945E-3</v>
      </c>
      <c r="AP101">
        <f t="shared" ca="1" si="68"/>
        <v>3.9328932436758536E-3</v>
      </c>
      <c r="AQ101">
        <f t="shared" ca="1" si="69"/>
        <v>2.8924375308312187E-3</v>
      </c>
      <c r="AR101">
        <f t="shared" ca="1" si="69"/>
        <v>3.464178180885083E-3</v>
      </c>
      <c r="AS101">
        <f t="shared" ca="1" si="69"/>
        <v>3.4697836467677515E-3</v>
      </c>
      <c r="AT101">
        <f t="shared" ca="1" si="69"/>
        <v>3.2398513706894333E-3</v>
      </c>
      <c r="AU101">
        <f t="shared" ca="1" si="69"/>
        <v>2.6304451188930069E-3</v>
      </c>
      <c r="AV101">
        <f t="shared" ca="1" si="69"/>
        <v>4.0899369020722014E-3</v>
      </c>
      <c r="AW101">
        <f t="shared" ca="1" si="69"/>
        <v>3.3674036528923727E-3</v>
      </c>
      <c r="AX101">
        <f t="shared" ca="1" si="69"/>
        <v>1.6198964862684446E-3</v>
      </c>
      <c r="AY101">
        <f t="shared" ca="1" si="69"/>
        <v>8.1200212821100392E-4</v>
      </c>
      <c r="AZ101">
        <f t="shared" ca="1" si="69"/>
        <v>1.6863192303826389E-3</v>
      </c>
      <c r="BA101">
        <f t="shared" ca="1" si="70"/>
        <v>1.2633466471903682E-3</v>
      </c>
      <c r="BB101">
        <f t="shared" ca="1" si="70"/>
        <v>1.1108222922020037E-3</v>
      </c>
      <c r="BC101">
        <f t="shared" ca="1" si="70"/>
        <v>7.5908955923973699E-4</v>
      </c>
      <c r="BD101">
        <f t="shared" ca="1" si="70"/>
        <v>6.0460378843414783E-4</v>
      </c>
      <c r="BE101">
        <f t="shared" ca="1" si="70"/>
        <v>5.5679287443434347E-4</v>
      </c>
      <c r="BF101">
        <f t="shared" ca="1" si="70"/>
        <v>7.4360999668387682E-4</v>
      </c>
      <c r="BG101">
        <f t="shared" ca="1" si="70"/>
        <v>5.9177638687145742E-4</v>
      </c>
      <c r="BH101">
        <f t="shared" ca="1" si="70"/>
        <v>6.0889601135481427E-4</v>
      </c>
      <c r="BI101">
        <f t="shared" ca="1" si="70"/>
        <v>4.9342753506863887E-4</v>
      </c>
      <c r="BJ101">
        <f t="shared" ca="1" si="70"/>
        <v>4.1818943207638955E-4</v>
      </c>
      <c r="BK101">
        <f t="shared" ca="1" si="71"/>
        <v>3.7280409159932043E-4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165</v>
      </c>
      <c r="B102">
        <f t="shared" ca="1" si="50"/>
        <v>19.80655997281151</v>
      </c>
      <c r="C102">
        <f t="shared" ca="1" si="65"/>
        <v>1.2810748961158262E-3</v>
      </c>
      <c r="D102">
        <f t="shared" ca="1" si="65"/>
        <v>4.6537652005137792E-2</v>
      </c>
      <c r="E102">
        <f t="shared" ca="1" si="65"/>
        <v>0.23412573292988639</v>
      </c>
      <c r="F102">
        <f t="shared" ca="1" si="65"/>
        <v>0.75942983384953233</v>
      </c>
      <c r="G102">
        <f t="shared" ca="1" si="65"/>
        <v>1.0750440324122055</v>
      </c>
      <c r="H102">
        <f t="shared" ca="1" si="65"/>
        <v>1.1521211225209409</v>
      </c>
      <c r="I102">
        <f t="shared" ca="1" si="65"/>
        <v>1.0038513541715144</v>
      </c>
      <c r="J102">
        <f t="shared" ca="1" si="65"/>
        <v>2.1397567726054088</v>
      </c>
      <c r="K102">
        <f t="shared" ca="1" si="65"/>
        <v>2.2973692231192442</v>
      </c>
      <c r="L102">
        <f t="shared" ca="1" si="65"/>
        <v>1.5382348935667645</v>
      </c>
      <c r="M102">
        <f t="shared" ca="1" si="66"/>
        <v>1.0954582804521547</v>
      </c>
      <c r="N102">
        <f t="shared" ca="1" si="66"/>
        <v>1.9833021924119791</v>
      </c>
      <c r="O102">
        <f t="shared" ca="1" si="66"/>
        <v>0.71532917711652355</v>
      </c>
      <c r="P102">
        <f t="shared" ca="1" si="66"/>
        <v>2.0344429231399643</v>
      </c>
      <c r="Q102">
        <f t="shared" ca="1" si="66"/>
        <v>0.56493305525641868</v>
      </c>
      <c r="R102">
        <f t="shared" ca="1" si="66"/>
        <v>0.79623104797076782</v>
      </c>
      <c r="S102">
        <f t="shared" ca="1" si="66"/>
        <v>0.25241274773479722</v>
      </c>
      <c r="T102">
        <f t="shared" ca="1" si="66"/>
        <v>0.44086579331245923</v>
      </c>
      <c r="U102">
        <f t="shared" ca="1" si="66"/>
        <v>0.18931161560310453</v>
      </c>
      <c r="V102">
        <f t="shared" ca="1" si="66"/>
        <v>0.1599522945031055</v>
      </c>
      <c r="W102">
        <f t="shared" ca="1" si="67"/>
        <v>0.29414522382779035</v>
      </c>
      <c r="X102">
        <f t="shared" ca="1" si="67"/>
        <v>6.6233619776262478E-2</v>
      </c>
      <c r="Y102">
        <f t="shared" ca="1" si="67"/>
        <v>3.6003395579307193E-2</v>
      </c>
      <c r="Z102">
        <f t="shared" ca="1" si="67"/>
        <v>0.20317848428233531</v>
      </c>
      <c r="AA102">
        <f t="shared" ca="1" si="67"/>
        <v>9.3182539977669551E-2</v>
      </c>
      <c r="AB102">
        <f t="shared" ca="1" si="67"/>
        <v>9.3375360813819058E-2</v>
      </c>
      <c r="AC102">
        <f t="shared" ca="1" si="67"/>
        <v>8.1124226613015077E-2</v>
      </c>
      <c r="AD102">
        <f t="shared" ca="1" si="67"/>
        <v>8.6676717424724284E-2</v>
      </c>
      <c r="AE102">
        <f t="shared" ca="1" si="67"/>
        <v>9.4549317866097313E-2</v>
      </c>
      <c r="AF102">
        <f t="shared" ca="1" si="67"/>
        <v>4.9224226860817739E-2</v>
      </c>
      <c r="AG102">
        <f t="shared" ca="1" si="68"/>
        <v>1.3669558298758995E-2</v>
      </c>
      <c r="AH102">
        <f t="shared" ca="1" si="68"/>
        <v>2.8098310778909247E-2</v>
      </c>
      <c r="AI102">
        <f t="shared" ca="1" si="68"/>
        <v>5.7108356312629407E-2</v>
      </c>
      <c r="AJ102">
        <f t="shared" ca="1" si="68"/>
        <v>1.5441413571029737E-2</v>
      </c>
      <c r="AK102">
        <f t="shared" ca="1" si="68"/>
        <v>2.8100658726869204E-2</v>
      </c>
      <c r="AL102">
        <f t="shared" ca="1" si="68"/>
        <v>1.5873424338674894E-2</v>
      </c>
      <c r="AM102">
        <f t="shared" ca="1" si="68"/>
        <v>1.602143606588664E-2</v>
      </c>
      <c r="AN102">
        <f t="shared" ca="1" si="68"/>
        <v>6.7267722410441879E-3</v>
      </c>
      <c r="AO102">
        <f t="shared" ca="1" si="68"/>
        <v>4.9913197385554236E-3</v>
      </c>
      <c r="AP102">
        <f t="shared" ca="1" si="68"/>
        <v>3.6303629941623265E-3</v>
      </c>
      <c r="AQ102">
        <f t="shared" ca="1" si="69"/>
        <v>4.338656296246828E-3</v>
      </c>
      <c r="AR102">
        <f t="shared" ca="1" si="69"/>
        <v>4.2339955544151014E-3</v>
      </c>
      <c r="AS102">
        <f t="shared" ca="1" si="69"/>
        <v>3.9429359622360815E-3</v>
      </c>
      <c r="AT102">
        <f t="shared" ca="1" si="69"/>
        <v>3.1102573158618562E-3</v>
      </c>
      <c r="AU102">
        <f t="shared" ca="1" si="69"/>
        <v>5.1512883578321384E-3</v>
      </c>
      <c r="AV102">
        <f t="shared" ca="1" si="69"/>
        <v>4.1769568361588443E-3</v>
      </c>
      <c r="AW102">
        <f t="shared" ca="1" si="69"/>
        <v>1.8941645547519597E-3</v>
      </c>
      <c r="AX102">
        <f t="shared" ca="1" si="69"/>
        <v>9.5993865852944866E-4</v>
      </c>
      <c r="AY102">
        <f t="shared" ca="1" si="69"/>
        <v>2.0807554535406977E-3</v>
      </c>
      <c r="AZ102">
        <f t="shared" ca="1" si="69"/>
        <v>1.4395408064242039E-3</v>
      </c>
      <c r="BA102">
        <f t="shared" ca="1" si="70"/>
        <v>1.4077291211549818E-3</v>
      </c>
      <c r="BB102">
        <f t="shared" ca="1" si="70"/>
        <v>9.6840917781713151E-4</v>
      </c>
      <c r="BC102">
        <f t="shared" ca="1" si="70"/>
        <v>6.4745874170448153E-4</v>
      </c>
      <c r="BD102">
        <f t="shared" ca="1" si="70"/>
        <v>6.4630060142960636E-4</v>
      </c>
      <c r="BE102">
        <f t="shared" ca="1" si="70"/>
        <v>9.8785832560931912E-4</v>
      </c>
      <c r="BF102">
        <f t="shared" ca="1" si="70"/>
        <v>6.4896872437865622E-4</v>
      </c>
      <c r="BG102">
        <f t="shared" ca="1" si="70"/>
        <v>6.6574843523038957E-4</v>
      </c>
      <c r="BH102">
        <f t="shared" ca="1" si="70"/>
        <v>6.4272356754119285E-4</v>
      </c>
      <c r="BI102">
        <f t="shared" ca="1" si="70"/>
        <v>5.1939740533540934E-4</v>
      </c>
      <c r="BJ102">
        <f t="shared" ca="1" si="70"/>
        <v>4.0424978434050988E-4</v>
      </c>
      <c r="BK102">
        <f t="shared" ca="1" si="71"/>
        <v>3.4709346459247076E-4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154</v>
      </c>
      <c r="B103">
        <f t="shared" ca="1" si="50"/>
        <v>17.480166207473129</v>
      </c>
      <c r="C103">
        <f t="shared" ca="1" si="65"/>
        <v>1.1956699030414377E-3</v>
      </c>
      <c r="D103">
        <f t="shared" ca="1" si="65"/>
        <v>2.8103906730375418E-2</v>
      </c>
      <c r="E103">
        <f t="shared" ca="1" si="65"/>
        <v>0.21902084693440985</v>
      </c>
      <c r="F103">
        <f t="shared" ca="1" si="65"/>
        <v>0.49755747734969358</v>
      </c>
      <c r="G103">
        <f t="shared" ca="1" si="65"/>
        <v>0.69783559998687017</v>
      </c>
      <c r="H103">
        <f t="shared" ca="1" si="65"/>
        <v>0.71618340048599027</v>
      </c>
      <c r="I103">
        <f t="shared" ca="1" si="65"/>
        <v>1.702182730986481</v>
      </c>
      <c r="J103">
        <f t="shared" ca="1" si="65"/>
        <v>1.975160097789608</v>
      </c>
      <c r="K103">
        <f t="shared" ca="1" si="65"/>
        <v>1.4039478585728715</v>
      </c>
      <c r="L103">
        <f t="shared" ca="1" si="65"/>
        <v>1.0487965183409758</v>
      </c>
      <c r="M103">
        <f t="shared" ca="1" si="66"/>
        <v>1.9718249048138785</v>
      </c>
      <c r="N103">
        <f t="shared" ca="1" si="66"/>
        <v>0.73455636755999221</v>
      </c>
      <c r="O103">
        <f t="shared" ca="1" si="66"/>
        <v>2.1459875313495704</v>
      </c>
      <c r="P103">
        <f t="shared" ca="1" si="66"/>
        <v>0.61033287694198934</v>
      </c>
      <c r="Q103">
        <f t="shared" ca="1" si="66"/>
        <v>0.87878475262109568</v>
      </c>
      <c r="R103">
        <f t="shared" ca="1" si="66"/>
        <v>0.28436823141813139</v>
      </c>
      <c r="S103">
        <f t="shared" ca="1" si="66"/>
        <v>0.50482549546959443</v>
      </c>
      <c r="T103">
        <f t="shared" ca="1" si="66"/>
        <v>0.22043289665622962</v>
      </c>
      <c r="U103">
        <f t="shared" ca="1" si="66"/>
        <v>0.18931161560310453</v>
      </c>
      <c r="V103">
        <f t="shared" ca="1" si="66"/>
        <v>0.35189504790683207</v>
      </c>
      <c r="W103">
        <f t="shared" ca="1" si="67"/>
        <v>8.0221424680306463E-2</v>
      </c>
      <c r="X103">
        <f t="shared" ca="1" si="67"/>
        <v>4.4155746517508317E-2</v>
      </c>
      <c r="Y103">
        <f t="shared" ca="1" si="67"/>
        <v>0.25202376905515034</v>
      </c>
      <c r="Z103">
        <f t="shared" ca="1" si="67"/>
        <v>0.11610199101847732</v>
      </c>
      <c r="AA103">
        <f t="shared" ca="1" si="67"/>
        <v>0.11647817497208694</v>
      </c>
      <c r="AB103">
        <f t="shared" ca="1" si="67"/>
        <v>0.10271289689520095</v>
      </c>
      <c r="AC103">
        <f t="shared" ca="1" si="67"/>
        <v>0.1106239453813842</v>
      </c>
      <c r="AD103">
        <f t="shared" ca="1" si="67"/>
        <v>0.121347404394614</v>
      </c>
      <c r="AE103">
        <f t="shared" ca="1" si="67"/>
        <v>6.3032878577398213E-2</v>
      </c>
      <c r="AF103">
        <f t="shared" ca="1" si="67"/>
        <v>1.7580081021720623E-2</v>
      </c>
      <c r="AG103">
        <f t="shared" ca="1" si="68"/>
        <v>3.5540851576773391E-2</v>
      </c>
      <c r="AH103">
        <f t="shared" ca="1" si="68"/>
        <v>7.3487889729454955E-2</v>
      </c>
      <c r="AI103">
        <f t="shared" ca="1" si="68"/>
        <v>2.0155890463280968E-2</v>
      </c>
      <c r="AJ103">
        <f t="shared" ca="1" si="68"/>
        <v>3.6029964999069387E-2</v>
      </c>
      <c r="AK103">
        <f t="shared" ca="1" si="68"/>
        <v>2.0071899090620859E-2</v>
      </c>
      <c r="AL103">
        <f t="shared" ca="1" si="68"/>
        <v>2.0635451640277365E-2</v>
      </c>
      <c r="AM103">
        <f t="shared" ca="1" si="68"/>
        <v>8.6269271124004981E-3</v>
      </c>
      <c r="AN103">
        <f t="shared" ca="1" si="68"/>
        <v>6.2462885095410309E-3</v>
      </c>
      <c r="AO103">
        <f t="shared" ca="1" si="68"/>
        <v>4.6073720663588526E-3</v>
      </c>
      <c r="AP103">
        <f t="shared" ca="1" si="68"/>
        <v>5.4455444912434895E-3</v>
      </c>
      <c r="AQ103">
        <f t="shared" ca="1" si="69"/>
        <v>5.3028021398572349E-3</v>
      </c>
      <c r="AR103">
        <f t="shared" ca="1" si="69"/>
        <v>4.8113585845626153E-3</v>
      </c>
      <c r="AS103">
        <f t="shared" ca="1" si="69"/>
        <v>3.785218523746638E-3</v>
      </c>
      <c r="AT103">
        <f t="shared" ca="1" si="69"/>
        <v>6.0909205768961347E-3</v>
      </c>
      <c r="AU103">
        <f t="shared" ca="1" si="69"/>
        <v>5.2608902377860138E-3</v>
      </c>
      <c r="AV103">
        <f t="shared" ca="1" si="69"/>
        <v>2.34953822033935E-3</v>
      </c>
      <c r="AW103">
        <f t="shared" ca="1" si="69"/>
        <v>1.1224678842974576E-3</v>
      </c>
      <c r="AX103">
        <f t="shared" ca="1" si="69"/>
        <v>2.4598428124817124E-3</v>
      </c>
      <c r="AY103">
        <f t="shared" ca="1" si="69"/>
        <v>1.776254655461571E-3</v>
      </c>
      <c r="AZ103">
        <f t="shared" ca="1" si="69"/>
        <v>1.6040597557298274E-3</v>
      </c>
      <c r="BA103">
        <f t="shared" ca="1" si="70"/>
        <v>1.2272510286992148E-3</v>
      </c>
      <c r="BB103">
        <f t="shared" ca="1" si="70"/>
        <v>8.2599606343225919E-4</v>
      </c>
      <c r="BC103">
        <f t="shared" ca="1" si="70"/>
        <v>6.9211106871858369E-4</v>
      </c>
      <c r="BD103">
        <f t="shared" ca="1" si="70"/>
        <v>1.1466623573751079E-3</v>
      </c>
      <c r="BE103">
        <f t="shared" ca="1" si="70"/>
        <v>8.6213090234995118E-4</v>
      </c>
      <c r="BF103">
        <f t="shared" ca="1" si="70"/>
        <v>7.3008981492598819E-4</v>
      </c>
      <c r="BG103">
        <f t="shared" ca="1" si="70"/>
        <v>7.0273445940985564E-4</v>
      </c>
      <c r="BH103">
        <f t="shared" ca="1" si="70"/>
        <v>6.7655112372757144E-4</v>
      </c>
      <c r="BI103">
        <f t="shared" ca="1" si="70"/>
        <v>5.0208415849089573E-4</v>
      </c>
      <c r="BJ103">
        <f t="shared" ca="1" si="70"/>
        <v>3.7637048886875055E-4</v>
      </c>
      <c r="BK103">
        <f t="shared" ca="1" si="71"/>
        <v>4.3065300236473224E-4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93</v>
      </c>
      <c r="B104">
        <f t="shared" ca="1" si="50"/>
        <v>15.686095349790644</v>
      </c>
      <c r="C104">
        <f t="shared" ref="C104:L113" ca="1" si="72">OFFSET($A104,C$3,0)*C$1</f>
        <v>7.2206039599255663E-4</v>
      </c>
      <c r="D104">
        <f t="shared" ca="1" si="72"/>
        <v>2.6290751457447973E-2</v>
      </c>
      <c r="E104">
        <f t="shared" ca="1" si="72"/>
        <v>0.14349641695702714</v>
      </c>
      <c r="F104">
        <f t="shared" ca="1" si="72"/>
        <v>0.32297590634980111</v>
      </c>
      <c r="G104">
        <f t="shared" ca="1" si="72"/>
        <v>0.43378969728913552</v>
      </c>
      <c r="H104">
        <f t="shared" ca="1" si="72"/>
        <v>1.2143979399545053</v>
      </c>
      <c r="I104">
        <f t="shared" ca="1" si="72"/>
        <v>1.5712455978336748</v>
      </c>
      <c r="J104">
        <f t="shared" ca="1" si="72"/>
        <v>1.2070422819825382</v>
      </c>
      <c r="K104">
        <f t="shared" ca="1" si="72"/>
        <v>0.95723717629968519</v>
      </c>
      <c r="L104">
        <f t="shared" ca="1" si="72"/>
        <v>1.8878337330137562</v>
      </c>
      <c r="M104">
        <f t="shared" ref="M104:V113" ca="1" si="73">OFFSET($A104,M$3,0)*M$1</f>
        <v>0.73030552030143647</v>
      </c>
      <c r="N104">
        <f t="shared" ca="1" si="73"/>
        <v>2.2036691026799766</v>
      </c>
      <c r="O104">
        <f t="shared" ca="1" si="73"/>
        <v>0.64379625940487117</v>
      </c>
      <c r="P104">
        <f t="shared" ca="1" si="73"/>
        <v>0.94940669746531681</v>
      </c>
      <c r="Q104">
        <f t="shared" ca="1" si="73"/>
        <v>0.31385169736467705</v>
      </c>
      <c r="R104">
        <f t="shared" ca="1" si="73"/>
        <v>0.56873646283626278</v>
      </c>
      <c r="S104">
        <f t="shared" ca="1" si="73"/>
        <v>0.25241274773479722</v>
      </c>
      <c r="T104">
        <f t="shared" ca="1" si="73"/>
        <v>0.22043289665622962</v>
      </c>
      <c r="U104">
        <f t="shared" ca="1" si="73"/>
        <v>0.41648555432682999</v>
      </c>
      <c r="V104">
        <f t="shared" ca="1" si="73"/>
        <v>9.5971376701863287E-2</v>
      </c>
      <c r="W104">
        <f t="shared" ref="W104:AF113" ca="1" si="74">OFFSET($A104,W$3,0)*W$1</f>
        <v>5.3480949786870971E-2</v>
      </c>
      <c r="X104">
        <f t="shared" ca="1" si="74"/>
        <v>0.30909022562255822</v>
      </c>
      <c r="Y104">
        <f t="shared" ca="1" si="74"/>
        <v>0.14401358231722877</v>
      </c>
      <c r="Z104">
        <f t="shared" ca="1" si="74"/>
        <v>0.14512748877309664</v>
      </c>
      <c r="AA104">
        <f t="shared" ca="1" si="74"/>
        <v>0.12812599246929562</v>
      </c>
      <c r="AB104">
        <f t="shared" ca="1" si="74"/>
        <v>0.14006304122072857</v>
      </c>
      <c r="AC104">
        <f t="shared" ca="1" si="74"/>
        <v>0.15487352353393788</v>
      </c>
      <c r="AD104">
        <f t="shared" ca="1" si="74"/>
        <v>8.0898269596409333E-2</v>
      </c>
      <c r="AE104">
        <f t="shared" ca="1" si="74"/>
        <v>2.2511742349070787E-2</v>
      </c>
      <c r="AF104">
        <f t="shared" ca="1" si="74"/>
        <v>4.5708210656473618E-2</v>
      </c>
      <c r="AG104">
        <f t="shared" ref="AG104:AP113" ca="1" si="75">OFFSET($A104,AG$3,0)*AG$1</f>
        <v>9.2952996431561172E-2</v>
      </c>
      <c r="AH104">
        <f t="shared" ca="1" si="75"/>
        <v>2.5936902257454691E-2</v>
      </c>
      <c r="AI104">
        <f t="shared" ca="1" si="75"/>
        <v>4.7030411080988925E-2</v>
      </c>
      <c r="AJ104">
        <f t="shared" ca="1" si="75"/>
        <v>2.5735689285049559E-2</v>
      </c>
      <c r="AK104">
        <f t="shared" ca="1" si="75"/>
        <v>2.6093468817807119E-2</v>
      </c>
      <c r="AL104">
        <f t="shared" ca="1" si="75"/>
        <v>1.1111397037072427E-2</v>
      </c>
      <c r="AM104">
        <f t="shared" ca="1" si="75"/>
        <v>8.01071803294332E-3</v>
      </c>
      <c r="AN104">
        <f t="shared" ca="1" si="75"/>
        <v>5.7658047780378748E-3</v>
      </c>
      <c r="AO104">
        <f t="shared" ca="1" si="75"/>
        <v>6.9110580995382781E-3</v>
      </c>
      <c r="AP104">
        <f t="shared" ca="1" si="75"/>
        <v>6.6556654892975988E-3</v>
      </c>
      <c r="AQ104">
        <f t="shared" ref="AQ104:AZ113" ca="1" si="76">OFFSET($A104,AQ$3,0)*AQ$1</f>
        <v>6.0259115225650391E-3</v>
      </c>
      <c r="AR104">
        <f t="shared" ca="1" si="76"/>
        <v>4.6189042411801107E-3</v>
      </c>
      <c r="AS104">
        <f t="shared" ca="1" si="76"/>
        <v>7.4127196090038325E-3</v>
      </c>
      <c r="AT104">
        <f t="shared" ca="1" si="76"/>
        <v>6.2205146317237123E-3</v>
      </c>
      <c r="AU104">
        <f t="shared" ca="1" si="76"/>
        <v>2.9592507587546325E-3</v>
      </c>
      <c r="AV104">
        <f t="shared" ca="1" si="76"/>
        <v>1.3923189453862814E-3</v>
      </c>
      <c r="AW104">
        <f t="shared" ca="1" si="76"/>
        <v>2.876323953512235E-3</v>
      </c>
      <c r="AX104">
        <f t="shared" ca="1" si="76"/>
        <v>2.099865815533169E-3</v>
      </c>
      <c r="AY104">
        <f t="shared" ca="1" si="76"/>
        <v>1.9792551875143219E-3</v>
      </c>
      <c r="AZ104">
        <f t="shared" ca="1" si="76"/>
        <v>1.3984110690977982E-3</v>
      </c>
      <c r="BA104">
        <f t="shared" ref="BA104:BJ113" ca="1" si="77">OFFSET($A104,BA$3,0)*BA$1</f>
        <v>1.0467729362434481E-3</v>
      </c>
      <c r="BB104">
        <f t="shared" ca="1" si="77"/>
        <v>8.8296130918620814E-4</v>
      </c>
      <c r="BC104">
        <f t="shared" ca="1" si="77"/>
        <v>1.2279389928878098E-3</v>
      </c>
      <c r="BD104">
        <f t="shared" ca="1" si="77"/>
        <v>1.0007235118910033E-3</v>
      </c>
      <c r="BE104">
        <f t="shared" ca="1" si="77"/>
        <v>9.6989726514369503E-4</v>
      </c>
      <c r="BF104">
        <f t="shared" ca="1" si="77"/>
        <v>7.7065036019965418E-4</v>
      </c>
      <c r="BG104">
        <f t="shared" ca="1" si="77"/>
        <v>7.3972048358932172E-4</v>
      </c>
      <c r="BH104">
        <f t="shared" ca="1" si="77"/>
        <v>6.5399941960331905E-4</v>
      </c>
      <c r="BI104">
        <f t="shared" ca="1" si="77"/>
        <v>4.6745766480186846E-4</v>
      </c>
      <c r="BJ104">
        <f t="shared" ca="1" si="77"/>
        <v>4.669781991519683E-4</v>
      </c>
      <c r="BK104">
        <f t="shared" ref="BK104:BU113" ca="1" si="78">OFFSET($A104,BK$3,0)*BK$1</f>
        <v>6.8775927243322911E-4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87</v>
      </c>
      <c r="B105">
        <f t="shared" ca="1" si="50"/>
        <v>14.230890818864449</v>
      </c>
      <c r="C105">
        <f t="shared" ca="1" si="72"/>
        <v>6.7547585431561752E-4</v>
      </c>
      <c r="D105">
        <f t="shared" ca="1" si="72"/>
        <v>1.7224975092810742E-2</v>
      </c>
      <c r="E105">
        <f t="shared" ca="1" si="72"/>
        <v>9.3146796972105345E-2</v>
      </c>
      <c r="F105">
        <f t="shared" ca="1" si="72"/>
        <v>0.20076880664987634</v>
      </c>
      <c r="G105">
        <f t="shared" ca="1" si="72"/>
        <v>0.73555644322940372</v>
      </c>
      <c r="H105">
        <f t="shared" ca="1" si="72"/>
        <v>1.1209827138041586</v>
      </c>
      <c r="I105">
        <f t="shared" ca="1" si="72"/>
        <v>0.9602056431205791</v>
      </c>
      <c r="J105">
        <f t="shared" ca="1" si="72"/>
        <v>0.82298337407900335</v>
      </c>
      <c r="K105">
        <f t="shared" ca="1" si="72"/>
        <v>1.7230269173394333</v>
      </c>
      <c r="L105">
        <f t="shared" ca="1" si="72"/>
        <v>0.69919767889398377</v>
      </c>
      <c r="M105">
        <f t="shared" ca="1" si="73"/>
        <v>2.1909165609043093</v>
      </c>
      <c r="N105">
        <f t="shared" ca="1" si="73"/>
        <v>0.66110073080399301</v>
      </c>
      <c r="O105">
        <f t="shared" ca="1" si="73"/>
        <v>1.0014608479631328</v>
      </c>
      <c r="P105">
        <f t="shared" ca="1" si="73"/>
        <v>0.33907382052332741</v>
      </c>
      <c r="Q105">
        <f t="shared" ca="1" si="73"/>
        <v>0.6277033947293541</v>
      </c>
      <c r="R105">
        <f t="shared" ca="1" si="73"/>
        <v>0.28436823141813139</v>
      </c>
      <c r="S105">
        <f t="shared" ca="1" si="73"/>
        <v>0.25241274773479722</v>
      </c>
      <c r="T105">
        <f t="shared" ca="1" si="73"/>
        <v>0.48495237264370511</v>
      </c>
      <c r="U105">
        <f t="shared" ca="1" si="73"/>
        <v>0.11358696936186272</v>
      </c>
      <c r="V105">
        <f t="shared" ca="1" si="73"/>
        <v>6.3980917801242196E-2</v>
      </c>
      <c r="W105">
        <f t="shared" ca="1" si="74"/>
        <v>0.37436664850809681</v>
      </c>
      <c r="X105">
        <f t="shared" ca="1" si="74"/>
        <v>0.17662298607003327</v>
      </c>
      <c r="Y105">
        <f t="shared" ca="1" si="74"/>
        <v>0.18001697789653598</v>
      </c>
      <c r="Z105">
        <f t="shared" ca="1" si="74"/>
        <v>0.1596402376504063</v>
      </c>
      <c r="AA105">
        <f t="shared" ca="1" si="74"/>
        <v>0.17471726245813041</v>
      </c>
      <c r="AB105">
        <f t="shared" ca="1" si="74"/>
        <v>0.19608825770902</v>
      </c>
      <c r="AC105">
        <f t="shared" ca="1" si="74"/>
        <v>0.10324901568929191</v>
      </c>
      <c r="AD105">
        <f t="shared" ca="1" si="74"/>
        <v>2.8892239141574759E-2</v>
      </c>
      <c r="AE105">
        <f t="shared" ca="1" si="74"/>
        <v>5.853053010758405E-2</v>
      </c>
      <c r="AF105">
        <f t="shared" ca="1" si="74"/>
        <v>0.11954455094770022</v>
      </c>
      <c r="AG105">
        <f t="shared" ca="1" si="75"/>
        <v>3.2806939917021591E-2</v>
      </c>
      <c r="AH105">
        <f t="shared" ca="1" si="75"/>
        <v>6.0519438600727615E-2</v>
      </c>
      <c r="AI105">
        <f t="shared" ca="1" si="75"/>
        <v>3.3593150772134948E-2</v>
      </c>
      <c r="AJ105">
        <f t="shared" ca="1" si="75"/>
        <v>3.3456396070564429E-2</v>
      </c>
      <c r="AK105">
        <f t="shared" ca="1" si="75"/>
        <v>1.4050329363434602E-2</v>
      </c>
      <c r="AL105">
        <f t="shared" ca="1" si="75"/>
        <v>1.0317725820138682E-2</v>
      </c>
      <c r="AM105">
        <f t="shared" ca="1" si="75"/>
        <v>7.3945089534861409E-3</v>
      </c>
      <c r="AN105">
        <f t="shared" ca="1" si="75"/>
        <v>8.6487071670568131E-3</v>
      </c>
      <c r="AO105">
        <f t="shared" ca="1" si="75"/>
        <v>8.4468487883245617E-3</v>
      </c>
      <c r="AP105">
        <f t="shared" ca="1" si="75"/>
        <v>7.5632562378381805E-3</v>
      </c>
      <c r="AQ105">
        <f t="shared" ca="1" si="76"/>
        <v>5.7848750616624374E-3</v>
      </c>
      <c r="AR105">
        <f t="shared" ca="1" si="76"/>
        <v>9.0453541389777167E-3</v>
      </c>
      <c r="AS105">
        <f t="shared" ca="1" si="76"/>
        <v>7.570437047493276E-3</v>
      </c>
      <c r="AT105">
        <f t="shared" ca="1" si="76"/>
        <v>3.4990394803445881E-3</v>
      </c>
      <c r="AU105">
        <f t="shared" ca="1" si="76"/>
        <v>1.7536300792620045E-3</v>
      </c>
      <c r="AV105">
        <f t="shared" ca="1" si="76"/>
        <v>3.5678172975523461E-3</v>
      </c>
      <c r="AW105">
        <f t="shared" ca="1" si="76"/>
        <v>2.4553984969006883E-3</v>
      </c>
      <c r="AX105">
        <f t="shared" ca="1" si="76"/>
        <v>2.3398504801655311E-3</v>
      </c>
      <c r="AY105">
        <f t="shared" ca="1" si="76"/>
        <v>1.7255045224483833E-3</v>
      </c>
      <c r="AZ105">
        <f t="shared" ca="1" si="76"/>
        <v>1.1927623824657691E-3</v>
      </c>
      <c r="BA105">
        <f t="shared" ca="1" si="77"/>
        <v>1.1189641732257548E-3</v>
      </c>
      <c r="BB105">
        <f t="shared" ca="1" si="77"/>
        <v>1.5665442582335951E-3</v>
      </c>
      <c r="BC105">
        <f t="shared" ca="1" si="77"/>
        <v>1.0716558483384524E-3</v>
      </c>
      <c r="BD105">
        <f t="shared" ca="1" si="77"/>
        <v>1.1258139508773788E-3</v>
      </c>
      <c r="BE105">
        <f t="shared" ca="1" si="77"/>
        <v>1.0237804465405671E-3</v>
      </c>
      <c r="BF105">
        <f t="shared" ca="1" si="77"/>
        <v>8.1121090547332016E-4</v>
      </c>
      <c r="BG105">
        <f t="shared" ca="1" si="77"/>
        <v>7.1506313413634433E-4</v>
      </c>
      <c r="BH105">
        <f t="shared" ca="1" si="77"/>
        <v>6.0889601135481427E-4</v>
      </c>
      <c r="BI105">
        <f t="shared" ca="1" si="77"/>
        <v>5.7999376929120713E-4</v>
      </c>
      <c r="BJ105">
        <f t="shared" ca="1" si="77"/>
        <v>7.457711538695613E-4</v>
      </c>
      <c r="BK105">
        <f t="shared" ca="1" si="78"/>
        <v>7.9702943721234021E-4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57</v>
      </c>
      <c r="B106">
        <f t="shared" ca="1" si="50"/>
        <v>13.005819210843507</v>
      </c>
      <c r="C106">
        <f t="shared" ca="1" si="72"/>
        <v>4.425531459309218E-4</v>
      </c>
      <c r="D106">
        <f t="shared" ca="1" si="72"/>
        <v>1.1181124183052586E-2</v>
      </c>
      <c r="E106">
        <f t="shared" ca="1" si="72"/>
        <v>5.7902062982660076E-2</v>
      </c>
      <c r="F106">
        <f t="shared" ca="1" si="72"/>
        <v>0.34043406344979033</v>
      </c>
      <c r="G106">
        <f t="shared" ca="1" si="72"/>
        <v>0.6789751783656035</v>
      </c>
      <c r="H106">
        <f t="shared" ca="1" si="72"/>
        <v>0.68504499176920808</v>
      </c>
      <c r="I106">
        <f t="shared" ca="1" si="72"/>
        <v>0.6546856657640312</v>
      </c>
      <c r="J106">
        <f t="shared" ca="1" si="72"/>
        <v>1.4813700733422059</v>
      </c>
      <c r="K106">
        <f t="shared" ca="1" si="72"/>
        <v>0.63815811753312346</v>
      </c>
      <c r="L106">
        <f t="shared" ca="1" si="72"/>
        <v>2.0975930366819515</v>
      </c>
      <c r="M106">
        <f t="shared" ca="1" si="73"/>
        <v>0.65727496827129284</v>
      </c>
      <c r="N106">
        <f t="shared" ca="1" si="73"/>
        <v>1.0283789145839892</v>
      </c>
      <c r="O106">
        <f t="shared" ca="1" si="73"/>
        <v>0.35766458855826178</v>
      </c>
      <c r="P106">
        <f t="shared" ca="1" si="73"/>
        <v>0.67814764104665481</v>
      </c>
      <c r="Q106">
        <f t="shared" ca="1" si="73"/>
        <v>0.31385169736467705</v>
      </c>
      <c r="R106">
        <f t="shared" ca="1" si="73"/>
        <v>0.28436823141813139</v>
      </c>
      <c r="S106">
        <f t="shared" ca="1" si="73"/>
        <v>0.55530804501655384</v>
      </c>
      <c r="T106">
        <f t="shared" ca="1" si="73"/>
        <v>0.13225973799373775</v>
      </c>
      <c r="U106">
        <f t="shared" ca="1" si="73"/>
        <v>7.5724646241241811E-2</v>
      </c>
      <c r="V106">
        <f t="shared" ca="1" si="73"/>
        <v>0.44786642460869536</v>
      </c>
      <c r="W106">
        <f t="shared" ca="1" si="74"/>
        <v>0.21392379914748388</v>
      </c>
      <c r="X106">
        <f t="shared" ca="1" si="74"/>
        <v>0.22077873258754158</v>
      </c>
      <c r="Y106">
        <f t="shared" ca="1" si="74"/>
        <v>0.19801867568618955</v>
      </c>
      <c r="Z106">
        <f t="shared" ca="1" si="74"/>
        <v>0.21769123315964498</v>
      </c>
      <c r="AA106">
        <f t="shared" ca="1" si="74"/>
        <v>0.24460416744138258</v>
      </c>
      <c r="AB106">
        <f t="shared" ca="1" si="74"/>
        <v>0.13072550513934666</v>
      </c>
      <c r="AC106">
        <f t="shared" ca="1" si="74"/>
        <v>3.6874648460461401E-2</v>
      </c>
      <c r="AD106">
        <f t="shared" ca="1" si="74"/>
        <v>7.5119821768094383E-2</v>
      </c>
      <c r="AE106">
        <f t="shared" ca="1" si="74"/>
        <v>0.15307984797368138</v>
      </c>
      <c r="AF106">
        <f t="shared" ca="1" si="74"/>
        <v>4.2192194452129489E-2</v>
      </c>
      <c r="AG106">
        <f t="shared" ca="1" si="75"/>
        <v>7.6549526473050369E-2</v>
      </c>
      <c r="AH106">
        <f t="shared" ca="1" si="75"/>
        <v>4.3228170429091148E-2</v>
      </c>
      <c r="AI106">
        <f t="shared" ca="1" si="75"/>
        <v>4.3671096003775431E-2</v>
      </c>
      <c r="AJ106">
        <f t="shared" ca="1" si="75"/>
        <v>1.8014982499534694E-2</v>
      </c>
      <c r="AK106">
        <f t="shared" ca="1" si="75"/>
        <v>1.3046734408903559E-2</v>
      </c>
      <c r="AL106">
        <f t="shared" ca="1" si="75"/>
        <v>9.5240546032049379E-3</v>
      </c>
      <c r="AM106">
        <f t="shared" ca="1" si="75"/>
        <v>1.1091763430229211E-2</v>
      </c>
      <c r="AN106">
        <f t="shared" ca="1" si="75"/>
        <v>1.0570642093069437E-2</v>
      </c>
      <c r="AO106">
        <f t="shared" ca="1" si="75"/>
        <v>9.5986918049142753E-3</v>
      </c>
      <c r="AP106">
        <f t="shared" ca="1" si="75"/>
        <v>7.260725988324653E-3</v>
      </c>
      <c r="AQ106">
        <f t="shared" ca="1" si="76"/>
        <v>1.1328713662422274E-2</v>
      </c>
      <c r="AR106">
        <f t="shared" ca="1" si="76"/>
        <v>9.2378084823602213E-3</v>
      </c>
      <c r="AS106">
        <f t="shared" ca="1" si="76"/>
        <v>4.2583708392149675E-3</v>
      </c>
      <c r="AT106">
        <f t="shared" ca="1" si="76"/>
        <v>2.0735048772412374E-3</v>
      </c>
      <c r="AU106">
        <f t="shared" ca="1" si="76"/>
        <v>4.4936770781088863E-3</v>
      </c>
      <c r="AV106">
        <f t="shared" ca="1" si="76"/>
        <v>3.0456976930324908E-3</v>
      </c>
      <c r="AW106">
        <f t="shared" ca="1" si="76"/>
        <v>2.7360154679750529E-3</v>
      </c>
      <c r="AX106">
        <f t="shared" ca="1" si="76"/>
        <v>2.0398696493750786E-3</v>
      </c>
      <c r="AY106">
        <f t="shared" ca="1" si="76"/>
        <v>1.4717538573824447E-3</v>
      </c>
      <c r="AZ106">
        <f t="shared" ca="1" si="76"/>
        <v>1.2750218571185806E-3</v>
      </c>
      <c r="BA106">
        <f t="shared" ca="1" si="77"/>
        <v>1.9852590170134359E-3</v>
      </c>
      <c r="BB106">
        <f t="shared" ca="1" si="77"/>
        <v>1.3671658980947739E-3</v>
      </c>
      <c r="BC106">
        <f t="shared" ca="1" si="77"/>
        <v>1.2056128293807587E-3</v>
      </c>
      <c r="BD106">
        <f t="shared" ca="1" si="77"/>
        <v>1.1883591703705666E-3</v>
      </c>
      <c r="BE106">
        <f t="shared" ca="1" si="77"/>
        <v>1.077663627937439E-3</v>
      </c>
      <c r="BF106">
        <f t="shared" ca="1" si="77"/>
        <v>7.8417054195754291E-4</v>
      </c>
      <c r="BG106">
        <f t="shared" ca="1" si="77"/>
        <v>6.6574843523038957E-4</v>
      </c>
      <c r="BH106">
        <f t="shared" ca="1" si="77"/>
        <v>7.554820881624548E-4</v>
      </c>
      <c r="BI106">
        <f t="shared" ca="1" si="77"/>
        <v>9.2625870618148005E-4</v>
      </c>
      <c r="BJ106">
        <f t="shared" ca="1" si="77"/>
        <v>8.6425815962453832E-4</v>
      </c>
      <c r="BK106">
        <f t="shared" ca="1" si="78"/>
        <v>8.4202303447432716E-4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37</v>
      </c>
      <c r="B107">
        <f t="shared" ca="1" si="50"/>
        <v>11.999872588315682</v>
      </c>
      <c r="C107">
        <f t="shared" ca="1" si="72"/>
        <v>2.8727134034112466E-4</v>
      </c>
      <c r="D107">
        <f t="shared" ca="1" si="72"/>
        <v>6.9504285462218774E-3</v>
      </c>
      <c r="E107">
        <f t="shared" ca="1" si="72"/>
        <v>9.8181758970597527E-2</v>
      </c>
      <c r="F107">
        <f t="shared" ca="1" si="72"/>
        <v>0.31424682779980645</v>
      </c>
      <c r="G107">
        <f t="shared" ca="1" si="72"/>
        <v>0.41492927566786875</v>
      </c>
      <c r="H107">
        <f t="shared" ca="1" si="72"/>
        <v>0.46707613075173277</v>
      </c>
      <c r="I107">
        <f t="shared" ca="1" si="72"/>
        <v>1.1784341983752562</v>
      </c>
      <c r="J107">
        <f t="shared" ca="1" si="72"/>
        <v>0.54865558271933557</v>
      </c>
      <c r="K107">
        <f t="shared" ca="1" si="72"/>
        <v>1.9144743525993704</v>
      </c>
      <c r="L107">
        <f t="shared" ca="1" si="72"/>
        <v>0.62927791100458541</v>
      </c>
      <c r="M107">
        <f t="shared" ca="1" si="73"/>
        <v>1.0224277284220111</v>
      </c>
      <c r="N107">
        <f t="shared" ca="1" si="73"/>
        <v>0.3672781837799961</v>
      </c>
      <c r="O107">
        <f t="shared" ca="1" si="73"/>
        <v>0.71532917711652355</v>
      </c>
      <c r="P107">
        <f t="shared" ca="1" si="73"/>
        <v>0.33907382052332741</v>
      </c>
      <c r="Q107">
        <f t="shared" ca="1" si="73"/>
        <v>0.31385169736467705</v>
      </c>
      <c r="R107">
        <f t="shared" ca="1" si="73"/>
        <v>0.62561010911988901</v>
      </c>
      <c r="S107">
        <f t="shared" ca="1" si="73"/>
        <v>0.15144764864087834</v>
      </c>
      <c r="T107">
        <f t="shared" ca="1" si="73"/>
        <v>8.8173158662491841E-2</v>
      </c>
      <c r="U107">
        <f t="shared" ca="1" si="73"/>
        <v>0.53007252368869273</v>
      </c>
      <c r="V107">
        <f t="shared" ca="1" si="73"/>
        <v>0.25592367120496878</v>
      </c>
      <c r="W107">
        <f t="shared" ca="1" si="74"/>
        <v>0.26740474893435484</v>
      </c>
      <c r="X107">
        <f t="shared" ca="1" si="74"/>
        <v>0.24285660584629573</v>
      </c>
      <c r="Y107">
        <f t="shared" ca="1" si="74"/>
        <v>0.27002546684480394</v>
      </c>
      <c r="Z107">
        <f t="shared" ca="1" si="74"/>
        <v>0.30476772642350297</v>
      </c>
      <c r="AA107">
        <f t="shared" ca="1" si="74"/>
        <v>0.16306944496092171</v>
      </c>
      <c r="AB107">
        <f t="shared" ca="1" si="74"/>
        <v>4.6687680406909529E-2</v>
      </c>
      <c r="AC107">
        <f t="shared" ca="1" si="74"/>
        <v>9.587408599719964E-2</v>
      </c>
      <c r="AD107">
        <f t="shared" ca="1" si="74"/>
        <v>0.19646722616270837</v>
      </c>
      <c r="AE107">
        <f t="shared" ca="1" si="74"/>
        <v>5.4028181637769894E-2</v>
      </c>
      <c r="AF107">
        <f t="shared" ca="1" si="74"/>
        <v>9.8448453721635479E-2</v>
      </c>
      <c r="AG107">
        <f t="shared" ca="1" si="75"/>
        <v>5.467823319503598E-2</v>
      </c>
      <c r="AH107">
        <f t="shared" ca="1" si="75"/>
        <v>5.6196621557818495E-2</v>
      </c>
      <c r="AI107">
        <f t="shared" ca="1" si="75"/>
        <v>2.3515205540494463E-2</v>
      </c>
      <c r="AJ107">
        <f t="shared" ca="1" si="75"/>
        <v>1.6728198035282214E-2</v>
      </c>
      <c r="AK107">
        <f t="shared" ca="1" si="75"/>
        <v>1.2043139454372517E-2</v>
      </c>
      <c r="AL107">
        <f t="shared" ca="1" si="75"/>
        <v>1.4286081904807405E-2</v>
      </c>
      <c r="AM107">
        <f t="shared" ca="1" si="75"/>
        <v>1.3556599748057925E-2</v>
      </c>
      <c r="AN107">
        <f t="shared" ca="1" si="75"/>
        <v>1.2012093287578907E-2</v>
      </c>
      <c r="AO107">
        <f t="shared" ca="1" si="75"/>
        <v>9.2147441327177053E-3</v>
      </c>
      <c r="AP107">
        <f t="shared" ca="1" si="75"/>
        <v>1.4218921727135779E-2</v>
      </c>
      <c r="AQ107">
        <f t="shared" ca="1" si="76"/>
        <v>1.1569750123324875E-2</v>
      </c>
      <c r="AR107">
        <f t="shared" ca="1" si="76"/>
        <v>5.1962672713276245E-3</v>
      </c>
      <c r="AS107">
        <f t="shared" ca="1" si="76"/>
        <v>2.523479015831092E-3</v>
      </c>
      <c r="AT107">
        <f t="shared" ca="1" si="76"/>
        <v>5.3133562479306708E-3</v>
      </c>
      <c r="AU107">
        <f t="shared" ca="1" si="76"/>
        <v>3.8360657983856346E-3</v>
      </c>
      <c r="AV107">
        <f t="shared" ca="1" si="76"/>
        <v>3.3937774293790611E-3</v>
      </c>
      <c r="AW107">
        <f t="shared" ca="1" si="76"/>
        <v>2.3852442541320972E-3</v>
      </c>
      <c r="AX107">
        <f t="shared" ca="1" si="76"/>
        <v>1.7398888185846256E-3</v>
      </c>
      <c r="AY107">
        <f t="shared" ca="1" si="76"/>
        <v>1.5732541234088201E-3</v>
      </c>
      <c r="AZ107">
        <f t="shared" ca="1" si="76"/>
        <v>2.2621355529523204E-3</v>
      </c>
      <c r="BA107">
        <f t="shared" ca="1" si="77"/>
        <v>1.7325896875753622E-3</v>
      </c>
      <c r="BB107">
        <f t="shared" ca="1" si="77"/>
        <v>1.5380616353566205E-3</v>
      </c>
      <c r="BC107">
        <f t="shared" ca="1" si="77"/>
        <v>1.272591319901912E-3</v>
      </c>
      <c r="BD107">
        <f t="shared" ca="1" si="77"/>
        <v>1.2509043898637543E-3</v>
      </c>
      <c r="BE107">
        <f t="shared" ca="1" si="77"/>
        <v>1.041741507006191E-3</v>
      </c>
      <c r="BF107">
        <f t="shared" ca="1" si="77"/>
        <v>7.3008981492598819E-4</v>
      </c>
      <c r="BG107">
        <f t="shared" ca="1" si="77"/>
        <v>8.2602120667474256E-4</v>
      </c>
      <c r="BH107">
        <f t="shared" ca="1" si="77"/>
        <v>1.2065161706475023E-3</v>
      </c>
      <c r="BI107">
        <f t="shared" ca="1" si="77"/>
        <v>1.0734213043598461E-3</v>
      </c>
      <c r="BJ107">
        <f t="shared" ca="1" si="77"/>
        <v>9.1304692670011718E-4</v>
      </c>
      <c r="BK107">
        <f t="shared" ca="1" si="78"/>
        <v>7.1346989944007873E-4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11.238479579967912</v>
      </c>
      <c r="C108">
        <f t="shared" ca="1" si="72"/>
        <v>1.7857407642826668E-4</v>
      </c>
      <c r="D108">
        <f t="shared" ca="1" si="72"/>
        <v>1.1785509274028402E-2</v>
      </c>
      <c r="E108">
        <f t="shared" ca="1" si="72"/>
        <v>9.0629315972859253E-2</v>
      </c>
      <c r="F108">
        <f t="shared" ca="1" si="72"/>
        <v>0.19203972809988173</v>
      </c>
      <c r="G108">
        <f t="shared" ca="1" si="72"/>
        <v>0.28290632431900142</v>
      </c>
      <c r="H108">
        <f t="shared" ca="1" si="72"/>
        <v>0.84073703535311894</v>
      </c>
      <c r="I108">
        <f t="shared" ca="1" si="72"/>
        <v>0.4364571105093541</v>
      </c>
      <c r="J108">
        <f t="shared" ca="1" si="72"/>
        <v>1.6459667481580067</v>
      </c>
      <c r="K108">
        <f t="shared" ca="1" si="72"/>
        <v>0.57434230577981105</v>
      </c>
      <c r="L108">
        <f t="shared" ca="1" si="72"/>
        <v>0.9788767504515774</v>
      </c>
      <c r="M108">
        <f t="shared" ca="1" si="73"/>
        <v>0.36515276015071824</v>
      </c>
      <c r="N108">
        <f t="shared" ca="1" si="73"/>
        <v>0.73455636755999221</v>
      </c>
      <c r="O108">
        <f t="shared" ca="1" si="73"/>
        <v>0.35766458855826178</v>
      </c>
      <c r="P108">
        <f t="shared" ca="1" si="73"/>
        <v>0.33907382052332741</v>
      </c>
      <c r="Q108">
        <f t="shared" ca="1" si="73"/>
        <v>0.69047373420228952</v>
      </c>
      <c r="R108">
        <f t="shared" ca="1" si="73"/>
        <v>0.17062093885087881</v>
      </c>
      <c r="S108">
        <f t="shared" ca="1" si="73"/>
        <v>0.10096509909391889</v>
      </c>
      <c r="T108">
        <f t="shared" ca="1" si="73"/>
        <v>0.61721211063744286</v>
      </c>
      <c r="U108">
        <f t="shared" ca="1" si="73"/>
        <v>0.30289858496496724</v>
      </c>
      <c r="V108">
        <f t="shared" ca="1" si="73"/>
        <v>0.31990458900621099</v>
      </c>
      <c r="W108">
        <f t="shared" ca="1" si="74"/>
        <v>0.29414522382779035</v>
      </c>
      <c r="X108">
        <f t="shared" ca="1" si="74"/>
        <v>0.33116809888131238</v>
      </c>
      <c r="Y108">
        <f t="shared" ca="1" si="74"/>
        <v>0.37803565358272551</v>
      </c>
      <c r="Z108">
        <f t="shared" ca="1" si="74"/>
        <v>0.20317848428233531</v>
      </c>
      <c r="AA108">
        <f t="shared" ca="1" si="74"/>
        <v>5.8239087486043471E-2</v>
      </c>
      <c r="AB108">
        <f t="shared" ca="1" si="74"/>
        <v>0.12138796905796477</v>
      </c>
      <c r="AC108">
        <f t="shared" ca="1" si="74"/>
        <v>0.25074760953113751</v>
      </c>
      <c r="AD108">
        <f t="shared" ca="1" si="74"/>
        <v>6.9341373939779433E-2</v>
      </c>
      <c r="AE108">
        <f t="shared" ca="1" si="74"/>
        <v>0.12606575715479643</v>
      </c>
      <c r="AF108">
        <f t="shared" ca="1" si="74"/>
        <v>7.0320324086882491E-2</v>
      </c>
      <c r="AG108">
        <f t="shared" ca="1" si="75"/>
        <v>7.1081703153546782E-2</v>
      </c>
      <c r="AH108">
        <f t="shared" ca="1" si="75"/>
        <v>3.0259719300363808E-2</v>
      </c>
      <c r="AI108">
        <f t="shared" ca="1" si="75"/>
        <v>2.1835548001887715E-2</v>
      </c>
      <c r="AJ108">
        <f t="shared" ca="1" si="75"/>
        <v>1.5441413571029737E-2</v>
      </c>
      <c r="AK108">
        <f t="shared" ca="1" si="75"/>
        <v>1.8064709181558773E-2</v>
      </c>
      <c r="AL108">
        <f t="shared" ca="1" si="75"/>
        <v>1.7460766772542383E-2</v>
      </c>
      <c r="AM108">
        <f t="shared" ca="1" si="75"/>
        <v>1.540522698642946E-2</v>
      </c>
      <c r="AN108">
        <f t="shared" ca="1" si="75"/>
        <v>1.153160955607575E-2</v>
      </c>
      <c r="AO108">
        <f t="shared" ca="1" si="75"/>
        <v>1.8045540593238839E-2</v>
      </c>
      <c r="AP108">
        <f t="shared" ca="1" si="75"/>
        <v>1.4521451976649306E-2</v>
      </c>
      <c r="AQ108">
        <f t="shared" ca="1" si="76"/>
        <v>6.5079844443702425E-3</v>
      </c>
      <c r="AR108">
        <f t="shared" ca="1" si="76"/>
        <v>3.0792694941200738E-3</v>
      </c>
      <c r="AS108">
        <f t="shared" ca="1" si="76"/>
        <v>6.4664149780671734E-3</v>
      </c>
      <c r="AT108">
        <f t="shared" ca="1" si="76"/>
        <v>4.5357919189652068E-3</v>
      </c>
      <c r="AU108">
        <f t="shared" ca="1" si="76"/>
        <v>4.2744733182011356E-3</v>
      </c>
      <c r="AV108">
        <f t="shared" ca="1" si="76"/>
        <v>2.9586777589458478E-3</v>
      </c>
      <c r="AW108">
        <f t="shared" ca="1" si="76"/>
        <v>2.034473040289142E-3</v>
      </c>
      <c r="AX108">
        <f t="shared" ca="1" si="76"/>
        <v>1.8598811509008067E-3</v>
      </c>
      <c r="AY108">
        <f t="shared" ca="1" si="76"/>
        <v>2.7912573157253258E-3</v>
      </c>
      <c r="AZ108">
        <f t="shared" ca="1" si="76"/>
        <v>1.97422739166748E-3</v>
      </c>
      <c r="BA108">
        <f t="shared" ca="1" si="77"/>
        <v>1.9491633985222825E-3</v>
      </c>
      <c r="BB108">
        <f t="shared" ca="1" si="77"/>
        <v>1.6235095039875439E-3</v>
      </c>
      <c r="BC108">
        <f t="shared" ca="1" si="77"/>
        <v>1.3395698104230653E-3</v>
      </c>
      <c r="BD108">
        <f t="shared" ca="1" si="77"/>
        <v>1.2092075768682957E-3</v>
      </c>
      <c r="BE108">
        <f t="shared" ca="1" si="77"/>
        <v>9.6989726514369503E-4</v>
      </c>
      <c r="BF108">
        <f t="shared" ca="1" si="77"/>
        <v>9.0585217777854087E-4</v>
      </c>
      <c r="BG108">
        <f t="shared" ca="1" si="77"/>
        <v>1.3191681957342904E-3</v>
      </c>
      <c r="BH108">
        <f t="shared" ca="1" si="77"/>
        <v>1.3982056557036476E-3</v>
      </c>
      <c r="BI108">
        <f t="shared" ca="1" si="77"/>
        <v>1.1340176683156439E-3</v>
      </c>
      <c r="BJ108">
        <f t="shared" ca="1" si="77"/>
        <v>7.7365044934132063E-4</v>
      </c>
      <c r="BK108">
        <f t="shared" ca="1" si="78"/>
        <v>6.5562098867466697E-4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39</v>
      </c>
      <c r="B109">
        <f t="shared" ca="1" si="50"/>
        <v>10.716002902270048</v>
      </c>
      <c r="C109">
        <f t="shared" ca="1" si="72"/>
        <v>3.0279952090010438E-4</v>
      </c>
      <c r="D109">
        <f t="shared" ca="1" si="72"/>
        <v>1.0878931637564678E-2</v>
      </c>
      <c r="E109">
        <f t="shared" ca="1" si="72"/>
        <v>5.5384581983413984E-2</v>
      </c>
      <c r="F109">
        <f t="shared" ca="1" si="72"/>
        <v>0.13093617824991935</v>
      </c>
      <c r="G109">
        <f t="shared" ca="1" si="72"/>
        <v>0.50923138377420263</v>
      </c>
      <c r="H109">
        <f t="shared" ca="1" si="72"/>
        <v>0.31138408716782184</v>
      </c>
      <c r="I109">
        <f t="shared" ca="1" si="72"/>
        <v>1.3093713315280624</v>
      </c>
      <c r="J109">
        <f t="shared" ca="1" si="72"/>
        <v>0.493790024447402</v>
      </c>
      <c r="K109">
        <f t="shared" ca="1" si="72"/>
        <v>0.89342136454637278</v>
      </c>
      <c r="L109">
        <f t="shared" ca="1" si="72"/>
        <v>0.34959883944699188</v>
      </c>
      <c r="M109">
        <f t="shared" ca="1" si="73"/>
        <v>0.73030552030143647</v>
      </c>
      <c r="N109">
        <f t="shared" ca="1" si="73"/>
        <v>0.3672781837799961</v>
      </c>
      <c r="O109">
        <f t="shared" ca="1" si="73"/>
        <v>0.35766458855826178</v>
      </c>
      <c r="P109">
        <f t="shared" ca="1" si="73"/>
        <v>0.74596240515132028</v>
      </c>
      <c r="Q109">
        <f t="shared" ca="1" si="73"/>
        <v>0.18831101841880621</v>
      </c>
      <c r="R109">
        <f t="shared" ca="1" si="73"/>
        <v>0.11374729256725255</v>
      </c>
      <c r="S109">
        <f t="shared" ca="1" si="73"/>
        <v>0.70675569365743218</v>
      </c>
      <c r="T109">
        <f t="shared" ca="1" si="73"/>
        <v>0.35269263464996736</v>
      </c>
      <c r="U109">
        <f t="shared" ca="1" si="73"/>
        <v>0.37862323120620905</v>
      </c>
      <c r="V109">
        <f t="shared" ca="1" si="73"/>
        <v>0.35189504790683207</v>
      </c>
      <c r="W109">
        <f t="shared" ca="1" si="74"/>
        <v>0.40110712340153226</v>
      </c>
      <c r="X109">
        <f t="shared" ca="1" si="74"/>
        <v>0.46363533843383731</v>
      </c>
      <c r="Y109">
        <f t="shared" ca="1" si="74"/>
        <v>0.25202376905515034</v>
      </c>
      <c r="Z109">
        <f t="shared" ca="1" si="74"/>
        <v>7.2563744386548321E-2</v>
      </c>
      <c r="AA109">
        <f t="shared" ca="1" si="74"/>
        <v>0.15142162746371302</v>
      </c>
      <c r="AB109">
        <f t="shared" ca="1" si="74"/>
        <v>0.31747622676698478</v>
      </c>
      <c r="AC109">
        <f t="shared" ca="1" si="74"/>
        <v>8.8499156305107352E-2</v>
      </c>
      <c r="AD109">
        <f t="shared" ca="1" si="74"/>
        <v>0.16179653919281867</v>
      </c>
      <c r="AE109">
        <f t="shared" ca="1" si="74"/>
        <v>9.004696939628315E-2</v>
      </c>
      <c r="AF109">
        <f t="shared" ca="1" si="74"/>
        <v>9.1416421312947235E-2</v>
      </c>
      <c r="AG109">
        <f t="shared" ca="1" si="75"/>
        <v>3.8274763236525185E-2</v>
      </c>
      <c r="AH109">
        <f t="shared" ca="1" si="75"/>
        <v>2.8098310778909247E-2</v>
      </c>
      <c r="AI109">
        <f t="shared" ca="1" si="75"/>
        <v>2.0155890463280968E-2</v>
      </c>
      <c r="AJ109">
        <f t="shared" ca="1" si="75"/>
        <v>2.3162120356544604E-2</v>
      </c>
      <c r="AK109">
        <f t="shared" ca="1" si="75"/>
        <v>2.2079088999682944E-2</v>
      </c>
      <c r="AL109">
        <f t="shared" ca="1" si="75"/>
        <v>1.984178042334362E-2</v>
      </c>
      <c r="AM109">
        <f t="shared" ca="1" si="75"/>
        <v>1.4789017906972282E-2</v>
      </c>
      <c r="AN109">
        <f t="shared" ca="1" si="75"/>
        <v>2.2582735380648342E-2</v>
      </c>
      <c r="AO109">
        <f t="shared" ca="1" si="75"/>
        <v>1.8429488265435411E-2</v>
      </c>
      <c r="AP109">
        <f t="shared" ca="1" si="75"/>
        <v>8.1683167368652339E-3</v>
      </c>
      <c r="AQ109">
        <f t="shared" ca="1" si="76"/>
        <v>3.8565833744416251E-3</v>
      </c>
      <c r="AR109">
        <f t="shared" ca="1" si="76"/>
        <v>7.8906280786826891E-3</v>
      </c>
      <c r="AS109">
        <f t="shared" ca="1" si="76"/>
        <v>5.5201103471305135E-3</v>
      </c>
      <c r="AT109">
        <f t="shared" ca="1" si="76"/>
        <v>5.0541681382755164E-3</v>
      </c>
      <c r="AU109">
        <f t="shared" ca="1" si="76"/>
        <v>3.7264639184317596E-3</v>
      </c>
      <c r="AV109">
        <f t="shared" ca="1" si="76"/>
        <v>2.523578088512635E-3</v>
      </c>
      <c r="AW109">
        <f t="shared" ca="1" si="76"/>
        <v>2.1747815258263241E-3</v>
      </c>
      <c r="AX109">
        <f t="shared" ca="1" si="76"/>
        <v>3.2997891386949796E-3</v>
      </c>
      <c r="AY109">
        <f t="shared" ca="1" si="76"/>
        <v>2.4360063846330117E-3</v>
      </c>
      <c r="AZ109">
        <f t="shared" ca="1" si="76"/>
        <v>2.2210058156259148E-3</v>
      </c>
      <c r="BA109">
        <f t="shared" ca="1" si="77"/>
        <v>2.0574502539957426E-3</v>
      </c>
      <c r="BB109">
        <f t="shared" ca="1" si="77"/>
        <v>1.7089573726184672E-3</v>
      </c>
      <c r="BC109">
        <f t="shared" ca="1" si="77"/>
        <v>1.2949174834089631E-3</v>
      </c>
      <c r="BD109">
        <f t="shared" ca="1" si="77"/>
        <v>1.1258139508773788E-3</v>
      </c>
      <c r="BE109">
        <f t="shared" ca="1" si="77"/>
        <v>1.2033910511968068E-3</v>
      </c>
      <c r="BF109">
        <f t="shared" ca="1" si="77"/>
        <v>1.4466594480940878E-3</v>
      </c>
      <c r="BG109">
        <f t="shared" ca="1" si="77"/>
        <v>1.5287556660845982E-3</v>
      </c>
      <c r="BH109">
        <f t="shared" ca="1" si="77"/>
        <v>1.477136620138531E-3</v>
      </c>
      <c r="BI109">
        <f t="shared" ca="1" si="77"/>
        <v>9.6088519987050738E-4</v>
      </c>
      <c r="BJ109">
        <f t="shared" ca="1" si="77"/>
        <v>7.1092203452986216E-4</v>
      </c>
      <c r="BK109">
        <f t="shared" ca="1" si="78"/>
        <v>6.813316156815167E-4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36</v>
      </c>
      <c r="B110">
        <f t="shared" ca="1" si="50"/>
        <v>10.404912966032937</v>
      </c>
      <c r="C110">
        <f t="shared" ca="1" si="72"/>
        <v>2.7950725006163483E-4</v>
      </c>
      <c r="D110">
        <f t="shared" ca="1" si="72"/>
        <v>6.6482360007339703E-3</v>
      </c>
      <c r="E110">
        <f t="shared" ca="1" si="72"/>
        <v>3.7762214988691353E-2</v>
      </c>
      <c r="F110">
        <f t="shared" ca="1" si="72"/>
        <v>0.23568512084985485</v>
      </c>
      <c r="G110">
        <f t="shared" ca="1" si="72"/>
        <v>0.18860421621266762</v>
      </c>
      <c r="H110">
        <f t="shared" ca="1" si="72"/>
        <v>0.93415226150346553</v>
      </c>
      <c r="I110">
        <f t="shared" ca="1" si="72"/>
        <v>0.3928113994584187</v>
      </c>
      <c r="J110">
        <f t="shared" ca="1" si="72"/>
        <v>0.76811781580706973</v>
      </c>
      <c r="K110">
        <f t="shared" ca="1" si="72"/>
        <v>0.31907905876656173</v>
      </c>
      <c r="L110">
        <f t="shared" ca="1" si="72"/>
        <v>0.69919767889398377</v>
      </c>
      <c r="M110">
        <f t="shared" ca="1" si="73"/>
        <v>0.36515276015071824</v>
      </c>
      <c r="N110">
        <f t="shared" ca="1" si="73"/>
        <v>0.3672781837799961</v>
      </c>
      <c r="O110">
        <f t="shared" ca="1" si="73"/>
        <v>0.78686209482817582</v>
      </c>
      <c r="P110">
        <f t="shared" ca="1" si="73"/>
        <v>0.20344429231399647</v>
      </c>
      <c r="Q110">
        <f t="shared" ca="1" si="73"/>
        <v>0.12554067894587081</v>
      </c>
      <c r="R110">
        <f t="shared" ca="1" si="73"/>
        <v>0.79623104797076782</v>
      </c>
      <c r="S110">
        <f t="shared" ca="1" si="73"/>
        <v>0.40386039637567556</v>
      </c>
      <c r="T110">
        <f t="shared" ca="1" si="73"/>
        <v>0.44086579331245923</v>
      </c>
      <c r="U110">
        <f t="shared" ca="1" si="73"/>
        <v>0.41648555432682999</v>
      </c>
      <c r="V110">
        <f t="shared" ca="1" si="73"/>
        <v>0.47985688350931649</v>
      </c>
      <c r="W110">
        <f t="shared" ca="1" si="74"/>
        <v>0.56154997276214524</v>
      </c>
      <c r="X110">
        <f t="shared" ca="1" si="74"/>
        <v>0.30909022562255822</v>
      </c>
      <c r="Y110">
        <f t="shared" ca="1" si="74"/>
        <v>9.000848894826799E-2</v>
      </c>
      <c r="Z110">
        <f t="shared" ca="1" si="74"/>
        <v>0.18866573540502565</v>
      </c>
      <c r="AA110">
        <f t="shared" ca="1" si="74"/>
        <v>0.3960257949050956</v>
      </c>
      <c r="AB110">
        <f t="shared" ca="1" si="74"/>
        <v>0.11205043297658286</v>
      </c>
      <c r="AC110">
        <f t="shared" ca="1" si="74"/>
        <v>0.20649803137858383</v>
      </c>
      <c r="AD110">
        <f t="shared" ca="1" si="74"/>
        <v>0.11556895656629904</v>
      </c>
      <c r="AE110">
        <f t="shared" ca="1" si="74"/>
        <v>0.1170610602151681</v>
      </c>
      <c r="AF110">
        <f t="shared" ca="1" si="74"/>
        <v>4.9224226860817739E-2</v>
      </c>
      <c r="AG110">
        <f t="shared" ca="1" si="75"/>
        <v>3.5540851576773391E-2</v>
      </c>
      <c r="AH110">
        <f t="shared" ca="1" si="75"/>
        <v>2.5936902257454691E-2</v>
      </c>
      <c r="AI110">
        <f t="shared" ca="1" si="75"/>
        <v>3.0233835694921451E-2</v>
      </c>
      <c r="AJ110">
        <f t="shared" ca="1" si="75"/>
        <v>2.8309258213554518E-2</v>
      </c>
      <c r="AK110">
        <f t="shared" ca="1" si="75"/>
        <v>2.5089873863276074E-2</v>
      </c>
      <c r="AL110">
        <f t="shared" ca="1" si="75"/>
        <v>1.9048109206409876E-2</v>
      </c>
      <c r="AM110">
        <f t="shared" ca="1" si="75"/>
        <v>2.8961826734487384E-2</v>
      </c>
      <c r="AN110">
        <f t="shared" ca="1" si="75"/>
        <v>2.3063219112151499E-2</v>
      </c>
      <c r="AO110">
        <f t="shared" ca="1" si="75"/>
        <v>1.0366587149307417E-2</v>
      </c>
      <c r="AP110">
        <f t="shared" ca="1" si="75"/>
        <v>4.8404839922164353E-3</v>
      </c>
      <c r="AQ110">
        <f t="shared" ca="1" si="76"/>
        <v>9.8824948970066637E-3</v>
      </c>
      <c r="AR110">
        <f t="shared" ca="1" si="76"/>
        <v>6.7359020183876614E-3</v>
      </c>
      <c r="AS110">
        <f t="shared" ca="1" si="76"/>
        <v>6.1509801010882865E-3</v>
      </c>
      <c r="AT110">
        <f t="shared" ca="1" si="76"/>
        <v>4.4061978641376292E-3</v>
      </c>
      <c r="AU110">
        <f t="shared" ca="1" si="76"/>
        <v>3.1784545186623833E-3</v>
      </c>
      <c r="AV110">
        <f t="shared" ca="1" si="76"/>
        <v>2.6976179566859204E-3</v>
      </c>
      <c r="AW110">
        <f t="shared" ca="1" si="76"/>
        <v>3.8584833522725104E-3</v>
      </c>
      <c r="AX110">
        <f t="shared" ca="1" si="76"/>
        <v>2.8798159755883462E-3</v>
      </c>
      <c r="AY110">
        <f t="shared" ca="1" si="76"/>
        <v>2.7405071827121381E-3</v>
      </c>
      <c r="AZ110">
        <f t="shared" ca="1" si="76"/>
        <v>2.3443950276051321E-3</v>
      </c>
      <c r="BA110">
        <f t="shared" ca="1" si="77"/>
        <v>2.1657371094692028E-3</v>
      </c>
      <c r="BB110">
        <f t="shared" ca="1" si="77"/>
        <v>1.6519921268645184E-3</v>
      </c>
      <c r="BC110">
        <f t="shared" ca="1" si="77"/>
        <v>1.2056128293807587E-3</v>
      </c>
      <c r="BD110">
        <f t="shared" ca="1" si="77"/>
        <v>1.3968432353478589E-3</v>
      </c>
      <c r="BE110">
        <f t="shared" ca="1" si="77"/>
        <v>1.9218334698217661E-3</v>
      </c>
      <c r="BF110">
        <f t="shared" ca="1" si="77"/>
        <v>1.676502537978195E-3</v>
      </c>
      <c r="BG110">
        <f t="shared" ca="1" si="77"/>
        <v>1.615056389170019E-3</v>
      </c>
      <c r="BH110">
        <f t="shared" ca="1" si="77"/>
        <v>1.2516195788960071E-3</v>
      </c>
      <c r="BI110">
        <f t="shared" ca="1" si="77"/>
        <v>8.8297558907019598E-4</v>
      </c>
      <c r="BJ110">
        <f t="shared" ca="1" si="77"/>
        <v>7.3880133000162149E-4</v>
      </c>
      <c r="BK110">
        <f t="shared" ca="1" si="78"/>
        <v>4.8207425637843159E-4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22</v>
      </c>
      <c r="B111">
        <f t="shared" ca="1" si="50"/>
        <v>10.311035130671518</v>
      </c>
      <c r="C111">
        <f t="shared" ca="1" si="72"/>
        <v>1.7080998614877683E-4</v>
      </c>
      <c r="D111">
        <f t="shared" ca="1" si="72"/>
        <v>4.5328881823186156E-3</v>
      </c>
      <c r="E111">
        <f t="shared" ca="1" si="72"/>
        <v>6.7971986979644433E-2</v>
      </c>
      <c r="F111">
        <f t="shared" ca="1" si="72"/>
        <v>8.7290785499946233E-2</v>
      </c>
      <c r="G111">
        <f t="shared" ca="1" si="72"/>
        <v>0.56581264863800285</v>
      </c>
      <c r="H111">
        <f t="shared" ca="1" si="72"/>
        <v>0.28024567845103965</v>
      </c>
      <c r="I111">
        <f t="shared" ca="1" si="72"/>
        <v>0.6110399547130958</v>
      </c>
      <c r="J111">
        <f t="shared" ca="1" si="72"/>
        <v>0.27432779135966778</v>
      </c>
      <c r="K111">
        <f t="shared" ca="1" si="72"/>
        <v>0.63815811753312346</v>
      </c>
      <c r="L111">
        <f t="shared" ca="1" si="72"/>
        <v>0.34959883944699188</v>
      </c>
      <c r="M111">
        <f t="shared" ca="1" si="73"/>
        <v>0.36515276015071824</v>
      </c>
      <c r="N111">
        <f t="shared" ca="1" si="73"/>
        <v>0.80801200431599152</v>
      </c>
      <c r="O111">
        <f t="shared" ca="1" si="73"/>
        <v>0.21459875313495705</v>
      </c>
      <c r="P111">
        <f t="shared" ca="1" si="73"/>
        <v>0.13562952820933097</v>
      </c>
      <c r="Q111">
        <f t="shared" ca="1" si="73"/>
        <v>0.87878475262109568</v>
      </c>
      <c r="R111">
        <f t="shared" ca="1" si="73"/>
        <v>0.4549891702690102</v>
      </c>
      <c r="S111">
        <f t="shared" ca="1" si="73"/>
        <v>0.50482549546959443</v>
      </c>
      <c r="T111">
        <f t="shared" ca="1" si="73"/>
        <v>0.48495237264370511</v>
      </c>
      <c r="U111">
        <f t="shared" ca="1" si="73"/>
        <v>0.56793484680931361</v>
      </c>
      <c r="V111">
        <f t="shared" ca="1" si="73"/>
        <v>0.67179963691304301</v>
      </c>
      <c r="W111">
        <f t="shared" ca="1" si="74"/>
        <v>0.37436664850809681</v>
      </c>
      <c r="X111">
        <f t="shared" ca="1" si="74"/>
        <v>0.11038936629377079</v>
      </c>
      <c r="Y111">
        <f t="shared" ca="1" si="74"/>
        <v>0.23402207126549676</v>
      </c>
      <c r="Z111">
        <f t="shared" ca="1" si="74"/>
        <v>0.4934334618285286</v>
      </c>
      <c r="AA111">
        <f t="shared" ca="1" si="74"/>
        <v>0.13977380996650432</v>
      </c>
      <c r="AB111">
        <f t="shared" ca="1" si="74"/>
        <v>0.26145101027869333</v>
      </c>
      <c r="AC111">
        <f t="shared" ca="1" si="74"/>
        <v>0.1474985938418456</v>
      </c>
      <c r="AD111">
        <f t="shared" ca="1" si="74"/>
        <v>0.15023964353618877</v>
      </c>
      <c r="AE111">
        <f t="shared" ca="1" si="74"/>
        <v>6.3032878577398213E-2</v>
      </c>
      <c r="AF111">
        <f t="shared" ca="1" si="74"/>
        <v>4.5708210656473618E-2</v>
      </c>
      <c r="AG111">
        <f t="shared" ca="1" si="75"/>
        <v>3.2806939917021591E-2</v>
      </c>
      <c r="AH111">
        <f t="shared" ca="1" si="75"/>
        <v>3.8905353386182034E-2</v>
      </c>
      <c r="AI111">
        <f t="shared" ca="1" si="75"/>
        <v>3.6952465849348443E-2</v>
      </c>
      <c r="AJ111">
        <f t="shared" ca="1" si="75"/>
        <v>3.2169611606311953E-2</v>
      </c>
      <c r="AK111">
        <f t="shared" ca="1" si="75"/>
        <v>2.4086278908745033E-2</v>
      </c>
      <c r="AL111">
        <f t="shared" ca="1" si="75"/>
        <v>3.7302547195886E-2</v>
      </c>
      <c r="AM111">
        <f t="shared" ca="1" si="75"/>
        <v>2.9578035813944564E-2</v>
      </c>
      <c r="AN111">
        <f t="shared" ca="1" si="75"/>
        <v>1.2973060750585219E-2</v>
      </c>
      <c r="AO111">
        <f t="shared" ca="1" si="75"/>
        <v>6.1431627551451363E-3</v>
      </c>
      <c r="AP111">
        <f t="shared" ca="1" si="75"/>
        <v>1.2403740230054616E-2</v>
      </c>
      <c r="AQ111">
        <f t="shared" ca="1" si="76"/>
        <v>8.4362761315910553E-3</v>
      </c>
      <c r="AR111">
        <f t="shared" ca="1" si="76"/>
        <v>7.5057193919176798E-3</v>
      </c>
      <c r="AS111">
        <f t="shared" ca="1" si="76"/>
        <v>5.3623929086410709E-3</v>
      </c>
      <c r="AT111">
        <f t="shared" ca="1" si="76"/>
        <v>3.7582275899997429E-3</v>
      </c>
      <c r="AU111">
        <f t="shared" ca="1" si="76"/>
        <v>3.3976582785701336E-3</v>
      </c>
      <c r="AV111">
        <f t="shared" ca="1" si="76"/>
        <v>4.7860963747653421E-3</v>
      </c>
      <c r="AW111">
        <f t="shared" ca="1" si="76"/>
        <v>3.3674036528923727E-3</v>
      </c>
      <c r="AX111">
        <f t="shared" ca="1" si="76"/>
        <v>3.2397929725368891E-3</v>
      </c>
      <c r="AY111">
        <f t="shared" ca="1" si="76"/>
        <v>2.8927575817517016E-3</v>
      </c>
      <c r="AZ111">
        <f t="shared" ca="1" si="76"/>
        <v>2.4677842395843495E-3</v>
      </c>
      <c r="BA111">
        <f t="shared" ca="1" si="77"/>
        <v>2.0935458724868961E-3</v>
      </c>
      <c r="BB111">
        <f t="shared" ca="1" si="77"/>
        <v>1.5380616353566205E-3</v>
      </c>
      <c r="BC111">
        <f t="shared" ca="1" si="77"/>
        <v>1.495852954972423E-3</v>
      </c>
      <c r="BD111">
        <f t="shared" ca="1" si="77"/>
        <v>2.2307794952570281E-3</v>
      </c>
      <c r="BE111">
        <f t="shared" ca="1" si="77"/>
        <v>2.2271714977373739E-3</v>
      </c>
      <c r="BF111">
        <f t="shared" ca="1" si="77"/>
        <v>1.7711438102834159E-3</v>
      </c>
      <c r="BG111">
        <f t="shared" ca="1" si="77"/>
        <v>1.3684828946402452E-3</v>
      </c>
      <c r="BH111">
        <f t="shared" ca="1" si="77"/>
        <v>1.1501369103368714E-3</v>
      </c>
      <c r="BI111">
        <f t="shared" ca="1" si="77"/>
        <v>9.176020827592232E-4</v>
      </c>
      <c r="BJ111">
        <f t="shared" ca="1" si="77"/>
        <v>5.2273679009548686E-4</v>
      </c>
      <c r="BK111">
        <f t="shared" ca="1" si="78"/>
        <v>1.4397951123835825E-3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15</v>
      </c>
      <c r="B112">
        <f t="shared" ca="1" si="50"/>
        <v>10.448253084692128</v>
      </c>
      <c r="C112">
        <f t="shared" ca="1" si="72"/>
        <v>1.1646135419234784E-4</v>
      </c>
      <c r="D112">
        <f t="shared" ca="1" si="72"/>
        <v>8.1591987281735088E-3</v>
      </c>
      <c r="E112">
        <f t="shared" ca="1" si="72"/>
        <v>2.5174809992460905E-2</v>
      </c>
      <c r="F112">
        <f t="shared" ca="1" si="72"/>
        <v>0.2618723564998387</v>
      </c>
      <c r="G112">
        <f t="shared" ca="1" si="72"/>
        <v>0.16974379459140088</v>
      </c>
      <c r="H112">
        <f t="shared" ca="1" si="72"/>
        <v>0.43593772203495057</v>
      </c>
      <c r="I112">
        <f t="shared" ca="1" si="72"/>
        <v>0.21822855525467705</v>
      </c>
      <c r="J112">
        <f t="shared" ca="1" si="72"/>
        <v>0.54865558271933557</v>
      </c>
      <c r="K112">
        <f t="shared" ca="1" si="72"/>
        <v>0.31907905876656173</v>
      </c>
      <c r="L112">
        <f t="shared" ca="1" si="72"/>
        <v>0.34959883944699188</v>
      </c>
      <c r="M112">
        <f t="shared" ca="1" si="73"/>
        <v>0.80333607233158011</v>
      </c>
      <c r="N112">
        <f t="shared" ca="1" si="73"/>
        <v>0.22036691026799768</v>
      </c>
      <c r="O112">
        <f t="shared" ca="1" si="73"/>
        <v>0.1430658354233047</v>
      </c>
      <c r="P112">
        <f t="shared" ca="1" si="73"/>
        <v>0.94940669746531681</v>
      </c>
      <c r="Q112">
        <f t="shared" ca="1" si="73"/>
        <v>0.50216271578348326</v>
      </c>
      <c r="R112">
        <f t="shared" ca="1" si="73"/>
        <v>0.56873646283626278</v>
      </c>
      <c r="S112">
        <f t="shared" ca="1" si="73"/>
        <v>0.55530804501655384</v>
      </c>
      <c r="T112">
        <f t="shared" ca="1" si="73"/>
        <v>0.66129868996868879</v>
      </c>
      <c r="U112">
        <f t="shared" ca="1" si="73"/>
        <v>0.79510878553303899</v>
      </c>
      <c r="V112">
        <f t="shared" ca="1" si="73"/>
        <v>0.44786642460869536</v>
      </c>
      <c r="W112">
        <f t="shared" ca="1" si="74"/>
        <v>0.13370237446717742</v>
      </c>
      <c r="X112">
        <f t="shared" ca="1" si="74"/>
        <v>0.28701235236380407</v>
      </c>
      <c r="Y112">
        <f t="shared" ca="1" si="74"/>
        <v>0.6120577248482223</v>
      </c>
      <c r="Z112">
        <f t="shared" ca="1" si="74"/>
        <v>0.17415298652771599</v>
      </c>
      <c r="AA112">
        <f t="shared" ca="1" si="74"/>
        <v>0.32613888992184342</v>
      </c>
      <c r="AB112">
        <f t="shared" ca="1" si="74"/>
        <v>0.18675072162763812</v>
      </c>
      <c r="AC112">
        <f t="shared" ca="1" si="74"/>
        <v>0.19174817199439928</v>
      </c>
      <c r="AD112">
        <f t="shared" ca="1" si="74"/>
        <v>8.0898269596409333E-2</v>
      </c>
      <c r="AE112">
        <f t="shared" ca="1" si="74"/>
        <v>5.853053010758405E-2</v>
      </c>
      <c r="AF112">
        <f t="shared" ca="1" si="74"/>
        <v>4.2192194452129489E-2</v>
      </c>
      <c r="AG112">
        <f t="shared" ca="1" si="75"/>
        <v>4.9210409875532386E-2</v>
      </c>
      <c r="AH112">
        <f t="shared" ca="1" si="75"/>
        <v>4.7550987472000268E-2</v>
      </c>
      <c r="AI112">
        <f t="shared" ca="1" si="75"/>
        <v>4.199143846516868E-2</v>
      </c>
      <c r="AJ112">
        <f t="shared" ca="1" si="75"/>
        <v>3.0882827142059473E-2</v>
      </c>
      <c r="AK112">
        <f t="shared" ca="1" si="75"/>
        <v>4.7168962862959019E-2</v>
      </c>
      <c r="AL112">
        <f t="shared" ca="1" si="75"/>
        <v>3.8096218412819752E-2</v>
      </c>
      <c r="AM112">
        <f t="shared" ca="1" si="75"/>
        <v>1.6637645145343816E-2</v>
      </c>
      <c r="AN112">
        <f t="shared" ca="1" si="75"/>
        <v>7.6877397040505E-3</v>
      </c>
      <c r="AO112">
        <f t="shared" ca="1" si="75"/>
        <v>1.5741854560059412E-2</v>
      </c>
      <c r="AP112">
        <f t="shared" ca="1" si="75"/>
        <v>1.0588558732973452E-2</v>
      </c>
      <c r="AQ112">
        <f t="shared" ca="1" si="76"/>
        <v>9.4004219752014603E-3</v>
      </c>
      <c r="AR112">
        <f t="shared" ca="1" si="76"/>
        <v>6.5434476750051568E-3</v>
      </c>
      <c r="AS112">
        <f t="shared" ca="1" si="76"/>
        <v>4.5738057161938545E-3</v>
      </c>
      <c r="AT112">
        <f t="shared" ca="1" si="76"/>
        <v>4.0174156996548973E-3</v>
      </c>
      <c r="AU112">
        <f t="shared" ca="1" si="76"/>
        <v>6.0281033974631405E-3</v>
      </c>
      <c r="AV112">
        <f t="shared" ca="1" si="76"/>
        <v>4.1769568361588443E-3</v>
      </c>
      <c r="AW112">
        <f t="shared" ca="1" si="76"/>
        <v>3.7883291095039194E-3</v>
      </c>
      <c r="AX112">
        <f t="shared" ca="1" si="76"/>
        <v>3.4197814710111608E-3</v>
      </c>
      <c r="AY112">
        <f t="shared" ca="1" si="76"/>
        <v>3.0450079807912648E-3</v>
      </c>
      <c r="AZ112">
        <f t="shared" ca="1" si="76"/>
        <v>2.3855247649315382E-3</v>
      </c>
      <c r="BA112">
        <f t="shared" ca="1" si="77"/>
        <v>1.9491633985222825E-3</v>
      </c>
      <c r="BB112">
        <f t="shared" ca="1" si="77"/>
        <v>1.9083357327572884E-3</v>
      </c>
      <c r="BC112">
        <f t="shared" ca="1" si="77"/>
        <v>2.3888994952544667E-3</v>
      </c>
      <c r="BD112">
        <f t="shared" ca="1" si="77"/>
        <v>2.5852024057184254E-3</v>
      </c>
      <c r="BE112">
        <f t="shared" ca="1" si="77"/>
        <v>2.3528989209967419E-3</v>
      </c>
      <c r="BF112">
        <f t="shared" ca="1" si="77"/>
        <v>1.5007401751256425E-3</v>
      </c>
      <c r="BG112">
        <f t="shared" ca="1" si="77"/>
        <v>1.257524822101847E-3</v>
      </c>
      <c r="BH112">
        <f t="shared" ca="1" si="77"/>
        <v>1.1952403185853762E-3</v>
      </c>
      <c r="BI112">
        <f t="shared" ca="1" si="77"/>
        <v>6.4924675666926167E-4</v>
      </c>
      <c r="BJ112">
        <f t="shared" ca="1" si="77"/>
        <v>1.5612405464185209E-3</v>
      </c>
      <c r="BK112">
        <f t="shared" ca="1" si="78"/>
        <v>1.5619205906661185E-3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27</v>
      </c>
      <c r="B113">
        <f t="shared" ca="1" si="50"/>
        <v>10.813816217584451</v>
      </c>
      <c r="C113">
        <f t="shared" ca="1" si="72"/>
        <v>2.0963043754622612E-4</v>
      </c>
      <c r="D113">
        <f t="shared" ca="1" si="72"/>
        <v>3.0219254548790771E-3</v>
      </c>
      <c r="E113">
        <f t="shared" ca="1" si="72"/>
        <v>7.5524429977382707E-2</v>
      </c>
      <c r="F113">
        <f t="shared" ca="1" si="72"/>
        <v>7.8561706949951612E-2</v>
      </c>
      <c r="G113">
        <f t="shared" ca="1" si="72"/>
        <v>0.26404590269773465</v>
      </c>
      <c r="H113">
        <f t="shared" ca="1" si="72"/>
        <v>0.15569204358391092</v>
      </c>
      <c r="I113">
        <f t="shared" ca="1" si="72"/>
        <v>0.4364571105093541</v>
      </c>
      <c r="J113">
        <f t="shared" ca="1" si="72"/>
        <v>0.27432779135966778</v>
      </c>
      <c r="K113">
        <f t="shared" ca="1" si="72"/>
        <v>0.31907905876656173</v>
      </c>
      <c r="L113">
        <f t="shared" ca="1" si="72"/>
        <v>0.76911744678338223</v>
      </c>
      <c r="M113">
        <f t="shared" ca="1" si="73"/>
        <v>0.21909165609043096</v>
      </c>
      <c r="N113">
        <f t="shared" ca="1" si="73"/>
        <v>0.14691127351199845</v>
      </c>
      <c r="O113">
        <f t="shared" ca="1" si="73"/>
        <v>1.0014608479631328</v>
      </c>
      <c r="P113">
        <f t="shared" ca="1" si="73"/>
        <v>0.54251811283732387</v>
      </c>
      <c r="Q113">
        <f t="shared" ca="1" si="73"/>
        <v>0.6277033947293541</v>
      </c>
      <c r="R113">
        <f t="shared" ca="1" si="73"/>
        <v>0.62561010911988901</v>
      </c>
      <c r="S113">
        <f t="shared" ca="1" si="73"/>
        <v>0.7572382432043917</v>
      </c>
      <c r="T113">
        <f t="shared" ca="1" si="73"/>
        <v>0.92581816595616429</v>
      </c>
      <c r="U113">
        <f t="shared" ca="1" si="73"/>
        <v>0.53007252368869273</v>
      </c>
      <c r="V113">
        <f t="shared" ca="1" si="73"/>
        <v>0.1599522945031055</v>
      </c>
      <c r="W113">
        <f t="shared" ca="1" si="74"/>
        <v>0.3476261736146613</v>
      </c>
      <c r="X113">
        <f t="shared" ca="1" si="74"/>
        <v>0.75064769079764138</v>
      </c>
      <c r="Y113">
        <f t="shared" ca="1" si="74"/>
        <v>0.21602037347584316</v>
      </c>
      <c r="Z113">
        <f t="shared" ca="1" si="74"/>
        <v>0.40635696856467063</v>
      </c>
      <c r="AA113">
        <f t="shared" ca="1" si="74"/>
        <v>0.23295634994417388</v>
      </c>
      <c r="AB113">
        <f t="shared" ca="1" si="74"/>
        <v>0.24277593811592954</v>
      </c>
      <c r="AC113">
        <f t="shared" ca="1" si="74"/>
        <v>0.10324901568929191</v>
      </c>
      <c r="AD113">
        <f t="shared" ca="1" si="74"/>
        <v>7.5119821768094383E-2</v>
      </c>
      <c r="AE113">
        <f t="shared" ca="1" si="74"/>
        <v>5.4028181637769894E-2</v>
      </c>
      <c r="AF113">
        <f t="shared" ca="1" si="74"/>
        <v>6.3288291678194233E-2</v>
      </c>
      <c r="AG113">
        <f t="shared" ca="1" si="75"/>
        <v>6.0146056514539581E-2</v>
      </c>
      <c r="AH113">
        <f t="shared" ca="1" si="75"/>
        <v>5.4035213036363938E-2</v>
      </c>
      <c r="AI113">
        <f t="shared" ca="1" si="75"/>
        <v>4.0311780926561937E-2</v>
      </c>
      <c r="AJ113">
        <f t="shared" ca="1" si="75"/>
        <v>6.0478869819866471E-2</v>
      </c>
      <c r="AK113">
        <f t="shared" ca="1" si="75"/>
        <v>4.8172557817490066E-2</v>
      </c>
      <c r="AL113">
        <f t="shared" ca="1" si="75"/>
        <v>2.1429122857211109E-2</v>
      </c>
      <c r="AM113">
        <f t="shared" ca="1" si="75"/>
        <v>9.8593452713148545E-3</v>
      </c>
      <c r="AN113">
        <f t="shared" ca="1" si="75"/>
        <v>1.9699832991629408E-2</v>
      </c>
      <c r="AO113">
        <f t="shared" ca="1" si="75"/>
        <v>1.3438168526879986E-2</v>
      </c>
      <c r="AP113">
        <f t="shared" ca="1" si="75"/>
        <v>1.1798679731027561E-2</v>
      </c>
      <c r="AQ113">
        <f t="shared" ca="1" si="76"/>
        <v>8.1952396706884527E-3</v>
      </c>
      <c r="AR113">
        <f t="shared" ca="1" si="76"/>
        <v>5.5811759580926337E-3</v>
      </c>
      <c r="AS113">
        <f t="shared" ca="1" si="76"/>
        <v>4.8892405931727405E-3</v>
      </c>
      <c r="AT113">
        <f t="shared" ca="1" si="76"/>
        <v>7.1276730155167538E-3</v>
      </c>
      <c r="AU113">
        <f t="shared" ca="1" si="76"/>
        <v>5.2608902377860138E-3</v>
      </c>
      <c r="AV113">
        <f t="shared" ca="1" si="76"/>
        <v>4.6990764406787001E-3</v>
      </c>
      <c r="AW113">
        <f t="shared" ca="1" si="76"/>
        <v>3.998791837809693E-3</v>
      </c>
      <c r="AX113">
        <f t="shared" ca="1" si="76"/>
        <v>3.5997699694854325E-3</v>
      </c>
      <c r="AY113">
        <f t="shared" ca="1" si="76"/>
        <v>2.9435077147648894E-3</v>
      </c>
      <c r="AZ113">
        <f t="shared" ca="1" si="76"/>
        <v>2.2210058156259148E-3</v>
      </c>
      <c r="BA113">
        <f t="shared" ca="1" si="77"/>
        <v>2.4184064389072765E-3</v>
      </c>
      <c r="BB113">
        <f t="shared" ca="1" si="77"/>
        <v>3.0476406478362667E-3</v>
      </c>
      <c r="BC113">
        <f t="shared" ca="1" si="77"/>
        <v>2.7684442748743348E-3</v>
      </c>
      <c r="BD113">
        <f t="shared" ca="1" si="77"/>
        <v>2.73114125120253E-3</v>
      </c>
      <c r="BE113">
        <f t="shared" ca="1" si="77"/>
        <v>1.993677711684262E-3</v>
      </c>
      <c r="BF113">
        <f t="shared" ca="1" si="77"/>
        <v>1.3790585393046444E-3</v>
      </c>
      <c r="BG113">
        <f t="shared" ca="1" si="77"/>
        <v>1.3068395210078017E-3</v>
      </c>
      <c r="BH113">
        <f t="shared" ca="1" si="77"/>
        <v>8.4568890465946435E-4</v>
      </c>
      <c r="BI113">
        <f t="shared" ca="1" si="77"/>
        <v>1.9390836465855283E-3</v>
      </c>
      <c r="BJ113">
        <f t="shared" ca="1" si="77"/>
        <v>1.6936671999093775E-3</v>
      </c>
      <c r="BK113">
        <f t="shared" ca="1" si="78"/>
        <v>1.3240972908527588E-3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10</v>
      </c>
      <c r="B114">
        <f t="shared" ca="1" si="50"/>
        <v>11.384733733246186</v>
      </c>
      <c r="C114">
        <f t="shared" ref="C114:L123" ca="1" si="79">OFFSET($A114,C$3,0)*C$1</f>
        <v>7.7640902794898567E-5</v>
      </c>
      <c r="D114">
        <f t="shared" ca="1" si="79"/>
        <v>9.0657763646372312E-3</v>
      </c>
      <c r="E114">
        <f t="shared" ca="1" si="79"/>
        <v>2.2657328993214813E-2</v>
      </c>
      <c r="F114">
        <f t="shared" ca="1" si="79"/>
        <v>0.12220709969992474</v>
      </c>
      <c r="G114">
        <f t="shared" ca="1" si="79"/>
        <v>9.4302108106333812E-2</v>
      </c>
      <c r="H114">
        <f t="shared" ca="1" si="79"/>
        <v>0.31138408716782184</v>
      </c>
      <c r="I114">
        <f t="shared" ca="1" si="79"/>
        <v>0.21822855525467705</v>
      </c>
      <c r="J114">
        <f t="shared" ca="1" si="79"/>
        <v>0.27432779135966778</v>
      </c>
      <c r="K114">
        <f t="shared" ca="1" si="79"/>
        <v>0.70197392928643576</v>
      </c>
      <c r="L114">
        <f t="shared" ca="1" si="79"/>
        <v>0.20975930366819515</v>
      </c>
      <c r="M114">
        <f t="shared" ref="M114:V123" ca="1" si="80">OFFSET($A114,M$3,0)*M$1</f>
        <v>0.1460611040602873</v>
      </c>
      <c r="N114">
        <f t="shared" ca="1" si="80"/>
        <v>1.0283789145839892</v>
      </c>
      <c r="O114">
        <f t="shared" ca="1" si="80"/>
        <v>0.5722633416932188</v>
      </c>
      <c r="P114">
        <f t="shared" ca="1" si="80"/>
        <v>0.67814764104665481</v>
      </c>
      <c r="Q114">
        <f t="shared" ca="1" si="80"/>
        <v>0.69047373420228952</v>
      </c>
      <c r="R114">
        <f t="shared" ca="1" si="80"/>
        <v>0.85310469425439417</v>
      </c>
      <c r="S114">
        <f t="shared" ca="1" si="80"/>
        <v>1.0601335404861483</v>
      </c>
      <c r="T114">
        <f t="shared" ca="1" si="80"/>
        <v>0.61721211063744286</v>
      </c>
      <c r="U114">
        <f t="shared" ca="1" si="80"/>
        <v>0.18931161560310453</v>
      </c>
      <c r="V114">
        <f t="shared" ca="1" si="80"/>
        <v>0.41587596570807428</v>
      </c>
      <c r="W114">
        <f t="shared" ref="W114:AF123" ca="1" si="81">OFFSET($A114,W$3,0)*W$1</f>
        <v>0.90917614637680655</v>
      </c>
      <c r="X114">
        <f t="shared" ca="1" si="81"/>
        <v>0.26493447910504991</v>
      </c>
      <c r="Y114">
        <f t="shared" ca="1" si="81"/>
        <v>0.50404753811030067</v>
      </c>
      <c r="Z114">
        <f t="shared" ca="1" si="81"/>
        <v>0.29025497754619328</v>
      </c>
      <c r="AA114">
        <f t="shared" ca="1" si="81"/>
        <v>0.30284325492742603</v>
      </c>
      <c r="AB114">
        <f t="shared" ca="1" si="81"/>
        <v>0.13072550513934666</v>
      </c>
      <c r="AC114">
        <f t="shared" ca="1" si="81"/>
        <v>9.587408599719964E-2</v>
      </c>
      <c r="AD114">
        <f t="shared" ca="1" si="81"/>
        <v>6.9341373939779433E-2</v>
      </c>
      <c r="AE114">
        <f t="shared" ca="1" si="81"/>
        <v>8.1042272456654837E-2</v>
      </c>
      <c r="AF114">
        <f t="shared" ca="1" si="81"/>
        <v>7.7352356495570734E-2</v>
      </c>
      <c r="AG114">
        <f t="shared" ref="AG114:AP123" ca="1" si="82">OFFSET($A114,AG$3,0)*AG$1</f>
        <v>6.8347791493794982E-2</v>
      </c>
      <c r="AH114">
        <f t="shared" ca="1" si="82"/>
        <v>5.1873804514909382E-2</v>
      </c>
      <c r="AI114">
        <f t="shared" ca="1" si="82"/>
        <v>7.8943904314517116E-2</v>
      </c>
      <c r="AJ114">
        <f t="shared" ca="1" si="82"/>
        <v>6.1765654284118947E-2</v>
      </c>
      <c r="AK114">
        <f t="shared" ca="1" si="82"/>
        <v>2.709706377233816E-2</v>
      </c>
      <c r="AL114">
        <f t="shared" ca="1" si="82"/>
        <v>1.2698739470939916E-2</v>
      </c>
      <c r="AM114">
        <f t="shared" ca="1" si="82"/>
        <v>2.5264572257744315E-2</v>
      </c>
      <c r="AN114">
        <f t="shared" ca="1" si="82"/>
        <v>1.6816930602610469E-2</v>
      </c>
      <c r="AO114">
        <f t="shared" ca="1" si="82"/>
        <v>1.497395921566627E-2</v>
      </c>
      <c r="AP114">
        <f t="shared" ca="1" si="82"/>
        <v>1.0286028483459926E-2</v>
      </c>
      <c r="AQ114">
        <f t="shared" ref="AQ114:AZ123" ca="1" si="83">OFFSET($A114,AQ$3,0)*AQ$1</f>
        <v>6.990057366175445E-3</v>
      </c>
      <c r="AR114">
        <f t="shared" ca="1" si="83"/>
        <v>5.9660846448576429E-3</v>
      </c>
      <c r="AS114">
        <f t="shared" ca="1" si="83"/>
        <v>8.6744591169193794E-3</v>
      </c>
      <c r="AT114">
        <f t="shared" ca="1" si="83"/>
        <v>6.2205146317237123E-3</v>
      </c>
      <c r="AU114">
        <f t="shared" ca="1" si="83"/>
        <v>5.9185015175092651E-3</v>
      </c>
      <c r="AV114">
        <f t="shared" ca="1" si="83"/>
        <v>4.960136242938628E-3</v>
      </c>
      <c r="AW114">
        <f t="shared" ca="1" si="83"/>
        <v>4.2092545661154661E-3</v>
      </c>
      <c r="AX114">
        <f t="shared" ca="1" si="83"/>
        <v>3.4797776371692513E-3</v>
      </c>
      <c r="AY114">
        <f t="shared" ca="1" si="83"/>
        <v>2.7405071827121381E-3</v>
      </c>
      <c r="AZ114">
        <f t="shared" ca="1" si="83"/>
        <v>2.7556924008691904E-3</v>
      </c>
      <c r="BA114">
        <f t="shared" ref="BA114:BJ123" ca="1" si="84">OFFSET($A114,BA$3,0)*BA$1</f>
        <v>3.8622311785534115E-3</v>
      </c>
      <c r="BB114">
        <f t="shared" ca="1" si="84"/>
        <v>3.5318452367448325E-3</v>
      </c>
      <c r="BC114">
        <f t="shared" ca="1" si="84"/>
        <v>2.9247274194236926E-3</v>
      </c>
      <c r="BD114">
        <f t="shared" ca="1" si="84"/>
        <v>2.3141731212479454E-3</v>
      </c>
      <c r="BE114">
        <f t="shared" ca="1" si="84"/>
        <v>1.8320281674936462E-3</v>
      </c>
      <c r="BF114">
        <f t="shared" ca="1" si="84"/>
        <v>1.4331392663361991E-3</v>
      </c>
      <c r="BG114">
        <f t="shared" ca="1" si="84"/>
        <v>9.2465060448665209E-4</v>
      </c>
      <c r="BH114">
        <f t="shared" ca="1" si="84"/>
        <v>2.5257908619162666E-3</v>
      </c>
      <c r="BI114">
        <f t="shared" ca="1" si="84"/>
        <v>2.1035594916084081E-3</v>
      </c>
      <c r="BJ114">
        <f t="shared" ca="1" si="84"/>
        <v>1.4357837167956041E-3</v>
      </c>
      <c r="BK114">
        <f t="shared" ref="BK114:BU123" ca="1" si="85">OFFSET($A114,BK$3,0)*BK$1</f>
        <v>1.3240972908527588E-3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30</v>
      </c>
      <c r="B115">
        <f t="shared" ca="1" si="50"/>
        <v>12.111586414946103</v>
      </c>
      <c r="C115">
        <f t="shared" ca="1" si="79"/>
        <v>2.3292270838469567E-4</v>
      </c>
      <c r="D115">
        <f t="shared" ca="1" si="79"/>
        <v>2.7197329093911695E-3</v>
      </c>
      <c r="E115">
        <f t="shared" ca="1" si="79"/>
        <v>3.5244733989445262E-2</v>
      </c>
      <c r="F115">
        <f t="shared" ca="1" si="79"/>
        <v>4.3645392749973116E-2</v>
      </c>
      <c r="G115">
        <f t="shared" ca="1" si="79"/>
        <v>0.18860421621266762</v>
      </c>
      <c r="H115">
        <f t="shared" ca="1" si="79"/>
        <v>0.15569204358391092</v>
      </c>
      <c r="I115">
        <f t="shared" ca="1" si="79"/>
        <v>0.21822855525467705</v>
      </c>
      <c r="J115">
        <f t="shared" ca="1" si="79"/>
        <v>0.60352114099126908</v>
      </c>
      <c r="K115">
        <f t="shared" ca="1" si="79"/>
        <v>0.19144743525993702</v>
      </c>
      <c r="L115">
        <f t="shared" ca="1" si="79"/>
        <v>0.13983953577879676</v>
      </c>
      <c r="M115">
        <f t="shared" ca="1" si="80"/>
        <v>1.0224277284220111</v>
      </c>
      <c r="N115">
        <f t="shared" ca="1" si="80"/>
        <v>0.58764509404799381</v>
      </c>
      <c r="O115">
        <f t="shared" ca="1" si="80"/>
        <v>0.71532917711652355</v>
      </c>
      <c r="P115">
        <f t="shared" ca="1" si="80"/>
        <v>0.74596240515132028</v>
      </c>
      <c r="Q115">
        <f t="shared" ca="1" si="80"/>
        <v>0.9415550920940311</v>
      </c>
      <c r="R115">
        <f t="shared" ca="1" si="80"/>
        <v>1.1943465719561517</v>
      </c>
      <c r="S115">
        <f t="shared" ca="1" si="80"/>
        <v>0.70675569365743218</v>
      </c>
      <c r="T115">
        <f t="shared" ca="1" si="80"/>
        <v>0.22043289665622962</v>
      </c>
      <c r="U115">
        <f t="shared" ca="1" si="80"/>
        <v>0.49221020056807174</v>
      </c>
      <c r="V115">
        <f t="shared" ca="1" si="80"/>
        <v>1.0876756026211174</v>
      </c>
      <c r="W115">
        <f t="shared" ca="1" si="81"/>
        <v>0.32088569872122585</v>
      </c>
      <c r="X115">
        <f t="shared" ca="1" si="81"/>
        <v>0.61818045124511645</v>
      </c>
      <c r="Y115">
        <f t="shared" ca="1" si="81"/>
        <v>0.36003395579307196</v>
      </c>
      <c r="Z115">
        <f t="shared" ca="1" si="81"/>
        <v>0.37733147081005131</v>
      </c>
      <c r="AA115">
        <f t="shared" ca="1" si="81"/>
        <v>0.16306944496092171</v>
      </c>
      <c r="AB115">
        <f t="shared" ca="1" si="81"/>
        <v>0.12138796905796477</v>
      </c>
      <c r="AC115">
        <f t="shared" ca="1" si="81"/>
        <v>8.8499156305107352E-2</v>
      </c>
      <c r="AD115">
        <f t="shared" ca="1" si="81"/>
        <v>0.10401206090966914</v>
      </c>
      <c r="AE115">
        <f t="shared" ca="1" si="81"/>
        <v>9.9051666335911476E-2</v>
      </c>
      <c r="AF115">
        <f t="shared" ca="1" si="81"/>
        <v>8.7900405108603114E-2</v>
      </c>
      <c r="AG115">
        <f t="shared" ca="1" si="82"/>
        <v>6.5613879834043182E-2</v>
      </c>
      <c r="AH115">
        <f t="shared" ca="1" si="82"/>
        <v>0.1015862005083642</v>
      </c>
      <c r="AI115">
        <f t="shared" ca="1" si="82"/>
        <v>8.0623561853123873E-2</v>
      </c>
      <c r="AJ115">
        <f t="shared" ca="1" si="82"/>
        <v>3.4743180534816905E-2</v>
      </c>
      <c r="AK115">
        <f t="shared" ca="1" si="82"/>
        <v>1.6057519272496688E-2</v>
      </c>
      <c r="AL115">
        <f t="shared" ca="1" si="82"/>
        <v>3.2540519894283533E-2</v>
      </c>
      <c r="AM115">
        <f t="shared" ca="1" si="82"/>
        <v>2.1567317781001245E-2</v>
      </c>
      <c r="AN115">
        <f t="shared" ca="1" si="82"/>
        <v>1.8738865528623094E-2</v>
      </c>
      <c r="AO115">
        <f t="shared" ca="1" si="82"/>
        <v>1.3054220854683414E-2</v>
      </c>
      <c r="AP115">
        <f t="shared" ca="1" si="82"/>
        <v>8.7733772358922889E-3</v>
      </c>
      <c r="AQ115">
        <f t="shared" ca="1" si="83"/>
        <v>7.4721302879806484E-3</v>
      </c>
      <c r="AR115">
        <f t="shared" ca="1" si="83"/>
        <v>1.0584988886037754E-2</v>
      </c>
      <c r="AS115">
        <f t="shared" ca="1" si="83"/>
        <v>7.570437047493276E-3</v>
      </c>
      <c r="AT115">
        <f t="shared" ca="1" si="83"/>
        <v>6.9980789606891762E-3</v>
      </c>
      <c r="AU115">
        <f t="shared" ca="1" si="83"/>
        <v>6.2473071573708912E-3</v>
      </c>
      <c r="AV115">
        <f t="shared" ca="1" si="83"/>
        <v>5.2211960451985558E-3</v>
      </c>
      <c r="AW115">
        <f t="shared" ca="1" si="83"/>
        <v>4.068946080578284E-3</v>
      </c>
      <c r="AX115">
        <f t="shared" ca="1" si="83"/>
        <v>3.2397929725368891E-3</v>
      </c>
      <c r="AY115">
        <f t="shared" ca="1" si="83"/>
        <v>3.4002589118835788E-3</v>
      </c>
      <c r="AZ115">
        <f t="shared" ca="1" si="83"/>
        <v>4.4008818939254239E-3</v>
      </c>
      <c r="BA115">
        <f t="shared" ca="1" si="84"/>
        <v>4.4758566929030191E-3</v>
      </c>
      <c r="BB115">
        <f t="shared" ca="1" si="84"/>
        <v>3.7312235968836537E-3</v>
      </c>
      <c r="BC115">
        <f t="shared" ca="1" si="84"/>
        <v>2.4782041492826708E-3</v>
      </c>
      <c r="BD115">
        <f t="shared" ca="1" si="84"/>
        <v>2.1265374627683822E-3</v>
      </c>
      <c r="BE115">
        <f t="shared" ca="1" si="84"/>
        <v>1.9038724093561421E-3</v>
      </c>
      <c r="BF115">
        <f t="shared" ca="1" si="84"/>
        <v>1.0140136318416502E-3</v>
      </c>
      <c r="BG115">
        <f t="shared" ca="1" si="84"/>
        <v>2.7616231387334678E-3</v>
      </c>
      <c r="BH115">
        <f t="shared" ca="1" si="84"/>
        <v>2.7400320510966645E-3</v>
      </c>
      <c r="BI115">
        <f t="shared" ca="1" si="84"/>
        <v>1.7832644249849055E-3</v>
      </c>
      <c r="BJ115">
        <f t="shared" ca="1" si="84"/>
        <v>1.4357837167956041E-3</v>
      </c>
      <c r="BK115">
        <f t="shared" ca="1" si="85"/>
        <v>7.6489115345377819E-4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9</v>
      </c>
      <c r="B116">
        <f t="shared" ca="1" si="50"/>
        <v>12.943170908285813</v>
      </c>
      <c r="C116">
        <f t="shared" ca="1" si="79"/>
        <v>6.9876812515408707E-5</v>
      </c>
      <c r="D116">
        <f t="shared" ca="1" si="79"/>
        <v>4.2306956368307084E-3</v>
      </c>
      <c r="E116">
        <f t="shared" ca="1" si="79"/>
        <v>1.2587404996230452E-2</v>
      </c>
      <c r="F116">
        <f t="shared" ca="1" si="79"/>
        <v>8.7290785499946233E-2</v>
      </c>
      <c r="G116">
        <f t="shared" ca="1" si="79"/>
        <v>9.4302108106333812E-2</v>
      </c>
      <c r="H116">
        <f t="shared" ca="1" si="79"/>
        <v>0.15569204358391092</v>
      </c>
      <c r="I116">
        <f t="shared" ca="1" si="79"/>
        <v>0.48010282156028955</v>
      </c>
      <c r="J116">
        <f t="shared" ca="1" si="79"/>
        <v>0.16459667481580065</v>
      </c>
      <c r="K116">
        <f t="shared" ca="1" si="79"/>
        <v>0.12763162350662469</v>
      </c>
      <c r="L116">
        <f t="shared" ca="1" si="79"/>
        <v>0.9788767504515774</v>
      </c>
      <c r="M116">
        <f t="shared" ca="1" si="80"/>
        <v>0.5842444162411492</v>
      </c>
      <c r="N116">
        <f t="shared" ca="1" si="80"/>
        <v>0.73455636755999221</v>
      </c>
      <c r="O116">
        <f t="shared" ca="1" si="80"/>
        <v>0.78686209482817582</v>
      </c>
      <c r="P116">
        <f t="shared" ca="1" si="80"/>
        <v>1.0172214615699822</v>
      </c>
      <c r="Q116">
        <f t="shared" ca="1" si="80"/>
        <v>1.3181771289316435</v>
      </c>
      <c r="R116">
        <f t="shared" ca="1" si="80"/>
        <v>0.79623104797076782</v>
      </c>
      <c r="S116">
        <f t="shared" ca="1" si="80"/>
        <v>0.25241274773479722</v>
      </c>
      <c r="T116">
        <f t="shared" ca="1" si="80"/>
        <v>0.57312553130619692</v>
      </c>
      <c r="U116">
        <f t="shared" ca="1" si="80"/>
        <v>1.2873189861011107</v>
      </c>
      <c r="V116">
        <f t="shared" ca="1" si="80"/>
        <v>0.38388550680745315</v>
      </c>
      <c r="W116">
        <f t="shared" ca="1" si="81"/>
        <v>0.74873329701619362</v>
      </c>
      <c r="X116">
        <f t="shared" ca="1" si="81"/>
        <v>0.44155746517508315</v>
      </c>
      <c r="Y116">
        <f t="shared" ca="1" si="81"/>
        <v>0.46804414253099352</v>
      </c>
      <c r="Z116">
        <f t="shared" ca="1" si="81"/>
        <v>0.20317848428233531</v>
      </c>
      <c r="AA116">
        <f t="shared" ca="1" si="81"/>
        <v>0.15142162746371302</v>
      </c>
      <c r="AB116">
        <f t="shared" ca="1" si="81"/>
        <v>0.11205043297658286</v>
      </c>
      <c r="AC116">
        <f t="shared" ca="1" si="81"/>
        <v>0.13274873445766103</v>
      </c>
      <c r="AD116">
        <f t="shared" ca="1" si="81"/>
        <v>0.12712585222292894</v>
      </c>
      <c r="AE116">
        <f t="shared" ca="1" si="81"/>
        <v>0.11255871174535395</v>
      </c>
      <c r="AF116">
        <f t="shared" ca="1" si="81"/>
        <v>8.4384388904258978E-2</v>
      </c>
      <c r="AG116">
        <f t="shared" ca="1" si="82"/>
        <v>0.12849384800833455</v>
      </c>
      <c r="AH116">
        <f t="shared" ca="1" si="82"/>
        <v>0.10374760902981876</v>
      </c>
      <c r="AI116">
        <f t="shared" ca="1" si="82"/>
        <v>4.5350753542382174E-2</v>
      </c>
      <c r="AJ116">
        <f t="shared" ca="1" si="82"/>
        <v>2.0588551428039649E-2</v>
      </c>
      <c r="AK116">
        <f t="shared" ca="1" si="82"/>
        <v>4.1147393135772765E-2</v>
      </c>
      <c r="AL116">
        <f t="shared" ca="1" si="82"/>
        <v>2.7778492592681066E-2</v>
      </c>
      <c r="AM116">
        <f t="shared" ca="1" si="82"/>
        <v>2.4032154098829958E-2</v>
      </c>
      <c r="AN116">
        <f t="shared" ca="1" si="82"/>
        <v>1.6336446871107312E-2</v>
      </c>
      <c r="AO116">
        <f t="shared" ca="1" si="82"/>
        <v>1.1134482493700559E-2</v>
      </c>
      <c r="AP116">
        <f t="shared" ca="1" si="82"/>
        <v>9.378437734919344E-3</v>
      </c>
      <c r="AQ116">
        <f t="shared" ca="1" si="83"/>
        <v>1.3257005349643086E-2</v>
      </c>
      <c r="AR116">
        <f t="shared" ca="1" si="83"/>
        <v>9.2378084823602213E-3</v>
      </c>
      <c r="AS116">
        <f t="shared" ca="1" si="83"/>
        <v>8.516741678429935E-3</v>
      </c>
      <c r="AT116">
        <f t="shared" ca="1" si="83"/>
        <v>7.3868611251719082E-3</v>
      </c>
      <c r="AU116">
        <f t="shared" ca="1" si="83"/>
        <v>6.5761127972325164E-3</v>
      </c>
      <c r="AV116">
        <f t="shared" ca="1" si="83"/>
        <v>5.04715617702527E-3</v>
      </c>
      <c r="AW116">
        <f t="shared" ca="1" si="83"/>
        <v>3.7883291095039194E-3</v>
      </c>
      <c r="AX116">
        <f t="shared" ca="1" si="83"/>
        <v>4.0197431325920659E-3</v>
      </c>
      <c r="AY116">
        <f t="shared" ca="1" si="83"/>
        <v>5.4302642324110884E-3</v>
      </c>
      <c r="AZ116">
        <f t="shared" ca="1" si="83"/>
        <v>5.1000874284743225E-3</v>
      </c>
      <c r="BA116">
        <f t="shared" ca="1" si="84"/>
        <v>4.7285260223410928E-3</v>
      </c>
      <c r="BB116">
        <f t="shared" ca="1" si="84"/>
        <v>3.1615711393441644E-3</v>
      </c>
      <c r="BC116">
        <f t="shared" ca="1" si="84"/>
        <v>2.2772686777192109E-3</v>
      </c>
      <c r="BD116">
        <f t="shared" ca="1" si="84"/>
        <v>2.209931088759299E-3</v>
      </c>
      <c r="BE116">
        <f t="shared" ca="1" si="84"/>
        <v>1.3470795349217986E-3</v>
      </c>
      <c r="BF116">
        <f t="shared" ca="1" si="84"/>
        <v>3.0285207137670622E-3</v>
      </c>
      <c r="BG116">
        <f t="shared" ca="1" si="84"/>
        <v>2.9958679585367527E-3</v>
      </c>
      <c r="BH116">
        <f t="shared" ca="1" si="84"/>
        <v>2.3228255247979951E-3</v>
      </c>
      <c r="BI116">
        <f t="shared" ca="1" si="84"/>
        <v>1.7832644249849055E-3</v>
      </c>
      <c r="BJ116">
        <f t="shared" ca="1" si="84"/>
        <v>8.2940904028483919E-4</v>
      </c>
      <c r="BK116">
        <f t="shared" ca="1" si="85"/>
        <v>9.1915491549487624E-4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14</v>
      </c>
      <c r="B117">
        <f t="shared" ca="1" si="50"/>
        <v>13.839385594851139</v>
      </c>
      <c r="C117">
        <f t="shared" ca="1" si="79"/>
        <v>1.0869726391285798E-4</v>
      </c>
      <c r="D117">
        <f t="shared" ca="1" si="79"/>
        <v>1.5109627274395385E-3</v>
      </c>
      <c r="E117">
        <f t="shared" ca="1" si="79"/>
        <v>2.5174809992460905E-2</v>
      </c>
      <c r="F117">
        <f t="shared" ca="1" si="79"/>
        <v>4.3645392749973116E-2</v>
      </c>
      <c r="G117">
        <f t="shared" ca="1" si="79"/>
        <v>9.4302108106333812E-2</v>
      </c>
      <c r="H117">
        <f t="shared" ca="1" si="79"/>
        <v>0.34252249588460404</v>
      </c>
      <c r="I117">
        <f t="shared" ca="1" si="79"/>
        <v>0.13093713315280625</v>
      </c>
      <c r="J117">
        <f t="shared" ca="1" si="79"/>
        <v>0.10973111654386711</v>
      </c>
      <c r="K117">
        <f t="shared" ca="1" si="79"/>
        <v>0.89342136454637278</v>
      </c>
      <c r="L117">
        <f t="shared" ca="1" si="79"/>
        <v>0.55935814311518706</v>
      </c>
      <c r="M117">
        <f t="shared" ca="1" si="80"/>
        <v>0.73030552030143647</v>
      </c>
      <c r="N117">
        <f t="shared" ca="1" si="80"/>
        <v>0.80801200431599152</v>
      </c>
      <c r="O117">
        <f t="shared" ca="1" si="80"/>
        <v>1.0729937656747852</v>
      </c>
      <c r="P117">
        <f t="shared" ca="1" si="80"/>
        <v>1.4241100461979752</v>
      </c>
      <c r="Q117">
        <f t="shared" ca="1" si="80"/>
        <v>0.87878475262109568</v>
      </c>
      <c r="R117">
        <f t="shared" ca="1" si="80"/>
        <v>0.28436823141813139</v>
      </c>
      <c r="S117">
        <f t="shared" ca="1" si="80"/>
        <v>0.65627314411047277</v>
      </c>
      <c r="T117">
        <f t="shared" ca="1" si="80"/>
        <v>1.4989436972623613</v>
      </c>
      <c r="U117">
        <f t="shared" ca="1" si="80"/>
        <v>0.45434787744745087</v>
      </c>
      <c r="V117">
        <f t="shared" ca="1" si="80"/>
        <v>0.89573284921739071</v>
      </c>
      <c r="W117">
        <f t="shared" ca="1" si="81"/>
        <v>0.53480949786870968</v>
      </c>
      <c r="X117">
        <f t="shared" ca="1" si="81"/>
        <v>0.57402470472760814</v>
      </c>
      <c r="Y117">
        <f t="shared" ca="1" si="81"/>
        <v>0.25202376905515034</v>
      </c>
      <c r="Z117">
        <f t="shared" ca="1" si="81"/>
        <v>0.18866573540502565</v>
      </c>
      <c r="AA117">
        <f t="shared" ca="1" si="81"/>
        <v>0.13977380996650432</v>
      </c>
      <c r="AB117">
        <f t="shared" ca="1" si="81"/>
        <v>0.1680756494648743</v>
      </c>
      <c r="AC117">
        <f t="shared" ca="1" si="81"/>
        <v>0.16224845322603015</v>
      </c>
      <c r="AD117">
        <f t="shared" ca="1" si="81"/>
        <v>0.1444611957078738</v>
      </c>
      <c r="AE117">
        <f t="shared" ca="1" si="81"/>
        <v>0.10805636327553979</v>
      </c>
      <c r="AF117">
        <f t="shared" ca="1" si="81"/>
        <v>0.16525276160417385</v>
      </c>
      <c r="AG117">
        <f t="shared" ca="1" si="82"/>
        <v>0.13122775966808636</v>
      </c>
      <c r="AH117">
        <f t="shared" ca="1" si="82"/>
        <v>5.8358030079273052E-2</v>
      </c>
      <c r="AI117">
        <f t="shared" ca="1" si="82"/>
        <v>2.6874520617707957E-2</v>
      </c>
      <c r="AJ117">
        <f t="shared" ca="1" si="82"/>
        <v>5.2758163034351602E-2</v>
      </c>
      <c r="AK117">
        <f t="shared" ca="1" si="82"/>
        <v>3.5125823408586505E-2</v>
      </c>
      <c r="AL117">
        <f t="shared" ca="1" si="82"/>
        <v>3.0953177460416044E-2</v>
      </c>
      <c r="AM117">
        <f t="shared" ca="1" si="82"/>
        <v>2.0951108701544065E-2</v>
      </c>
      <c r="AN117">
        <f t="shared" ca="1" si="82"/>
        <v>1.3934028213591531E-2</v>
      </c>
      <c r="AO117">
        <f t="shared" ca="1" si="82"/>
        <v>1.1902377838093701E-2</v>
      </c>
      <c r="AP117">
        <f t="shared" ca="1" si="82"/>
        <v>1.6639163723243998E-2</v>
      </c>
      <c r="AQ117">
        <f t="shared" ca="1" si="83"/>
        <v>1.1569750123324875E-2</v>
      </c>
      <c r="AR117">
        <f t="shared" ca="1" si="83"/>
        <v>1.0392534542655249E-2</v>
      </c>
      <c r="AS117">
        <f t="shared" ca="1" si="83"/>
        <v>8.9898939938982646E-3</v>
      </c>
      <c r="AT117">
        <f t="shared" ca="1" si="83"/>
        <v>7.7756432896546402E-3</v>
      </c>
      <c r="AU117">
        <f t="shared" ca="1" si="83"/>
        <v>6.3569090373247665E-3</v>
      </c>
      <c r="AV117">
        <f t="shared" ca="1" si="83"/>
        <v>4.6990764406787001E-3</v>
      </c>
      <c r="AW117">
        <f t="shared" ca="1" si="83"/>
        <v>4.7003342654956034E-3</v>
      </c>
      <c r="AX117">
        <f t="shared" ca="1" si="83"/>
        <v>6.4195897789156879E-3</v>
      </c>
      <c r="AY117">
        <f t="shared" ca="1" si="83"/>
        <v>6.2930164936352805E-3</v>
      </c>
      <c r="AZ117">
        <f t="shared" ca="1" si="83"/>
        <v>5.3879955897591638E-3</v>
      </c>
      <c r="BA117">
        <f t="shared" ca="1" si="84"/>
        <v>4.0066136525180249E-3</v>
      </c>
      <c r="BB117">
        <f t="shared" ca="1" si="84"/>
        <v>2.9052275334513944E-3</v>
      </c>
      <c r="BC117">
        <f t="shared" ca="1" si="84"/>
        <v>2.3665733317474154E-3</v>
      </c>
      <c r="BD117">
        <f t="shared" ca="1" si="84"/>
        <v>1.5636304873296928E-3</v>
      </c>
      <c r="BE117">
        <f t="shared" ca="1" si="84"/>
        <v>4.0232775442997724E-3</v>
      </c>
      <c r="BF117">
        <f t="shared" ca="1" si="84"/>
        <v>3.285404167166947E-3</v>
      </c>
      <c r="BG117">
        <f t="shared" ca="1" si="84"/>
        <v>2.5397069936566713E-3</v>
      </c>
      <c r="BH117">
        <f t="shared" ca="1" si="84"/>
        <v>2.3228255247979951E-3</v>
      </c>
      <c r="BI117">
        <f t="shared" ca="1" si="84"/>
        <v>1.0301381872485618E-3</v>
      </c>
      <c r="BJ117">
        <f t="shared" ca="1" si="84"/>
        <v>9.9668481311539496E-4</v>
      </c>
      <c r="BK117">
        <f t="shared" ca="1" si="85"/>
        <v>1.0605633640325496E-3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5</v>
      </c>
      <c r="B118">
        <f t="shared" ca="1" si="50"/>
        <v>14.775730656809429</v>
      </c>
      <c r="C118">
        <f t="shared" ca="1" si="79"/>
        <v>3.8820451397449283E-5</v>
      </c>
      <c r="D118">
        <f t="shared" ca="1" si="79"/>
        <v>3.0219254548790771E-3</v>
      </c>
      <c r="E118">
        <f t="shared" ca="1" si="79"/>
        <v>1.2587404996230452E-2</v>
      </c>
      <c r="F118">
        <f t="shared" ca="1" si="79"/>
        <v>4.3645392749973116E-2</v>
      </c>
      <c r="G118">
        <f t="shared" ca="1" si="79"/>
        <v>0.20746463783393437</v>
      </c>
      <c r="H118">
        <f t="shared" ca="1" si="79"/>
        <v>9.3415226150346559E-2</v>
      </c>
      <c r="I118">
        <f t="shared" ca="1" si="79"/>
        <v>8.7291422101870825E-2</v>
      </c>
      <c r="J118">
        <f t="shared" ca="1" si="79"/>
        <v>0.76811781580706973</v>
      </c>
      <c r="K118">
        <f t="shared" ca="1" si="79"/>
        <v>0.51052649402649874</v>
      </c>
      <c r="L118">
        <f t="shared" ca="1" si="79"/>
        <v>0.69919767889398377</v>
      </c>
      <c r="M118">
        <f t="shared" ca="1" si="80"/>
        <v>0.80333607233158011</v>
      </c>
      <c r="N118">
        <f t="shared" ca="1" si="80"/>
        <v>1.1018345513399883</v>
      </c>
      <c r="O118">
        <f t="shared" ca="1" si="80"/>
        <v>1.5021912719446993</v>
      </c>
      <c r="P118">
        <f t="shared" ca="1" si="80"/>
        <v>0.94940669746531681</v>
      </c>
      <c r="Q118">
        <f t="shared" ca="1" si="80"/>
        <v>0.31385169736467705</v>
      </c>
      <c r="R118">
        <f t="shared" ca="1" si="80"/>
        <v>0.73935740168714159</v>
      </c>
      <c r="S118">
        <f t="shared" ca="1" si="80"/>
        <v>1.716406684596621</v>
      </c>
      <c r="T118">
        <f t="shared" ca="1" si="80"/>
        <v>0.52903895197495099</v>
      </c>
      <c r="U118">
        <f t="shared" ca="1" si="80"/>
        <v>1.0601450473773855</v>
      </c>
      <c r="V118">
        <f t="shared" ca="1" si="80"/>
        <v>0.63980917801242199</v>
      </c>
      <c r="W118">
        <f t="shared" ca="1" si="81"/>
        <v>0.69525234722932261</v>
      </c>
      <c r="X118">
        <f t="shared" ca="1" si="81"/>
        <v>0.30909022562255822</v>
      </c>
      <c r="Y118">
        <f t="shared" ca="1" si="81"/>
        <v>0.23402207126549676</v>
      </c>
      <c r="Z118">
        <f t="shared" ca="1" si="81"/>
        <v>0.17415298652771599</v>
      </c>
      <c r="AA118">
        <f t="shared" ca="1" si="81"/>
        <v>0.20966071494975649</v>
      </c>
      <c r="AB118">
        <f t="shared" ca="1" si="81"/>
        <v>0.20542579379040191</v>
      </c>
      <c r="AC118">
        <f t="shared" ca="1" si="81"/>
        <v>0.18437324230230701</v>
      </c>
      <c r="AD118">
        <f t="shared" ca="1" si="81"/>
        <v>0.13868274787955887</v>
      </c>
      <c r="AE118">
        <f t="shared" ca="1" si="81"/>
        <v>0.21161037808126543</v>
      </c>
      <c r="AF118">
        <f t="shared" ca="1" si="81"/>
        <v>0.16876877780851796</v>
      </c>
      <c r="AG118">
        <f t="shared" ca="1" si="82"/>
        <v>7.3815614813298569E-2</v>
      </c>
      <c r="AH118">
        <f t="shared" ca="1" si="82"/>
        <v>3.4582536343272921E-2</v>
      </c>
      <c r="AI118">
        <f t="shared" ca="1" si="82"/>
        <v>6.886595908287664E-2</v>
      </c>
      <c r="AJ118">
        <f t="shared" ca="1" si="82"/>
        <v>4.5037456248836732E-2</v>
      </c>
      <c r="AK118">
        <f t="shared" ca="1" si="82"/>
        <v>3.9140203226710676E-2</v>
      </c>
      <c r="AL118">
        <f t="shared" ca="1" si="82"/>
        <v>2.6984821375747321E-2</v>
      </c>
      <c r="AM118">
        <f t="shared" ca="1" si="82"/>
        <v>1.7870063304258173E-2</v>
      </c>
      <c r="AN118">
        <f t="shared" ca="1" si="82"/>
        <v>1.4894995676597843E-2</v>
      </c>
      <c r="AO118">
        <f t="shared" ca="1" si="82"/>
        <v>2.1117121970811406E-2</v>
      </c>
      <c r="AP118">
        <f t="shared" ca="1" si="82"/>
        <v>1.4521451976649306E-2</v>
      </c>
      <c r="AQ118">
        <f t="shared" ca="1" si="83"/>
        <v>1.3015968888740485E-2</v>
      </c>
      <c r="AR118">
        <f t="shared" ca="1" si="83"/>
        <v>1.0969897572802763E-2</v>
      </c>
      <c r="AS118">
        <f t="shared" ca="1" si="83"/>
        <v>9.4630463093665941E-3</v>
      </c>
      <c r="AT118">
        <f t="shared" ca="1" si="83"/>
        <v>7.5164551799994858E-3</v>
      </c>
      <c r="AU118">
        <f t="shared" ca="1" si="83"/>
        <v>5.9185015175092651E-3</v>
      </c>
      <c r="AV118">
        <f t="shared" ca="1" si="83"/>
        <v>5.8303355838050536E-3</v>
      </c>
      <c r="AW118">
        <f t="shared" ca="1" si="83"/>
        <v>7.5065039762392477E-3</v>
      </c>
      <c r="AX118">
        <f t="shared" ca="1" si="83"/>
        <v>7.4395246036032267E-3</v>
      </c>
      <c r="AY118">
        <f t="shared" ca="1" si="83"/>
        <v>6.6482674247275945E-3</v>
      </c>
      <c r="AZ118">
        <f t="shared" ca="1" si="83"/>
        <v>4.5654008432310473E-3</v>
      </c>
      <c r="BA118">
        <f t="shared" ca="1" si="84"/>
        <v>3.6817530860976445E-3</v>
      </c>
      <c r="BB118">
        <f t="shared" ca="1" si="84"/>
        <v>3.0191580249592921E-3</v>
      </c>
      <c r="BC118">
        <f t="shared" ca="1" si="84"/>
        <v>1.6744622630288316E-3</v>
      </c>
      <c r="BD118">
        <f t="shared" ca="1" si="84"/>
        <v>4.670043055491349E-3</v>
      </c>
      <c r="BE118">
        <f t="shared" ca="1" si="84"/>
        <v>4.3645376931466277E-3</v>
      </c>
      <c r="BF118">
        <f t="shared" ca="1" si="84"/>
        <v>2.7851574421250661E-3</v>
      </c>
      <c r="BG118">
        <f t="shared" ca="1" si="84"/>
        <v>2.5397069936566713E-3</v>
      </c>
      <c r="BH118">
        <f t="shared" ca="1" si="84"/>
        <v>1.3418263953930167E-3</v>
      </c>
      <c r="BI118">
        <f t="shared" ca="1" si="84"/>
        <v>1.2378971493827258E-3</v>
      </c>
      <c r="BJ118">
        <f t="shared" ca="1" si="84"/>
        <v>1.1500209382100711E-3</v>
      </c>
      <c r="BK118">
        <f t="shared" ca="1" si="85"/>
        <v>1.8383098309897525E-3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10</v>
      </c>
      <c r="B119">
        <f t="shared" ca="1" si="50"/>
        <v>15.725876345894926</v>
      </c>
      <c r="C119">
        <f t="shared" ca="1" si="79"/>
        <v>7.7640902794898567E-5</v>
      </c>
      <c r="D119">
        <f t="shared" ca="1" si="79"/>
        <v>1.5109627274395385E-3</v>
      </c>
      <c r="E119">
        <f t="shared" ca="1" si="79"/>
        <v>1.2587404996230452E-2</v>
      </c>
      <c r="F119">
        <f t="shared" ca="1" si="79"/>
        <v>9.6019864049940867E-2</v>
      </c>
      <c r="G119">
        <f t="shared" ca="1" si="79"/>
        <v>5.6581264863800287E-2</v>
      </c>
      <c r="H119">
        <f t="shared" ca="1" si="79"/>
        <v>6.227681743356437E-2</v>
      </c>
      <c r="I119">
        <f t="shared" ca="1" si="79"/>
        <v>0.6110399547130958</v>
      </c>
      <c r="J119">
        <f t="shared" ca="1" si="79"/>
        <v>0.43892446617546843</v>
      </c>
      <c r="K119">
        <f t="shared" ca="1" si="79"/>
        <v>0.63815811753312346</v>
      </c>
      <c r="L119">
        <f t="shared" ca="1" si="79"/>
        <v>0.76911744678338223</v>
      </c>
      <c r="M119">
        <f t="shared" ca="1" si="80"/>
        <v>1.0954582804521547</v>
      </c>
      <c r="N119">
        <f t="shared" ca="1" si="80"/>
        <v>1.5425683718759837</v>
      </c>
      <c r="O119">
        <f t="shared" ca="1" si="80"/>
        <v>1.0014608479631328</v>
      </c>
      <c r="P119">
        <f t="shared" ca="1" si="80"/>
        <v>0.33907382052332741</v>
      </c>
      <c r="Q119">
        <f t="shared" ca="1" si="80"/>
        <v>0.81601441314816026</v>
      </c>
      <c r="R119">
        <f t="shared" ca="1" si="80"/>
        <v>1.9337039736432933</v>
      </c>
      <c r="S119">
        <f t="shared" ca="1" si="80"/>
        <v>0.60579059456351336</v>
      </c>
      <c r="T119">
        <f t="shared" ca="1" si="80"/>
        <v>1.2344242212748857</v>
      </c>
      <c r="U119">
        <f t="shared" ca="1" si="80"/>
        <v>0.75724646241241811</v>
      </c>
      <c r="V119">
        <f t="shared" ca="1" si="80"/>
        <v>0.83175193141614856</v>
      </c>
      <c r="W119">
        <f t="shared" ca="1" si="81"/>
        <v>0.37436664850809681</v>
      </c>
      <c r="X119">
        <f t="shared" ca="1" si="81"/>
        <v>0.28701235236380407</v>
      </c>
      <c r="Y119">
        <f t="shared" ca="1" si="81"/>
        <v>0.21602037347584316</v>
      </c>
      <c r="Z119">
        <f t="shared" ca="1" si="81"/>
        <v>0.26122947979157396</v>
      </c>
      <c r="AA119">
        <f t="shared" ca="1" si="81"/>
        <v>0.25625198493859125</v>
      </c>
      <c r="AB119">
        <f t="shared" ca="1" si="81"/>
        <v>0.23343840203454763</v>
      </c>
      <c r="AC119">
        <f t="shared" ca="1" si="81"/>
        <v>0.1769983126102147</v>
      </c>
      <c r="AD119">
        <f t="shared" ca="1" si="81"/>
        <v>0.27158704793080274</v>
      </c>
      <c r="AE119">
        <f t="shared" ca="1" si="81"/>
        <v>0.21611272655107958</v>
      </c>
      <c r="AF119">
        <f t="shared" ca="1" si="81"/>
        <v>9.4932437517291357E-2</v>
      </c>
      <c r="AG119">
        <f t="shared" ca="1" si="82"/>
        <v>4.3742586556028785E-2</v>
      </c>
      <c r="AH119">
        <f t="shared" ca="1" si="82"/>
        <v>8.8617749379636859E-2</v>
      </c>
      <c r="AI119">
        <f t="shared" ca="1" si="82"/>
        <v>5.8788013851236158E-2</v>
      </c>
      <c r="AJ119">
        <f t="shared" ca="1" si="82"/>
        <v>5.0184594105846643E-2</v>
      </c>
      <c r="AK119">
        <f t="shared" ca="1" si="82"/>
        <v>3.4122228454055464E-2</v>
      </c>
      <c r="AL119">
        <f t="shared" ca="1" si="82"/>
        <v>2.3016465291078599E-2</v>
      </c>
      <c r="AM119">
        <f t="shared" ca="1" si="82"/>
        <v>1.9102481463172529E-2</v>
      </c>
      <c r="AN119">
        <f t="shared" ca="1" si="82"/>
        <v>2.6426605232673595E-2</v>
      </c>
      <c r="AO119">
        <f t="shared" ca="1" si="82"/>
        <v>1.8429488265435411E-2</v>
      </c>
      <c r="AP119">
        <f t="shared" ca="1" si="82"/>
        <v>1.6336633473730468E-2</v>
      </c>
      <c r="AQ119">
        <f t="shared" ca="1" si="83"/>
        <v>1.3739078271448289E-2</v>
      </c>
      <c r="AR119">
        <f t="shared" ca="1" si="83"/>
        <v>1.1547260602950277E-2</v>
      </c>
      <c r="AS119">
        <f t="shared" ca="1" si="83"/>
        <v>9.1476114323877089E-3</v>
      </c>
      <c r="AT119">
        <f t="shared" ca="1" si="83"/>
        <v>6.9980789606891762E-3</v>
      </c>
      <c r="AU119">
        <f t="shared" ca="1" si="83"/>
        <v>7.3433259569096439E-3</v>
      </c>
      <c r="AV119">
        <f t="shared" ca="1" si="83"/>
        <v>9.3111329472707564E-3</v>
      </c>
      <c r="AW119">
        <f t="shared" ca="1" si="83"/>
        <v>8.6991261033052963E-3</v>
      </c>
      <c r="AX119">
        <f t="shared" ca="1" si="83"/>
        <v>7.8594977667098605E-3</v>
      </c>
      <c r="AY119">
        <f t="shared" ca="1" si="83"/>
        <v>5.6332647644638393E-3</v>
      </c>
      <c r="AZ119">
        <f t="shared" ca="1" si="83"/>
        <v>4.1952332072933947E-3</v>
      </c>
      <c r="BA119">
        <f t="shared" ca="1" si="84"/>
        <v>3.8261355600622583E-3</v>
      </c>
      <c r="BB119">
        <f t="shared" ca="1" si="84"/>
        <v>2.136196715773084E-3</v>
      </c>
      <c r="BC119">
        <f t="shared" ca="1" si="84"/>
        <v>5.001060625579444E-3</v>
      </c>
      <c r="BD119">
        <f t="shared" ca="1" si="84"/>
        <v>5.0661627789482045E-3</v>
      </c>
      <c r="BE119">
        <f t="shared" ca="1" si="84"/>
        <v>3.6999784559185404E-3</v>
      </c>
      <c r="BF119">
        <f t="shared" ca="1" si="84"/>
        <v>2.7851574421250661E-3</v>
      </c>
      <c r="BG119">
        <f t="shared" ca="1" si="84"/>
        <v>1.4671122924521547E-3</v>
      </c>
      <c r="BH119">
        <f t="shared" ca="1" si="84"/>
        <v>1.6124468448840453E-3</v>
      </c>
      <c r="BI119">
        <f t="shared" ca="1" si="84"/>
        <v>1.4283428646723758E-3</v>
      </c>
      <c r="BJ119">
        <f t="shared" ca="1" si="84"/>
        <v>1.9933696262307899E-3</v>
      </c>
      <c r="BK119">
        <f t="shared" ca="1" si="85"/>
        <v>1.8833034282517394E-3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5</v>
      </c>
      <c r="B120">
        <f t="shared" ca="1" si="50"/>
        <v>16.666623421083777</v>
      </c>
      <c r="C120">
        <f t="shared" ca="1" si="79"/>
        <v>3.8820451397449283E-5</v>
      </c>
      <c r="D120">
        <f t="shared" ca="1" si="79"/>
        <v>1.5109627274395385E-3</v>
      </c>
      <c r="E120">
        <f t="shared" ca="1" si="79"/>
        <v>2.7692290991706992E-2</v>
      </c>
      <c r="F120">
        <f t="shared" ca="1" si="79"/>
        <v>2.6187235649983872E-2</v>
      </c>
      <c r="G120">
        <f t="shared" ca="1" si="79"/>
        <v>3.7720843242533525E-2</v>
      </c>
      <c r="H120">
        <f t="shared" ca="1" si="79"/>
        <v>0.43593772203495057</v>
      </c>
      <c r="I120">
        <f t="shared" ca="1" si="79"/>
        <v>0.3491656884074833</v>
      </c>
      <c r="J120">
        <f t="shared" ca="1" si="79"/>
        <v>0.54865558271933557</v>
      </c>
      <c r="K120">
        <f t="shared" ca="1" si="79"/>
        <v>0.70197392928643576</v>
      </c>
      <c r="L120">
        <f t="shared" ca="1" si="79"/>
        <v>1.0487965183409758</v>
      </c>
      <c r="M120">
        <f t="shared" ca="1" si="80"/>
        <v>1.5336415926330167</v>
      </c>
      <c r="N120">
        <f t="shared" ca="1" si="80"/>
        <v>1.0283789145839892</v>
      </c>
      <c r="O120">
        <f t="shared" ca="1" si="80"/>
        <v>0.35766458855826178</v>
      </c>
      <c r="P120">
        <f t="shared" ca="1" si="80"/>
        <v>0.88159193336065134</v>
      </c>
      <c r="Q120">
        <f t="shared" ca="1" si="80"/>
        <v>2.1341915420798037</v>
      </c>
      <c r="R120">
        <f t="shared" ca="1" si="80"/>
        <v>0.68248375540351525</v>
      </c>
      <c r="S120">
        <f t="shared" ca="1" si="80"/>
        <v>1.4135113873148644</v>
      </c>
      <c r="T120">
        <f t="shared" ca="1" si="80"/>
        <v>0.88173158662491846</v>
      </c>
      <c r="U120">
        <f t="shared" ca="1" si="80"/>
        <v>0.98442040113614349</v>
      </c>
      <c r="V120">
        <f t="shared" ca="1" si="80"/>
        <v>0.44786642460869536</v>
      </c>
      <c r="W120">
        <f t="shared" ca="1" si="81"/>
        <v>0.3476261736146613</v>
      </c>
      <c r="X120">
        <f t="shared" ca="1" si="81"/>
        <v>0.26493447910504991</v>
      </c>
      <c r="Y120">
        <f t="shared" ca="1" si="81"/>
        <v>0.32403056021376475</v>
      </c>
      <c r="Z120">
        <f t="shared" ca="1" si="81"/>
        <v>0.31928047530081261</v>
      </c>
      <c r="AA120">
        <f t="shared" ca="1" si="81"/>
        <v>0.29119543743021736</v>
      </c>
      <c r="AB120">
        <f t="shared" ca="1" si="81"/>
        <v>0.22410086595316572</v>
      </c>
      <c r="AC120">
        <f t="shared" ca="1" si="81"/>
        <v>0.34662169552833716</v>
      </c>
      <c r="AD120">
        <f t="shared" ca="1" si="81"/>
        <v>0.27736549575911773</v>
      </c>
      <c r="AE120">
        <f t="shared" ca="1" si="81"/>
        <v>0.12156340868498226</v>
      </c>
      <c r="AF120">
        <f t="shared" ca="1" si="81"/>
        <v>5.625625926950599E-2</v>
      </c>
      <c r="AG120">
        <f t="shared" ca="1" si="82"/>
        <v>0.11209037804982376</v>
      </c>
      <c r="AH120">
        <f t="shared" ca="1" si="82"/>
        <v>7.5649298250909519E-2</v>
      </c>
      <c r="AI120">
        <f t="shared" ca="1" si="82"/>
        <v>6.5506644005663139E-2</v>
      </c>
      <c r="AJ120">
        <f t="shared" ca="1" si="82"/>
        <v>4.3750671784584257E-2</v>
      </c>
      <c r="AK120">
        <f t="shared" ca="1" si="82"/>
        <v>2.9104253681400245E-2</v>
      </c>
      <c r="AL120">
        <f t="shared" ca="1" si="82"/>
        <v>2.4603807724946088E-2</v>
      </c>
      <c r="AM120">
        <f t="shared" ca="1" si="82"/>
        <v>3.3891499370144809E-2</v>
      </c>
      <c r="AN120">
        <f t="shared" ca="1" si="82"/>
        <v>2.3063219112151499E-2</v>
      </c>
      <c r="AO120">
        <f t="shared" ca="1" si="82"/>
        <v>2.0733174298614834E-2</v>
      </c>
      <c r="AP120">
        <f t="shared" ca="1" si="82"/>
        <v>1.7244224222271051E-2</v>
      </c>
      <c r="AQ120">
        <f t="shared" ca="1" si="83"/>
        <v>1.4462187654156093E-2</v>
      </c>
      <c r="AR120">
        <f t="shared" ca="1" si="83"/>
        <v>1.1162351916185267E-2</v>
      </c>
      <c r="AS120">
        <f t="shared" ca="1" si="83"/>
        <v>8.516741678429935E-3</v>
      </c>
      <c r="AT120">
        <f t="shared" ca="1" si="83"/>
        <v>8.6828016734476817E-3</v>
      </c>
      <c r="AU120">
        <f t="shared" ca="1" si="83"/>
        <v>1.1727401155064654E-2</v>
      </c>
      <c r="AV120">
        <f t="shared" ca="1" si="83"/>
        <v>1.0790471826743682E-2</v>
      </c>
      <c r="AW120">
        <f t="shared" ca="1" si="83"/>
        <v>9.1902058026854336E-3</v>
      </c>
      <c r="AX120">
        <f t="shared" ca="1" si="83"/>
        <v>6.6595744435480504E-3</v>
      </c>
      <c r="AY120">
        <f t="shared" ca="1" si="83"/>
        <v>5.1765135673451498E-3</v>
      </c>
      <c r="AZ120">
        <f t="shared" ca="1" si="83"/>
        <v>4.3597521565990182E-3</v>
      </c>
      <c r="BA120">
        <f t="shared" ca="1" si="84"/>
        <v>2.7071713868365033E-3</v>
      </c>
      <c r="BB120">
        <f t="shared" ca="1" si="84"/>
        <v>6.3801075244422781E-3</v>
      </c>
      <c r="BC120">
        <f t="shared" ca="1" si="84"/>
        <v>5.4252577322134142E-3</v>
      </c>
      <c r="BD120">
        <f t="shared" ca="1" si="84"/>
        <v>4.2947717385322225E-3</v>
      </c>
      <c r="BE120">
        <f t="shared" ca="1" si="84"/>
        <v>3.6999784559185404E-3</v>
      </c>
      <c r="BF120">
        <f t="shared" ca="1" si="84"/>
        <v>1.6089016291887517E-3</v>
      </c>
      <c r="BG120">
        <f t="shared" ca="1" si="84"/>
        <v>1.7630004858878833E-3</v>
      </c>
      <c r="BH120">
        <f t="shared" ca="1" si="84"/>
        <v>1.8605155902508214E-3</v>
      </c>
      <c r="BI120">
        <f t="shared" ca="1" si="84"/>
        <v>2.4757942987654515E-3</v>
      </c>
      <c r="BJ120">
        <f t="shared" ca="1" si="84"/>
        <v>2.0421583933063689E-3</v>
      </c>
      <c r="BK120">
        <f t="shared" ca="1" si="85"/>
        <v>1.8640204579966023E-3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5</v>
      </c>
      <c r="B121">
        <f t="shared" ca="1" si="50"/>
        <v>17.581609432161859</v>
      </c>
      <c r="C121">
        <f t="shared" ca="1" si="79"/>
        <v>3.8820451397449283E-5</v>
      </c>
      <c r="D121">
        <f t="shared" ca="1" si="79"/>
        <v>3.3241180003669851E-3</v>
      </c>
      <c r="E121">
        <f t="shared" ca="1" si="79"/>
        <v>7.5524429977382708E-3</v>
      </c>
      <c r="F121">
        <f t="shared" ca="1" si="79"/>
        <v>1.7458157099989248E-2</v>
      </c>
      <c r="G121">
        <f t="shared" ca="1" si="79"/>
        <v>0.26404590269773465</v>
      </c>
      <c r="H121">
        <f t="shared" ca="1" si="79"/>
        <v>0.24910726973425748</v>
      </c>
      <c r="I121">
        <f t="shared" ca="1" si="79"/>
        <v>0.4364571105093541</v>
      </c>
      <c r="J121">
        <f t="shared" ca="1" si="79"/>
        <v>0.60352114099126908</v>
      </c>
      <c r="K121">
        <f t="shared" ca="1" si="79"/>
        <v>0.95723717629968519</v>
      </c>
      <c r="L121">
        <f t="shared" ca="1" si="79"/>
        <v>1.4683151256773661</v>
      </c>
      <c r="M121">
        <f t="shared" ca="1" si="80"/>
        <v>1.0224277284220111</v>
      </c>
      <c r="N121">
        <f t="shared" ca="1" si="80"/>
        <v>0.3672781837799961</v>
      </c>
      <c r="O121">
        <f t="shared" ca="1" si="80"/>
        <v>0.92992793025148057</v>
      </c>
      <c r="P121">
        <f t="shared" ca="1" si="80"/>
        <v>2.3057019795586267</v>
      </c>
      <c r="Q121">
        <f t="shared" ca="1" si="80"/>
        <v>0.75324407367522483</v>
      </c>
      <c r="R121">
        <f t="shared" ca="1" si="80"/>
        <v>1.5924620959415356</v>
      </c>
      <c r="S121">
        <f t="shared" ca="1" si="80"/>
        <v>1.0096509909391889</v>
      </c>
      <c r="T121">
        <f t="shared" ca="1" si="80"/>
        <v>1.1462510626123938</v>
      </c>
      <c r="U121">
        <f t="shared" ca="1" si="80"/>
        <v>0.53007252368869273</v>
      </c>
      <c r="V121">
        <f t="shared" ca="1" si="80"/>
        <v>0.41587596570807428</v>
      </c>
      <c r="W121">
        <f t="shared" ca="1" si="81"/>
        <v>0.32088569872122585</v>
      </c>
      <c r="X121">
        <f t="shared" ca="1" si="81"/>
        <v>0.39740171865757484</v>
      </c>
      <c r="Y121">
        <f t="shared" ca="1" si="81"/>
        <v>0.39603735137237911</v>
      </c>
      <c r="Z121">
        <f t="shared" ca="1" si="81"/>
        <v>0.36281872193274162</v>
      </c>
      <c r="AA121">
        <f t="shared" ca="1" si="81"/>
        <v>0.27954761993300864</v>
      </c>
      <c r="AB121">
        <f t="shared" ca="1" si="81"/>
        <v>0.43886419582494957</v>
      </c>
      <c r="AC121">
        <f t="shared" ca="1" si="81"/>
        <v>0.35399662522042941</v>
      </c>
      <c r="AD121">
        <f t="shared" ca="1" si="81"/>
        <v>0.1560180913645037</v>
      </c>
      <c r="AE121">
        <f t="shared" ca="1" si="81"/>
        <v>7.2037575517026525E-2</v>
      </c>
      <c r="AF121">
        <f t="shared" ca="1" si="81"/>
        <v>0.14415666437810909</v>
      </c>
      <c r="AG121">
        <f t="shared" ca="1" si="82"/>
        <v>9.5686908091312972E-2</v>
      </c>
      <c r="AH121">
        <f t="shared" ca="1" si="82"/>
        <v>8.4294932336727746E-2</v>
      </c>
      <c r="AI121">
        <f t="shared" ca="1" si="82"/>
        <v>5.7108356312629407E-2</v>
      </c>
      <c r="AJ121">
        <f t="shared" ca="1" si="82"/>
        <v>3.7316749463321863E-2</v>
      </c>
      <c r="AK121">
        <f t="shared" ca="1" si="82"/>
        <v>3.1111443590462331E-2</v>
      </c>
      <c r="AL121">
        <f t="shared" ca="1" si="82"/>
        <v>4.3651916931355964E-2</v>
      </c>
      <c r="AM121">
        <f t="shared" ca="1" si="82"/>
        <v>2.9578035813944564E-2</v>
      </c>
      <c r="AN121">
        <f t="shared" ca="1" si="82"/>
        <v>2.5946121501170438E-2</v>
      </c>
      <c r="AO121">
        <f t="shared" ca="1" si="82"/>
        <v>2.188501731520455E-2</v>
      </c>
      <c r="AP121">
        <f t="shared" ca="1" si="82"/>
        <v>1.8151814970811631E-2</v>
      </c>
      <c r="AQ121">
        <f t="shared" ca="1" si="83"/>
        <v>1.398011473235089E-2</v>
      </c>
      <c r="AR121">
        <f t="shared" ca="1" si="83"/>
        <v>1.0392534542655249E-2</v>
      </c>
      <c r="AS121">
        <f t="shared" ca="1" si="83"/>
        <v>1.0567068378792698E-2</v>
      </c>
      <c r="AT121">
        <f t="shared" ca="1" si="83"/>
        <v>1.3866563866550776E-2</v>
      </c>
      <c r="AU121">
        <f t="shared" ca="1" si="83"/>
        <v>1.3590633114280534E-2</v>
      </c>
      <c r="AV121">
        <f t="shared" ca="1" si="83"/>
        <v>1.1399611365350179E-2</v>
      </c>
      <c r="AW121">
        <f t="shared" ca="1" si="83"/>
        <v>7.7871209473136119E-3</v>
      </c>
      <c r="AX121">
        <f t="shared" ca="1" si="83"/>
        <v>6.1196089481252349E-3</v>
      </c>
      <c r="AY121">
        <f t="shared" ca="1" si="83"/>
        <v>5.3795140993979007E-3</v>
      </c>
      <c r="AZ121">
        <f t="shared" ca="1" si="83"/>
        <v>3.0847302994804369E-3</v>
      </c>
      <c r="BA121">
        <f t="shared" ca="1" si="84"/>
        <v>8.0854185420183577E-3</v>
      </c>
      <c r="BB121">
        <f t="shared" ca="1" si="84"/>
        <v>6.9212773591047928E-3</v>
      </c>
      <c r="BC121">
        <f t="shared" ca="1" si="84"/>
        <v>4.5991896824525242E-3</v>
      </c>
      <c r="BD121">
        <f t="shared" ca="1" si="84"/>
        <v>4.2947717385322225E-3</v>
      </c>
      <c r="BE121">
        <f t="shared" ca="1" si="84"/>
        <v>2.1373661954092538E-3</v>
      </c>
      <c r="BF121">
        <f t="shared" ca="1" si="84"/>
        <v>1.9333859913780798E-3</v>
      </c>
      <c r="BG121">
        <f t="shared" ca="1" si="84"/>
        <v>2.0342313298706348E-3</v>
      </c>
      <c r="BH121">
        <f t="shared" ca="1" si="84"/>
        <v>3.2248936897680907E-3</v>
      </c>
      <c r="BI121">
        <f t="shared" ca="1" si="84"/>
        <v>2.5363906627212489E-3</v>
      </c>
      <c r="BJ121">
        <f t="shared" ca="1" si="84"/>
        <v>2.0212489217025496E-3</v>
      </c>
      <c r="BK121">
        <f t="shared" ca="1" si="85"/>
        <v>1.2083994693219352E-3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18.450647179349723</v>
      </c>
      <c r="C122">
        <f t="shared" ca="1" si="79"/>
        <v>8.5404993074388413E-5</v>
      </c>
      <c r="D122">
        <f t="shared" ca="1" si="79"/>
        <v>9.0657763646372319E-4</v>
      </c>
      <c r="E122">
        <f t="shared" ca="1" si="79"/>
        <v>5.0349619984921806E-3</v>
      </c>
      <c r="F122">
        <f t="shared" ca="1" si="79"/>
        <v>0.12220709969992474</v>
      </c>
      <c r="G122">
        <f t="shared" ca="1" si="79"/>
        <v>0.1508833729701341</v>
      </c>
      <c r="H122">
        <f t="shared" ca="1" si="79"/>
        <v>0.31138408716782184</v>
      </c>
      <c r="I122">
        <f t="shared" ca="1" si="79"/>
        <v>0.48010282156028955</v>
      </c>
      <c r="J122">
        <f t="shared" ca="1" si="79"/>
        <v>0.82298337407900335</v>
      </c>
      <c r="K122">
        <f t="shared" ca="1" si="79"/>
        <v>1.3401320468195592</v>
      </c>
      <c r="L122">
        <f t="shared" ca="1" si="79"/>
        <v>0.9788767504515774</v>
      </c>
      <c r="M122">
        <f t="shared" ca="1" si="80"/>
        <v>0.36515276015071824</v>
      </c>
      <c r="N122">
        <f t="shared" ca="1" si="80"/>
        <v>0.95492327782798991</v>
      </c>
      <c r="O122">
        <f t="shared" ca="1" si="80"/>
        <v>2.4321192021961799</v>
      </c>
      <c r="P122">
        <f t="shared" ca="1" si="80"/>
        <v>0.81377716925598587</v>
      </c>
      <c r="Q122">
        <f t="shared" ca="1" si="80"/>
        <v>1.7575695052421914</v>
      </c>
      <c r="R122">
        <f t="shared" ca="1" si="80"/>
        <v>1.1374729256725256</v>
      </c>
      <c r="S122">
        <f t="shared" ca="1" si="80"/>
        <v>1.3125462882209455</v>
      </c>
      <c r="T122">
        <f t="shared" ca="1" si="80"/>
        <v>0.61721211063744286</v>
      </c>
      <c r="U122">
        <f t="shared" ca="1" si="80"/>
        <v>0.49221020056807174</v>
      </c>
      <c r="V122">
        <f t="shared" ca="1" si="80"/>
        <v>0.38388550680745315</v>
      </c>
      <c r="W122">
        <f t="shared" ca="1" si="81"/>
        <v>0.48132854808183873</v>
      </c>
      <c r="X122">
        <f t="shared" ca="1" si="81"/>
        <v>0.48571321169259146</v>
      </c>
      <c r="Y122">
        <f t="shared" ca="1" si="81"/>
        <v>0.45004244474133992</v>
      </c>
      <c r="Z122">
        <f t="shared" ca="1" si="81"/>
        <v>0.34830597305543198</v>
      </c>
      <c r="AA122">
        <f t="shared" ca="1" si="81"/>
        <v>0.54744742236880861</v>
      </c>
      <c r="AB122">
        <f t="shared" ca="1" si="81"/>
        <v>0.44820173190633145</v>
      </c>
      <c r="AC122">
        <f t="shared" ca="1" si="81"/>
        <v>0.19912310168649155</v>
      </c>
      <c r="AD122">
        <f t="shared" ca="1" si="81"/>
        <v>9.2455165253039234E-2</v>
      </c>
      <c r="AE122">
        <f t="shared" ca="1" si="81"/>
        <v>0.18459628726238048</v>
      </c>
      <c r="AF122">
        <f t="shared" ca="1" si="81"/>
        <v>0.12306056715204436</v>
      </c>
      <c r="AG122">
        <f t="shared" ca="1" si="82"/>
        <v>0.10662255473032016</v>
      </c>
      <c r="AH122">
        <f t="shared" ca="1" si="82"/>
        <v>7.3487889729454955E-2</v>
      </c>
      <c r="AI122">
        <f t="shared" ca="1" si="82"/>
        <v>4.8710068619595669E-2</v>
      </c>
      <c r="AJ122">
        <f t="shared" ca="1" si="82"/>
        <v>3.9890318391826822E-2</v>
      </c>
      <c r="AK122">
        <f t="shared" ca="1" si="82"/>
        <v>5.5197722499207361E-2</v>
      </c>
      <c r="AL122">
        <f t="shared" ca="1" si="82"/>
        <v>3.8096218412819752E-2</v>
      </c>
      <c r="AM122">
        <f t="shared" ca="1" si="82"/>
        <v>3.3275290290687633E-2</v>
      </c>
      <c r="AN122">
        <f t="shared" ca="1" si="82"/>
        <v>2.7387572695679905E-2</v>
      </c>
      <c r="AO122">
        <f t="shared" ca="1" si="82"/>
        <v>2.3036860331794261E-2</v>
      </c>
      <c r="AP122">
        <f t="shared" ca="1" si="82"/>
        <v>1.7546754471784578E-2</v>
      </c>
      <c r="AQ122">
        <f t="shared" ca="1" si="83"/>
        <v>1.3015968888740485E-2</v>
      </c>
      <c r="AR122">
        <f t="shared" ca="1" si="83"/>
        <v>1.2894441006627809E-2</v>
      </c>
      <c r="AS122">
        <f t="shared" ca="1" si="83"/>
        <v>1.6875765918370429E-2</v>
      </c>
      <c r="AT122">
        <f t="shared" ca="1" si="83"/>
        <v>1.6069662798619589E-2</v>
      </c>
      <c r="AU122">
        <f t="shared" ca="1" si="83"/>
        <v>1.4357846273957661E-2</v>
      </c>
      <c r="AV122">
        <f t="shared" ca="1" si="83"/>
        <v>9.659212683617328E-3</v>
      </c>
      <c r="AW122">
        <f t="shared" ca="1" si="83"/>
        <v>7.1557327623962916E-3</v>
      </c>
      <c r="AX122">
        <f t="shared" ca="1" si="83"/>
        <v>6.3595936127575975E-3</v>
      </c>
      <c r="AY122">
        <f t="shared" ca="1" si="83"/>
        <v>3.806259975989081E-3</v>
      </c>
      <c r="AZ122">
        <f t="shared" ca="1" si="83"/>
        <v>9.213061161114906E-3</v>
      </c>
      <c r="BA122">
        <f t="shared" ca="1" si="84"/>
        <v>8.7712352933502716E-3</v>
      </c>
      <c r="BB122">
        <f t="shared" ca="1" si="84"/>
        <v>5.8674203126567381E-3</v>
      </c>
      <c r="BC122">
        <f t="shared" ca="1" si="84"/>
        <v>4.5991896824525242E-3</v>
      </c>
      <c r="BD122">
        <f t="shared" ca="1" si="84"/>
        <v>2.4809603732297791E-3</v>
      </c>
      <c r="BE122">
        <f t="shared" ca="1" si="84"/>
        <v>2.5684316465842297E-3</v>
      </c>
      <c r="BF122">
        <f t="shared" ca="1" si="84"/>
        <v>2.2308299900516307E-3</v>
      </c>
      <c r="BG122">
        <f t="shared" ca="1" si="84"/>
        <v>3.5260009717757667E-3</v>
      </c>
      <c r="BH122">
        <f t="shared" ca="1" si="84"/>
        <v>3.3038246542029738E-3</v>
      </c>
      <c r="BI122">
        <f t="shared" ca="1" si="84"/>
        <v>2.5104207924544785E-3</v>
      </c>
      <c r="BJ122">
        <f t="shared" ca="1" si="84"/>
        <v>1.3103268871726872E-3</v>
      </c>
      <c r="BK122">
        <f t="shared" ca="1" si="85"/>
        <v>1.0798463342876867E-3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3</v>
      </c>
      <c r="B123">
        <f t="shared" ca="1" si="50"/>
        <v>19.286856182969082</v>
      </c>
      <c r="C123">
        <f t="shared" ca="1" si="79"/>
        <v>2.3292270838469568E-5</v>
      </c>
      <c r="D123">
        <f t="shared" ca="1" si="79"/>
        <v>6.0438509097581546E-4</v>
      </c>
      <c r="E123">
        <f t="shared" ca="1" si="79"/>
        <v>3.5244733989445262E-2</v>
      </c>
      <c r="F123">
        <f t="shared" ca="1" si="79"/>
        <v>6.9832628399956992E-2</v>
      </c>
      <c r="G123">
        <f t="shared" ca="1" si="79"/>
        <v>0.18860421621266762</v>
      </c>
      <c r="H123">
        <f t="shared" ca="1" si="79"/>
        <v>0.34252249588460404</v>
      </c>
      <c r="I123">
        <f t="shared" ca="1" si="79"/>
        <v>0.6546856657640312</v>
      </c>
      <c r="J123">
        <f t="shared" ca="1" si="79"/>
        <v>1.1521767237106046</v>
      </c>
      <c r="K123">
        <f t="shared" ca="1" si="79"/>
        <v>0.89342136454637278</v>
      </c>
      <c r="L123">
        <f t="shared" ca="1" si="79"/>
        <v>0.34959883944699188</v>
      </c>
      <c r="M123">
        <f t="shared" ca="1" si="80"/>
        <v>0.94939717639186749</v>
      </c>
      <c r="N123">
        <f t="shared" ca="1" si="80"/>
        <v>2.4974916497039739</v>
      </c>
      <c r="O123">
        <f t="shared" ca="1" si="80"/>
        <v>0.85839501253982819</v>
      </c>
      <c r="P123">
        <f t="shared" ca="1" si="80"/>
        <v>1.8988133949306336</v>
      </c>
      <c r="Q123">
        <f t="shared" ca="1" si="80"/>
        <v>1.2554067894587082</v>
      </c>
      <c r="R123">
        <f t="shared" ca="1" si="80"/>
        <v>1.4787148033742832</v>
      </c>
      <c r="S123">
        <f t="shared" ca="1" si="80"/>
        <v>0.70675569365743218</v>
      </c>
      <c r="T123">
        <f t="shared" ca="1" si="80"/>
        <v>0.57312553130619692</v>
      </c>
      <c r="U123">
        <f t="shared" ca="1" si="80"/>
        <v>0.45434787744745087</v>
      </c>
      <c r="V123">
        <f t="shared" ca="1" si="80"/>
        <v>0.57582826021117972</v>
      </c>
      <c r="W123">
        <f t="shared" ca="1" si="81"/>
        <v>0.58829044765558069</v>
      </c>
      <c r="X123">
        <f t="shared" ca="1" si="81"/>
        <v>0.55194683146885393</v>
      </c>
      <c r="Y123">
        <f t="shared" ca="1" si="81"/>
        <v>0.43204074695168632</v>
      </c>
      <c r="Z123">
        <f t="shared" ca="1" si="81"/>
        <v>0.68209919723355428</v>
      </c>
      <c r="AA123">
        <f t="shared" ca="1" si="81"/>
        <v>0.55909523986601728</v>
      </c>
      <c r="AB123">
        <f t="shared" ca="1" si="81"/>
        <v>0.25211347419731145</v>
      </c>
      <c r="AC123">
        <f t="shared" ca="1" si="81"/>
        <v>0.11799887507347648</v>
      </c>
      <c r="AD123">
        <f t="shared" ca="1" si="81"/>
        <v>0.23691636096091304</v>
      </c>
      <c r="AE123">
        <f t="shared" ca="1" si="81"/>
        <v>0.15758219644349553</v>
      </c>
      <c r="AF123">
        <f t="shared" ca="1" si="81"/>
        <v>0.13712463196942085</v>
      </c>
      <c r="AG123">
        <f t="shared" ca="1" si="82"/>
        <v>9.2952996431561172E-2</v>
      </c>
      <c r="AH123">
        <f t="shared" ca="1" si="82"/>
        <v>6.2680847122182165E-2</v>
      </c>
      <c r="AI123">
        <f t="shared" ca="1" si="82"/>
        <v>5.2069383696809163E-2</v>
      </c>
      <c r="AJ123">
        <f t="shared" ca="1" si="82"/>
        <v>7.0773145533886292E-2</v>
      </c>
      <c r="AK123">
        <f t="shared" ca="1" si="82"/>
        <v>4.8172557817490066E-2</v>
      </c>
      <c r="AL123">
        <f t="shared" ca="1" si="82"/>
        <v>4.2858245714422219E-2</v>
      </c>
      <c r="AM123">
        <f t="shared" ca="1" si="82"/>
        <v>3.5123917529059169E-2</v>
      </c>
      <c r="AN123">
        <f t="shared" ca="1" si="82"/>
        <v>2.8829023890189376E-2</v>
      </c>
      <c r="AO123">
        <f t="shared" ca="1" si="82"/>
        <v>2.2268964987401118E-2</v>
      </c>
      <c r="AP123">
        <f t="shared" ca="1" si="82"/>
        <v>1.6336633473730468E-2</v>
      </c>
      <c r="AQ123">
        <f t="shared" ca="1" si="83"/>
        <v>1.6149442880474305E-2</v>
      </c>
      <c r="AR123">
        <f t="shared" ca="1" si="83"/>
        <v>2.0592614741927993E-2</v>
      </c>
      <c r="AS123">
        <f t="shared" ca="1" si="83"/>
        <v>1.9556962372690962E-2</v>
      </c>
      <c r="AT123">
        <f t="shared" ca="1" si="83"/>
        <v>1.6976821182412633E-2</v>
      </c>
      <c r="AU123">
        <f t="shared" ca="1" si="83"/>
        <v>1.2165808674880155E-2</v>
      </c>
      <c r="AV123">
        <f t="shared" ca="1" si="83"/>
        <v>8.8760332768375444E-3</v>
      </c>
      <c r="AW123">
        <f t="shared" ca="1" si="83"/>
        <v>7.4363497334706567E-3</v>
      </c>
      <c r="AX123">
        <f t="shared" ca="1" si="83"/>
        <v>4.499712461856791E-3</v>
      </c>
      <c r="AY123">
        <f t="shared" ca="1" si="83"/>
        <v>1.1368029794954056E-2</v>
      </c>
      <c r="AZ123">
        <f t="shared" ca="1" si="83"/>
        <v>9.9945261703166168E-3</v>
      </c>
      <c r="BA123">
        <f t="shared" ca="1" si="84"/>
        <v>7.4356974091775961E-3</v>
      </c>
      <c r="BB123">
        <f t="shared" ca="1" si="84"/>
        <v>5.8674203126567381E-3</v>
      </c>
      <c r="BC123">
        <f t="shared" ca="1" si="84"/>
        <v>2.6568134573390794E-3</v>
      </c>
      <c r="BD123">
        <f t="shared" ca="1" si="84"/>
        <v>2.9813221291752809E-3</v>
      </c>
      <c r="BE123">
        <f t="shared" ca="1" si="84"/>
        <v>2.9635749768279571E-3</v>
      </c>
      <c r="BF123">
        <f t="shared" ca="1" si="84"/>
        <v>3.8667719827561596E-3</v>
      </c>
      <c r="BG123">
        <f t="shared" ca="1" si="84"/>
        <v>3.6123016948611877E-3</v>
      </c>
      <c r="BH123">
        <f t="shared" ca="1" si="84"/>
        <v>3.2699970980165955E-3</v>
      </c>
      <c r="BI123">
        <f t="shared" ca="1" si="84"/>
        <v>1.6274452033842827E-3</v>
      </c>
      <c r="BJ123">
        <f t="shared" ca="1" si="84"/>
        <v>1.1709304098138907E-3</v>
      </c>
      <c r="BK123">
        <f t="shared" ca="1" si="85"/>
        <v>1.5233546501558439E-3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2</v>
      </c>
      <c r="B124">
        <f t="shared" ca="1" si="50"/>
        <v>20.113464991537999</v>
      </c>
      <c r="C124">
        <f t="shared" ref="C124:L133" ca="1" si="86">OFFSET($A124,C$3,0)*C$1</f>
        <v>1.5528180558979712E-5</v>
      </c>
      <c r="D124">
        <f t="shared" ca="1" si="86"/>
        <v>4.2306956368307084E-3</v>
      </c>
      <c r="E124">
        <f t="shared" ca="1" si="86"/>
        <v>2.0139847993968722E-2</v>
      </c>
      <c r="F124">
        <f t="shared" ca="1" si="86"/>
        <v>8.7290785499946233E-2</v>
      </c>
      <c r="G124">
        <f t="shared" ca="1" si="86"/>
        <v>0.20746463783393437</v>
      </c>
      <c r="H124">
        <f t="shared" ca="1" si="86"/>
        <v>0.46707613075173277</v>
      </c>
      <c r="I124">
        <f t="shared" ca="1" si="86"/>
        <v>0.9165599320696437</v>
      </c>
      <c r="J124">
        <f t="shared" ca="1" si="86"/>
        <v>0.76811781580706973</v>
      </c>
      <c r="K124">
        <f t="shared" ca="1" si="86"/>
        <v>0.31907905876656173</v>
      </c>
      <c r="L124">
        <f t="shared" ca="1" si="86"/>
        <v>0.90895698256217894</v>
      </c>
      <c r="M124">
        <f t="shared" ref="M124:V133" ca="1" si="87">OFFSET($A124,M$3,0)*M$1</f>
        <v>2.4830387690248843</v>
      </c>
      <c r="N124">
        <f t="shared" ca="1" si="87"/>
        <v>0.88146764107199072</v>
      </c>
      <c r="O124">
        <f t="shared" ca="1" si="87"/>
        <v>2.0029216959262657</v>
      </c>
      <c r="P124">
        <f t="shared" ca="1" si="87"/>
        <v>1.3562952820933096</v>
      </c>
      <c r="Q124">
        <f t="shared" ca="1" si="87"/>
        <v>1.6320288262963205</v>
      </c>
      <c r="R124">
        <f t="shared" ca="1" si="87"/>
        <v>0.79623104797076782</v>
      </c>
      <c r="S124">
        <f t="shared" ca="1" si="87"/>
        <v>0.65627314411047277</v>
      </c>
      <c r="T124">
        <f t="shared" ca="1" si="87"/>
        <v>0.52903895197495099</v>
      </c>
      <c r="U124">
        <f t="shared" ca="1" si="87"/>
        <v>0.68152181617117624</v>
      </c>
      <c r="V124">
        <f t="shared" ca="1" si="87"/>
        <v>0.70379009581366414</v>
      </c>
      <c r="W124">
        <f t="shared" ref="W124:AF133" ca="1" si="88">OFFSET($A124,W$3,0)*W$1</f>
        <v>0.66851187233588716</v>
      </c>
      <c r="X124">
        <f t="shared" ca="1" si="88"/>
        <v>0.52986895821009983</v>
      </c>
      <c r="Y124">
        <f t="shared" ca="1" si="88"/>
        <v>0.84607979611371908</v>
      </c>
      <c r="Z124">
        <f t="shared" ca="1" si="88"/>
        <v>0.69661194611086397</v>
      </c>
      <c r="AA124">
        <f t="shared" ca="1" si="88"/>
        <v>0.31449107242463475</v>
      </c>
      <c r="AB124">
        <f t="shared" ca="1" si="88"/>
        <v>0.14940057730211048</v>
      </c>
      <c r="AC124">
        <f t="shared" ca="1" si="88"/>
        <v>0.30237211737578346</v>
      </c>
      <c r="AD124">
        <f t="shared" ca="1" si="88"/>
        <v>0.20224567399102333</v>
      </c>
      <c r="AE124">
        <f t="shared" ca="1" si="88"/>
        <v>0.17559159032275215</v>
      </c>
      <c r="AF124">
        <f t="shared" ca="1" si="88"/>
        <v>0.11954455094770022</v>
      </c>
      <c r="AG124">
        <f t="shared" ref="AG124:AP133" ca="1" si="89">OFFSET($A124,AG$3,0)*AG$1</f>
        <v>7.928343813280217E-2</v>
      </c>
      <c r="AH124">
        <f t="shared" ca="1" si="89"/>
        <v>6.7003664165091278E-2</v>
      </c>
      <c r="AI124">
        <f t="shared" ca="1" si="89"/>
        <v>9.2381164623371106E-2</v>
      </c>
      <c r="AJ124">
        <f t="shared" ca="1" si="89"/>
        <v>6.1765654284118947E-2</v>
      </c>
      <c r="AK124">
        <f t="shared" ca="1" si="89"/>
        <v>5.419412754467632E-2</v>
      </c>
      <c r="AL124">
        <f t="shared" ca="1" si="89"/>
        <v>4.5239259365223453E-2</v>
      </c>
      <c r="AM124">
        <f t="shared" ca="1" si="89"/>
        <v>3.6972544767430705E-2</v>
      </c>
      <c r="AN124">
        <f t="shared" ca="1" si="89"/>
        <v>2.7868056427183062E-2</v>
      </c>
      <c r="AO124">
        <f t="shared" ca="1" si="89"/>
        <v>2.0733174298614834E-2</v>
      </c>
      <c r="AP124">
        <f t="shared" ca="1" si="89"/>
        <v>2.0269526717406321E-2</v>
      </c>
      <c r="AQ124">
        <f t="shared" ref="AQ124:AZ133" ca="1" si="90">OFFSET($A124,AQ$3,0)*AQ$1</f>
        <v>2.5790901316578369E-2</v>
      </c>
      <c r="AR124">
        <f t="shared" ca="1" si="90"/>
        <v>2.3864338579430572E-2</v>
      </c>
      <c r="AS124">
        <f t="shared" ca="1" si="90"/>
        <v>2.0660984442117065E-2</v>
      </c>
      <c r="AT124">
        <f t="shared" ca="1" si="90"/>
        <v>1.4384940085861084E-2</v>
      </c>
      <c r="AU124">
        <f t="shared" ca="1" si="90"/>
        <v>1.1179391755295278E-2</v>
      </c>
      <c r="AV124">
        <f t="shared" ca="1" si="90"/>
        <v>9.2241130131841143E-3</v>
      </c>
      <c r="AW124">
        <f t="shared" ca="1" si="90"/>
        <v>5.2615682076443326E-3</v>
      </c>
      <c r="AX124">
        <f t="shared" ca="1" si="90"/>
        <v>1.3439141219412282E-2</v>
      </c>
      <c r="AY124">
        <f t="shared" ca="1" si="90"/>
        <v>1.2332282322204622E-2</v>
      </c>
      <c r="AZ124">
        <f t="shared" ca="1" si="90"/>
        <v>8.4727258892396008E-3</v>
      </c>
      <c r="BA124">
        <f t="shared" ref="BA124:BJ133" ca="1" si="91">OFFSET($A124,BA$3,0)*BA$1</f>
        <v>7.4356974091775961E-3</v>
      </c>
      <c r="BB124">
        <f t="shared" ca="1" si="91"/>
        <v>3.3894321223599602E-3</v>
      </c>
      <c r="BC124">
        <f t="shared" ca="1" si="91"/>
        <v>3.1926413815083058E-3</v>
      </c>
      <c r="BD124">
        <f t="shared" ca="1" si="91"/>
        <v>3.4399870721253242E-3</v>
      </c>
      <c r="BE124">
        <f t="shared" ca="1" si="91"/>
        <v>5.1368632931684593E-3</v>
      </c>
      <c r="BF124">
        <f t="shared" ca="1" si="91"/>
        <v>3.9614132550613804E-3</v>
      </c>
      <c r="BG124">
        <f t="shared" ca="1" si="91"/>
        <v>3.5753156706817214E-3</v>
      </c>
      <c r="BH124">
        <f t="shared" ca="1" si="91"/>
        <v>2.1198601876797241E-3</v>
      </c>
      <c r="BI124">
        <f t="shared" ca="1" si="91"/>
        <v>1.4543127349391461E-3</v>
      </c>
      <c r="BJ124">
        <f t="shared" ca="1" si="91"/>
        <v>1.6518482567017387E-3</v>
      </c>
      <c r="BK124">
        <f t="shared" ref="BK124:BU133" ca="1" si="92">OFFSET($A124,BK$3,0)*BK$1</f>
        <v>1.5297823069075564E-3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14</v>
      </c>
      <c r="B125">
        <f t="shared" ca="1" si="50"/>
        <v>20.942066340183189</v>
      </c>
      <c r="C125">
        <f t="shared" ca="1" si="86"/>
        <v>1.0869726391285798E-4</v>
      </c>
      <c r="D125">
        <f t="shared" ca="1" si="86"/>
        <v>2.4175403639032618E-3</v>
      </c>
      <c r="E125">
        <f t="shared" ca="1" si="86"/>
        <v>2.5174809992460905E-2</v>
      </c>
      <c r="F125">
        <f t="shared" ca="1" si="86"/>
        <v>9.6019864049940867E-2</v>
      </c>
      <c r="G125">
        <f t="shared" ca="1" si="86"/>
        <v>0.28290632431900142</v>
      </c>
      <c r="H125">
        <f t="shared" ca="1" si="86"/>
        <v>0.65390658305242588</v>
      </c>
      <c r="I125">
        <f t="shared" ca="1" si="86"/>
        <v>0.6110399547130958</v>
      </c>
      <c r="J125">
        <f t="shared" ca="1" si="86"/>
        <v>0.27432779135966778</v>
      </c>
      <c r="K125">
        <f t="shared" ca="1" si="86"/>
        <v>0.82960555279306047</v>
      </c>
      <c r="L125">
        <f t="shared" ca="1" si="86"/>
        <v>2.3772721082395449</v>
      </c>
      <c r="M125">
        <f t="shared" ca="1" si="87"/>
        <v>0.87636662436172386</v>
      </c>
      <c r="N125">
        <f t="shared" ca="1" si="87"/>
        <v>2.0567578291679784</v>
      </c>
      <c r="O125">
        <f t="shared" ca="1" si="87"/>
        <v>1.4306583542330471</v>
      </c>
      <c r="P125">
        <f t="shared" ca="1" si="87"/>
        <v>1.7631838667213027</v>
      </c>
      <c r="Q125">
        <f t="shared" ca="1" si="87"/>
        <v>0.87878475262109568</v>
      </c>
      <c r="R125">
        <f t="shared" ca="1" si="87"/>
        <v>0.73935740168714159</v>
      </c>
      <c r="S125">
        <f t="shared" ca="1" si="87"/>
        <v>0.60579059456351336</v>
      </c>
      <c r="T125">
        <f t="shared" ca="1" si="87"/>
        <v>0.79355842796242659</v>
      </c>
      <c r="U125">
        <f t="shared" ca="1" si="87"/>
        <v>0.83297110865365998</v>
      </c>
      <c r="V125">
        <f t="shared" ca="1" si="87"/>
        <v>0.79976147251552743</v>
      </c>
      <c r="W125">
        <f t="shared" ca="1" si="88"/>
        <v>0.64177139744245171</v>
      </c>
      <c r="X125">
        <f t="shared" ca="1" si="88"/>
        <v>1.0376600431614453</v>
      </c>
      <c r="Y125">
        <f t="shared" ca="1" si="88"/>
        <v>0.86408149390337263</v>
      </c>
      <c r="Z125">
        <f t="shared" ca="1" si="88"/>
        <v>0.39184421968736094</v>
      </c>
      <c r="AA125">
        <f t="shared" ca="1" si="88"/>
        <v>0.1863650799553391</v>
      </c>
      <c r="AB125">
        <f t="shared" ca="1" si="88"/>
        <v>0.38283897933665811</v>
      </c>
      <c r="AC125">
        <f t="shared" ca="1" si="88"/>
        <v>0.25812253922322981</v>
      </c>
      <c r="AD125">
        <f t="shared" ca="1" si="88"/>
        <v>0.22535946530428314</v>
      </c>
      <c r="AE125">
        <f t="shared" ca="1" si="88"/>
        <v>0.15307984797368138</v>
      </c>
      <c r="AF125">
        <f t="shared" ca="1" si="88"/>
        <v>0.1019644699259796</v>
      </c>
      <c r="AG125">
        <f t="shared" ca="1" si="89"/>
        <v>8.4751261452305771E-2</v>
      </c>
      <c r="AH125">
        <f t="shared" ca="1" si="89"/>
        <v>0.11887746868000067</v>
      </c>
      <c r="AI125">
        <f t="shared" ca="1" si="89"/>
        <v>8.0623561853123873E-2</v>
      </c>
      <c r="AJ125">
        <f t="shared" ca="1" si="89"/>
        <v>6.9486361069633809E-2</v>
      </c>
      <c r="AK125">
        <f t="shared" ca="1" si="89"/>
        <v>5.720491240826945E-2</v>
      </c>
      <c r="AL125">
        <f t="shared" ca="1" si="89"/>
        <v>4.7620273016024686E-2</v>
      </c>
      <c r="AM125">
        <f t="shared" ca="1" si="89"/>
        <v>3.5740126608516345E-2</v>
      </c>
      <c r="AN125">
        <f t="shared" ca="1" si="89"/>
        <v>2.5946121501170438E-2</v>
      </c>
      <c r="AO125">
        <f t="shared" ca="1" si="89"/>
        <v>2.5724494037170257E-2</v>
      </c>
      <c r="AP125">
        <f t="shared" ca="1" si="89"/>
        <v>3.2370736697947412E-2</v>
      </c>
      <c r="AQ125">
        <f t="shared" ca="1" si="90"/>
        <v>2.9888521151922594E-2</v>
      </c>
      <c r="AR125">
        <f t="shared" ca="1" si="90"/>
        <v>2.5211518983108104E-2</v>
      </c>
      <c r="AS125">
        <f t="shared" ca="1" si="90"/>
        <v>1.75066356723282E-2</v>
      </c>
      <c r="AT125">
        <f t="shared" ca="1" si="90"/>
        <v>1.3218593592412889E-2</v>
      </c>
      <c r="AU125">
        <f t="shared" ca="1" si="90"/>
        <v>1.1617799275110779E-2</v>
      </c>
      <c r="AV125">
        <f t="shared" ca="1" si="90"/>
        <v>6.5264950564981944E-3</v>
      </c>
      <c r="AW125">
        <f t="shared" ca="1" si="90"/>
        <v>1.5714550380164408E-2</v>
      </c>
      <c r="AX125">
        <f t="shared" ca="1" si="90"/>
        <v>1.4579068376416001E-2</v>
      </c>
      <c r="AY125">
        <f t="shared" ca="1" si="90"/>
        <v>1.0454527400716675E-2</v>
      </c>
      <c r="AZ125">
        <f t="shared" ca="1" si="90"/>
        <v>8.4727258892396008E-3</v>
      </c>
      <c r="BA125">
        <f t="shared" ca="1" si="91"/>
        <v>4.2953786004472517E-3</v>
      </c>
      <c r="BB125">
        <f t="shared" ca="1" si="91"/>
        <v>4.0730150714073472E-3</v>
      </c>
      <c r="BC125">
        <f t="shared" ca="1" si="91"/>
        <v>3.6838169786634297E-3</v>
      </c>
      <c r="BD125">
        <f t="shared" ca="1" si="91"/>
        <v>5.9626442583505619E-3</v>
      </c>
      <c r="BE125">
        <f t="shared" ca="1" si="91"/>
        <v>5.2625907164278269E-3</v>
      </c>
      <c r="BF125">
        <f t="shared" ca="1" si="91"/>
        <v>3.9208527097877146E-3</v>
      </c>
      <c r="BG125">
        <f t="shared" ca="1" si="91"/>
        <v>2.3177908485798745E-3</v>
      </c>
      <c r="BH125">
        <f t="shared" ca="1" si="91"/>
        <v>1.8943431464372E-3</v>
      </c>
      <c r="BI125">
        <f t="shared" ca="1" si="91"/>
        <v>2.051619751074867E-3</v>
      </c>
      <c r="BJ125">
        <f t="shared" ca="1" si="91"/>
        <v>1.6588180805696784E-3</v>
      </c>
      <c r="BK125">
        <f t="shared" ca="1" si="92"/>
        <v>2.3525223711267462E-3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8</v>
      </c>
      <c r="B126">
        <f t="shared" ca="1" si="50"/>
        <v>21.776277552199684</v>
      </c>
      <c r="C126">
        <f t="shared" ca="1" si="86"/>
        <v>6.2112722235918848E-5</v>
      </c>
      <c r="D126">
        <f t="shared" ca="1" si="86"/>
        <v>3.0219254548790771E-3</v>
      </c>
      <c r="E126">
        <f t="shared" ca="1" si="86"/>
        <v>2.7692290991706992E-2</v>
      </c>
      <c r="F126">
        <f t="shared" ca="1" si="86"/>
        <v>0.13093617824991935</v>
      </c>
      <c r="G126">
        <f t="shared" ca="1" si="86"/>
        <v>0.39606885404660203</v>
      </c>
      <c r="H126">
        <f t="shared" ca="1" si="86"/>
        <v>0.43593772203495057</v>
      </c>
      <c r="I126">
        <f t="shared" ca="1" si="86"/>
        <v>0.21822855525467705</v>
      </c>
      <c r="J126">
        <f t="shared" ca="1" si="86"/>
        <v>0.71325225753513621</v>
      </c>
      <c r="K126">
        <f t="shared" ca="1" si="86"/>
        <v>2.1697375996126196</v>
      </c>
      <c r="L126">
        <f t="shared" ca="1" si="86"/>
        <v>0.83903721467278058</v>
      </c>
      <c r="M126">
        <f t="shared" ca="1" si="87"/>
        <v>2.0448554568440223</v>
      </c>
      <c r="N126">
        <f t="shared" ca="1" si="87"/>
        <v>1.4691127351199844</v>
      </c>
      <c r="O126">
        <f t="shared" ca="1" si="87"/>
        <v>1.8598558605029611</v>
      </c>
      <c r="P126">
        <f t="shared" ca="1" si="87"/>
        <v>0.94940669746531681</v>
      </c>
      <c r="Q126">
        <f t="shared" ca="1" si="87"/>
        <v>0.81601441314816026</v>
      </c>
      <c r="R126">
        <f t="shared" ca="1" si="87"/>
        <v>0.68248375540351525</v>
      </c>
      <c r="S126">
        <f t="shared" ca="1" si="87"/>
        <v>0.90868589184527004</v>
      </c>
      <c r="T126">
        <f t="shared" ca="1" si="87"/>
        <v>0.96990474528741022</v>
      </c>
      <c r="U126">
        <f t="shared" ca="1" si="87"/>
        <v>0.94655807801552261</v>
      </c>
      <c r="V126">
        <f t="shared" ca="1" si="87"/>
        <v>0.76777101361490629</v>
      </c>
      <c r="W126">
        <f t="shared" ca="1" si="88"/>
        <v>1.2568023199914677</v>
      </c>
      <c r="X126">
        <f t="shared" ca="1" si="88"/>
        <v>1.0597379164201997</v>
      </c>
      <c r="Y126">
        <f t="shared" ca="1" si="88"/>
        <v>0.48604584032064713</v>
      </c>
      <c r="Z126">
        <f t="shared" ca="1" si="88"/>
        <v>0.23220398203695464</v>
      </c>
      <c r="AA126">
        <f t="shared" ca="1" si="88"/>
        <v>0.47756051738555644</v>
      </c>
      <c r="AB126">
        <f t="shared" ca="1" si="88"/>
        <v>0.32681376284836666</v>
      </c>
      <c r="AC126">
        <f t="shared" ca="1" si="88"/>
        <v>0.28762225799159891</v>
      </c>
      <c r="AD126">
        <f t="shared" ca="1" si="88"/>
        <v>0.19646722616270837</v>
      </c>
      <c r="AE126">
        <f t="shared" ca="1" si="88"/>
        <v>0.13056810562461058</v>
      </c>
      <c r="AF126">
        <f t="shared" ca="1" si="88"/>
        <v>0.10899650233466786</v>
      </c>
      <c r="AG126">
        <f t="shared" ca="1" si="89"/>
        <v>0.15036514128634895</v>
      </c>
      <c r="AH126">
        <f t="shared" ca="1" si="89"/>
        <v>0.10374760902981876</v>
      </c>
      <c r="AI126">
        <f t="shared" ca="1" si="89"/>
        <v>9.0701507084764349E-2</v>
      </c>
      <c r="AJ126">
        <f t="shared" ca="1" si="89"/>
        <v>7.3346714462391244E-2</v>
      </c>
      <c r="AK126">
        <f t="shared" ca="1" si="89"/>
        <v>6.021569727186258E-2</v>
      </c>
      <c r="AL126">
        <f t="shared" ca="1" si="89"/>
        <v>4.6032930582157197E-2</v>
      </c>
      <c r="AM126">
        <f t="shared" ca="1" si="89"/>
        <v>3.3275290290687633E-2</v>
      </c>
      <c r="AN126">
        <f t="shared" ca="1" si="89"/>
        <v>3.2192410010711471E-2</v>
      </c>
      <c r="AO126">
        <f t="shared" ca="1" si="89"/>
        <v>4.1082400925033097E-2</v>
      </c>
      <c r="AP126">
        <f t="shared" ca="1" si="89"/>
        <v>3.7513750939677376E-2</v>
      </c>
      <c r="AQ126">
        <f t="shared" ca="1" si="90"/>
        <v>3.1575776378240807E-2</v>
      </c>
      <c r="AR126">
        <f t="shared" ca="1" si="90"/>
        <v>2.1362432115458012E-2</v>
      </c>
      <c r="AS126">
        <f t="shared" ca="1" si="90"/>
        <v>1.6087178725923211E-2</v>
      </c>
      <c r="AT126">
        <f t="shared" ca="1" si="90"/>
        <v>1.3736969811723197E-2</v>
      </c>
      <c r="AU126">
        <f t="shared" ca="1" si="90"/>
        <v>8.2201409965406459E-3</v>
      </c>
      <c r="AV126">
        <f t="shared" ca="1" si="90"/>
        <v>1.949246523540794E-2</v>
      </c>
      <c r="AW126">
        <f t="shared" ca="1" si="90"/>
        <v>1.7047480992767636E-2</v>
      </c>
      <c r="AX126">
        <f t="shared" ca="1" si="90"/>
        <v>1.2359210228566651E-2</v>
      </c>
      <c r="AY126">
        <f t="shared" ca="1" si="90"/>
        <v>1.0454527400716675E-2</v>
      </c>
      <c r="AZ126">
        <f t="shared" ca="1" si="90"/>
        <v>4.8944387418422934E-3</v>
      </c>
      <c r="BA126">
        <f t="shared" ca="1" si="91"/>
        <v>5.161673444234933E-3</v>
      </c>
      <c r="BB126">
        <f t="shared" ca="1" si="91"/>
        <v>4.6996327747007849E-3</v>
      </c>
      <c r="BC126">
        <f t="shared" ca="1" si="91"/>
        <v>6.3852827630166116E-3</v>
      </c>
      <c r="BD126">
        <f t="shared" ca="1" si="91"/>
        <v>6.1085831038346665E-3</v>
      </c>
      <c r="BE126">
        <f t="shared" ca="1" si="91"/>
        <v>5.2087075350309552E-3</v>
      </c>
      <c r="BF126">
        <f t="shared" ca="1" si="91"/>
        <v>2.5417941704830699E-3</v>
      </c>
      <c r="BG126">
        <f t="shared" ca="1" si="91"/>
        <v>2.0712173540501006E-3</v>
      </c>
      <c r="BH126">
        <f t="shared" ca="1" si="91"/>
        <v>2.6723769387239074E-3</v>
      </c>
      <c r="BI126">
        <f t="shared" ca="1" si="91"/>
        <v>2.0602763744971236E-3</v>
      </c>
      <c r="BJ126">
        <f t="shared" ca="1" si="91"/>
        <v>2.5509555356659761E-3</v>
      </c>
      <c r="BK126">
        <f t="shared" ca="1" si="92"/>
        <v>1.6711907554452295E-3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10</v>
      </c>
      <c r="B127">
        <f t="shared" ca="1" si="50"/>
        <v>22.645864058059988</v>
      </c>
      <c r="C127">
        <f t="shared" ca="1" si="86"/>
        <v>7.7640902794898567E-5</v>
      </c>
      <c r="D127">
        <f t="shared" ca="1" si="86"/>
        <v>3.3241180003669851E-3</v>
      </c>
      <c r="E127">
        <f t="shared" ca="1" si="86"/>
        <v>3.7762214988691353E-2</v>
      </c>
      <c r="F127">
        <f t="shared" ca="1" si="86"/>
        <v>0.1833106495498871</v>
      </c>
      <c r="G127">
        <f t="shared" ca="1" si="86"/>
        <v>0.26404590269773465</v>
      </c>
      <c r="H127">
        <f t="shared" ca="1" si="86"/>
        <v>0.15569204358391092</v>
      </c>
      <c r="I127">
        <f t="shared" ca="1" si="86"/>
        <v>0.5673942436621604</v>
      </c>
      <c r="J127">
        <f t="shared" ca="1" si="86"/>
        <v>1.8654289812457407</v>
      </c>
      <c r="K127">
        <f t="shared" ca="1" si="86"/>
        <v>0.76578974103974806</v>
      </c>
      <c r="L127">
        <f t="shared" ca="1" si="86"/>
        <v>1.9577535009031548</v>
      </c>
      <c r="M127">
        <f t="shared" ca="1" si="87"/>
        <v>1.4606110406028729</v>
      </c>
      <c r="N127">
        <f t="shared" ca="1" si="87"/>
        <v>1.9098465556559798</v>
      </c>
      <c r="O127">
        <f t="shared" ca="1" si="87"/>
        <v>1.0014608479631328</v>
      </c>
      <c r="P127">
        <f t="shared" ca="1" si="87"/>
        <v>0.88159193336065134</v>
      </c>
      <c r="Q127">
        <f t="shared" ca="1" si="87"/>
        <v>0.75324407367522483</v>
      </c>
      <c r="R127">
        <f t="shared" ca="1" si="87"/>
        <v>1.0237256331052729</v>
      </c>
      <c r="S127">
        <f t="shared" ca="1" si="87"/>
        <v>1.1106160900331077</v>
      </c>
      <c r="T127">
        <f t="shared" ca="1" si="87"/>
        <v>1.1021644832811479</v>
      </c>
      <c r="U127">
        <f t="shared" ca="1" si="87"/>
        <v>0.90869575489490173</v>
      </c>
      <c r="V127">
        <f t="shared" ca="1" si="87"/>
        <v>1.5035515683291916</v>
      </c>
      <c r="W127">
        <f t="shared" ca="1" si="88"/>
        <v>1.2835427948849034</v>
      </c>
      <c r="X127">
        <f t="shared" ca="1" si="88"/>
        <v>0.59610257798636224</v>
      </c>
      <c r="Y127">
        <f t="shared" ca="1" si="88"/>
        <v>0.28802716463445754</v>
      </c>
      <c r="Z127">
        <f t="shared" ca="1" si="88"/>
        <v>0.59502270396969625</v>
      </c>
      <c r="AA127">
        <f t="shared" ca="1" si="88"/>
        <v>0.40767361240230426</v>
      </c>
      <c r="AB127">
        <f t="shared" ca="1" si="88"/>
        <v>0.3641639071738943</v>
      </c>
      <c r="AC127">
        <f t="shared" ca="1" si="88"/>
        <v>0.25074760953113751</v>
      </c>
      <c r="AD127">
        <f t="shared" ca="1" si="88"/>
        <v>0.1675749870211336</v>
      </c>
      <c r="AE127">
        <f t="shared" ca="1" si="88"/>
        <v>0.1395728025642389</v>
      </c>
      <c r="AF127">
        <f t="shared" ca="1" si="88"/>
        <v>0.19338089123892685</v>
      </c>
      <c r="AG127">
        <f t="shared" ca="1" si="89"/>
        <v>0.13122775966808636</v>
      </c>
      <c r="AH127">
        <f t="shared" ca="1" si="89"/>
        <v>0.1167160601585461</v>
      </c>
      <c r="AI127">
        <f t="shared" ca="1" si="89"/>
        <v>9.5740479700584594E-2</v>
      </c>
      <c r="AJ127">
        <f t="shared" ca="1" si="89"/>
        <v>7.7207067855148678E-2</v>
      </c>
      <c r="AK127">
        <f t="shared" ca="1" si="89"/>
        <v>5.8208507362800491E-2</v>
      </c>
      <c r="AL127">
        <f t="shared" ca="1" si="89"/>
        <v>4.2858245714422219E-2</v>
      </c>
      <c r="AM127">
        <f t="shared" ca="1" si="89"/>
        <v>4.1286008323630954E-2</v>
      </c>
      <c r="AN127">
        <f t="shared" ca="1" si="89"/>
        <v>5.1411759270837722E-2</v>
      </c>
      <c r="AO127">
        <f t="shared" ca="1" si="89"/>
        <v>4.7609511352374803E-2</v>
      </c>
      <c r="AP127">
        <f t="shared" ca="1" si="89"/>
        <v>3.9631462686272066E-2</v>
      </c>
      <c r="AQ127">
        <f t="shared" ca="1" si="90"/>
        <v>2.6755047160188773E-2</v>
      </c>
      <c r="AR127">
        <f t="shared" ca="1" si="90"/>
        <v>1.963034302501547E-2</v>
      </c>
      <c r="AS127">
        <f t="shared" ca="1" si="90"/>
        <v>1.6718048479880985E-2</v>
      </c>
      <c r="AT127">
        <f t="shared" ca="1" si="90"/>
        <v>9.7195541120683009E-3</v>
      </c>
      <c r="AU127">
        <f t="shared" ca="1" si="90"/>
        <v>2.4550821109668063E-2</v>
      </c>
      <c r="AV127">
        <f t="shared" ca="1" si="90"/>
        <v>2.1145843983054149E-2</v>
      </c>
      <c r="AW127">
        <f t="shared" ca="1" si="90"/>
        <v>1.4451774010329765E-2</v>
      </c>
      <c r="AX127">
        <f t="shared" ca="1" si="90"/>
        <v>1.2359210228566651E-2</v>
      </c>
      <c r="AY127">
        <f t="shared" ca="1" si="90"/>
        <v>6.0392658285693419E-3</v>
      </c>
      <c r="AZ127">
        <f t="shared" ca="1" si="90"/>
        <v>5.8815524376760334E-3</v>
      </c>
      <c r="BA127">
        <f t="shared" ca="1" si="91"/>
        <v>5.9557770510403072E-3</v>
      </c>
      <c r="BB127">
        <f t="shared" ca="1" si="91"/>
        <v>8.1460301428146944E-3</v>
      </c>
      <c r="BC127">
        <f t="shared" ca="1" si="91"/>
        <v>6.5415659075659686E-3</v>
      </c>
      <c r="BD127">
        <f t="shared" ca="1" si="91"/>
        <v>6.0460378843414783E-3</v>
      </c>
      <c r="BE127">
        <f t="shared" ca="1" si="91"/>
        <v>3.3766793675373088E-3</v>
      </c>
      <c r="BF127">
        <f t="shared" ca="1" si="91"/>
        <v>2.2713905353252965E-3</v>
      </c>
      <c r="BG127">
        <f t="shared" ca="1" si="91"/>
        <v>2.9218959101778206E-3</v>
      </c>
      <c r="BH127">
        <f t="shared" ca="1" si="91"/>
        <v>2.6836527907860334E-3</v>
      </c>
      <c r="BI127">
        <f t="shared" ca="1" si="91"/>
        <v>3.1683241725459972E-3</v>
      </c>
      <c r="BJ127">
        <f t="shared" ca="1" si="91"/>
        <v>1.8121542056643545E-3</v>
      </c>
      <c r="BK127">
        <f t="shared" ca="1" si="92"/>
        <v>1.8961587417551642E-3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11</v>
      </c>
      <c r="B128">
        <f t="shared" ca="1" si="50"/>
        <v>23.573182776134818</v>
      </c>
      <c r="C128">
        <f t="shared" ca="1" si="86"/>
        <v>8.5404993074388413E-5</v>
      </c>
      <c r="D128">
        <f t="shared" ca="1" si="86"/>
        <v>4.5328881823186156E-3</v>
      </c>
      <c r="E128">
        <f t="shared" ca="1" si="86"/>
        <v>5.2867100984167893E-2</v>
      </c>
      <c r="F128">
        <f t="shared" ca="1" si="86"/>
        <v>0.12220709969992474</v>
      </c>
      <c r="G128">
        <f t="shared" ca="1" si="86"/>
        <v>9.4302108106333812E-2</v>
      </c>
      <c r="H128">
        <f t="shared" ca="1" si="86"/>
        <v>0.40479931331816843</v>
      </c>
      <c r="I128">
        <f t="shared" ca="1" si="86"/>
        <v>1.483954175731804</v>
      </c>
      <c r="J128">
        <f t="shared" ca="1" si="86"/>
        <v>0.65838669926320259</v>
      </c>
      <c r="K128">
        <f t="shared" ca="1" si="86"/>
        <v>1.7868427290927456</v>
      </c>
      <c r="L128">
        <f t="shared" ca="1" si="86"/>
        <v>1.3983953577879675</v>
      </c>
      <c r="M128">
        <f t="shared" ca="1" si="87"/>
        <v>1.898794352783735</v>
      </c>
      <c r="N128">
        <f t="shared" ca="1" si="87"/>
        <v>1.0283789145839892</v>
      </c>
      <c r="O128">
        <f t="shared" ca="1" si="87"/>
        <v>0.92992793025148057</v>
      </c>
      <c r="P128">
        <f t="shared" ca="1" si="87"/>
        <v>0.81377716925598587</v>
      </c>
      <c r="Q128">
        <f t="shared" ca="1" si="87"/>
        <v>1.1298661105128374</v>
      </c>
      <c r="R128">
        <f t="shared" ca="1" si="87"/>
        <v>1.251220218239778</v>
      </c>
      <c r="S128">
        <f t="shared" ca="1" si="87"/>
        <v>1.2620637386739861</v>
      </c>
      <c r="T128">
        <f t="shared" ca="1" si="87"/>
        <v>1.058077903949902</v>
      </c>
      <c r="U128">
        <f t="shared" ca="1" si="87"/>
        <v>1.7795291866691825</v>
      </c>
      <c r="V128">
        <f t="shared" ca="1" si="87"/>
        <v>1.5355420272298126</v>
      </c>
      <c r="W128">
        <f t="shared" ca="1" si="88"/>
        <v>0.72199282212275806</v>
      </c>
      <c r="X128">
        <f t="shared" ca="1" si="88"/>
        <v>0.35324597214006653</v>
      </c>
      <c r="Y128">
        <f t="shared" ca="1" si="88"/>
        <v>0.73806960937579746</v>
      </c>
      <c r="Z128">
        <f t="shared" ca="1" si="88"/>
        <v>0.50794621070583823</v>
      </c>
      <c r="AA128">
        <f t="shared" ca="1" si="88"/>
        <v>0.45426488239113905</v>
      </c>
      <c r="AB128">
        <f t="shared" ca="1" si="88"/>
        <v>0.31747622676698478</v>
      </c>
      <c r="AC128">
        <f t="shared" ca="1" si="88"/>
        <v>0.2138729610706761</v>
      </c>
      <c r="AD128">
        <f t="shared" ca="1" si="88"/>
        <v>0.1791318826777635</v>
      </c>
      <c r="AE128">
        <f t="shared" ca="1" si="88"/>
        <v>0.24762916583977868</v>
      </c>
      <c r="AF128">
        <f t="shared" ca="1" si="88"/>
        <v>0.16876877780851796</v>
      </c>
      <c r="AG128">
        <f t="shared" ca="1" si="89"/>
        <v>0.14763122962659714</v>
      </c>
      <c r="AH128">
        <f t="shared" ca="1" si="89"/>
        <v>0.12320028572290978</v>
      </c>
      <c r="AI128">
        <f t="shared" ca="1" si="89"/>
        <v>0.10077945231640484</v>
      </c>
      <c r="AJ128">
        <f t="shared" ca="1" si="89"/>
        <v>7.4633498926643727E-2</v>
      </c>
      <c r="AK128">
        <f t="shared" ca="1" si="89"/>
        <v>5.419412754467632E-2</v>
      </c>
      <c r="AL128">
        <f t="shared" ca="1" si="89"/>
        <v>5.3175971534560898E-2</v>
      </c>
      <c r="AM128">
        <f t="shared" ca="1" si="89"/>
        <v>6.5934371501918096E-2</v>
      </c>
      <c r="AN128">
        <f t="shared" ca="1" si="89"/>
        <v>5.9579982706391373E-2</v>
      </c>
      <c r="AO128">
        <f t="shared" ca="1" si="89"/>
        <v>5.0297145057750806E-2</v>
      </c>
      <c r="AP128">
        <f t="shared" ca="1" si="89"/>
        <v>3.3580857696001519E-2</v>
      </c>
      <c r="AQ128">
        <f t="shared" ca="1" si="90"/>
        <v>2.4585719012065362E-2</v>
      </c>
      <c r="AR128">
        <f t="shared" ca="1" si="90"/>
        <v>2.0400160398545489E-2</v>
      </c>
      <c r="AS128">
        <f t="shared" ca="1" si="90"/>
        <v>1.1828807886708243E-2</v>
      </c>
      <c r="AT128">
        <f t="shared" ca="1" si="90"/>
        <v>2.9029068281377322E-2</v>
      </c>
      <c r="AU128">
        <f t="shared" ca="1" si="90"/>
        <v>2.6633256828791693E-2</v>
      </c>
      <c r="AV128">
        <f t="shared" ca="1" si="90"/>
        <v>1.7926106421848373E-2</v>
      </c>
      <c r="AW128">
        <f t="shared" ca="1" si="90"/>
        <v>1.4451774010329765E-2</v>
      </c>
      <c r="AX128">
        <f t="shared" ca="1" si="90"/>
        <v>7.1395437728127746E-3</v>
      </c>
      <c r="AY128">
        <f t="shared" ca="1" si="90"/>
        <v>7.2572690208858471E-3</v>
      </c>
      <c r="AZ128">
        <f t="shared" ca="1" si="90"/>
        <v>6.7864066588569621E-3</v>
      </c>
      <c r="BA128">
        <f t="shared" ca="1" si="91"/>
        <v>1.0323346888469866E-2</v>
      </c>
      <c r="BB128">
        <f t="shared" ca="1" si="91"/>
        <v>8.345408502953516E-3</v>
      </c>
      <c r="BC128">
        <f t="shared" ca="1" si="91"/>
        <v>6.4745874170448157E-3</v>
      </c>
      <c r="BD128">
        <f t="shared" ca="1" si="91"/>
        <v>3.9195004215730961E-3</v>
      </c>
      <c r="BE128">
        <f t="shared" ca="1" si="91"/>
        <v>3.0174581582248293E-3</v>
      </c>
      <c r="BF128">
        <f t="shared" ca="1" si="91"/>
        <v>3.2042830766196148E-3</v>
      </c>
      <c r="BG128">
        <f t="shared" ca="1" si="91"/>
        <v>2.9342245849043095E-3</v>
      </c>
      <c r="BH128">
        <f t="shared" ca="1" si="91"/>
        <v>4.1269618547381858E-3</v>
      </c>
      <c r="BI128">
        <f t="shared" ca="1" si="91"/>
        <v>2.2507220897867741E-3</v>
      </c>
      <c r="BJ128">
        <f t="shared" ca="1" si="91"/>
        <v>2.0560980410422487E-3</v>
      </c>
      <c r="BK128">
        <f t="shared" ca="1" si="92"/>
        <v>1.5362099636592687E-3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15</v>
      </c>
      <c r="B129">
        <f t="shared" ca="1" si="50"/>
        <v>24.564075455239664</v>
      </c>
      <c r="C129">
        <f t="shared" ca="1" si="86"/>
        <v>1.1646135419234784E-4</v>
      </c>
      <c r="D129">
        <f t="shared" ca="1" si="86"/>
        <v>6.3460434552460622E-3</v>
      </c>
      <c r="E129">
        <f t="shared" ca="1" si="86"/>
        <v>3.5244733989445262E-2</v>
      </c>
      <c r="F129">
        <f t="shared" ca="1" si="86"/>
        <v>4.3645392749973116E-2</v>
      </c>
      <c r="G129">
        <f t="shared" ca="1" si="86"/>
        <v>0.24518548107646793</v>
      </c>
      <c r="H129">
        <f t="shared" ca="1" si="86"/>
        <v>1.0587058963705942</v>
      </c>
      <c r="I129">
        <f t="shared" ca="1" si="86"/>
        <v>0.523748532611225</v>
      </c>
      <c r="J129">
        <f t="shared" ca="1" si="86"/>
        <v>1.5362356316141395</v>
      </c>
      <c r="K129">
        <f t="shared" ca="1" si="86"/>
        <v>1.2763162350662469</v>
      </c>
      <c r="L129">
        <f t="shared" ca="1" si="86"/>
        <v>1.8179139651243579</v>
      </c>
      <c r="M129">
        <f t="shared" ca="1" si="87"/>
        <v>1.0224277284220111</v>
      </c>
      <c r="N129">
        <f t="shared" ca="1" si="87"/>
        <v>0.95492327782798991</v>
      </c>
      <c r="O129">
        <f t="shared" ca="1" si="87"/>
        <v>0.85839501253982819</v>
      </c>
      <c r="P129">
        <f t="shared" ca="1" si="87"/>
        <v>1.2206657538839787</v>
      </c>
      <c r="Q129">
        <f t="shared" ca="1" si="87"/>
        <v>1.380947468404579</v>
      </c>
      <c r="R129">
        <f t="shared" ca="1" si="87"/>
        <v>1.4218411570906568</v>
      </c>
      <c r="S129">
        <f t="shared" ca="1" si="87"/>
        <v>1.2115811891270267</v>
      </c>
      <c r="T129">
        <f t="shared" ca="1" si="87"/>
        <v>2.0720692285685582</v>
      </c>
      <c r="U129">
        <f t="shared" ca="1" si="87"/>
        <v>1.8173915097898035</v>
      </c>
      <c r="V129">
        <f t="shared" ca="1" si="87"/>
        <v>0.86374239031676969</v>
      </c>
      <c r="W129">
        <f t="shared" ca="1" si="88"/>
        <v>0.42784759829496777</v>
      </c>
      <c r="X129">
        <f t="shared" ca="1" si="88"/>
        <v>0.90519280360892052</v>
      </c>
      <c r="Y129">
        <f t="shared" ca="1" si="88"/>
        <v>0.63005942263787584</v>
      </c>
      <c r="Z129">
        <f t="shared" ca="1" si="88"/>
        <v>0.56599720621507688</v>
      </c>
      <c r="AA129">
        <f t="shared" ca="1" si="88"/>
        <v>0.3960257949050956</v>
      </c>
      <c r="AB129">
        <f t="shared" ca="1" si="88"/>
        <v>0.27078854636007527</v>
      </c>
      <c r="AC129">
        <f t="shared" ca="1" si="88"/>
        <v>0.22862282045486068</v>
      </c>
      <c r="AD129">
        <f t="shared" ca="1" si="88"/>
        <v>0.31781463055732234</v>
      </c>
      <c r="AE129">
        <f t="shared" ca="1" si="88"/>
        <v>0.21611272655107958</v>
      </c>
      <c r="AF129">
        <f t="shared" ca="1" si="88"/>
        <v>0.18986487503458271</v>
      </c>
      <c r="AG129">
        <f t="shared" ca="1" si="89"/>
        <v>0.15583296460585255</v>
      </c>
      <c r="AH129">
        <f t="shared" ca="1" si="89"/>
        <v>0.12968451128727346</v>
      </c>
      <c r="AI129">
        <f t="shared" ca="1" si="89"/>
        <v>9.7420137239191337E-2</v>
      </c>
      <c r="AJ129">
        <f t="shared" ca="1" si="89"/>
        <v>6.9486361069633809E-2</v>
      </c>
      <c r="AK129">
        <f t="shared" ca="1" si="89"/>
        <v>6.7240861953579881E-2</v>
      </c>
      <c r="AL129">
        <f t="shared" ca="1" si="89"/>
        <v>8.4922820211910693E-2</v>
      </c>
      <c r="AM129">
        <f t="shared" ca="1" si="89"/>
        <v>7.6409925852690116E-2</v>
      </c>
      <c r="AN129">
        <f t="shared" ca="1" si="89"/>
        <v>6.2943368826913468E-2</v>
      </c>
      <c r="AO129">
        <f t="shared" ca="1" si="89"/>
        <v>4.2618191613819384E-2</v>
      </c>
      <c r="AP129">
        <f t="shared" ca="1" si="89"/>
        <v>3.0858085450379776E-2</v>
      </c>
      <c r="AQ129">
        <f t="shared" ca="1" si="90"/>
        <v>2.5549864855675765E-2</v>
      </c>
      <c r="AR129">
        <f t="shared" ca="1" si="90"/>
        <v>1.4434075753687846E-2</v>
      </c>
      <c r="AS129">
        <f t="shared" ca="1" si="90"/>
        <v>3.5328706221635288E-2</v>
      </c>
      <c r="AT129">
        <f t="shared" ca="1" si="90"/>
        <v>3.1491355323101294E-2</v>
      </c>
      <c r="AU129">
        <f t="shared" ca="1" si="90"/>
        <v>2.2577987270498309E-2</v>
      </c>
      <c r="AV129">
        <f t="shared" ca="1" si="90"/>
        <v>1.7926106421848373E-2</v>
      </c>
      <c r="AW129">
        <f t="shared" ca="1" si="90"/>
        <v>8.3483548894623411E-3</v>
      </c>
      <c r="AX129">
        <f t="shared" ca="1" si="90"/>
        <v>8.5794517606069473E-3</v>
      </c>
      <c r="AY129">
        <f t="shared" ca="1" si="90"/>
        <v>8.3737719471759786E-3</v>
      </c>
      <c r="AZ129">
        <f t="shared" ca="1" si="90"/>
        <v>1.1763104875352067E-2</v>
      </c>
      <c r="BA129">
        <f t="shared" ca="1" si="91"/>
        <v>1.0576016217907941E-2</v>
      </c>
      <c r="BB129">
        <f t="shared" ca="1" si="91"/>
        <v>8.2599606343225912E-3</v>
      </c>
      <c r="BC129">
        <f t="shared" ca="1" si="91"/>
        <v>4.1973187393256044E-3</v>
      </c>
      <c r="BD129">
        <f t="shared" ca="1" si="91"/>
        <v>3.5025322916185115E-3</v>
      </c>
      <c r="BE129">
        <f t="shared" ca="1" si="91"/>
        <v>4.2567713303528843E-3</v>
      </c>
      <c r="BF129">
        <f t="shared" ca="1" si="91"/>
        <v>3.2178032583775034E-3</v>
      </c>
      <c r="BG129">
        <f t="shared" ca="1" si="91"/>
        <v>4.5122949498948624E-3</v>
      </c>
      <c r="BH129">
        <f t="shared" ca="1" si="91"/>
        <v>2.9317215361528096E-3</v>
      </c>
      <c r="BI129">
        <f t="shared" ca="1" si="91"/>
        <v>2.5537039095657626E-3</v>
      </c>
      <c r="BJ129">
        <f t="shared" ca="1" si="91"/>
        <v>1.6657879044376183E-3</v>
      </c>
      <c r="BK129">
        <f t="shared" ca="1" si="92"/>
        <v>8.4202303447432716E-4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25.616789468118498</v>
      </c>
      <c r="C130">
        <f t="shared" ca="1" si="86"/>
        <v>1.6304589586928697E-4</v>
      </c>
      <c r="D130">
        <f t="shared" ca="1" si="86"/>
        <v>4.2306956368307084E-3</v>
      </c>
      <c r="E130">
        <f t="shared" ca="1" si="86"/>
        <v>1.2587404996230452E-2</v>
      </c>
      <c r="F130">
        <f t="shared" ca="1" si="86"/>
        <v>0.11347802114993011</v>
      </c>
      <c r="G130">
        <f t="shared" ca="1" si="86"/>
        <v>0.64125433512306995</v>
      </c>
      <c r="H130">
        <f t="shared" ca="1" si="86"/>
        <v>0.37366090460138623</v>
      </c>
      <c r="I130">
        <f t="shared" ca="1" si="86"/>
        <v>1.2220799094261916</v>
      </c>
      <c r="J130">
        <f t="shared" ca="1" si="86"/>
        <v>1.0973111654386711</v>
      </c>
      <c r="K130">
        <f t="shared" ca="1" si="86"/>
        <v>1.6592111055861209</v>
      </c>
      <c r="L130">
        <f t="shared" ca="1" si="86"/>
        <v>0.9788767504515774</v>
      </c>
      <c r="M130">
        <f t="shared" ca="1" si="87"/>
        <v>0.94939717639186749</v>
      </c>
      <c r="N130">
        <f t="shared" ca="1" si="87"/>
        <v>0.88146764107199072</v>
      </c>
      <c r="O130">
        <f t="shared" ca="1" si="87"/>
        <v>1.2875925188097423</v>
      </c>
      <c r="P130">
        <f t="shared" ca="1" si="87"/>
        <v>1.4919248103026406</v>
      </c>
      <c r="Q130">
        <f t="shared" ca="1" si="87"/>
        <v>1.5692584868233852</v>
      </c>
      <c r="R130">
        <f t="shared" ca="1" si="87"/>
        <v>1.3649675108070305</v>
      </c>
      <c r="S130">
        <f t="shared" ca="1" si="87"/>
        <v>2.3726798287070938</v>
      </c>
      <c r="T130">
        <f t="shared" ca="1" si="87"/>
        <v>2.116155807899804</v>
      </c>
      <c r="U130">
        <f t="shared" ca="1" si="87"/>
        <v>1.0222827242567645</v>
      </c>
      <c r="V130">
        <f t="shared" ca="1" si="87"/>
        <v>0.51184734240993757</v>
      </c>
      <c r="W130">
        <f t="shared" ca="1" si="88"/>
        <v>1.0963594706308548</v>
      </c>
      <c r="X130">
        <f t="shared" ca="1" si="88"/>
        <v>0.77272556405639559</v>
      </c>
      <c r="Y130">
        <f t="shared" ca="1" si="88"/>
        <v>0.70206621379649026</v>
      </c>
      <c r="Z130">
        <f t="shared" ca="1" si="88"/>
        <v>0.4934334618285286</v>
      </c>
      <c r="AA130">
        <f t="shared" ca="1" si="88"/>
        <v>0.33778670741905215</v>
      </c>
      <c r="AB130">
        <f t="shared" ca="1" si="88"/>
        <v>0.28946361852283908</v>
      </c>
      <c r="AC130">
        <f t="shared" ca="1" si="88"/>
        <v>0.40562113306507541</v>
      </c>
      <c r="AD130">
        <f t="shared" ca="1" si="88"/>
        <v>0.27736549575911773</v>
      </c>
      <c r="AE130">
        <f t="shared" ca="1" si="88"/>
        <v>0.24312681736996453</v>
      </c>
      <c r="AF130">
        <f t="shared" ca="1" si="88"/>
        <v>0.20041292364761509</v>
      </c>
      <c r="AG130">
        <f t="shared" ca="1" si="89"/>
        <v>0.16403469958510794</v>
      </c>
      <c r="AH130">
        <f t="shared" ca="1" si="89"/>
        <v>0.12536169424436433</v>
      </c>
      <c r="AI130">
        <f t="shared" ca="1" si="89"/>
        <v>9.0701507084764349E-2</v>
      </c>
      <c r="AJ130">
        <f t="shared" ca="1" si="89"/>
        <v>8.621455910491603E-2</v>
      </c>
      <c r="AK130">
        <f t="shared" ca="1" si="89"/>
        <v>0.10738466013482161</v>
      </c>
      <c r="AL130">
        <f t="shared" ca="1" si="89"/>
        <v>9.8415230899784351E-2</v>
      </c>
      <c r="AM130">
        <f t="shared" ca="1" si="89"/>
        <v>8.0723389408890373E-2</v>
      </c>
      <c r="AN130">
        <f t="shared" ca="1" si="89"/>
        <v>5.3333694196850343E-2</v>
      </c>
      <c r="AO130">
        <f t="shared" ca="1" si="89"/>
        <v>3.9162662564050245E-2</v>
      </c>
      <c r="AP130">
        <f t="shared" ca="1" si="89"/>
        <v>3.2068206448433882E-2</v>
      </c>
      <c r="AQ130">
        <f t="shared" ca="1" si="90"/>
        <v>1.8077734567695118E-2</v>
      </c>
      <c r="AR130">
        <f t="shared" ca="1" si="90"/>
        <v>4.3109772917681033E-2</v>
      </c>
      <c r="AS130">
        <f t="shared" ca="1" si="90"/>
        <v>3.8325337552934713E-2</v>
      </c>
      <c r="AT130">
        <f t="shared" ca="1" si="90"/>
        <v>2.6696375294480931E-2</v>
      </c>
      <c r="AU130">
        <f t="shared" ca="1" si="90"/>
        <v>2.2577987270498309E-2</v>
      </c>
      <c r="AV130">
        <f t="shared" ca="1" si="90"/>
        <v>1.0355372156310468E-2</v>
      </c>
      <c r="AW130">
        <f t="shared" ca="1" si="90"/>
        <v>1.0032056715908526E-2</v>
      </c>
      <c r="AX130">
        <f t="shared" ca="1" si="90"/>
        <v>9.89936741608494E-3</v>
      </c>
      <c r="AY130">
        <f t="shared" ca="1" si="90"/>
        <v>1.4514538041771694E-2</v>
      </c>
      <c r="AZ130">
        <f t="shared" ca="1" si="90"/>
        <v>1.2051013036636908E-2</v>
      </c>
      <c r="BA130">
        <f t="shared" ca="1" si="91"/>
        <v>1.046772936243448E-2</v>
      </c>
      <c r="BB130">
        <f t="shared" ca="1" si="91"/>
        <v>5.3547331008711972E-3</v>
      </c>
      <c r="BC130">
        <f t="shared" ca="1" si="91"/>
        <v>3.750795469184583E-3</v>
      </c>
      <c r="BD130">
        <f t="shared" ca="1" si="91"/>
        <v>4.941072339961829E-3</v>
      </c>
      <c r="BE130">
        <f t="shared" ca="1" si="91"/>
        <v>4.2747323908185076E-3</v>
      </c>
      <c r="BF130">
        <f t="shared" ca="1" si="91"/>
        <v>4.9483865233872536E-3</v>
      </c>
      <c r="BG130">
        <f t="shared" ca="1" si="91"/>
        <v>3.2054554288870607E-3</v>
      </c>
      <c r="BH130">
        <f t="shared" ca="1" si="91"/>
        <v>3.3263763583272262E-3</v>
      </c>
      <c r="BI130">
        <f t="shared" ca="1" si="91"/>
        <v>2.0689329979193807E-3</v>
      </c>
      <c r="BJ130">
        <f t="shared" ca="1" si="91"/>
        <v>9.1304692670011718E-4</v>
      </c>
      <c r="BK130">
        <f t="shared" ca="1" si="92"/>
        <v>1.7097566959555042E-3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14</v>
      </c>
      <c r="B131">
        <f t="shared" ca="1" si="50"/>
        <v>26.76592811774584</v>
      </c>
      <c r="C131">
        <f t="shared" ca="1" si="86"/>
        <v>1.0869726391285798E-4</v>
      </c>
      <c r="D131">
        <f t="shared" ca="1" si="86"/>
        <v>1.5109627274395385E-3</v>
      </c>
      <c r="E131">
        <f t="shared" ca="1" si="86"/>
        <v>3.2727252990199171E-2</v>
      </c>
      <c r="F131">
        <f t="shared" ca="1" si="86"/>
        <v>0.29678867069981724</v>
      </c>
      <c r="G131">
        <f t="shared" ca="1" si="86"/>
        <v>0.22632505945520115</v>
      </c>
      <c r="H131">
        <f t="shared" ca="1" si="86"/>
        <v>0.87187544406990114</v>
      </c>
      <c r="I131">
        <f t="shared" ca="1" si="86"/>
        <v>0.87291422101870819</v>
      </c>
      <c r="J131">
        <f t="shared" ca="1" si="86"/>
        <v>1.4265045150702724</v>
      </c>
      <c r="K131">
        <f t="shared" ca="1" si="86"/>
        <v>0.89342136454637278</v>
      </c>
      <c r="L131">
        <f t="shared" ca="1" si="86"/>
        <v>0.90895698256217894</v>
      </c>
      <c r="M131">
        <f t="shared" ca="1" si="87"/>
        <v>0.87636662436172386</v>
      </c>
      <c r="N131">
        <f t="shared" ca="1" si="87"/>
        <v>1.322201461607986</v>
      </c>
      <c r="O131">
        <f t="shared" ca="1" si="87"/>
        <v>1.5737241896563516</v>
      </c>
      <c r="P131">
        <f t="shared" ca="1" si="87"/>
        <v>1.6953691026166371</v>
      </c>
      <c r="Q131">
        <f t="shared" ca="1" si="87"/>
        <v>1.5064881473504497</v>
      </c>
      <c r="R131">
        <f t="shared" ca="1" si="87"/>
        <v>2.6730613753304349</v>
      </c>
      <c r="S131">
        <f t="shared" ca="1" si="87"/>
        <v>2.4231623782540535</v>
      </c>
      <c r="T131">
        <f t="shared" ca="1" si="87"/>
        <v>1.1903376419436398</v>
      </c>
      <c r="U131">
        <f t="shared" ca="1" si="87"/>
        <v>0.60579716992993449</v>
      </c>
      <c r="V131">
        <f t="shared" ca="1" si="87"/>
        <v>1.311608814925465</v>
      </c>
      <c r="W131">
        <f t="shared" ca="1" si="88"/>
        <v>0.935916621270242</v>
      </c>
      <c r="X131">
        <f t="shared" ca="1" si="88"/>
        <v>0.86103705709141221</v>
      </c>
      <c r="Y131">
        <f t="shared" ca="1" si="88"/>
        <v>0.6120577248482223</v>
      </c>
      <c r="Z131">
        <f t="shared" ca="1" si="88"/>
        <v>0.42086971744198026</v>
      </c>
      <c r="AA131">
        <f t="shared" ca="1" si="88"/>
        <v>0.36108234241346954</v>
      </c>
      <c r="AB131">
        <f t="shared" ca="1" si="88"/>
        <v>0.51356448447600478</v>
      </c>
      <c r="AC131">
        <f t="shared" ca="1" si="88"/>
        <v>0.35399662522042941</v>
      </c>
      <c r="AD131">
        <f t="shared" ca="1" si="88"/>
        <v>0.31203618272900741</v>
      </c>
      <c r="AE131">
        <f t="shared" ca="1" si="88"/>
        <v>0.25663386277940697</v>
      </c>
      <c r="AF131">
        <f t="shared" ca="1" si="88"/>
        <v>0.21096097226064747</v>
      </c>
      <c r="AG131">
        <f t="shared" ca="1" si="89"/>
        <v>0.15856687626560434</v>
      </c>
      <c r="AH131">
        <f t="shared" ca="1" si="89"/>
        <v>0.1167160601585461</v>
      </c>
      <c r="AI131">
        <f t="shared" ca="1" si="89"/>
        <v>0.11253705508665207</v>
      </c>
      <c r="AJ131">
        <f t="shared" ca="1" si="89"/>
        <v>0.13768593767501516</v>
      </c>
      <c r="AK131">
        <f t="shared" ca="1" si="89"/>
        <v>0.12444577436184932</v>
      </c>
      <c r="AL131">
        <f t="shared" ca="1" si="89"/>
        <v>0.10397092941832056</v>
      </c>
      <c r="AM131">
        <f t="shared" ca="1" si="89"/>
        <v>6.8399207819746802E-2</v>
      </c>
      <c r="AN131">
        <f t="shared" ca="1" si="89"/>
        <v>4.900934061332194E-2</v>
      </c>
      <c r="AO131">
        <f t="shared" ca="1" si="89"/>
        <v>4.0698453252836525E-2</v>
      </c>
      <c r="AP131">
        <f t="shared" ca="1" si="89"/>
        <v>2.2689768713514542E-2</v>
      </c>
      <c r="AQ131">
        <f t="shared" ca="1" si="90"/>
        <v>5.3992167242182754E-2</v>
      </c>
      <c r="AR131">
        <f t="shared" ca="1" si="90"/>
        <v>4.6766405441948621E-2</v>
      </c>
      <c r="AS131">
        <f t="shared" ca="1" si="90"/>
        <v>3.2489792328825311E-2</v>
      </c>
      <c r="AT131">
        <f t="shared" ca="1" si="90"/>
        <v>2.6696375294480931E-2</v>
      </c>
      <c r="AU131">
        <f t="shared" ca="1" si="90"/>
        <v>1.3042623714511158E-2</v>
      </c>
      <c r="AV131">
        <f t="shared" ca="1" si="90"/>
        <v>1.2443850574389891E-2</v>
      </c>
      <c r="AW131">
        <f t="shared" ca="1" si="90"/>
        <v>1.1575450056817531E-2</v>
      </c>
      <c r="AX131">
        <f t="shared" ca="1" si="90"/>
        <v>1.7158903521213895E-2</v>
      </c>
      <c r="AY131">
        <f t="shared" ca="1" si="90"/>
        <v>1.486978897286401E-2</v>
      </c>
      <c r="AZ131">
        <f t="shared" ca="1" si="90"/>
        <v>1.1927623824657689E-2</v>
      </c>
      <c r="BA131">
        <f t="shared" ca="1" si="91"/>
        <v>6.7859762763368353E-3</v>
      </c>
      <c r="BB131">
        <f t="shared" ca="1" si="91"/>
        <v>4.7850806433317088E-3</v>
      </c>
      <c r="BC131">
        <f t="shared" ca="1" si="91"/>
        <v>5.2913007511711076E-3</v>
      </c>
      <c r="BD131">
        <f t="shared" ca="1" si="91"/>
        <v>4.9619207464595581E-3</v>
      </c>
      <c r="BE131">
        <f t="shared" ca="1" si="91"/>
        <v>6.5737481304183774E-3</v>
      </c>
      <c r="BF131">
        <f t="shared" ca="1" si="91"/>
        <v>3.515247257051054E-3</v>
      </c>
      <c r="BG131">
        <f t="shared" ca="1" si="91"/>
        <v>3.6369590443141651E-3</v>
      </c>
      <c r="BH131">
        <f t="shared" ca="1" si="91"/>
        <v>2.6949286428481598E-3</v>
      </c>
      <c r="BI131">
        <f t="shared" ca="1" si="91"/>
        <v>1.1340176683156439E-3</v>
      </c>
      <c r="BJ131">
        <f t="shared" ca="1" si="91"/>
        <v>1.8539731488719936E-3</v>
      </c>
      <c r="BK131">
        <f t="shared" ca="1" si="92"/>
        <v>1.6069141879281055E-3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5</v>
      </c>
      <c r="B132">
        <f t="shared" ca="1" si="50"/>
        <v>28.082881245874518</v>
      </c>
      <c r="C132">
        <f t="shared" ca="1" si="86"/>
        <v>3.8820451397449283E-5</v>
      </c>
      <c r="D132">
        <f t="shared" ca="1" si="86"/>
        <v>3.9285030913428004E-3</v>
      </c>
      <c r="E132">
        <f t="shared" ca="1" si="86"/>
        <v>8.5594353974367071E-2</v>
      </c>
      <c r="F132">
        <f t="shared" ca="1" si="86"/>
        <v>0.10474894259993549</v>
      </c>
      <c r="G132">
        <f t="shared" ca="1" si="86"/>
        <v>0.52809180539546929</v>
      </c>
      <c r="H132">
        <f t="shared" ca="1" si="86"/>
        <v>0.62276817433564369</v>
      </c>
      <c r="I132">
        <f t="shared" ca="1" si="86"/>
        <v>1.1347884873243208</v>
      </c>
      <c r="J132">
        <f t="shared" ca="1" si="86"/>
        <v>0.76811781580706973</v>
      </c>
      <c r="K132">
        <f t="shared" ca="1" si="86"/>
        <v>0.82960555279306047</v>
      </c>
      <c r="L132">
        <f t="shared" ca="1" si="86"/>
        <v>0.83903721467278058</v>
      </c>
      <c r="M132">
        <f t="shared" ca="1" si="87"/>
        <v>1.3145499365425857</v>
      </c>
      <c r="N132">
        <f t="shared" ca="1" si="87"/>
        <v>1.616024008631983</v>
      </c>
      <c r="O132">
        <f t="shared" ca="1" si="87"/>
        <v>1.7883229427913088</v>
      </c>
      <c r="P132">
        <f t="shared" ca="1" si="87"/>
        <v>1.6275543385119717</v>
      </c>
      <c r="Q132">
        <f t="shared" ca="1" si="87"/>
        <v>2.9502059552279642</v>
      </c>
      <c r="R132">
        <f t="shared" ca="1" si="87"/>
        <v>2.729935021614061</v>
      </c>
      <c r="S132">
        <f t="shared" ca="1" si="87"/>
        <v>1.363028837767905</v>
      </c>
      <c r="T132">
        <f t="shared" ca="1" si="87"/>
        <v>0.70538526929993473</v>
      </c>
      <c r="U132">
        <f t="shared" ca="1" si="87"/>
        <v>1.5523552479454572</v>
      </c>
      <c r="V132">
        <f t="shared" ca="1" si="87"/>
        <v>1.1196660615217384</v>
      </c>
      <c r="W132">
        <f t="shared" ca="1" si="88"/>
        <v>1.0428785208439839</v>
      </c>
      <c r="X132">
        <f t="shared" ca="1" si="88"/>
        <v>0.75064769079764138</v>
      </c>
      <c r="Y132">
        <f t="shared" ca="1" si="88"/>
        <v>0.52204923589995433</v>
      </c>
      <c r="Z132">
        <f t="shared" ca="1" si="88"/>
        <v>0.44989521519659958</v>
      </c>
      <c r="AA132">
        <f t="shared" ca="1" si="88"/>
        <v>0.64062996234647818</v>
      </c>
      <c r="AB132">
        <f t="shared" ca="1" si="88"/>
        <v>0.44820173190633145</v>
      </c>
      <c r="AC132">
        <f t="shared" ca="1" si="88"/>
        <v>0.39824620337298311</v>
      </c>
      <c r="AD132">
        <f t="shared" ca="1" si="88"/>
        <v>0.32937152621395227</v>
      </c>
      <c r="AE132">
        <f t="shared" ca="1" si="88"/>
        <v>0.27014090818884945</v>
      </c>
      <c r="AF132">
        <f t="shared" ca="1" si="88"/>
        <v>0.2039289398519592</v>
      </c>
      <c r="AG132">
        <f t="shared" ca="1" si="89"/>
        <v>0.14763122962659714</v>
      </c>
      <c r="AH132">
        <f t="shared" ca="1" si="89"/>
        <v>0.14481437093745536</v>
      </c>
      <c r="AI132">
        <f t="shared" ca="1" si="89"/>
        <v>0.17972335663092195</v>
      </c>
      <c r="AJ132">
        <f t="shared" ca="1" si="89"/>
        <v>0.15956127356730729</v>
      </c>
      <c r="AK132">
        <f t="shared" ca="1" si="89"/>
        <v>0.13147093904356663</v>
      </c>
      <c r="AL132">
        <f t="shared" ca="1" si="89"/>
        <v>8.8097505079645672E-2</v>
      </c>
      <c r="AM132">
        <f t="shared" ca="1" si="89"/>
        <v>6.2853326104632193E-2</v>
      </c>
      <c r="AN132">
        <f t="shared" ca="1" si="89"/>
        <v>5.0931275539334561E-2</v>
      </c>
      <c r="AO132">
        <f t="shared" ca="1" si="89"/>
        <v>2.8796075414742828E-2</v>
      </c>
      <c r="AP132">
        <f t="shared" ca="1" si="89"/>
        <v>6.7766775891030098E-2</v>
      </c>
      <c r="AQ132">
        <f t="shared" ca="1" si="90"/>
        <v>5.8571859999332183E-2</v>
      </c>
      <c r="AR132">
        <f t="shared" ca="1" si="90"/>
        <v>3.964559473679595E-2</v>
      </c>
      <c r="AS132">
        <f t="shared" ca="1" si="90"/>
        <v>3.2489792328825311E-2</v>
      </c>
      <c r="AT132">
        <f t="shared" ca="1" si="90"/>
        <v>1.5421692524481704E-2</v>
      </c>
      <c r="AU132">
        <f t="shared" ca="1" si="90"/>
        <v>1.5673068833404163E-2</v>
      </c>
      <c r="AV132">
        <f t="shared" ca="1" si="90"/>
        <v>1.4358289124296028E-2</v>
      </c>
      <c r="AW132">
        <f t="shared" ca="1" si="90"/>
        <v>2.0064113431817052E-2</v>
      </c>
      <c r="AX132">
        <f t="shared" ca="1" si="90"/>
        <v>1.7578876684320528E-2</v>
      </c>
      <c r="AY132">
        <f t="shared" ca="1" si="90"/>
        <v>1.4717538573824447E-2</v>
      </c>
      <c r="AZ132">
        <f t="shared" ca="1" si="90"/>
        <v>7.7323906173642955E-3</v>
      </c>
      <c r="BA132">
        <f t="shared" ca="1" si="91"/>
        <v>6.0640639065137674E-3</v>
      </c>
      <c r="BB132">
        <f t="shared" ca="1" si="91"/>
        <v>6.7503816218429458E-3</v>
      </c>
      <c r="BC132">
        <f t="shared" ca="1" si="91"/>
        <v>5.3136269146781588E-3</v>
      </c>
      <c r="BD132">
        <f t="shared" ca="1" si="91"/>
        <v>7.6305167781689004E-3</v>
      </c>
      <c r="BE132">
        <f t="shared" ca="1" si="91"/>
        <v>4.6698757210622355E-3</v>
      </c>
      <c r="BF132">
        <f t="shared" ca="1" si="91"/>
        <v>3.9884536185771577E-3</v>
      </c>
      <c r="BG132">
        <f t="shared" ca="1" si="91"/>
        <v>2.946553259630798E-3</v>
      </c>
      <c r="BH132">
        <f t="shared" ca="1" si="91"/>
        <v>1.477136620138531E-3</v>
      </c>
      <c r="BI132">
        <f t="shared" ca="1" si="91"/>
        <v>2.3026618303203148E-3</v>
      </c>
      <c r="BJ132">
        <f t="shared" ca="1" si="91"/>
        <v>1.7424559669849563E-3</v>
      </c>
      <c r="BK132">
        <f t="shared" ca="1" si="92"/>
        <v>2.3589500278784585E-3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13</v>
      </c>
      <c r="B133">
        <f t="shared" ref="B133:B196" ca="1" si="93">SUM(C133:BU133)</f>
        <v>29.609585565751516</v>
      </c>
      <c r="C133">
        <f t="shared" ca="1" si="86"/>
        <v>1.0093317363336813E-4</v>
      </c>
      <c r="D133">
        <f t="shared" ca="1" si="86"/>
        <v>1.0274546546588863E-2</v>
      </c>
      <c r="E133">
        <f t="shared" ca="1" si="86"/>
        <v>3.0209771990953083E-2</v>
      </c>
      <c r="F133">
        <f t="shared" ca="1" si="86"/>
        <v>0.24441419939984949</v>
      </c>
      <c r="G133">
        <f t="shared" ca="1" si="86"/>
        <v>0.37720843242533525</v>
      </c>
      <c r="H133">
        <f t="shared" ca="1" si="86"/>
        <v>0.80959862663633686</v>
      </c>
      <c r="I133">
        <f t="shared" ca="1" si="86"/>
        <v>0.6110399547130958</v>
      </c>
      <c r="J133">
        <f t="shared" ca="1" si="86"/>
        <v>0.71325225753513621</v>
      </c>
      <c r="K133">
        <f t="shared" ca="1" si="86"/>
        <v>0.76578974103974806</v>
      </c>
      <c r="L133">
        <f t="shared" ca="1" si="86"/>
        <v>1.2585558220091708</v>
      </c>
      <c r="M133">
        <f t="shared" ca="1" si="87"/>
        <v>1.6066721446631602</v>
      </c>
      <c r="N133">
        <f t="shared" ca="1" si="87"/>
        <v>1.8363909188999807</v>
      </c>
      <c r="O133">
        <f t="shared" ca="1" si="87"/>
        <v>1.7167900250796564</v>
      </c>
      <c r="P133">
        <f t="shared" ca="1" si="87"/>
        <v>3.1872939129192779</v>
      </c>
      <c r="Q133">
        <f t="shared" ca="1" si="87"/>
        <v>3.0129762947008993</v>
      </c>
      <c r="R133">
        <f t="shared" ca="1" si="87"/>
        <v>1.5355884496579095</v>
      </c>
      <c r="S133">
        <f t="shared" ca="1" si="87"/>
        <v>0.80772079275135111</v>
      </c>
      <c r="T133">
        <f t="shared" ca="1" si="87"/>
        <v>1.8075497525810826</v>
      </c>
      <c r="U133">
        <f t="shared" ca="1" si="87"/>
        <v>1.3251813092217317</v>
      </c>
      <c r="V133">
        <f t="shared" ca="1" si="87"/>
        <v>1.2476278971242227</v>
      </c>
      <c r="W133">
        <f t="shared" ca="1" si="88"/>
        <v>0.90917614637680655</v>
      </c>
      <c r="X133">
        <f t="shared" ca="1" si="88"/>
        <v>0.64025832450387055</v>
      </c>
      <c r="Y133">
        <f t="shared" ca="1" si="88"/>
        <v>0.55805263147926154</v>
      </c>
      <c r="Z133">
        <f t="shared" ca="1" si="88"/>
        <v>0.79820118825203157</v>
      </c>
      <c r="AA133">
        <f t="shared" ca="1" si="88"/>
        <v>0.55909523986601728</v>
      </c>
      <c r="AB133">
        <f t="shared" ca="1" si="88"/>
        <v>0.5042269483946229</v>
      </c>
      <c r="AC133">
        <f t="shared" ca="1" si="88"/>
        <v>0.42037099244925996</v>
      </c>
      <c r="AD133">
        <f t="shared" ca="1" si="88"/>
        <v>0.34670686969889714</v>
      </c>
      <c r="AE133">
        <f t="shared" ca="1" si="88"/>
        <v>0.26113621124922115</v>
      </c>
      <c r="AF133">
        <f t="shared" ca="1" si="88"/>
        <v>0.18986487503458271</v>
      </c>
      <c r="AG133">
        <f t="shared" ca="1" si="89"/>
        <v>0.18317208120337053</v>
      </c>
      <c r="AH133">
        <f t="shared" ca="1" si="89"/>
        <v>0.23127071179563766</v>
      </c>
      <c r="AI133">
        <f t="shared" ca="1" si="89"/>
        <v>0.20827753478723665</v>
      </c>
      <c r="AJ133">
        <f t="shared" ca="1" si="89"/>
        <v>0.16856876481707461</v>
      </c>
      <c r="AK133">
        <f t="shared" ca="1" si="89"/>
        <v>0.11139903995294577</v>
      </c>
      <c r="AL133">
        <f t="shared" ca="1" si="89"/>
        <v>8.0954464127241971E-2</v>
      </c>
      <c r="AM133">
        <f t="shared" ca="1" si="89"/>
        <v>6.5318162422460913E-2</v>
      </c>
      <c r="AN133">
        <f t="shared" ca="1" si="89"/>
        <v>3.603627986273672E-2</v>
      </c>
      <c r="AO133">
        <f t="shared" ca="1" si="89"/>
        <v>8.6004278572031911E-2</v>
      </c>
      <c r="AP133">
        <f t="shared" ca="1" si="89"/>
        <v>7.3514850631787115E-2</v>
      </c>
      <c r="AQ133">
        <f t="shared" ca="1" si="90"/>
        <v>4.9653510945935925E-2</v>
      </c>
      <c r="AR133">
        <f t="shared" ca="1" si="90"/>
        <v>3.964559473679595E-2</v>
      </c>
      <c r="AS133">
        <f t="shared" ca="1" si="90"/>
        <v>1.8768375180243747E-2</v>
      </c>
      <c r="AT133">
        <f t="shared" ca="1" si="90"/>
        <v>1.8531949840343561E-2</v>
      </c>
      <c r="AU133">
        <f t="shared" ca="1" si="90"/>
        <v>1.808431019238942E-2</v>
      </c>
      <c r="AV133">
        <f t="shared" ca="1" si="90"/>
        <v>2.4887701148779782E-2</v>
      </c>
      <c r="AW133">
        <f t="shared" ca="1" si="90"/>
        <v>2.0555193131197191E-2</v>
      </c>
      <c r="AX133">
        <f t="shared" ca="1" si="90"/>
        <v>1.7398888185846256E-2</v>
      </c>
      <c r="AY133">
        <f t="shared" ca="1" si="90"/>
        <v>9.5410250064792961E-3</v>
      </c>
      <c r="AZ133">
        <f t="shared" ca="1" si="90"/>
        <v>6.909795870836179E-3</v>
      </c>
      <c r="BA133">
        <f t="shared" ca="1" si="91"/>
        <v>8.5546615824033511E-3</v>
      </c>
      <c r="BB133">
        <f t="shared" ca="1" si="91"/>
        <v>6.7788642447199204E-3</v>
      </c>
      <c r="BC133">
        <f t="shared" ca="1" si="91"/>
        <v>8.1713758435806982E-3</v>
      </c>
      <c r="BD133">
        <f t="shared" ca="1" si="91"/>
        <v>5.4205856894096018E-3</v>
      </c>
      <c r="BE133">
        <f t="shared" ca="1" si="91"/>
        <v>5.2985128373590753E-3</v>
      </c>
      <c r="BF133">
        <f t="shared" ca="1" si="91"/>
        <v>3.231323440135392E-3</v>
      </c>
      <c r="BG133">
        <f t="shared" ca="1" si="91"/>
        <v>1.615056389170019E-3</v>
      </c>
      <c r="BH133">
        <f t="shared" ca="1" si="91"/>
        <v>2.9993766485255668E-3</v>
      </c>
      <c r="BI133">
        <f t="shared" ca="1" si="91"/>
        <v>2.1641558555642055E-3</v>
      </c>
      <c r="BJ133">
        <f t="shared" ca="1" si="91"/>
        <v>2.557925359533916E-3</v>
      </c>
      <c r="BK133">
        <f t="shared" ca="1" si="92"/>
        <v>2.9760050760428512E-3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34</v>
      </c>
      <c r="B134">
        <f t="shared" ca="1" si="93"/>
        <v>31.335059722941086</v>
      </c>
      <c r="C134">
        <f t="shared" ref="C134:L143" ca="1" si="94">OFFSET($A134,C$3,0)*C$1</f>
        <v>2.6397906950265511E-4</v>
      </c>
      <c r="D134">
        <f t="shared" ca="1" si="94"/>
        <v>3.6263105458548927E-3</v>
      </c>
      <c r="E134">
        <f t="shared" ca="1" si="94"/>
        <v>7.0489467978890524E-2</v>
      </c>
      <c r="F134">
        <f t="shared" ca="1" si="94"/>
        <v>0.17458157099989247</v>
      </c>
      <c r="G134">
        <f t="shared" ca="1" si="94"/>
        <v>0.49037096215293585</v>
      </c>
      <c r="H134">
        <f t="shared" ca="1" si="94"/>
        <v>0.43593772203495057</v>
      </c>
      <c r="I134">
        <f t="shared" ca="1" si="94"/>
        <v>0.5673942436621604</v>
      </c>
      <c r="J134">
        <f t="shared" ca="1" si="94"/>
        <v>0.65838669926320259</v>
      </c>
      <c r="K134">
        <f t="shared" ca="1" si="94"/>
        <v>1.1486846115596221</v>
      </c>
      <c r="L134">
        <f t="shared" ca="1" si="94"/>
        <v>1.5382348935667645</v>
      </c>
      <c r="M134">
        <f t="shared" ref="M134:V143" ca="1" si="95">OFFSET($A134,M$3,0)*M$1</f>
        <v>1.8257638007535912</v>
      </c>
      <c r="N134">
        <f t="shared" ca="1" si="95"/>
        <v>1.7629352821439814</v>
      </c>
      <c r="O134">
        <f t="shared" ca="1" si="95"/>
        <v>3.3620471324476604</v>
      </c>
      <c r="P134">
        <f t="shared" ca="1" si="95"/>
        <v>3.2551086770239435</v>
      </c>
      <c r="Q134">
        <f t="shared" ca="1" si="95"/>
        <v>1.694799165769256</v>
      </c>
      <c r="R134">
        <f t="shared" ca="1" si="95"/>
        <v>0.9099783405380204</v>
      </c>
      <c r="S134">
        <f t="shared" ca="1" si="95"/>
        <v>2.0697845314253374</v>
      </c>
      <c r="T134">
        <f t="shared" ca="1" si="95"/>
        <v>1.5430302765936073</v>
      </c>
      <c r="U134">
        <f t="shared" ca="1" si="95"/>
        <v>1.4766306017042152</v>
      </c>
      <c r="V134">
        <f t="shared" ca="1" si="95"/>
        <v>1.0876756026211174</v>
      </c>
      <c r="W134">
        <f t="shared" ref="W134:AF143" ca="1" si="96">OFFSET($A134,W$3,0)*W$1</f>
        <v>0.77547377190962907</v>
      </c>
      <c r="X134">
        <f t="shared" ca="1" si="96"/>
        <v>0.68441407102137886</v>
      </c>
      <c r="Y134">
        <f t="shared" ca="1" si="96"/>
        <v>0.9900933784309478</v>
      </c>
      <c r="Z134">
        <f t="shared" ca="1" si="96"/>
        <v>0.69661194611086397</v>
      </c>
      <c r="AA134">
        <f t="shared" ca="1" si="96"/>
        <v>0.62898214484926951</v>
      </c>
      <c r="AB134">
        <f t="shared" ca="1" si="96"/>
        <v>0.53223955663876854</v>
      </c>
      <c r="AC134">
        <f t="shared" ca="1" si="96"/>
        <v>0.44249578152553681</v>
      </c>
      <c r="AD134">
        <f t="shared" ca="1" si="96"/>
        <v>0.33514997404226721</v>
      </c>
      <c r="AE134">
        <f t="shared" ca="1" si="96"/>
        <v>0.24312681736996453</v>
      </c>
      <c r="AF134">
        <f t="shared" ca="1" si="96"/>
        <v>0.23557308569105634</v>
      </c>
      <c r="AG134">
        <f t="shared" ref="AG134:AP143" ca="1" si="97">OFFSET($A134,AG$3,0)*AG$1</f>
        <v>0.29252854759344249</v>
      </c>
      <c r="AH134">
        <f t="shared" ca="1" si="97"/>
        <v>0.26801465666036511</v>
      </c>
      <c r="AI134">
        <f t="shared" ca="1" si="97"/>
        <v>0.22003513755748388</v>
      </c>
      <c r="AJ134">
        <f t="shared" ca="1" si="97"/>
        <v>0.14283307553202507</v>
      </c>
      <c r="AK134">
        <f t="shared" ca="1" si="97"/>
        <v>0.10236668536216638</v>
      </c>
      <c r="AL134">
        <f t="shared" ca="1" si="97"/>
        <v>8.4129148994976949E-2</v>
      </c>
      <c r="AM134">
        <f t="shared" ca="1" si="97"/>
        <v>4.621568095928838E-2</v>
      </c>
      <c r="AN134">
        <f t="shared" ca="1" si="97"/>
        <v>0.10762835585670701</v>
      </c>
      <c r="AO134">
        <f t="shared" ca="1" si="97"/>
        <v>9.3299284343766761E-2</v>
      </c>
      <c r="AP134">
        <f t="shared" ca="1" si="97"/>
        <v>6.2321231399786604E-2</v>
      </c>
      <c r="AQ134">
        <f t="shared" ref="AQ134:AZ143" ca="1" si="98">OFFSET($A134,AQ$3,0)*AQ$1</f>
        <v>4.9653510945935925E-2</v>
      </c>
      <c r="AR134">
        <f t="shared" ca="1" si="98"/>
        <v>2.2902066862518049E-2</v>
      </c>
      <c r="AS134">
        <f t="shared" ca="1" si="98"/>
        <v>2.2553593703990384E-2</v>
      </c>
      <c r="AT134">
        <f t="shared" ca="1" si="98"/>
        <v>2.138301904655026E-2</v>
      </c>
      <c r="AU134">
        <f t="shared" ca="1" si="98"/>
        <v>3.1346137666808327E-2</v>
      </c>
      <c r="AV134">
        <f t="shared" ca="1" si="98"/>
        <v>2.549684068738628E-2</v>
      </c>
      <c r="AW134">
        <f t="shared" ca="1" si="98"/>
        <v>2.034473040289142E-2</v>
      </c>
      <c r="AX134">
        <f t="shared" ca="1" si="98"/>
        <v>1.1279279237721021E-2</v>
      </c>
      <c r="AY134">
        <f t="shared" ca="1" si="98"/>
        <v>8.5260223462155418E-3</v>
      </c>
      <c r="AZ134">
        <f t="shared" ca="1" si="98"/>
        <v>9.7477477463581812E-3</v>
      </c>
      <c r="BA134">
        <f t="shared" ref="BA134:BJ143" ca="1" si="99">OFFSET($A134,BA$3,0)*BA$1</f>
        <v>8.5907572008945034E-3</v>
      </c>
      <c r="BB134">
        <f t="shared" ca="1" si="99"/>
        <v>1.042463997297265E-2</v>
      </c>
      <c r="BC134">
        <f t="shared" ca="1" si="99"/>
        <v>5.8048025118332828E-3</v>
      </c>
      <c r="BD134">
        <f t="shared" ca="1" si="99"/>
        <v>6.1502799168301247E-3</v>
      </c>
      <c r="BE134">
        <f t="shared" ca="1" si="99"/>
        <v>4.2926934512841318E-3</v>
      </c>
      <c r="BF134">
        <f t="shared" ca="1" si="99"/>
        <v>1.7711438102834159E-3</v>
      </c>
      <c r="BG134">
        <f t="shared" ca="1" si="99"/>
        <v>3.2794274772459928E-3</v>
      </c>
      <c r="BH134">
        <f t="shared" ca="1" si="99"/>
        <v>2.8189630155315477E-3</v>
      </c>
      <c r="BI134">
        <f t="shared" ca="1" si="99"/>
        <v>3.1769807959682538E-3</v>
      </c>
      <c r="BJ134">
        <f t="shared" ca="1" si="99"/>
        <v>3.2270284508561392E-3</v>
      </c>
      <c r="BK134">
        <f t="shared" ref="BK134:BU143" ca="1" si="100">OFFSET($A134,BK$3,0)*BK$1</f>
        <v>3.0338539868082631E-3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12</v>
      </c>
      <c r="B135">
        <f t="shared" ca="1" si="93"/>
        <v>33.236202940365992</v>
      </c>
      <c r="C135">
        <f t="shared" ca="1" si="94"/>
        <v>9.3169083353878272E-5</v>
      </c>
      <c r="D135">
        <f t="shared" ca="1" si="94"/>
        <v>8.4613912736614168E-3</v>
      </c>
      <c r="E135">
        <f t="shared" ca="1" si="94"/>
        <v>5.0349619984921809E-2</v>
      </c>
      <c r="F135">
        <f t="shared" ca="1" si="94"/>
        <v>0.22695604229986022</v>
      </c>
      <c r="G135">
        <f t="shared" ca="1" si="94"/>
        <v>0.26404590269773465</v>
      </c>
      <c r="H135">
        <f t="shared" ca="1" si="94"/>
        <v>0.40479931331816843</v>
      </c>
      <c r="I135">
        <f t="shared" ca="1" si="94"/>
        <v>0.523748532611225</v>
      </c>
      <c r="J135">
        <f t="shared" ca="1" si="94"/>
        <v>0.987580048894804</v>
      </c>
      <c r="K135">
        <f t="shared" ca="1" si="94"/>
        <v>1.4039478585728715</v>
      </c>
      <c r="L135">
        <f t="shared" ca="1" si="94"/>
        <v>1.7479941972349595</v>
      </c>
      <c r="M135">
        <f t="shared" ca="1" si="95"/>
        <v>1.7527332487234477</v>
      </c>
      <c r="N135">
        <f t="shared" ca="1" si="95"/>
        <v>3.4524149275319638</v>
      </c>
      <c r="O135">
        <f t="shared" ca="1" si="95"/>
        <v>3.4335800501593128</v>
      </c>
      <c r="P135">
        <f t="shared" ca="1" si="95"/>
        <v>1.830998630825968</v>
      </c>
      <c r="Q135">
        <f t="shared" ca="1" si="95"/>
        <v>1.0043254315669665</v>
      </c>
      <c r="R135">
        <f t="shared" ca="1" si="95"/>
        <v>2.3318194976286772</v>
      </c>
      <c r="S135">
        <f t="shared" ca="1" si="95"/>
        <v>1.7668892341435805</v>
      </c>
      <c r="T135">
        <f t="shared" ca="1" si="95"/>
        <v>1.719376593918591</v>
      </c>
      <c r="U135">
        <f t="shared" ca="1" si="95"/>
        <v>1.2873189861011107</v>
      </c>
      <c r="V135">
        <f t="shared" ca="1" si="95"/>
        <v>0.92772330811801185</v>
      </c>
      <c r="W135">
        <f t="shared" ca="1" si="96"/>
        <v>0.82895472169650009</v>
      </c>
      <c r="X135">
        <f t="shared" ca="1" si="96"/>
        <v>1.2142830292314788</v>
      </c>
      <c r="Y135">
        <f t="shared" ca="1" si="96"/>
        <v>0.86408149390337263</v>
      </c>
      <c r="Z135">
        <f t="shared" ca="1" si="96"/>
        <v>0.78368843937472188</v>
      </c>
      <c r="AA135">
        <f t="shared" ca="1" si="96"/>
        <v>0.66392559734089551</v>
      </c>
      <c r="AB135">
        <f t="shared" ca="1" si="96"/>
        <v>0.56025216488291429</v>
      </c>
      <c r="AC135">
        <f t="shared" ca="1" si="96"/>
        <v>0.42774592214135221</v>
      </c>
      <c r="AD135">
        <f t="shared" ca="1" si="96"/>
        <v>0.31203618272900741</v>
      </c>
      <c r="AE135">
        <f t="shared" ca="1" si="96"/>
        <v>0.30165734747754858</v>
      </c>
      <c r="AF135">
        <f t="shared" ca="1" si="96"/>
        <v>0.37621373386482132</v>
      </c>
      <c r="AG135">
        <f t="shared" ca="1" si="97"/>
        <v>0.33900504580922308</v>
      </c>
      <c r="AH135">
        <f t="shared" ca="1" si="97"/>
        <v>0.28314451631054705</v>
      </c>
      <c r="AI135">
        <f t="shared" ca="1" si="97"/>
        <v>0.18644198678534896</v>
      </c>
      <c r="AJ135">
        <f t="shared" ca="1" si="97"/>
        <v>0.13125201535375275</v>
      </c>
      <c r="AK135">
        <f t="shared" ca="1" si="97"/>
        <v>0.10638106518029056</v>
      </c>
      <c r="AL135">
        <f t="shared" ca="1" si="97"/>
        <v>5.9525341270030854E-2</v>
      </c>
      <c r="AM135">
        <f t="shared" ca="1" si="97"/>
        <v>0.13803083379840797</v>
      </c>
      <c r="AN135">
        <f t="shared" ca="1" si="97"/>
        <v>0.11675754675526696</v>
      </c>
      <c r="AO135">
        <f t="shared" ca="1" si="97"/>
        <v>7.9093220472493633E-2</v>
      </c>
      <c r="AP135">
        <f t="shared" ca="1" si="97"/>
        <v>6.2321231399786604E-2</v>
      </c>
      <c r="AQ135">
        <f t="shared" ca="1" si="98"/>
        <v>2.8683338847409586E-2</v>
      </c>
      <c r="AR135">
        <f t="shared" ca="1" si="98"/>
        <v>2.7520971103698159E-2</v>
      </c>
      <c r="AS135">
        <f t="shared" ca="1" si="98"/>
        <v>2.6023377350758135E-2</v>
      </c>
      <c r="AT135">
        <f t="shared" ca="1" si="98"/>
        <v>3.7063899680687122E-2</v>
      </c>
      <c r="AU135">
        <f t="shared" ca="1" si="98"/>
        <v>3.2113350826485455E-2</v>
      </c>
      <c r="AV135">
        <f t="shared" ca="1" si="98"/>
        <v>2.523578088512635E-2</v>
      </c>
      <c r="AW135">
        <f t="shared" ca="1" si="98"/>
        <v>1.3188997640495127E-2</v>
      </c>
      <c r="AX135">
        <f t="shared" ca="1" si="98"/>
        <v>1.0079355914559211E-2</v>
      </c>
      <c r="AY135">
        <f t="shared" ca="1" si="98"/>
        <v>1.2027781524125496E-2</v>
      </c>
      <c r="AZ135">
        <f t="shared" ca="1" si="98"/>
        <v>9.7888774836845868E-3</v>
      </c>
      <c r="BA135">
        <f t="shared" ca="1" si="99"/>
        <v>1.3210996367762136E-2</v>
      </c>
      <c r="BB135">
        <f t="shared" ca="1" si="99"/>
        <v>7.4054819480133581E-3</v>
      </c>
      <c r="BC135">
        <f t="shared" ca="1" si="99"/>
        <v>6.5862182345800711E-3</v>
      </c>
      <c r="BD135">
        <f t="shared" ca="1" si="99"/>
        <v>4.9827691529572872E-3</v>
      </c>
      <c r="BE135">
        <f t="shared" ca="1" si="99"/>
        <v>2.3528989209967419E-3</v>
      </c>
      <c r="BF135">
        <f t="shared" ca="1" si="99"/>
        <v>3.5963683475983862E-3</v>
      </c>
      <c r="BG135">
        <f t="shared" ca="1" si="99"/>
        <v>3.0821686816221738E-3</v>
      </c>
      <c r="BH135">
        <f t="shared" ca="1" si="99"/>
        <v>4.1382377068003122E-3</v>
      </c>
      <c r="BI135">
        <f t="shared" ca="1" si="99"/>
        <v>4.0080166445049092E-3</v>
      </c>
      <c r="BJ135">
        <f t="shared" ca="1" si="99"/>
        <v>3.2897568656675975E-3</v>
      </c>
      <c r="BK135">
        <f t="shared" ca="1" si="100"/>
        <v>1.8768757715000271E-3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28</v>
      </c>
      <c r="B136">
        <f t="shared" ca="1" si="93"/>
        <v>35.273407160160311</v>
      </c>
      <c r="C136">
        <f t="shared" ca="1" si="94"/>
        <v>2.1739452782571595E-4</v>
      </c>
      <c r="D136">
        <f t="shared" ca="1" si="94"/>
        <v>6.0438509097581541E-3</v>
      </c>
      <c r="E136">
        <f t="shared" ca="1" si="94"/>
        <v>6.5454505980398342E-2</v>
      </c>
      <c r="F136">
        <f t="shared" ca="1" si="94"/>
        <v>0.12220709969992474</v>
      </c>
      <c r="G136">
        <f t="shared" ca="1" si="94"/>
        <v>0.24518548107646793</v>
      </c>
      <c r="H136">
        <f t="shared" ca="1" si="94"/>
        <v>0.37366090460138623</v>
      </c>
      <c r="I136">
        <f t="shared" ca="1" si="94"/>
        <v>0.78562279891683739</v>
      </c>
      <c r="J136">
        <f t="shared" ca="1" si="94"/>
        <v>1.2070422819825382</v>
      </c>
      <c r="K136">
        <f t="shared" ca="1" si="94"/>
        <v>1.5953952938328086</v>
      </c>
      <c r="L136">
        <f t="shared" ca="1" si="94"/>
        <v>1.6780744293455612</v>
      </c>
      <c r="M136">
        <f t="shared" ca="1" si="95"/>
        <v>3.4324359454167515</v>
      </c>
      <c r="N136">
        <f t="shared" ca="1" si="95"/>
        <v>3.5258705642879629</v>
      </c>
      <c r="O136">
        <f t="shared" ca="1" si="95"/>
        <v>1.9313887782146135</v>
      </c>
      <c r="P136">
        <f t="shared" ca="1" si="95"/>
        <v>1.0850362256746477</v>
      </c>
      <c r="Q136">
        <f t="shared" ca="1" si="95"/>
        <v>2.5735839183903515</v>
      </c>
      <c r="R136">
        <f t="shared" ca="1" si="95"/>
        <v>1.9905776199269196</v>
      </c>
      <c r="S136">
        <f t="shared" ca="1" si="95"/>
        <v>1.9688194323314183</v>
      </c>
      <c r="T136">
        <f t="shared" ca="1" si="95"/>
        <v>1.4989436972623613</v>
      </c>
      <c r="U136">
        <f t="shared" ca="1" si="95"/>
        <v>1.0980073704980062</v>
      </c>
      <c r="V136">
        <f t="shared" ca="1" si="95"/>
        <v>0.991704225919254</v>
      </c>
      <c r="W136">
        <f t="shared" ca="1" si="96"/>
        <v>1.4707261191389518</v>
      </c>
      <c r="X136">
        <f t="shared" ca="1" si="96"/>
        <v>1.0597379164201997</v>
      </c>
      <c r="Y136">
        <f t="shared" ca="1" si="96"/>
        <v>0.97209168064129425</v>
      </c>
      <c r="Z136">
        <f t="shared" ca="1" si="96"/>
        <v>0.82722668600665095</v>
      </c>
      <c r="AA136">
        <f t="shared" ca="1" si="96"/>
        <v>0.69886904983252163</v>
      </c>
      <c r="AB136">
        <f t="shared" ca="1" si="96"/>
        <v>0.54157709272015053</v>
      </c>
      <c r="AC136">
        <f t="shared" ca="1" si="96"/>
        <v>0.39824620337298311</v>
      </c>
      <c r="AD136">
        <f t="shared" ca="1" si="96"/>
        <v>0.3871560044971018</v>
      </c>
      <c r="AE136">
        <f t="shared" ca="1" si="96"/>
        <v>0.48175128627011488</v>
      </c>
      <c r="AF136">
        <f t="shared" ca="1" si="96"/>
        <v>0.43598600933867143</v>
      </c>
      <c r="AG136">
        <f t="shared" ca="1" si="97"/>
        <v>0.3581424274274857</v>
      </c>
      <c r="AH136">
        <f t="shared" ca="1" si="97"/>
        <v>0.23991634588145588</v>
      </c>
      <c r="AI136">
        <f t="shared" ca="1" si="97"/>
        <v>0.17132506893788824</v>
      </c>
      <c r="AJ136">
        <f t="shared" ca="1" si="97"/>
        <v>0.13639915321076268</v>
      </c>
      <c r="AK136">
        <f t="shared" ca="1" si="97"/>
        <v>7.5269621589828223E-2</v>
      </c>
      <c r="AL136">
        <f t="shared" ca="1" si="97"/>
        <v>0.17778235259315883</v>
      </c>
      <c r="AM136">
        <f t="shared" ca="1" si="97"/>
        <v>0.14973880630809436</v>
      </c>
      <c r="AN136">
        <f t="shared" ca="1" si="97"/>
        <v>9.8979648689650188E-2</v>
      </c>
      <c r="AO136">
        <f t="shared" ca="1" si="97"/>
        <v>7.9093220472493633E-2</v>
      </c>
      <c r="AP136">
        <f t="shared" ca="1" si="97"/>
        <v>3.6001099692109739E-2</v>
      </c>
      <c r="AQ136">
        <f t="shared" ca="1" si="98"/>
        <v>3.4468213909072024E-2</v>
      </c>
      <c r="AR136">
        <f t="shared" ca="1" si="98"/>
        <v>3.1754966658113261E-2</v>
      </c>
      <c r="AS136">
        <f t="shared" ca="1" si="98"/>
        <v>4.5107187407980767E-2</v>
      </c>
      <c r="AT136">
        <f t="shared" ca="1" si="98"/>
        <v>3.7971058064480159E-2</v>
      </c>
      <c r="AU136">
        <f t="shared" ca="1" si="98"/>
        <v>3.1784545186623832E-2</v>
      </c>
      <c r="AV136">
        <f t="shared" ca="1" si="98"/>
        <v>1.6359747608288806E-2</v>
      </c>
      <c r="AW136">
        <f t="shared" ca="1" si="98"/>
        <v>1.1785912785123304E-2</v>
      </c>
      <c r="AX136">
        <f t="shared" ca="1" si="98"/>
        <v>1.4219091379467459E-2</v>
      </c>
      <c r="AY136">
        <f t="shared" ca="1" si="98"/>
        <v>1.2078531657138684E-2</v>
      </c>
      <c r="AZ136">
        <f t="shared" ca="1" si="98"/>
        <v>1.5053483861464533E-2</v>
      </c>
      <c r="BA136">
        <f t="shared" ca="1" si="99"/>
        <v>9.3848608076998793E-3</v>
      </c>
      <c r="BB136">
        <f t="shared" ca="1" si="99"/>
        <v>8.4023737487074635E-3</v>
      </c>
      <c r="BC136">
        <f t="shared" ca="1" si="99"/>
        <v>5.3359530781852101E-3</v>
      </c>
      <c r="BD136">
        <f t="shared" ca="1" si="99"/>
        <v>2.73114125120253E-3</v>
      </c>
      <c r="BE136">
        <f t="shared" ca="1" si="99"/>
        <v>4.7776420838559798E-3</v>
      </c>
      <c r="BF136">
        <f t="shared" ca="1" si="99"/>
        <v>3.3800454394721673E-3</v>
      </c>
      <c r="BG136">
        <f t="shared" ca="1" si="99"/>
        <v>4.5246236246213514E-3</v>
      </c>
      <c r="BH136">
        <f t="shared" ca="1" si="99"/>
        <v>5.220719504764426E-3</v>
      </c>
      <c r="BI136">
        <f t="shared" ca="1" si="99"/>
        <v>4.0859262553052207E-3</v>
      </c>
      <c r="BJ136">
        <f t="shared" ca="1" si="99"/>
        <v>2.035188569438429E-3</v>
      </c>
      <c r="BK136">
        <f t="shared" ca="1" si="100"/>
        <v>1.6583354419418047E-3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37.391521285526828</v>
      </c>
      <c r="C137">
        <f t="shared" ca="1" si="94"/>
        <v>1.5528180558979713E-4</v>
      </c>
      <c r="D137">
        <f t="shared" ca="1" si="94"/>
        <v>7.8570061826856007E-3</v>
      </c>
      <c r="E137">
        <f t="shared" ca="1" si="94"/>
        <v>3.5244733989445262E-2</v>
      </c>
      <c r="F137">
        <f t="shared" ca="1" si="94"/>
        <v>0.11347802114993011</v>
      </c>
      <c r="G137">
        <f t="shared" ca="1" si="94"/>
        <v>0.22632505945520115</v>
      </c>
      <c r="H137">
        <f t="shared" ca="1" si="94"/>
        <v>0.5604913569020793</v>
      </c>
      <c r="I137">
        <f t="shared" ca="1" si="94"/>
        <v>0.9602056431205791</v>
      </c>
      <c r="J137">
        <f t="shared" ca="1" si="94"/>
        <v>1.3716389567983389</v>
      </c>
      <c r="K137">
        <f t="shared" ca="1" si="94"/>
        <v>1.5315794820794961</v>
      </c>
      <c r="L137">
        <f t="shared" ca="1" si="94"/>
        <v>3.286229090801724</v>
      </c>
      <c r="M137">
        <f t="shared" ca="1" si="95"/>
        <v>3.5054664974468954</v>
      </c>
      <c r="N137">
        <f t="shared" ca="1" si="95"/>
        <v>1.9833021924119791</v>
      </c>
      <c r="O137">
        <f t="shared" ca="1" si="95"/>
        <v>1.1445266833864376</v>
      </c>
      <c r="P137">
        <f t="shared" ca="1" si="95"/>
        <v>2.7804053282912848</v>
      </c>
      <c r="Q137">
        <f t="shared" ca="1" si="95"/>
        <v>2.1969618815527392</v>
      </c>
      <c r="R137">
        <f t="shared" ca="1" si="95"/>
        <v>2.2180722050614246</v>
      </c>
      <c r="S137">
        <f t="shared" ca="1" si="95"/>
        <v>1.716406684596621</v>
      </c>
      <c r="T137">
        <f t="shared" ca="1" si="95"/>
        <v>1.2785108006061316</v>
      </c>
      <c r="U137">
        <f t="shared" ca="1" si="95"/>
        <v>1.173732016739248</v>
      </c>
      <c r="V137">
        <f t="shared" ca="1" si="95"/>
        <v>1.7594752395341604</v>
      </c>
      <c r="W137">
        <f t="shared" ca="1" si="96"/>
        <v>1.2835427948849034</v>
      </c>
      <c r="X137">
        <f t="shared" ca="1" si="96"/>
        <v>1.1922051559727245</v>
      </c>
      <c r="Y137">
        <f t="shared" ca="1" si="96"/>
        <v>1.0260967740102549</v>
      </c>
      <c r="Z137">
        <f t="shared" ca="1" si="96"/>
        <v>0.8707649326385799</v>
      </c>
      <c r="AA137">
        <f t="shared" ca="1" si="96"/>
        <v>0.67557341483810429</v>
      </c>
      <c r="AB137">
        <f t="shared" ca="1" si="96"/>
        <v>0.5042269483946229</v>
      </c>
      <c r="AC137">
        <f t="shared" ca="1" si="96"/>
        <v>0.49412028937018276</v>
      </c>
      <c r="AD137">
        <f t="shared" ca="1" si="96"/>
        <v>0.61829391762969987</v>
      </c>
      <c r="AE137">
        <f t="shared" ca="1" si="96"/>
        <v>0.55829121025695561</v>
      </c>
      <c r="AF137">
        <f t="shared" ca="1" si="96"/>
        <v>0.4605981227690803</v>
      </c>
      <c r="AG137">
        <f t="shared" ca="1" si="97"/>
        <v>0.30346419423244969</v>
      </c>
      <c r="AH137">
        <f t="shared" ca="1" si="97"/>
        <v>0.22046366918836488</v>
      </c>
      <c r="AI137">
        <f t="shared" ca="1" si="97"/>
        <v>0.17804369909231521</v>
      </c>
      <c r="AJ137">
        <f t="shared" ca="1" si="97"/>
        <v>9.6508834818935851E-2</v>
      </c>
      <c r="AK137">
        <f t="shared" ca="1" si="97"/>
        <v>0.22480526981495363</v>
      </c>
      <c r="AL137">
        <f t="shared" ca="1" si="97"/>
        <v>0.19286210571489998</v>
      </c>
      <c r="AM137">
        <f t="shared" ca="1" si="97"/>
        <v>0.12693907036817875</v>
      </c>
      <c r="AN137">
        <f t="shared" ca="1" si="97"/>
        <v>9.8979648689650188E-2</v>
      </c>
      <c r="AO137">
        <f t="shared" ca="1" si="97"/>
        <v>4.5689772991391951E-2</v>
      </c>
      <c r="AP137">
        <f t="shared" ca="1" si="97"/>
        <v>4.3261825680434393E-2</v>
      </c>
      <c r="AQ137">
        <f t="shared" ca="1" si="98"/>
        <v>3.9771016048929256E-2</v>
      </c>
      <c r="AR137">
        <f t="shared" ca="1" si="98"/>
        <v>5.5041942207396319E-2</v>
      </c>
      <c r="AS137">
        <f t="shared" ca="1" si="98"/>
        <v>4.6211209477406874E-2</v>
      </c>
      <c r="AT137">
        <f t="shared" ca="1" si="98"/>
        <v>3.7582275899997429E-2</v>
      </c>
      <c r="AU137">
        <f t="shared" ca="1" si="98"/>
        <v>2.0605153431328554E-2</v>
      </c>
      <c r="AV137">
        <f t="shared" ca="1" si="98"/>
        <v>1.4619348926555954E-2</v>
      </c>
      <c r="AW137">
        <f t="shared" ca="1" si="98"/>
        <v>1.6626555536156089E-2</v>
      </c>
      <c r="AX137">
        <f t="shared" ca="1" si="98"/>
        <v>1.4279087545625549E-2</v>
      </c>
      <c r="AY137">
        <f t="shared" ca="1" si="98"/>
        <v>1.8574548682826715E-2</v>
      </c>
      <c r="AZ137">
        <f t="shared" ca="1" si="98"/>
        <v>1.0693731704865515E-2</v>
      </c>
      <c r="BA137">
        <f t="shared" ca="1" si="99"/>
        <v>1.0648207454890247E-2</v>
      </c>
      <c r="BB137">
        <f t="shared" ca="1" si="99"/>
        <v>6.8073468675968951E-3</v>
      </c>
      <c r="BC137">
        <f t="shared" ca="1" si="99"/>
        <v>2.9247274194236926E-3</v>
      </c>
      <c r="BD137">
        <f t="shared" ca="1" si="99"/>
        <v>5.5456761283959773E-3</v>
      </c>
      <c r="BE137">
        <f t="shared" ca="1" si="99"/>
        <v>4.4902651164059953E-3</v>
      </c>
      <c r="BF137">
        <f t="shared" ca="1" si="99"/>
        <v>4.9619067051451422E-3</v>
      </c>
      <c r="BG137">
        <f t="shared" ca="1" si="99"/>
        <v>5.7081763983642658E-3</v>
      </c>
      <c r="BH137">
        <f t="shared" ca="1" si="99"/>
        <v>5.3222021733235619E-3</v>
      </c>
      <c r="BI137">
        <f t="shared" ca="1" si="99"/>
        <v>2.5277340392989922E-3</v>
      </c>
      <c r="BJ137">
        <f t="shared" ca="1" si="99"/>
        <v>1.7982145579284749E-3</v>
      </c>
      <c r="BK137">
        <f t="shared" ca="1" si="100"/>
        <v>1.9861459362791383E-3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26</v>
      </c>
      <c r="B138">
        <f t="shared" ca="1" si="93"/>
        <v>39.546807427207739</v>
      </c>
      <c r="C138">
        <f t="shared" ca="1" si="94"/>
        <v>2.0186634726673626E-4</v>
      </c>
      <c r="D138">
        <f t="shared" ca="1" si="94"/>
        <v>4.2306956368307084E-3</v>
      </c>
      <c r="E138">
        <f t="shared" ca="1" si="94"/>
        <v>3.2727252990199171E-2</v>
      </c>
      <c r="F138">
        <f t="shared" ca="1" si="94"/>
        <v>0.10474894259993549</v>
      </c>
      <c r="G138">
        <f t="shared" ca="1" si="94"/>
        <v>0.33948758918280175</v>
      </c>
      <c r="H138">
        <f t="shared" ca="1" si="94"/>
        <v>0.68504499176920808</v>
      </c>
      <c r="I138">
        <f t="shared" ca="1" si="94"/>
        <v>1.0911427762733854</v>
      </c>
      <c r="J138">
        <f t="shared" ca="1" si="94"/>
        <v>1.3167733985264052</v>
      </c>
      <c r="K138">
        <f t="shared" ca="1" si="94"/>
        <v>2.9993431524056802</v>
      </c>
      <c r="L138">
        <f t="shared" ca="1" si="94"/>
        <v>3.3561488586911223</v>
      </c>
      <c r="M138">
        <f t="shared" ca="1" si="95"/>
        <v>1.9718249048138785</v>
      </c>
      <c r="N138">
        <f t="shared" ca="1" si="95"/>
        <v>1.1752901880959876</v>
      </c>
      <c r="O138">
        <f t="shared" ca="1" si="95"/>
        <v>2.9328496261777461</v>
      </c>
      <c r="P138">
        <f t="shared" ca="1" si="95"/>
        <v>2.3735167436632918</v>
      </c>
      <c r="Q138">
        <f t="shared" ca="1" si="95"/>
        <v>2.4480432394444809</v>
      </c>
      <c r="R138">
        <f t="shared" ca="1" si="95"/>
        <v>1.9337039736432933</v>
      </c>
      <c r="S138">
        <f t="shared" ca="1" si="95"/>
        <v>1.463993936861824</v>
      </c>
      <c r="T138">
        <f t="shared" ca="1" si="95"/>
        <v>1.3666839592686235</v>
      </c>
      <c r="U138">
        <f t="shared" ca="1" si="95"/>
        <v>2.0824277716341499</v>
      </c>
      <c r="V138">
        <f t="shared" ca="1" si="95"/>
        <v>1.5355420272298126</v>
      </c>
      <c r="W138">
        <f t="shared" ca="1" si="96"/>
        <v>1.4439856442455161</v>
      </c>
      <c r="X138">
        <f t="shared" ca="1" si="96"/>
        <v>1.258438775748987</v>
      </c>
      <c r="Y138">
        <f t="shared" ca="1" si="96"/>
        <v>1.0801018673792158</v>
      </c>
      <c r="Z138">
        <f t="shared" ca="1" si="96"/>
        <v>0.84173943488396052</v>
      </c>
      <c r="AA138">
        <f t="shared" ca="1" si="96"/>
        <v>0.62898214484926951</v>
      </c>
      <c r="AB138">
        <f t="shared" ca="1" si="96"/>
        <v>0.62561491745258768</v>
      </c>
      <c r="AC138">
        <f t="shared" ca="1" si="96"/>
        <v>0.78911747705387392</v>
      </c>
      <c r="AD138">
        <f t="shared" ca="1" si="96"/>
        <v>0.71652753071105402</v>
      </c>
      <c r="AE138">
        <f t="shared" ca="1" si="96"/>
        <v>0.58980764954565468</v>
      </c>
      <c r="AF138">
        <f t="shared" ca="1" si="96"/>
        <v>0.39027779868219781</v>
      </c>
      <c r="AG138">
        <f t="shared" ca="1" si="97"/>
        <v>0.2788589892946835</v>
      </c>
      <c r="AH138">
        <f t="shared" ca="1" si="97"/>
        <v>0.22910930327418311</v>
      </c>
      <c r="AI138">
        <f t="shared" ca="1" si="97"/>
        <v>0.12597431539550605</v>
      </c>
      <c r="AJ138">
        <f t="shared" ca="1" si="97"/>
        <v>0.2882397199925551</v>
      </c>
      <c r="AK138">
        <f t="shared" ca="1" si="97"/>
        <v>0.24387357395104345</v>
      </c>
      <c r="AL138">
        <f t="shared" ca="1" si="97"/>
        <v>0.16349627068835143</v>
      </c>
      <c r="AM138">
        <f t="shared" ca="1" si="97"/>
        <v>0.12693907036817875</v>
      </c>
      <c r="AN138">
        <f t="shared" ca="1" si="97"/>
        <v>5.7177564048875591E-2</v>
      </c>
      <c r="AO138">
        <f t="shared" ca="1" si="97"/>
        <v>5.4904517124109653E-2</v>
      </c>
      <c r="AP138">
        <f t="shared" ca="1" si="97"/>
        <v>4.9917491169731987E-2</v>
      </c>
      <c r="AQ138">
        <f t="shared" ca="1" si="98"/>
        <v>6.8936427818144047E-2</v>
      </c>
      <c r="AR138">
        <f t="shared" ca="1" si="98"/>
        <v>5.6389122611073851E-2</v>
      </c>
      <c r="AS138">
        <f t="shared" ca="1" si="98"/>
        <v>4.5738057161938545E-2</v>
      </c>
      <c r="AT138">
        <f t="shared" ca="1" si="98"/>
        <v>2.4363682307584539E-2</v>
      </c>
      <c r="AU138">
        <f t="shared" ca="1" si="98"/>
        <v>1.8413115832251047E-2</v>
      </c>
      <c r="AV138">
        <f t="shared" ca="1" si="98"/>
        <v>2.0623724378534294E-2</v>
      </c>
      <c r="AW138">
        <f t="shared" ca="1" si="98"/>
        <v>1.6696709778924682E-2</v>
      </c>
      <c r="AX138">
        <f t="shared" ca="1" si="98"/>
        <v>2.1958596813861139E-2</v>
      </c>
      <c r="AY138">
        <f t="shared" ca="1" si="98"/>
        <v>1.3195034583428814E-2</v>
      </c>
      <c r="AZ138">
        <f t="shared" ca="1" si="98"/>
        <v>1.2133272511289719E-2</v>
      </c>
      <c r="BA138">
        <f t="shared" ca="1" si="99"/>
        <v>8.6268528193856574E-3</v>
      </c>
      <c r="BB138">
        <f t="shared" ca="1" si="99"/>
        <v>3.7312235968836537E-3</v>
      </c>
      <c r="BC138">
        <f t="shared" ca="1" si="99"/>
        <v>5.9387594928755894E-3</v>
      </c>
      <c r="BD138">
        <f t="shared" ca="1" si="99"/>
        <v>5.212101624432309E-3</v>
      </c>
      <c r="BE138">
        <f t="shared" ca="1" si="99"/>
        <v>6.5917091908840016E-3</v>
      </c>
      <c r="BF138">
        <f t="shared" ca="1" si="99"/>
        <v>6.2598441539024547E-3</v>
      </c>
      <c r="BG138">
        <f t="shared" ca="1" si="99"/>
        <v>5.8191344709026642E-3</v>
      </c>
      <c r="BH138">
        <f t="shared" ca="1" si="99"/>
        <v>3.2925488021408478E-3</v>
      </c>
      <c r="BI138">
        <f t="shared" ca="1" si="99"/>
        <v>2.2334088429422604E-3</v>
      </c>
      <c r="BJ138">
        <f t="shared" ca="1" si="99"/>
        <v>2.1536755751934062E-3</v>
      </c>
      <c r="BK138">
        <f t="shared" ca="1" si="100"/>
        <v>1.6904737257003668E-3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14</v>
      </c>
      <c r="B139">
        <f t="shared" ca="1" si="93"/>
        <v>41.741871725307718</v>
      </c>
      <c r="C139">
        <f t="shared" ca="1" si="94"/>
        <v>1.0869726391285798E-4</v>
      </c>
      <c r="D139">
        <f t="shared" ca="1" si="94"/>
        <v>3.9285030913428004E-3</v>
      </c>
      <c r="E139">
        <f t="shared" ca="1" si="94"/>
        <v>3.0209771990953083E-2</v>
      </c>
      <c r="F139">
        <f t="shared" ca="1" si="94"/>
        <v>0.15712341389990322</v>
      </c>
      <c r="G139">
        <f t="shared" ca="1" si="94"/>
        <v>0.41492927566786875</v>
      </c>
      <c r="H139">
        <f t="shared" ca="1" si="94"/>
        <v>0.77846021791955466</v>
      </c>
      <c r="I139">
        <f t="shared" ca="1" si="94"/>
        <v>1.04749706522245</v>
      </c>
      <c r="J139">
        <f t="shared" ca="1" si="94"/>
        <v>2.5786812387808768</v>
      </c>
      <c r="K139">
        <f t="shared" ca="1" si="94"/>
        <v>3.0631589641589922</v>
      </c>
      <c r="L139">
        <f t="shared" ca="1" si="94"/>
        <v>1.8878337330137562</v>
      </c>
      <c r="M139">
        <f t="shared" ca="1" si="95"/>
        <v>1.1684888324822984</v>
      </c>
      <c r="N139">
        <f t="shared" ca="1" si="95"/>
        <v>3.0116811069959684</v>
      </c>
      <c r="O139">
        <f t="shared" ca="1" si="95"/>
        <v>2.5036521199078323</v>
      </c>
      <c r="P139">
        <f t="shared" ca="1" si="95"/>
        <v>2.6447758000819537</v>
      </c>
      <c r="Q139">
        <f t="shared" ca="1" si="95"/>
        <v>2.1341915420798037</v>
      </c>
      <c r="R139">
        <f t="shared" ca="1" si="95"/>
        <v>1.649335742225162</v>
      </c>
      <c r="S139">
        <f t="shared" ca="1" si="95"/>
        <v>1.5649590359557428</v>
      </c>
      <c r="T139">
        <f t="shared" ca="1" si="95"/>
        <v>2.4247618632185257</v>
      </c>
      <c r="U139">
        <f t="shared" ca="1" si="95"/>
        <v>1.8173915097898035</v>
      </c>
      <c r="V139">
        <f t="shared" ca="1" si="95"/>
        <v>1.7274847806335394</v>
      </c>
      <c r="W139">
        <f t="shared" ca="1" si="96"/>
        <v>1.5242070689258227</v>
      </c>
      <c r="X139">
        <f t="shared" ca="1" si="96"/>
        <v>1.3246723955252495</v>
      </c>
      <c r="Y139">
        <f t="shared" ca="1" si="96"/>
        <v>1.0440984717999087</v>
      </c>
      <c r="Z139">
        <f t="shared" ca="1" si="96"/>
        <v>0.78368843937472188</v>
      </c>
      <c r="AA139">
        <f t="shared" ca="1" si="96"/>
        <v>0.78040377231298252</v>
      </c>
      <c r="AB139">
        <f t="shared" ca="1" si="96"/>
        <v>0.9991163607078638</v>
      </c>
      <c r="AC139">
        <f t="shared" ca="1" si="96"/>
        <v>0.91449128181944273</v>
      </c>
      <c r="AD139">
        <f t="shared" ca="1" si="96"/>
        <v>0.75697666550925868</v>
      </c>
      <c r="AE139">
        <f t="shared" ca="1" si="96"/>
        <v>0.49976068014937153</v>
      </c>
      <c r="AF139">
        <f t="shared" ca="1" si="96"/>
        <v>0.35863365284310067</v>
      </c>
      <c r="AG139">
        <f t="shared" ca="1" si="97"/>
        <v>0.2897946359336907</v>
      </c>
      <c r="AH139">
        <f t="shared" ca="1" si="97"/>
        <v>0.16210563910909181</v>
      </c>
      <c r="AI139">
        <f t="shared" ca="1" si="97"/>
        <v>0.3762432886479114</v>
      </c>
      <c r="AJ139">
        <f t="shared" ca="1" si="97"/>
        <v>0.31268862481335219</v>
      </c>
      <c r="AK139">
        <f t="shared" ca="1" si="97"/>
        <v>0.20674056063339485</v>
      </c>
      <c r="AL139">
        <f t="shared" ca="1" si="97"/>
        <v>0.16349627068835143</v>
      </c>
      <c r="AM139">
        <f t="shared" ca="1" si="97"/>
        <v>7.3328880455404227E-2</v>
      </c>
      <c r="AN139">
        <f t="shared" ca="1" si="97"/>
        <v>6.8709173604951337E-2</v>
      </c>
      <c r="AO139">
        <f t="shared" ca="1" si="97"/>
        <v>6.3351365912434218E-2</v>
      </c>
      <c r="AP139">
        <f t="shared" ca="1" si="97"/>
        <v>8.6523651360868786E-2</v>
      </c>
      <c r="AQ139">
        <f t="shared" ca="1" si="98"/>
        <v>7.062368304446226E-2</v>
      </c>
      <c r="AR139">
        <f t="shared" ca="1" si="98"/>
        <v>5.5811759580926337E-2</v>
      </c>
      <c r="AS139">
        <f t="shared" ca="1" si="98"/>
        <v>2.965087843601533E-2</v>
      </c>
      <c r="AT139">
        <f t="shared" ca="1" si="98"/>
        <v>2.1771801211032994E-2</v>
      </c>
      <c r="AU139">
        <f t="shared" ca="1" si="98"/>
        <v>2.5975645549068442E-2</v>
      </c>
      <c r="AV139">
        <f t="shared" ca="1" si="98"/>
        <v>2.0710744312620936E-2</v>
      </c>
      <c r="AW139">
        <f t="shared" ca="1" si="98"/>
        <v>2.5676452853304343E-2</v>
      </c>
      <c r="AX139">
        <f t="shared" ca="1" si="98"/>
        <v>1.559900320110354E-2</v>
      </c>
      <c r="AY139">
        <f t="shared" ca="1" si="98"/>
        <v>1.4971289238890385E-2</v>
      </c>
      <c r="AZ139">
        <f t="shared" ca="1" si="98"/>
        <v>9.8300072210109925E-3</v>
      </c>
      <c r="BA139">
        <f t="shared" ca="1" si="99"/>
        <v>4.7285260223410928E-3</v>
      </c>
      <c r="BB139">
        <f t="shared" ca="1" si="99"/>
        <v>7.5763776852752051E-3</v>
      </c>
      <c r="BC139">
        <f t="shared" ca="1" si="99"/>
        <v>5.581540876762772E-3</v>
      </c>
      <c r="BD139">
        <f t="shared" ca="1" si="99"/>
        <v>7.6513651846666295E-3</v>
      </c>
      <c r="BE139">
        <f t="shared" ca="1" si="99"/>
        <v>8.3159709955839042E-3</v>
      </c>
      <c r="BF139">
        <f t="shared" ca="1" si="99"/>
        <v>6.3815257897234523E-3</v>
      </c>
      <c r="BG139">
        <f t="shared" ca="1" si="99"/>
        <v>3.5999730201346988E-3</v>
      </c>
      <c r="BH139">
        <f t="shared" ca="1" si="99"/>
        <v>2.9091698320285572E-3</v>
      </c>
      <c r="BI139">
        <f t="shared" ca="1" si="99"/>
        <v>2.6748966374773582E-3</v>
      </c>
      <c r="BJ139">
        <f t="shared" ca="1" si="99"/>
        <v>1.8330636772681741E-3</v>
      </c>
      <c r="BK139">
        <f t="shared" ca="1" si="100"/>
        <v>2.3139564306164716E-3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13</v>
      </c>
      <c r="B140">
        <f t="shared" ca="1" si="93"/>
        <v>44.026998210774998</v>
      </c>
      <c r="C140">
        <f t="shared" ca="1" si="94"/>
        <v>1.0093317363336813E-4</v>
      </c>
      <c r="D140">
        <f t="shared" ca="1" si="94"/>
        <v>3.6263105458548927E-3</v>
      </c>
      <c r="E140">
        <f t="shared" ca="1" si="94"/>
        <v>4.5314657986429627E-2</v>
      </c>
      <c r="F140">
        <f t="shared" ca="1" si="94"/>
        <v>0.19203972809988173</v>
      </c>
      <c r="G140">
        <f t="shared" ca="1" si="94"/>
        <v>0.47151054053166908</v>
      </c>
      <c r="H140">
        <f t="shared" ca="1" si="94"/>
        <v>0.74732180920277247</v>
      </c>
      <c r="I140">
        <f t="shared" ca="1" si="94"/>
        <v>2.0513484193939644</v>
      </c>
      <c r="J140">
        <f t="shared" ca="1" si="94"/>
        <v>2.6335467970528104</v>
      </c>
      <c r="K140">
        <f t="shared" ca="1" si="94"/>
        <v>1.7230269173394333</v>
      </c>
      <c r="L140">
        <f t="shared" ca="1" si="94"/>
        <v>1.1187162862303741</v>
      </c>
      <c r="M140">
        <f t="shared" ca="1" si="95"/>
        <v>2.9942526332358899</v>
      </c>
      <c r="N140">
        <f t="shared" ca="1" si="95"/>
        <v>2.5709472864599729</v>
      </c>
      <c r="O140">
        <f t="shared" ca="1" si="95"/>
        <v>2.7897837907544418</v>
      </c>
      <c r="P140">
        <f t="shared" ca="1" si="95"/>
        <v>2.3057019795586267</v>
      </c>
      <c r="Q140">
        <f t="shared" ca="1" si="95"/>
        <v>1.8203398447151269</v>
      </c>
      <c r="R140">
        <f t="shared" ca="1" si="95"/>
        <v>1.7630830347924145</v>
      </c>
      <c r="S140">
        <f t="shared" ca="1" si="95"/>
        <v>2.7765402250827695</v>
      </c>
      <c r="T140">
        <f t="shared" ca="1" si="95"/>
        <v>2.116155807899804</v>
      </c>
      <c r="U140">
        <f t="shared" ca="1" si="95"/>
        <v>2.0445654485135289</v>
      </c>
      <c r="V140">
        <f t="shared" ca="1" si="95"/>
        <v>1.8234561573354027</v>
      </c>
      <c r="W140">
        <f t="shared" ca="1" si="96"/>
        <v>1.604428493606129</v>
      </c>
      <c r="X140">
        <f t="shared" ca="1" si="96"/>
        <v>1.2805166490077411</v>
      </c>
      <c r="Y140">
        <f t="shared" ca="1" si="96"/>
        <v>0.97209168064129425</v>
      </c>
      <c r="Z140">
        <f t="shared" ca="1" si="96"/>
        <v>0.9723541747797475</v>
      </c>
      <c r="AA140">
        <f t="shared" ca="1" si="96"/>
        <v>1.2463164722013302</v>
      </c>
      <c r="AB140">
        <f t="shared" ca="1" si="96"/>
        <v>1.1578544740913563</v>
      </c>
      <c r="AC140">
        <f t="shared" ca="1" si="96"/>
        <v>0.96611578966408862</v>
      </c>
      <c r="AD140">
        <f t="shared" ca="1" si="96"/>
        <v>0.64140770894295973</v>
      </c>
      <c r="AE140">
        <f t="shared" ca="1" si="96"/>
        <v>0.4592395439210441</v>
      </c>
      <c r="AF140">
        <f t="shared" ca="1" si="96"/>
        <v>0.37269771766047716</v>
      </c>
      <c r="AG140">
        <f t="shared" ca="1" si="97"/>
        <v>0.20504337448138493</v>
      </c>
      <c r="AH140">
        <f t="shared" ca="1" si="97"/>
        <v>0.48415550880582092</v>
      </c>
      <c r="AI140">
        <f t="shared" ca="1" si="97"/>
        <v>0.40815678188143961</v>
      </c>
      <c r="AJ140">
        <f t="shared" ca="1" si="97"/>
        <v>0.26507759963601046</v>
      </c>
      <c r="AK140">
        <f t="shared" ca="1" si="97"/>
        <v>0.20674056063339485</v>
      </c>
      <c r="AL140">
        <f t="shared" ca="1" si="97"/>
        <v>9.4446874815115628E-2</v>
      </c>
      <c r="AM140">
        <f t="shared" ca="1" si="97"/>
        <v>8.8117898362376518E-2</v>
      </c>
      <c r="AN140">
        <f t="shared" ca="1" si="97"/>
        <v>7.9279815698020784E-2</v>
      </c>
      <c r="AO140">
        <f t="shared" ca="1" si="97"/>
        <v>0.10980903424821931</v>
      </c>
      <c r="AP140">
        <f t="shared" ca="1" si="97"/>
        <v>8.8641363107463469E-2</v>
      </c>
      <c r="AQ140">
        <f t="shared" ca="1" si="98"/>
        <v>6.990057366175445E-2</v>
      </c>
      <c r="AR140">
        <f t="shared" ca="1" si="98"/>
        <v>3.6181416555910867E-2</v>
      </c>
      <c r="AS140">
        <f t="shared" ca="1" si="98"/>
        <v>2.6496529666226468E-2</v>
      </c>
      <c r="AT140">
        <f t="shared" ca="1" si="98"/>
        <v>3.071379099413583E-2</v>
      </c>
      <c r="AU140">
        <f t="shared" ca="1" si="98"/>
        <v>2.6085247429022317E-2</v>
      </c>
      <c r="AV140">
        <f t="shared" ca="1" si="98"/>
        <v>3.1849295875711191E-2</v>
      </c>
      <c r="AW140">
        <f t="shared" ca="1" si="98"/>
        <v>1.8240103119833685E-2</v>
      </c>
      <c r="AX140">
        <f t="shared" ca="1" si="98"/>
        <v>1.7698869016636708E-2</v>
      </c>
      <c r="AY140">
        <f t="shared" ca="1" si="98"/>
        <v>1.2129281790151871E-2</v>
      </c>
      <c r="AZ140">
        <f t="shared" ca="1" si="98"/>
        <v>5.3879955897591638E-3</v>
      </c>
      <c r="BA140">
        <f t="shared" ca="1" si="99"/>
        <v>9.6014345186467981E-3</v>
      </c>
      <c r="BB140">
        <f t="shared" ca="1" si="99"/>
        <v>7.1206557192436135E-3</v>
      </c>
      <c r="BC140">
        <f t="shared" ca="1" si="99"/>
        <v>8.1937020070877494E-3</v>
      </c>
      <c r="BD140">
        <f t="shared" ca="1" si="99"/>
        <v>9.652812208448637E-3</v>
      </c>
      <c r="BE140">
        <f t="shared" ca="1" si="99"/>
        <v>8.4776205397745202E-3</v>
      </c>
      <c r="BF140">
        <f t="shared" ca="1" si="99"/>
        <v>3.9478930733034918E-3</v>
      </c>
      <c r="BG140">
        <f t="shared" ca="1" si="99"/>
        <v>3.1807980794340833E-3</v>
      </c>
      <c r="BH140">
        <f t="shared" ca="1" si="99"/>
        <v>3.4842382871969929E-3</v>
      </c>
      <c r="BI140">
        <f t="shared" ca="1" si="99"/>
        <v>2.2766919600535444E-3</v>
      </c>
      <c r="BJ140">
        <f t="shared" ca="1" si="99"/>
        <v>2.5091365924583371E-3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12</v>
      </c>
      <c r="B141">
        <f t="shared" ca="1" si="93"/>
        <v>46.493471448747925</v>
      </c>
      <c r="C141">
        <f t="shared" ca="1" si="94"/>
        <v>9.3169083353878272E-5</v>
      </c>
      <c r="D141">
        <f t="shared" ca="1" si="94"/>
        <v>5.4394658187823389E-3</v>
      </c>
      <c r="E141">
        <f t="shared" ca="1" si="94"/>
        <v>5.5384581983413984E-2</v>
      </c>
      <c r="F141">
        <f t="shared" ca="1" si="94"/>
        <v>0.21822696374986561</v>
      </c>
      <c r="G141">
        <f t="shared" ca="1" si="94"/>
        <v>0.4526501189104023</v>
      </c>
      <c r="H141">
        <f t="shared" ca="1" si="94"/>
        <v>1.4635052096887626</v>
      </c>
      <c r="I141">
        <f t="shared" ca="1" si="94"/>
        <v>2.0949941304449</v>
      </c>
      <c r="J141">
        <f t="shared" ca="1" si="94"/>
        <v>1.4813700733422059</v>
      </c>
      <c r="K141">
        <f t="shared" ca="1" si="94"/>
        <v>1.0210529880529975</v>
      </c>
      <c r="L141">
        <f t="shared" ca="1" si="94"/>
        <v>2.8667104834653339</v>
      </c>
      <c r="M141">
        <f t="shared" ca="1" si="95"/>
        <v>2.5560693210550278</v>
      </c>
      <c r="N141">
        <f t="shared" ca="1" si="95"/>
        <v>2.8647698334839697</v>
      </c>
      <c r="O141">
        <f t="shared" ca="1" si="95"/>
        <v>2.4321192021961799</v>
      </c>
      <c r="P141">
        <f t="shared" ca="1" si="95"/>
        <v>1.966628159035299</v>
      </c>
      <c r="Q141">
        <f t="shared" ca="1" si="95"/>
        <v>1.9458805236609977</v>
      </c>
      <c r="R141">
        <f t="shared" ca="1" si="95"/>
        <v>3.1280505455994452</v>
      </c>
      <c r="S141">
        <f t="shared" ca="1" si="95"/>
        <v>2.4231623782540535</v>
      </c>
      <c r="T141">
        <f t="shared" ca="1" si="95"/>
        <v>2.3806752838872796</v>
      </c>
      <c r="U141">
        <f t="shared" ca="1" si="95"/>
        <v>2.1581524178753915</v>
      </c>
      <c r="V141">
        <f t="shared" ca="1" si="95"/>
        <v>1.919427534037266</v>
      </c>
      <c r="W141">
        <f t="shared" ca="1" si="96"/>
        <v>1.5509475438192581</v>
      </c>
      <c r="X141">
        <f t="shared" ca="1" si="96"/>
        <v>1.1922051559727245</v>
      </c>
      <c r="Y141">
        <f t="shared" ca="1" si="96"/>
        <v>1.206113751906791</v>
      </c>
      <c r="Z141">
        <f t="shared" ca="1" si="96"/>
        <v>1.5528641298721342</v>
      </c>
      <c r="AA141">
        <f t="shared" ca="1" si="96"/>
        <v>1.4443293696538781</v>
      </c>
      <c r="AB141">
        <f t="shared" ca="1" si="96"/>
        <v>1.2232172266610295</v>
      </c>
      <c r="AC141">
        <f t="shared" ca="1" si="96"/>
        <v>0.81861719582224302</v>
      </c>
      <c r="AD141">
        <f t="shared" ca="1" si="96"/>
        <v>0.58940167848812508</v>
      </c>
      <c r="AE141">
        <f t="shared" ca="1" si="96"/>
        <v>0.47724893780030075</v>
      </c>
      <c r="AF141">
        <f t="shared" ca="1" si="96"/>
        <v>0.26370121532580931</v>
      </c>
      <c r="AG141">
        <f t="shared" ca="1" si="97"/>
        <v>0.61239621178440296</v>
      </c>
      <c r="AH141">
        <f t="shared" ca="1" si="97"/>
        <v>0.52522227071345751</v>
      </c>
      <c r="AI141">
        <f t="shared" ca="1" si="97"/>
        <v>0.34600945295298996</v>
      </c>
      <c r="AJ141">
        <f t="shared" ca="1" si="97"/>
        <v>0.26507759963601046</v>
      </c>
      <c r="AK141">
        <f t="shared" ca="1" si="97"/>
        <v>0.11942779958919411</v>
      </c>
      <c r="AL141">
        <f t="shared" ca="1" si="97"/>
        <v>0.1134949840215255</v>
      </c>
      <c r="AM141">
        <f t="shared" ca="1" si="97"/>
        <v>0.10167449811043444</v>
      </c>
      <c r="AN141">
        <f t="shared" ca="1" si="97"/>
        <v>0.13741834720990267</v>
      </c>
      <c r="AO141">
        <f t="shared" ca="1" si="97"/>
        <v>0.11249666795359531</v>
      </c>
      <c r="AP141">
        <f t="shared" ca="1" si="97"/>
        <v>8.7733772358922893E-2</v>
      </c>
      <c r="AQ141">
        <f t="shared" ca="1" si="98"/>
        <v>4.5314854649689096E-2</v>
      </c>
      <c r="AR141">
        <f t="shared" ca="1" si="98"/>
        <v>3.2332329688260775E-2</v>
      </c>
      <c r="AS141">
        <f t="shared" ca="1" si="98"/>
        <v>3.7379032921998047E-2</v>
      </c>
      <c r="AT141">
        <f t="shared" ca="1" si="98"/>
        <v>3.0843385048963407E-2</v>
      </c>
      <c r="AU141">
        <f t="shared" ca="1" si="98"/>
        <v>4.0114288063118349E-2</v>
      </c>
      <c r="AV141">
        <f t="shared" ca="1" si="98"/>
        <v>2.2625182862527075E-2</v>
      </c>
      <c r="AW141">
        <f t="shared" ca="1" si="98"/>
        <v>2.0695501616734373E-2</v>
      </c>
      <c r="AX141">
        <f t="shared" ca="1" si="98"/>
        <v>1.433908371178364E-2</v>
      </c>
      <c r="AY141">
        <f t="shared" ca="1" si="98"/>
        <v>6.6482674247275945E-3</v>
      </c>
      <c r="AZ141">
        <f t="shared" ca="1" si="98"/>
        <v>1.094051012882395E-2</v>
      </c>
      <c r="BA141">
        <f t="shared" ca="1" si="99"/>
        <v>9.0239046227883445E-3</v>
      </c>
      <c r="BB141">
        <f t="shared" ca="1" si="99"/>
        <v>1.0453122595849625E-2</v>
      </c>
      <c r="BC141">
        <f t="shared" ca="1" si="99"/>
        <v>1.0337013703764653E-2</v>
      </c>
      <c r="BD141">
        <f t="shared" ca="1" si="99"/>
        <v>9.8404478669281998E-3</v>
      </c>
      <c r="BE141">
        <f t="shared" ca="1" si="99"/>
        <v>5.2446296559622027E-3</v>
      </c>
      <c r="BF141">
        <f t="shared" ca="1" si="99"/>
        <v>3.4882068935352768E-3</v>
      </c>
      <c r="BG141">
        <f t="shared" ca="1" si="99"/>
        <v>3.8095604904850068E-3</v>
      </c>
      <c r="BH141">
        <f t="shared" ca="1" si="99"/>
        <v>2.965549092339188E-3</v>
      </c>
      <c r="BI141">
        <f t="shared" ca="1" si="99"/>
        <v>3.116384432012456E-3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18</v>
      </c>
      <c r="B142">
        <f t="shared" ca="1" si="93"/>
        <v>49.253684546290131</v>
      </c>
      <c r="C142">
        <f t="shared" ca="1" si="94"/>
        <v>1.3975362503081741E-4</v>
      </c>
      <c r="D142">
        <f t="shared" ca="1" si="94"/>
        <v>6.6482360007339703E-3</v>
      </c>
      <c r="E142">
        <f t="shared" ca="1" si="94"/>
        <v>6.2937024981152251E-2</v>
      </c>
      <c r="F142">
        <f t="shared" ca="1" si="94"/>
        <v>0.20949788519987098</v>
      </c>
      <c r="G142">
        <f t="shared" ca="1" si="94"/>
        <v>0.88643981619953782</v>
      </c>
      <c r="H142">
        <f t="shared" ca="1" si="94"/>
        <v>1.4946436184055449</v>
      </c>
      <c r="I142">
        <f t="shared" ca="1" si="94"/>
        <v>1.1784341983752562</v>
      </c>
      <c r="J142">
        <f t="shared" ca="1" si="94"/>
        <v>0.87784893235093686</v>
      </c>
      <c r="K142">
        <f t="shared" ca="1" si="94"/>
        <v>2.6164482818858059</v>
      </c>
      <c r="L142">
        <f t="shared" ca="1" si="94"/>
        <v>2.4471918761289433</v>
      </c>
      <c r="M142">
        <f t="shared" ca="1" si="95"/>
        <v>2.8481915291756024</v>
      </c>
      <c r="N142">
        <f t="shared" ca="1" si="95"/>
        <v>2.4974916497039739</v>
      </c>
      <c r="O142">
        <f t="shared" ca="1" si="95"/>
        <v>2.0744546136379181</v>
      </c>
      <c r="P142">
        <f t="shared" ca="1" si="95"/>
        <v>2.1022576872446299</v>
      </c>
      <c r="Q142">
        <f t="shared" ca="1" si="95"/>
        <v>3.4523686710114476</v>
      </c>
      <c r="R142">
        <f t="shared" ca="1" si="95"/>
        <v>2.729935021614061</v>
      </c>
      <c r="S142">
        <f t="shared" ca="1" si="95"/>
        <v>2.7260576755358099</v>
      </c>
      <c r="T142">
        <f t="shared" ca="1" si="95"/>
        <v>2.5129350218810176</v>
      </c>
      <c r="U142">
        <f t="shared" ca="1" si="95"/>
        <v>2.2717393872372544</v>
      </c>
      <c r="V142">
        <f t="shared" ca="1" si="95"/>
        <v>1.8554466162360237</v>
      </c>
      <c r="W142">
        <f t="shared" ca="1" si="96"/>
        <v>1.4439856442455161</v>
      </c>
      <c r="X142">
        <f t="shared" ca="1" si="96"/>
        <v>1.4792175083365287</v>
      </c>
      <c r="Y142">
        <f t="shared" ca="1" si="96"/>
        <v>1.9261816634929347</v>
      </c>
      <c r="Z142">
        <f t="shared" ca="1" si="96"/>
        <v>1.7995808607863983</v>
      </c>
      <c r="AA142">
        <f t="shared" ca="1" si="96"/>
        <v>1.5258640921343389</v>
      </c>
      <c r="AB142">
        <f t="shared" ca="1" si="96"/>
        <v>1.0364665050333914</v>
      </c>
      <c r="AC142">
        <f t="shared" ca="1" si="96"/>
        <v>0.75224282859341252</v>
      </c>
      <c r="AD142">
        <f t="shared" ca="1" si="96"/>
        <v>0.61251546980138494</v>
      </c>
      <c r="AE142">
        <f t="shared" ca="1" si="96"/>
        <v>0.33767613523606183</v>
      </c>
      <c r="AF142">
        <f t="shared" ca="1" si="96"/>
        <v>0.78758762977308383</v>
      </c>
      <c r="AG142">
        <f t="shared" ca="1" si="97"/>
        <v>0.66434053331968723</v>
      </c>
      <c r="AH142">
        <f t="shared" ca="1" si="97"/>
        <v>0.44525015541963886</v>
      </c>
      <c r="AI142">
        <f t="shared" ca="1" si="97"/>
        <v>0.34600945295298996</v>
      </c>
      <c r="AJ142">
        <f t="shared" ca="1" si="97"/>
        <v>0.1531273512460449</v>
      </c>
      <c r="AK142">
        <f t="shared" ca="1" si="97"/>
        <v>0.14351407849793915</v>
      </c>
      <c r="AL142">
        <f t="shared" ca="1" si="97"/>
        <v>0.13095575079406788</v>
      </c>
      <c r="AM142">
        <f t="shared" ca="1" si="97"/>
        <v>0.17623579672475304</v>
      </c>
      <c r="AN142">
        <f t="shared" ca="1" si="97"/>
        <v>0.14078173333042479</v>
      </c>
      <c r="AO142">
        <f t="shared" ca="1" si="97"/>
        <v>0.11134482493700559</v>
      </c>
      <c r="AP142">
        <f t="shared" ca="1" si="97"/>
        <v>5.6875686908543117E-2</v>
      </c>
      <c r="AQ142">
        <f t="shared" ca="1" si="98"/>
        <v>4.0494125431637065E-2</v>
      </c>
      <c r="AR142">
        <f t="shared" ca="1" si="98"/>
        <v>4.5611679381653593E-2</v>
      </c>
      <c r="AS142">
        <f t="shared" ca="1" si="98"/>
        <v>3.7536750360487495E-2</v>
      </c>
      <c r="AT142">
        <f t="shared" ca="1" si="98"/>
        <v>4.7431424066893303E-2</v>
      </c>
      <c r="AU142">
        <f t="shared" ca="1" si="98"/>
        <v>2.8496488788007573E-2</v>
      </c>
      <c r="AV142">
        <f t="shared" ca="1" si="98"/>
        <v>2.5670880555559564E-2</v>
      </c>
      <c r="AW142">
        <f t="shared" ca="1" si="98"/>
        <v>1.6766864021693272E-2</v>
      </c>
      <c r="AX142">
        <f t="shared" ca="1" si="98"/>
        <v>7.8594977667098605E-3</v>
      </c>
      <c r="AY142">
        <f t="shared" ca="1" si="98"/>
        <v>1.349953538150794E-2</v>
      </c>
      <c r="AZ142">
        <f t="shared" ca="1" si="98"/>
        <v>1.0282434331601456E-2</v>
      </c>
      <c r="BA142">
        <f t="shared" ca="1" si="99"/>
        <v>1.324709198625329E-2</v>
      </c>
      <c r="BB142">
        <f t="shared" ca="1" si="99"/>
        <v>1.3187454392039173E-2</v>
      </c>
      <c r="BC142">
        <f t="shared" ca="1" si="99"/>
        <v>1.0537949175328114E-2</v>
      </c>
      <c r="BD142">
        <f t="shared" ca="1" si="99"/>
        <v>6.0877346973369374E-3</v>
      </c>
      <c r="BE142">
        <f t="shared" ca="1" si="99"/>
        <v>4.633953600130988E-3</v>
      </c>
      <c r="BF142">
        <f t="shared" ca="1" si="99"/>
        <v>4.1777361631875993E-3</v>
      </c>
      <c r="BG142">
        <f t="shared" ca="1" si="99"/>
        <v>3.242441453066527E-3</v>
      </c>
      <c r="BH142">
        <f t="shared" ca="1" si="99"/>
        <v>4.0593067423654291E-3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52.418149769186357</v>
      </c>
      <c r="C143">
        <f t="shared" ca="1" si="94"/>
        <v>1.7080998614877683E-4</v>
      </c>
      <c r="D143">
        <f t="shared" ca="1" si="94"/>
        <v>7.5548136371976935E-3</v>
      </c>
      <c r="E143">
        <f t="shared" ca="1" si="94"/>
        <v>6.0419543981906167E-2</v>
      </c>
      <c r="F143">
        <f t="shared" ca="1" si="94"/>
        <v>0.41026669184974734</v>
      </c>
      <c r="G143">
        <f t="shared" ca="1" si="94"/>
        <v>0.9053002378208046</v>
      </c>
      <c r="H143">
        <f t="shared" ca="1" si="94"/>
        <v>0.84073703535311894</v>
      </c>
      <c r="I143">
        <f t="shared" ca="1" si="94"/>
        <v>0.6983313768149666</v>
      </c>
      <c r="J143">
        <f t="shared" ca="1" si="94"/>
        <v>2.2494878891492758</v>
      </c>
      <c r="K143">
        <f t="shared" ca="1" si="94"/>
        <v>2.2335534113659321</v>
      </c>
      <c r="L143">
        <f t="shared" ca="1" si="94"/>
        <v>2.7268709476865367</v>
      </c>
      <c r="M143">
        <f t="shared" ca="1" si="95"/>
        <v>2.4830387690248843</v>
      </c>
      <c r="N143">
        <f t="shared" ca="1" si="95"/>
        <v>2.1302134659239775</v>
      </c>
      <c r="O143">
        <f t="shared" ca="1" si="95"/>
        <v>2.2175204490612228</v>
      </c>
      <c r="P143">
        <f t="shared" ca="1" si="95"/>
        <v>3.7298120257566016</v>
      </c>
      <c r="Q143">
        <f t="shared" ca="1" si="95"/>
        <v>3.0129762947008993</v>
      </c>
      <c r="R143">
        <f t="shared" ca="1" si="95"/>
        <v>3.0711768993158191</v>
      </c>
      <c r="S143">
        <f t="shared" ca="1" si="95"/>
        <v>2.8775053241766884</v>
      </c>
      <c r="T143">
        <f t="shared" ca="1" si="95"/>
        <v>2.6451947598747552</v>
      </c>
      <c r="U143">
        <f t="shared" ca="1" si="95"/>
        <v>2.1960147409960125</v>
      </c>
      <c r="V143">
        <f t="shared" ca="1" si="95"/>
        <v>1.7274847806335394</v>
      </c>
      <c r="W143">
        <f t="shared" ca="1" si="96"/>
        <v>1.7916118178601774</v>
      </c>
      <c r="X143">
        <f t="shared" ca="1" si="96"/>
        <v>2.3623324386866948</v>
      </c>
      <c r="Y143">
        <f t="shared" ca="1" si="96"/>
        <v>2.2322105259170462</v>
      </c>
      <c r="Z143">
        <f t="shared" ca="1" si="96"/>
        <v>1.9011701029275661</v>
      </c>
      <c r="AA143">
        <f t="shared" ca="1" si="96"/>
        <v>1.2929077421901651</v>
      </c>
      <c r="AB143">
        <f t="shared" ca="1" si="96"/>
        <v>0.95242868030095429</v>
      </c>
      <c r="AC143">
        <f t="shared" ca="1" si="96"/>
        <v>0.78174254736178161</v>
      </c>
      <c r="AD143">
        <f t="shared" ca="1" si="96"/>
        <v>0.43338358712362141</v>
      </c>
      <c r="AE143">
        <f t="shared" ca="1" si="96"/>
        <v>1.0085260572383714</v>
      </c>
      <c r="AF143">
        <f t="shared" ca="1" si="96"/>
        <v>0.85439193765562227</v>
      </c>
      <c r="AG143">
        <f t="shared" ca="1" si="97"/>
        <v>0.56318580190887058</v>
      </c>
      <c r="AH143">
        <f t="shared" ca="1" si="97"/>
        <v>0.44525015541963886</v>
      </c>
      <c r="AI143">
        <f t="shared" ca="1" si="97"/>
        <v>0.19987924709420293</v>
      </c>
      <c r="AJ143">
        <f t="shared" ca="1" si="97"/>
        <v>0.18401017838810435</v>
      </c>
      <c r="AK143">
        <f t="shared" ca="1" si="97"/>
        <v>0.1655931674976221</v>
      </c>
      <c r="AL143">
        <f t="shared" ca="1" si="97"/>
        <v>0.22698996804305099</v>
      </c>
      <c r="AM143">
        <f t="shared" ca="1" si="97"/>
        <v>0.18054926028095328</v>
      </c>
      <c r="AN143">
        <f t="shared" ca="1" si="97"/>
        <v>0.13934028213591532</v>
      </c>
      <c r="AO143">
        <f t="shared" ca="1" si="97"/>
        <v>7.2182162372955355E-2</v>
      </c>
      <c r="AP143">
        <f t="shared" ca="1" si="97"/>
        <v>5.082508191827257E-2</v>
      </c>
      <c r="AQ143">
        <f t="shared" ca="1" si="98"/>
        <v>5.7125641233916571E-2</v>
      </c>
      <c r="AR143">
        <f t="shared" ca="1" si="98"/>
        <v>4.5804133725036097E-2</v>
      </c>
      <c r="AS143">
        <f t="shared" ca="1" si="98"/>
        <v>5.7724582487136231E-2</v>
      </c>
      <c r="AT143">
        <f t="shared" ca="1" si="98"/>
        <v>3.3694454255170106E-2</v>
      </c>
      <c r="AU143">
        <f t="shared" ca="1" si="98"/>
        <v>3.2332554586393204E-2</v>
      </c>
      <c r="AV143">
        <f t="shared" ca="1" si="98"/>
        <v>2.0797764246707578E-2</v>
      </c>
      <c r="AW143">
        <f t="shared" ca="1" si="98"/>
        <v>9.1902058026854336E-3</v>
      </c>
      <c r="AX143">
        <f t="shared" ca="1" si="98"/>
        <v>1.5958980198052083E-2</v>
      </c>
      <c r="AY143">
        <f t="shared" ca="1" si="98"/>
        <v>1.2687533253296936E-2</v>
      </c>
      <c r="AZ143">
        <f t="shared" ca="1" si="98"/>
        <v>1.5094613598790938E-2</v>
      </c>
      <c r="BA143">
        <f t="shared" ca="1" si="99"/>
        <v>1.6712271361404015E-2</v>
      </c>
      <c r="BB143">
        <f t="shared" ca="1" si="99"/>
        <v>1.3443797997931942E-2</v>
      </c>
      <c r="BC143">
        <f t="shared" ca="1" si="99"/>
        <v>6.5192397440589182E-3</v>
      </c>
      <c r="BD143">
        <f t="shared" ca="1" si="99"/>
        <v>5.3788888764141427E-3</v>
      </c>
      <c r="BE143">
        <f t="shared" ca="1" si="99"/>
        <v>5.5499676838778106E-3</v>
      </c>
      <c r="BF143">
        <f t="shared" ca="1" si="99"/>
        <v>3.5558078023247204E-3</v>
      </c>
      <c r="BG143">
        <f t="shared" ca="1" si="99"/>
        <v>4.4383229015359299E-3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25</v>
      </c>
      <c r="B144">
        <f t="shared" ca="1" si="93"/>
        <v>56.090361413054751</v>
      </c>
      <c r="C144">
        <f t="shared" ref="C144:L153" ca="1" si="101">OFFSET($A144,C$3,0)*C$1</f>
        <v>1.941022569872464E-4</v>
      </c>
      <c r="D144">
        <f t="shared" ca="1" si="101"/>
        <v>7.2526210917097855E-3</v>
      </c>
      <c r="E144">
        <f t="shared" ca="1" si="101"/>
        <v>0.11832160696456624</v>
      </c>
      <c r="F144">
        <f t="shared" ca="1" si="101"/>
        <v>0.41899577039974195</v>
      </c>
      <c r="G144">
        <f t="shared" ca="1" si="101"/>
        <v>0.50923138377420263</v>
      </c>
      <c r="H144">
        <f t="shared" ca="1" si="101"/>
        <v>0.49821453946851496</v>
      </c>
      <c r="I144">
        <f t="shared" ca="1" si="101"/>
        <v>1.789474153088352</v>
      </c>
      <c r="J144">
        <f t="shared" ca="1" si="101"/>
        <v>1.9202945395176745</v>
      </c>
      <c r="K144">
        <f t="shared" ca="1" si="101"/>
        <v>2.4888166583791813</v>
      </c>
      <c r="L144">
        <f t="shared" ca="1" si="101"/>
        <v>2.3772721082395449</v>
      </c>
      <c r="M144">
        <f t="shared" ref="M144:V153" ca="1" si="102">OFFSET($A144,M$3,0)*M$1</f>
        <v>2.1178860088741658</v>
      </c>
      <c r="N144">
        <f t="shared" ca="1" si="102"/>
        <v>2.2771247394359762</v>
      </c>
      <c r="O144">
        <f t="shared" ca="1" si="102"/>
        <v>3.9343104741408794</v>
      </c>
      <c r="P144">
        <f t="shared" ca="1" si="102"/>
        <v>3.2551086770239435</v>
      </c>
      <c r="Q144">
        <f t="shared" ca="1" si="102"/>
        <v>3.3895983315385121</v>
      </c>
      <c r="R144">
        <f t="shared" ca="1" si="102"/>
        <v>3.2417978381666979</v>
      </c>
      <c r="S144">
        <f t="shared" ca="1" si="102"/>
        <v>3.0289529728175668</v>
      </c>
      <c r="T144">
        <f t="shared" ca="1" si="102"/>
        <v>2.5570216012122633</v>
      </c>
      <c r="U144">
        <f t="shared" ca="1" si="102"/>
        <v>2.0445654485135289</v>
      </c>
      <c r="V144">
        <f t="shared" ca="1" si="102"/>
        <v>2.1433607463416138</v>
      </c>
      <c r="W144">
        <f t="shared" ref="W144:AF153" ca="1" si="103">OFFSET($A144,W$3,0)*W$1</f>
        <v>2.8612308135975968</v>
      </c>
      <c r="X144">
        <f t="shared" ca="1" si="103"/>
        <v>2.7376562840855154</v>
      </c>
      <c r="Y144">
        <f t="shared" ca="1" si="103"/>
        <v>2.358222410444621</v>
      </c>
      <c r="Z144">
        <f t="shared" ca="1" si="103"/>
        <v>1.6109151253813727</v>
      </c>
      <c r="AA144">
        <f t="shared" ca="1" si="103"/>
        <v>1.1880773847152868</v>
      </c>
      <c r="AB144">
        <f t="shared" ca="1" si="103"/>
        <v>0.98977882462648192</v>
      </c>
      <c r="AC144">
        <f t="shared" ca="1" si="103"/>
        <v>0.55311972690692102</v>
      </c>
      <c r="AD144">
        <f t="shared" ca="1" si="103"/>
        <v>1.2943723135425493</v>
      </c>
      <c r="AE144">
        <f t="shared" ca="1" si="103"/>
        <v>1.0940706781648404</v>
      </c>
      <c r="AF144">
        <f t="shared" ca="1" si="103"/>
        <v>0.72429933809488967</v>
      </c>
      <c r="AG144">
        <f t="shared" ref="AG144:AP153" ca="1" si="104">OFFSET($A144,AG$3,0)*AG$1</f>
        <v>0.56318580190887058</v>
      </c>
      <c r="AH144">
        <f t="shared" ca="1" si="104"/>
        <v>0.25720761405309234</v>
      </c>
      <c r="AI144">
        <f t="shared" ca="1" si="104"/>
        <v>0.24019102802076486</v>
      </c>
      <c r="AJ144">
        <f t="shared" ca="1" si="104"/>
        <v>0.21231943660165889</v>
      </c>
      <c r="AK144">
        <f t="shared" ca="1" si="104"/>
        <v>0.2870281569958783</v>
      </c>
      <c r="AL144">
        <f t="shared" ca="1" si="104"/>
        <v>0.23254566656158721</v>
      </c>
      <c r="AM144">
        <f t="shared" ca="1" si="104"/>
        <v>0.17870063304258174</v>
      </c>
      <c r="AN144">
        <f t="shared" ca="1" si="104"/>
        <v>9.0330941522593369E-2</v>
      </c>
      <c r="AO144">
        <f t="shared" ca="1" si="104"/>
        <v>6.4503208929023934E-2</v>
      </c>
      <c r="AP144">
        <f t="shared" ca="1" si="104"/>
        <v>7.1699669134705948E-2</v>
      </c>
      <c r="AQ144">
        <f t="shared" ref="AQ144:AZ153" ca="1" si="105">OFFSET($A144,AQ$3,0)*AQ$1</f>
        <v>5.7366677694819172E-2</v>
      </c>
      <c r="AR144">
        <f t="shared" ca="1" si="105"/>
        <v>7.0438289677996688E-2</v>
      </c>
      <c r="AS144">
        <f t="shared" ca="1" si="105"/>
        <v>4.1006534007255242E-2</v>
      </c>
      <c r="AT144">
        <f t="shared" ca="1" si="105"/>
        <v>3.8230246174135313E-2</v>
      </c>
      <c r="AU144">
        <f t="shared" ca="1" si="105"/>
        <v>2.6194849308976191E-2</v>
      </c>
      <c r="AV144">
        <f t="shared" ca="1" si="105"/>
        <v>1.1399611365350179E-2</v>
      </c>
      <c r="AW144">
        <f t="shared" ca="1" si="105"/>
        <v>1.8661028576445231E-2</v>
      </c>
      <c r="AX144">
        <f t="shared" ca="1" si="105"/>
        <v>1.4999041539522636E-2</v>
      </c>
      <c r="AY144">
        <f t="shared" ca="1" si="105"/>
        <v>1.8625298815839901E-2</v>
      </c>
      <c r="AZ144">
        <f t="shared" ca="1" si="105"/>
        <v>1.90430683821259E-2</v>
      </c>
      <c r="BA144">
        <f t="shared" ref="BA144:BJ153" ca="1" si="106">OFFSET($A144,BA$3,0)*BA$1</f>
        <v>1.7037131927824394E-2</v>
      </c>
      <c r="BB144">
        <f t="shared" ca="1" si="106"/>
        <v>8.3169258800765405E-3</v>
      </c>
      <c r="BC144">
        <f t="shared" ca="1" si="106"/>
        <v>5.7601501848191811E-3</v>
      </c>
      <c r="BD144">
        <f t="shared" ca="1" si="106"/>
        <v>6.4421576077983338E-3</v>
      </c>
      <c r="BE144">
        <f t="shared" ca="1" si="106"/>
        <v>4.7237589024591072E-3</v>
      </c>
      <c r="BF144">
        <f t="shared" ca="1" si="106"/>
        <v>4.867265432839921E-3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24</v>
      </c>
      <c r="B145">
        <f t="shared" ca="1" si="93"/>
        <v>60.337707675697658</v>
      </c>
      <c r="C145">
        <f t="shared" ca="1" si="101"/>
        <v>1.8633816670775654E-4</v>
      </c>
      <c r="D145">
        <f t="shared" ca="1" si="101"/>
        <v>1.4203049637931663E-2</v>
      </c>
      <c r="E145">
        <f t="shared" ca="1" si="101"/>
        <v>0.12083908796381233</v>
      </c>
      <c r="F145">
        <f t="shared" ca="1" si="101"/>
        <v>0.23568512084985485</v>
      </c>
      <c r="G145">
        <f t="shared" ca="1" si="101"/>
        <v>0.3017667459402682</v>
      </c>
      <c r="H145">
        <f t="shared" ca="1" si="101"/>
        <v>1.2766747573880697</v>
      </c>
      <c r="I145">
        <f t="shared" ca="1" si="101"/>
        <v>1.5275998867827394</v>
      </c>
      <c r="J145">
        <f t="shared" ca="1" si="101"/>
        <v>2.1397567726054088</v>
      </c>
      <c r="K145">
        <f t="shared" ca="1" si="101"/>
        <v>2.1697375996126196</v>
      </c>
      <c r="L145">
        <f t="shared" ca="1" si="101"/>
        <v>2.0276732687925532</v>
      </c>
      <c r="M145">
        <f t="shared" ca="1" si="102"/>
        <v>2.2639471129344533</v>
      </c>
      <c r="N145">
        <f t="shared" ca="1" si="102"/>
        <v>4.0400600215799578</v>
      </c>
      <c r="O145">
        <f t="shared" ca="1" si="102"/>
        <v>3.4335800501593128</v>
      </c>
      <c r="P145">
        <f t="shared" ca="1" si="102"/>
        <v>3.6619972616519361</v>
      </c>
      <c r="Q145">
        <f t="shared" ca="1" si="102"/>
        <v>3.5779093499573182</v>
      </c>
      <c r="R145">
        <f t="shared" ca="1" si="102"/>
        <v>3.4124187770175767</v>
      </c>
      <c r="S145">
        <f t="shared" ca="1" si="102"/>
        <v>2.927987873723648</v>
      </c>
      <c r="T145">
        <f t="shared" ca="1" si="102"/>
        <v>2.3806752838872796</v>
      </c>
      <c r="U145">
        <f t="shared" ca="1" si="102"/>
        <v>2.5367756490816005</v>
      </c>
      <c r="V145">
        <f t="shared" ca="1" si="102"/>
        <v>3.4229791023664573</v>
      </c>
      <c r="W145">
        <f t="shared" ca="1" si="103"/>
        <v>3.3158188867860003</v>
      </c>
      <c r="X145">
        <f t="shared" ca="1" si="103"/>
        <v>2.8922013968967946</v>
      </c>
      <c r="Y145">
        <f t="shared" ca="1" si="103"/>
        <v>1.9981884546515492</v>
      </c>
      <c r="Z145">
        <f t="shared" ca="1" si="103"/>
        <v>1.4803003854855858</v>
      </c>
      <c r="AA145">
        <f t="shared" ca="1" si="103"/>
        <v>1.2346686547041215</v>
      </c>
      <c r="AB145">
        <f t="shared" ca="1" si="103"/>
        <v>0.70031520610364284</v>
      </c>
      <c r="AC145">
        <f t="shared" ca="1" si="103"/>
        <v>1.6519842510286706</v>
      </c>
      <c r="AD145">
        <f t="shared" ca="1" si="103"/>
        <v>1.4041628222805334</v>
      </c>
      <c r="AE145">
        <f t="shared" ca="1" si="103"/>
        <v>0.92748378478171656</v>
      </c>
      <c r="AF145">
        <f t="shared" ca="1" si="103"/>
        <v>0.72429933809488967</v>
      </c>
      <c r="AG145">
        <f t="shared" ca="1" si="104"/>
        <v>0.32533548751046409</v>
      </c>
      <c r="AH145">
        <f t="shared" ca="1" si="104"/>
        <v>0.30908141856800175</v>
      </c>
      <c r="AI145">
        <f t="shared" ca="1" si="104"/>
        <v>0.27714349387011328</v>
      </c>
      <c r="AJ145">
        <f t="shared" ca="1" si="104"/>
        <v>0.3680203567762087</v>
      </c>
      <c r="AK145">
        <f t="shared" ca="1" si="104"/>
        <v>0.29405332167759557</v>
      </c>
      <c r="AL145">
        <f t="shared" ca="1" si="104"/>
        <v>0.23016465291078597</v>
      </c>
      <c r="AM145">
        <f t="shared" ca="1" si="104"/>
        <v>0.11584730693794953</v>
      </c>
      <c r="AN145">
        <f t="shared" ca="1" si="104"/>
        <v>8.0721266892530244E-2</v>
      </c>
      <c r="AO145">
        <f t="shared" ca="1" si="104"/>
        <v>9.0995598310587331E-2</v>
      </c>
      <c r="AP145">
        <f t="shared" ca="1" si="104"/>
        <v>7.2002199384219479E-2</v>
      </c>
      <c r="AQ145">
        <f t="shared" ca="1" si="105"/>
        <v>8.8219344690352169E-2</v>
      </c>
      <c r="AR145">
        <f t="shared" ca="1" si="105"/>
        <v>5.0038129279451199E-2</v>
      </c>
      <c r="AS145">
        <f t="shared" ca="1" si="105"/>
        <v>4.6526644354385756E-2</v>
      </c>
      <c r="AT145">
        <f t="shared" ca="1" si="105"/>
        <v>3.0972979103790984E-2</v>
      </c>
      <c r="AU145">
        <f t="shared" ca="1" si="105"/>
        <v>1.4357846273957661E-2</v>
      </c>
      <c r="AV145">
        <f t="shared" ca="1" si="105"/>
        <v>2.314730246704693E-2</v>
      </c>
      <c r="AW145">
        <f t="shared" ca="1" si="105"/>
        <v>1.7538560692147775E-2</v>
      </c>
      <c r="AX145">
        <f t="shared" ca="1" si="105"/>
        <v>2.2018592980019229E-2</v>
      </c>
      <c r="AY145">
        <f t="shared" ca="1" si="105"/>
        <v>2.3497311585105925E-2</v>
      </c>
      <c r="AZ145">
        <f t="shared" ca="1" si="105"/>
        <v>1.9413236018063551E-2</v>
      </c>
      <c r="BA145">
        <f t="shared" ca="1" si="106"/>
        <v>1.0539920599416787E-2</v>
      </c>
      <c r="BB145">
        <f t="shared" ca="1" si="106"/>
        <v>7.3485167022594097E-3</v>
      </c>
      <c r="BC145">
        <f t="shared" ca="1" si="106"/>
        <v>6.8987845236787859E-3</v>
      </c>
      <c r="BD145">
        <f t="shared" ca="1" si="106"/>
        <v>5.4831309089027891E-3</v>
      </c>
      <c r="BE145">
        <f t="shared" ca="1" si="106"/>
        <v>6.465981767624634E-3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47</v>
      </c>
      <c r="B146">
        <f t="shared" ca="1" si="93"/>
        <v>65.137492337889356</v>
      </c>
      <c r="C146">
        <f t="shared" ca="1" si="101"/>
        <v>3.6491224313602326E-4</v>
      </c>
      <c r="D146">
        <f t="shared" ca="1" si="101"/>
        <v>1.4505242183419571E-2</v>
      </c>
      <c r="E146">
        <f t="shared" ca="1" si="101"/>
        <v>6.7971986979644433E-2</v>
      </c>
      <c r="F146">
        <f t="shared" ca="1" si="101"/>
        <v>0.13966525679991398</v>
      </c>
      <c r="G146">
        <f t="shared" ca="1" si="101"/>
        <v>0.77327728647193728</v>
      </c>
      <c r="H146">
        <f t="shared" ca="1" si="101"/>
        <v>1.0898443050873765</v>
      </c>
      <c r="I146">
        <f t="shared" ca="1" si="101"/>
        <v>1.702182730986481</v>
      </c>
      <c r="J146">
        <f t="shared" ca="1" si="101"/>
        <v>1.8654289812457407</v>
      </c>
      <c r="K146">
        <f t="shared" ca="1" si="101"/>
        <v>1.8506585408460579</v>
      </c>
      <c r="L146">
        <f t="shared" ca="1" si="101"/>
        <v>2.1675128045713499</v>
      </c>
      <c r="M146">
        <f t="shared" ca="1" si="102"/>
        <v>4.016680361657901</v>
      </c>
      <c r="N146">
        <f t="shared" ca="1" si="102"/>
        <v>3.5258705642879629</v>
      </c>
      <c r="O146">
        <f t="shared" ca="1" si="102"/>
        <v>3.862777556429227</v>
      </c>
      <c r="P146">
        <f t="shared" ca="1" si="102"/>
        <v>3.8654415539659328</v>
      </c>
      <c r="Q146">
        <f t="shared" ca="1" si="102"/>
        <v>3.7662203683761244</v>
      </c>
      <c r="R146">
        <f t="shared" ca="1" si="102"/>
        <v>3.298671484450324</v>
      </c>
      <c r="S146">
        <f t="shared" ca="1" si="102"/>
        <v>2.7260576755358099</v>
      </c>
      <c r="T146">
        <f t="shared" ca="1" si="102"/>
        <v>2.9538008151934765</v>
      </c>
      <c r="U146">
        <f t="shared" ca="1" si="102"/>
        <v>4.0512685739064365</v>
      </c>
      <c r="V146">
        <f t="shared" ca="1" si="102"/>
        <v>3.966816903677016</v>
      </c>
      <c r="W146">
        <f t="shared" ca="1" si="103"/>
        <v>3.5030022110400485</v>
      </c>
      <c r="X146">
        <f t="shared" ca="1" si="103"/>
        <v>2.4506439317217117</v>
      </c>
      <c r="Y146">
        <f t="shared" ca="1" si="103"/>
        <v>1.8361731745446668</v>
      </c>
      <c r="Z146">
        <f t="shared" ca="1" si="103"/>
        <v>1.5383513809948244</v>
      </c>
      <c r="AA146">
        <f t="shared" ca="1" si="103"/>
        <v>0.87358631229065209</v>
      </c>
      <c r="AB146">
        <f t="shared" ca="1" si="103"/>
        <v>2.0916080822295466</v>
      </c>
      <c r="AC146">
        <f t="shared" ca="1" si="103"/>
        <v>1.792107915178424</v>
      </c>
      <c r="AD146">
        <f t="shared" ca="1" si="103"/>
        <v>1.19036025263288</v>
      </c>
      <c r="AE146">
        <f t="shared" ca="1" si="103"/>
        <v>0.92748378478171656</v>
      </c>
      <c r="AF146">
        <f t="shared" ca="1" si="103"/>
        <v>0.41840592831695078</v>
      </c>
      <c r="AG146">
        <f t="shared" ca="1" si="104"/>
        <v>0.39094936734450725</v>
      </c>
      <c r="AH146">
        <f t="shared" ca="1" si="104"/>
        <v>0.35663240604000201</v>
      </c>
      <c r="AI146">
        <f t="shared" ca="1" si="104"/>
        <v>0.48038205604152973</v>
      </c>
      <c r="AJ146">
        <f t="shared" ca="1" si="104"/>
        <v>0.37702784802597605</v>
      </c>
      <c r="AK146">
        <f t="shared" ca="1" si="104"/>
        <v>0.29104253681400244</v>
      </c>
      <c r="AL146">
        <f t="shared" ca="1" si="104"/>
        <v>0.149210188783544</v>
      </c>
      <c r="AM146">
        <f t="shared" ca="1" si="104"/>
        <v>0.10352312534880598</v>
      </c>
      <c r="AN146">
        <f t="shared" ca="1" si="104"/>
        <v>0.11387464436624803</v>
      </c>
      <c r="AO146">
        <f t="shared" ca="1" si="104"/>
        <v>9.1379545982783902E-2</v>
      </c>
      <c r="AP146">
        <f t="shared" ca="1" si="104"/>
        <v>0.11072607132195096</v>
      </c>
      <c r="AQ146">
        <f t="shared" ca="1" si="105"/>
        <v>6.2669479834676411E-2</v>
      </c>
      <c r="AR146">
        <f t="shared" ca="1" si="105"/>
        <v>5.677403129783886E-2</v>
      </c>
      <c r="AS146">
        <f t="shared" ca="1" si="105"/>
        <v>3.7694467798976936E-2</v>
      </c>
      <c r="AT146">
        <f t="shared" ca="1" si="105"/>
        <v>1.6976821182412633E-2</v>
      </c>
      <c r="AU146">
        <f t="shared" ca="1" si="105"/>
        <v>2.9154100067730823E-2</v>
      </c>
      <c r="AV146">
        <f t="shared" ca="1" si="105"/>
        <v>2.1754983521660647E-2</v>
      </c>
      <c r="AW146">
        <f t="shared" ca="1" si="105"/>
        <v>2.5746607096072932E-2</v>
      </c>
      <c r="AX146">
        <f t="shared" ca="1" si="105"/>
        <v>2.777822493119592E-2</v>
      </c>
      <c r="AY146">
        <f t="shared" ca="1" si="105"/>
        <v>2.3954062782224617E-2</v>
      </c>
      <c r="AZ146">
        <f t="shared" ca="1" si="105"/>
        <v>1.2009883299310502E-2</v>
      </c>
      <c r="BA146">
        <f t="shared" ca="1" si="106"/>
        <v>9.3126695707175713E-3</v>
      </c>
      <c r="BB146">
        <f t="shared" ca="1" si="106"/>
        <v>8.8011304689851067E-3</v>
      </c>
      <c r="BC146">
        <f t="shared" ca="1" si="106"/>
        <v>5.8717810023544365E-3</v>
      </c>
      <c r="BD146">
        <f t="shared" ca="1" si="106"/>
        <v>7.5054263391825249E-3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48</v>
      </c>
      <c r="B147">
        <f t="shared" ca="1" si="93"/>
        <v>70.419323295337932</v>
      </c>
      <c r="C147">
        <f t="shared" ca="1" si="101"/>
        <v>3.7267633341551309E-4</v>
      </c>
      <c r="D147">
        <f t="shared" ca="1" si="101"/>
        <v>8.1591987281735088E-3</v>
      </c>
      <c r="E147">
        <f t="shared" ca="1" si="101"/>
        <v>4.0279695987937444E-2</v>
      </c>
      <c r="F147">
        <f t="shared" ca="1" si="101"/>
        <v>0.35789222054977959</v>
      </c>
      <c r="G147">
        <f t="shared" ca="1" si="101"/>
        <v>0.66011475674433673</v>
      </c>
      <c r="H147">
        <f t="shared" ca="1" si="101"/>
        <v>1.2143979399545053</v>
      </c>
      <c r="I147">
        <f t="shared" ca="1" si="101"/>
        <v>1.483954175731804</v>
      </c>
      <c r="J147">
        <f t="shared" ca="1" si="101"/>
        <v>1.591101189886073</v>
      </c>
      <c r="K147">
        <f t="shared" ca="1" si="101"/>
        <v>1.9782901643526827</v>
      </c>
      <c r="L147">
        <f t="shared" ca="1" si="101"/>
        <v>3.8455872339169108</v>
      </c>
      <c r="M147">
        <f t="shared" ca="1" si="102"/>
        <v>3.5054664974468954</v>
      </c>
      <c r="N147">
        <f t="shared" ca="1" si="102"/>
        <v>3.9666043848239583</v>
      </c>
      <c r="O147">
        <f t="shared" ca="1" si="102"/>
        <v>4.0773763095641842</v>
      </c>
      <c r="P147">
        <f t="shared" ca="1" si="102"/>
        <v>4.0688858462799287</v>
      </c>
      <c r="Q147">
        <f t="shared" ca="1" si="102"/>
        <v>3.6406796894302538</v>
      </c>
      <c r="R147">
        <f t="shared" ca="1" si="102"/>
        <v>3.0711768993158191</v>
      </c>
      <c r="S147">
        <f t="shared" ca="1" si="102"/>
        <v>3.3823308196462829</v>
      </c>
      <c r="T147">
        <f t="shared" ca="1" si="102"/>
        <v>4.7172639884433138</v>
      </c>
      <c r="U147">
        <f t="shared" ca="1" si="102"/>
        <v>4.6949280669569919</v>
      </c>
      <c r="V147">
        <f t="shared" ca="1" si="102"/>
        <v>4.1907501159813636</v>
      </c>
      <c r="W147">
        <f t="shared" ca="1" si="103"/>
        <v>2.968192713171339</v>
      </c>
      <c r="X147">
        <f t="shared" ca="1" si="103"/>
        <v>2.2519430723929243</v>
      </c>
      <c r="Y147">
        <f t="shared" ca="1" si="103"/>
        <v>1.9081799657032812</v>
      </c>
      <c r="Z147">
        <f t="shared" ca="1" si="103"/>
        <v>1.0884561657982248</v>
      </c>
      <c r="AA147">
        <f t="shared" ca="1" si="103"/>
        <v>2.6091111193747474</v>
      </c>
      <c r="AB147">
        <f t="shared" ca="1" si="103"/>
        <v>2.2690212677758028</v>
      </c>
      <c r="AC147">
        <f t="shared" ca="1" si="103"/>
        <v>1.5192355165710096</v>
      </c>
      <c r="AD147">
        <f t="shared" ca="1" si="103"/>
        <v>1.19036025263288</v>
      </c>
      <c r="AE147">
        <f t="shared" ca="1" si="103"/>
        <v>0.53577946790788478</v>
      </c>
      <c r="AF147">
        <f t="shared" ca="1" si="103"/>
        <v>0.50279031722120981</v>
      </c>
      <c r="AG147">
        <f t="shared" ca="1" si="104"/>
        <v>0.45109542385904683</v>
      </c>
      <c r="AH147">
        <f t="shared" ca="1" si="104"/>
        <v>0.61816283713600351</v>
      </c>
      <c r="AI147">
        <f t="shared" ca="1" si="104"/>
        <v>0.49213965881177696</v>
      </c>
      <c r="AJ147">
        <f t="shared" ca="1" si="104"/>
        <v>0.37316749463321863</v>
      </c>
      <c r="AK147">
        <f t="shared" ca="1" si="104"/>
        <v>0.18867585145183607</v>
      </c>
      <c r="AL147">
        <f t="shared" ca="1" si="104"/>
        <v>0.13333676444486911</v>
      </c>
      <c r="AM147">
        <f t="shared" ca="1" si="104"/>
        <v>0.14604155183135129</v>
      </c>
      <c r="AN147">
        <f t="shared" ca="1" si="104"/>
        <v>0.11435512809775118</v>
      </c>
      <c r="AO147">
        <f t="shared" ca="1" si="104"/>
        <v>0.14052484802394499</v>
      </c>
      <c r="AP147">
        <f t="shared" ca="1" si="104"/>
        <v>7.8657864873517072E-2</v>
      </c>
      <c r="AQ147">
        <f t="shared" ca="1" si="105"/>
        <v>7.1105755966267462E-2</v>
      </c>
      <c r="AR147">
        <f t="shared" ca="1" si="105"/>
        <v>4.5996588068418602E-2</v>
      </c>
      <c r="AS147">
        <f t="shared" ca="1" si="105"/>
        <v>2.0660984442117065E-2</v>
      </c>
      <c r="AT147">
        <f t="shared" ca="1" si="105"/>
        <v>3.4472018584135573E-2</v>
      </c>
      <c r="AU147">
        <f t="shared" ca="1" si="105"/>
        <v>2.7400469988468821E-2</v>
      </c>
      <c r="AV147">
        <f t="shared" ca="1" si="105"/>
        <v>3.1936315809797833E-2</v>
      </c>
      <c r="AW147">
        <f t="shared" ca="1" si="105"/>
        <v>3.2481414401857679E-2</v>
      </c>
      <c r="AX147">
        <f t="shared" ca="1" si="105"/>
        <v>2.8318190426618737E-2</v>
      </c>
      <c r="AY147">
        <f t="shared" ca="1" si="105"/>
        <v>1.4819038839850822E-2</v>
      </c>
      <c r="AZ147">
        <f t="shared" ca="1" si="105"/>
        <v>1.0611472230212703E-2</v>
      </c>
      <c r="BA147">
        <f t="shared" ca="1" si="106"/>
        <v>1.1153546113766394E-2</v>
      </c>
      <c r="BB147">
        <f t="shared" ca="1" si="106"/>
        <v>7.490929816644282E-3</v>
      </c>
      <c r="BC147">
        <f t="shared" ca="1" si="106"/>
        <v>8.0374188625383924E-3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27</v>
      </c>
      <c r="B148">
        <f t="shared" ca="1" si="93"/>
        <v>76.175809617149724</v>
      </c>
      <c r="C148">
        <f t="shared" ca="1" si="101"/>
        <v>2.0963043754622612E-4</v>
      </c>
      <c r="D148">
        <f t="shared" ca="1" si="101"/>
        <v>4.8350807278065237E-3</v>
      </c>
      <c r="E148">
        <f t="shared" ca="1" si="101"/>
        <v>0.1032167209690897</v>
      </c>
      <c r="F148">
        <f t="shared" ca="1" si="101"/>
        <v>0.30551774924981184</v>
      </c>
      <c r="G148">
        <f t="shared" ca="1" si="101"/>
        <v>0.73555644322940372</v>
      </c>
      <c r="H148">
        <f t="shared" ca="1" si="101"/>
        <v>1.0587058963705942</v>
      </c>
      <c r="I148">
        <f t="shared" ca="1" si="101"/>
        <v>1.265725620477127</v>
      </c>
      <c r="J148">
        <f t="shared" ca="1" si="101"/>
        <v>1.7008323064299402</v>
      </c>
      <c r="K148">
        <f t="shared" ca="1" si="101"/>
        <v>3.509869646432179</v>
      </c>
      <c r="L148">
        <f t="shared" ca="1" si="101"/>
        <v>3.3561488586911223</v>
      </c>
      <c r="M148">
        <f t="shared" ca="1" si="102"/>
        <v>3.943649809627757</v>
      </c>
      <c r="N148">
        <f t="shared" ca="1" si="102"/>
        <v>4.186971295091956</v>
      </c>
      <c r="O148">
        <f t="shared" ca="1" si="102"/>
        <v>4.2919750626991409</v>
      </c>
      <c r="P148">
        <f t="shared" ca="1" si="102"/>
        <v>3.9332563180705979</v>
      </c>
      <c r="Q148">
        <f t="shared" ca="1" si="102"/>
        <v>3.3895983315385121</v>
      </c>
      <c r="R148">
        <f t="shared" ca="1" si="102"/>
        <v>3.8105343010029604</v>
      </c>
      <c r="S148">
        <f t="shared" ca="1" si="102"/>
        <v>5.4016328015246602</v>
      </c>
      <c r="T148">
        <f t="shared" ca="1" si="102"/>
        <v>5.4667358370744941</v>
      </c>
      <c r="U148">
        <f t="shared" ca="1" si="102"/>
        <v>4.9599643288013384</v>
      </c>
      <c r="V148">
        <f t="shared" ca="1" si="102"/>
        <v>3.5509409379689418</v>
      </c>
      <c r="W148">
        <f t="shared" ca="1" si="103"/>
        <v>2.7275284391304195</v>
      </c>
      <c r="X148">
        <f t="shared" ca="1" si="103"/>
        <v>2.3402545654279407</v>
      </c>
      <c r="Y148">
        <f t="shared" ca="1" si="103"/>
        <v>1.3501273342240196</v>
      </c>
      <c r="Z148">
        <f t="shared" ca="1" si="103"/>
        <v>3.250855748517365</v>
      </c>
      <c r="AA148">
        <f t="shared" ca="1" si="103"/>
        <v>2.8304196518217126</v>
      </c>
      <c r="AB148">
        <f t="shared" ca="1" si="103"/>
        <v>1.9235324327646726</v>
      </c>
      <c r="AC148">
        <f t="shared" ca="1" si="103"/>
        <v>1.5192355165710096</v>
      </c>
      <c r="AD148">
        <f t="shared" ca="1" si="103"/>
        <v>0.68763529156947933</v>
      </c>
      <c r="AE148">
        <f t="shared" ca="1" si="103"/>
        <v>0.64383583118342458</v>
      </c>
      <c r="AF148">
        <f t="shared" ca="1" si="103"/>
        <v>0.58014267371678052</v>
      </c>
      <c r="AG148">
        <f t="shared" ca="1" si="104"/>
        <v>0.7818987346890145</v>
      </c>
      <c r="AH148">
        <f t="shared" ca="1" si="104"/>
        <v>0.63329269678618538</v>
      </c>
      <c r="AI148">
        <f t="shared" ca="1" si="104"/>
        <v>0.4871006861959567</v>
      </c>
      <c r="AJ148">
        <f t="shared" ca="1" si="104"/>
        <v>0.24191547927946588</v>
      </c>
      <c r="AK148">
        <f t="shared" ca="1" si="104"/>
        <v>0.16860395236121523</v>
      </c>
      <c r="AL148">
        <f t="shared" ca="1" si="104"/>
        <v>0.18810007841329751</v>
      </c>
      <c r="AM148">
        <f t="shared" ca="1" si="104"/>
        <v>0.14665776091080845</v>
      </c>
      <c r="AN148">
        <f t="shared" ca="1" si="104"/>
        <v>0.17585704573015518</v>
      </c>
      <c r="AO148">
        <f t="shared" ca="1" si="104"/>
        <v>9.9826394771108468E-2</v>
      </c>
      <c r="AP148">
        <f t="shared" ca="1" si="104"/>
        <v>8.924642360649053E-2</v>
      </c>
      <c r="AQ148">
        <f t="shared" ca="1" si="105"/>
        <v>5.7607714155721773E-2</v>
      </c>
      <c r="AR148">
        <f t="shared" ca="1" si="105"/>
        <v>2.5211518983108104E-2</v>
      </c>
      <c r="AS148">
        <f t="shared" ca="1" si="105"/>
        <v>4.1952838638191901E-2</v>
      </c>
      <c r="AT148">
        <f t="shared" ca="1" si="105"/>
        <v>3.2398513706894332E-2</v>
      </c>
      <c r="AU148">
        <f t="shared" ca="1" si="105"/>
        <v>4.022388994307223E-2</v>
      </c>
      <c r="AV148">
        <f t="shared" ca="1" si="105"/>
        <v>4.0290229482115518E-2</v>
      </c>
      <c r="AW148">
        <f t="shared" ca="1" si="105"/>
        <v>3.3112802586775E-2</v>
      </c>
      <c r="AX148">
        <f t="shared" ca="1" si="105"/>
        <v>1.7518880518162437E-2</v>
      </c>
      <c r="AY148">
        <f t="shared" ca="1" si="105"/>
        <v>1.3093534317402438E-2</v>
      </c>
      <c r="AZ148">
        <f t="shared" ca="1" si="105"/>
        <v>1.27090888338594E-2</v>
      </c>
      <c r="BA148">
        <f t="shared" ca="1" si="106"/>
        <v>9.4931476631733378E-3</v>
      </c>
      <c r="BB148">
        <f t="shared" ca="1" si="106"/>
        <v>1.0253744235710804E-2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16</v>
      </c>
      <c r="B149">
        <f t="shared" ca="1" si="93"/>
        <v>82.452082716553448</v>
      </c>
      <c r="C149">
        <f t="shared" ca="1" si="101"/>
        <v>1.242254444718377E-4</v>
      </c>
      <c r="D149">
        <f t="shared" ca="1" si="101"/>
        <v>1.2389894365004216E-2</v>
      </c>
      <c r="E149">
        <f t="shared" ca="1" si="101"/>
        <v>8.8111834973613162E-2</v>
      </c>
      <c r="F149">
        <f t="shared" ca="1" si="101"/>
        <v>0.34043406344979033</v>
      </c>
      <c r="G149">
        <f t="shared" ca="1" si="101"/>
        <v>0.64125433512306995</v>
      </c>
      <c r="H149">
        <f t="shared" ca="1" si="101"/>
        <v>0.90301385278668334</v>
      </c>
      <c r="I149">
        <f t="shared" ca="1" si="101"/>
        <v>1.3530170425789978</v>
      </c>
      <c r="J149">
        <f t="shared" ca="1" si="101"/>
        <v>3.0176057049563454</v>
      </c>
      <c r="K149">
        <f t="shared" ca="1" si="101"/>
        <v>3.0631589641589922</v>
      </c>
      <c r="L149">
        <f t="shared" ca="1" si="101"/>
        <v>3.7756674660275125</v>
      </c>
      <c r="M149">
        <f t="shared" ca="1" si="102"/>
        <v>4.162741465718188</v>
      </c>
      <c r="N149">
        <f t="shared" ca="1" si="102"/>
        <v>4.4073382053599532</v>
      </c>
      <c r="O149">
        <f t="shared" ca="1" si="102"/>
        <v>4.1489092272758361</v>
      </c>
      <c r="P149">
        <f t="shared" ca="1" si="102"/>
        <v>3.6619972616519361</v>
      </c>
      <c r="Q149">
        <f t="shared" ca="1" si="102"/>
        <v>4.2056127446866727</v>
      </c>
      <c r="R149">
        <f t="shared" ca="1" si="102"/>
        <v>6.0854801523480111</v>
      </c>
      <c r="S149">
        <f t="shared" ca="1" si="102"/>
        <v>6.2598361438229713</v>
      </c>
      <c r="T149">
        <f t="shared" ca="1" si="102"/>
        <v>5.7753418923932154</v>
      </c>
      <c r="U149">
        <f t="shared" ca="1" si="102"/>
        <v>4.2027178663889204</v>
      </c>
      <c r="V149">
        <f t="shared" ca="1" si="102"/>
        <v>3.2630268078633522</v>
      </c>
      <c r="W149">
        <f t="shared" ca="1" si="103"/>
        <v>2.8344903387041613</v>
      </c>
      <c r="X149">
        <f t="shared" ca="1" si="103"/>
        <v>1.6558404944065619</v>
      </c>
      <c r="Y149">
        <f t="shared" ca="1" si="103"/>
        <v>4.0323803048824054</v>
      </c>
      <c r="Z149">
        <f t="shared" ca="1" si="103"/>
        <v>3.5265979771862486</v>
      </c>
      <c r="AA149">
        <f t="shared" ca="1" si="103"/>
        <v>2.3994504044249911</v>
      </c>
      <c r="AB149">
        <f t="shared" ca="1" si="103"/>
        <v>1.9235324327646726</v>
      </c>
      <c r="AC149">
        <f t="shared" ca="1" si="103"/>
        <v>0.87761663335898132</v>
      </c>
      <c r="AD149">
        <f t="shared" ca="1" si="103"/>
        <v>0.82631803944903814</v>
      </c>
      <c r="AE149">
        <f t="shared" ca="1" si="103"/>
        <v>0.74288749751933603</v>
      </c>
      <c r="AF149">
        <f t="shared" ca="1" si="103"/>
        <v>1.0055806344424196</v>
      </c>
      <c r="AG149">
        <f t="shared" ca="1" si="104"/>
        <v>0.80103611630727711</v>
      </c>
      <c r="AH149">
        <f t="shared" ca="1" si="104"/>
        <v>0.62680847122182171</v>
      </c>
      <c r="AI149">
        <f t="shared" ca="1" si="104"/>
        <v>0.31577561725806846</v>
      </c>
      <c r="AJ149">
        <f t="shared" ca="1" si="104"/>
        <v>0.21617978999441631</v>
      </c>
      <c r="AK149">
        <f t="shared" ca="1" si="104"/>
        <v>0.23785200422385719</v>
      </c>
      <c r="AL149">
        <f t="shared" ca="1" si="104"/>
        <v>0.18889374963023126</v>
      </c>
      <c r="AM149">
        <f t="shared" ca="1" si="104"/>
        <v>0.22553252308132729</v>
      </c>
      <c r="AN149">
        <f t="shared" ca="1" si="104"/>
        <v>0.12492577019082063</v>
      </c>
      <c r="AO149">
        <f t="shared" ca="1" si="104"/>
        <v>0.11326456329798845</v>
      </c>
      <c r="AP149">
        <f t="shared" ca="1" si="104"/>
        <v>7.2304729633733009E-2</v>
      </c>
      <c r="AQ149">
        <f t="shared" ca="1" si="105"/>
        <v>3.1575776378240807E-2</v>
      </c>
      <c r="AR149">
        <f t="shared" ca="1" si="105"/>
        <v>5.1192855339746227E-2</v>
      </c>
      <c r="AS149">
        <f t="shared" ca="1" si="105"/>
        <v>3.9429359622360813E-2</v>
      </c>
      <c r="AT149">
        <f t="shared" ca="1" si="105"/>
        <v>4.7561018121720887E-2</v>
      </c>
      <c r="AU149">
        <f t="shared" ca="1" si="105"/>
        <v>5.0745670418644251E-2</v>
      </c>
      <c r="AV149">
        <f t="shared" ca="1" si="105"/>
        <v>4.1073408888895303E-2</v>
      </c>
      <c r="AW149">
        <f t="shared" ca="1" si="105"/>
        <v>2.0485038888428602E-2</v>
      </c>
      <c r="AX149">
        <f t="shared" ca="1" si="105"/>
        <v>1.5479010868787359E-2</v>
      </c>
      <c r="AY149">
        <f t="shared" ca="1" si="105"/>
        <v>1.5681791101075013E-2</v>
      </c>
      <c r="AZ149">
        <f t="shared" ca="1" si="105"/>
        <v>1.0817120916844733E-2</v>
      </c>
      <c r="BA149">
        <f t="shared" ca="1" si="106"/>
        <v>1.2994422656815217E-2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41</v>
      </c>
      <c r="B150">
        <f t="shared" ca="1" si="93"/>
        <v>89.23343256405164</v>
      </c>
      <c r="C150">
        <f t="shared" ca="1" si="101"/>
        <v>3.183277014590841E-4</v>
      </c>
      <c r="D150">
        <f t="shared" ca="1" si="101"/>
        <v>1.057673909207677E-2</v>
      </c>
      <c r="E150">
        <f t="shared" ca="1" si="101"/>
        <v>9.8181758970597527E-2</v>
      </c>
      <c r="F150">
        <f t="shared" ca="1" si="101"/>
        <v>0.29678867069981724</v>
      </c>
      <c r="G150">
        <f t="shared" ca="1" si="101"/>
        <v>0.54695222701673607</v>
      </c>
      <c r="H150">
        <f t="shared" ca="1" si="101"/>
        <v>0.96529067022024773</v>
      </c>
      <c r="I150">
        <f t="shared" ca="1" si="101"/>
        <v>2.4005141078014476</v>
      </c>
      <c r="J150">
        <f t="shared" ca="1" si="101"/>
        <v>2.6335467970528104</v>
      </c>
      <c r="K150">
        <f t="shared" ca="1" si="101"/>
        <v>3.4460538346788665</v>
      </c>
      <c r="L150">
        <f t="shared" ca="1" si="101"/>
        <v>3.985426769695708</v>
      </c>
      <c r="M150">
        <f t="shared" ca="1" si="102"/>
        <v>4.3818331218086186</v>
      </c>
      <c r="N150">
        <f t="shared" ca="1" si="102"/>
        <v>4.2604269318479551</v>
      </c>
      <c r="O150">
        <f t="shared" ca="1" si="102"/>
        <v>3.862777556429227</v>
      </c>
      <c r="P150">
        <f t="shared" ca="1" si="102"/>
        <v>4.5435891950125873</v>
      </c>
      <c r="Q150">
        <f t="shared" ca="1" si="102"/>
        <v>6.7164263236040886</v>
      </c>
      <c r="R150">
        <f t="shared" ca="1" si="102"/>
        <v>7.0523321391696578</v>
      </c>
      <c r="S150">
        <f t="shared" ca="1" si="102"/>
        <v>6.6132139906516869</v>
      </c>
      <c r="T150">
        <f t="shared" ca="1" si="102"/>
        <v>4.8936103057682976</v>
      </c>
      <c r="U150">
        <f t="shared" ca="1" si="102"/>
        <v>3.8619569583033324</v>
      </c>
      <c r="V150">
        <f t="shared" ca="1" si="102"/>
        <v>3.3909886434658363</v>
      </c>
      <c r="W150">
        <f t="shared" ca="1" si="103"/>
        <v>2.0055356170076615</v>
      </c>
      <c r="X150">
        <f t="shared" ca="1" si="103"/>
        <v>4.9454436099609316</v>
      </c>
      <c r="Y150">
        <f t="shared" ca="1" si="103"/>
        <v>4.3744125628858237</v>
      </c>
      <c r="Z150">
        <f t="shared" ca="1" si="103"/>
        <v>2.9896262687257908</v>
      </c>
      <c r="AA150">
        <f t="shared" ca="1" si="103"/>
        <v>2.3994504044249911</v>
      </c>
      <c r="AB150">
        <f t="shared" ca="1" si="103"/>
        <v>1.1111667936844467</v>
      </c>
      <c r="AC150">
        <f t="shared" ca="1" si="103"/>
        <v>1.054614945969196</v>
      </c>
      <c r="AD150">
        <f t="shared" ca="1" si="103"/>
        <v>0.95344389167196708</v>
      </c>
      <c r="AE150">
        <f t="shared" ca="1" si="103"/>
        <v>1.2876716623668492</v>
      </c>
      <c r="AF150">
        <f t="shared" ca="1" si="103"/>
        <v>1.0301927478728283</v>
      </c>
      <c r="AG150">
        <f t="shared" ca="1" si="104"/>
        <v>0.79283438132802175</v>
      </c>
      <c r="AH150">
        <f t="shared" ca="1" si="104"/>
        <v>0.4063448020334568</v>
      </c>
      <c r="AI150">
        <f t="shared" ca="1" si="104"/>
        <v>0.28218246648593354</v>
      </c>
      <c r="AJ150">
        <f t="shared" ca="1" si="104"/>
        <v>0.30496791802783729</v>
      </c>
      <c r="AK150">
        <f t="shared" ca="1" si="104"/>
        <v>0.23885559917838822</v>
      </c>
      <c r="AL150">
        <f t="shared" ca="1" si="104"/>
        <v>0.29048366539775056</v>
      </c>
      <c r="AM150">
        <f t="shared" ca="1" si="104"/>
        <v>0.16021436065886638</v>
      </c>
      <c r="AN150">
        <f t="shared" ca="1" si="104"/>
        <v>0.1417427007934311</v>
      </c>
      <c r="AO150">
        <f t="shared" ca="1" si="104"/>
        <v>9.1763493654980474E-2</v>
      </c>
      <c r="AP150">
        <f t="shared" ca="1" si="104"/>
        <v>3.9631462686272066E-2</v>
      </c>
      <c r="AQ150">
        <f t="shared" ca="1" si="105"/>
        <v>6.4115698600092016E-2</v>
      </c>
      <c r="AR150">
        <f t="shared" ca="1" si="105"/>
        <v>4.8113585845626153E-2</v>
      </c>
      <c r="AS150">
        <f t="shared" ca="1" si="105"/>
        <v>5.7882299925625671E-2</v>
      </c>
      <c r="AT150">
        <f t="shared" ca="1" si="105"/>
        <v>6.000204738516831E-2</v>
      </c>
      <c r="AU150">
        <f t="shared" ca="1" si="105"/>
        <v>5.1732087338229128E-2</v>
      </c>
      <c r="AV150">
        <f t="shared" ca="1" si="105"/>
        <v>2.5409820753299638E-2</v>
      </c>
      <c r="AW150">
        <f t="shared" ca="1" si="105"/>
        <v>1.8099794634296503E-2</v>
      </c>
      <c r="AX150">
        <f t="shared" ca="1" si="105"/>
        <v>1.8538815342849978E-2</v>
      </c>
      <c r="AY150">
        <f t="shared" ca="1" si="105"/>
        <v>1.3347284982468377E-2</v>
      </c>
      <c r="AZ150">
        <f t="shared" ca="1" si="105"/>
        <v>1.4806705437506099E-2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35</v>
      </c>
      <c r="B151">
        <f t="shared" ca="1" si="93"/>
        <v>96.477020366696024</v>
      </c>
      <c r="C151">
        <f t="shared" ca="1" si="101"/>
        <v>2.7174315978214494E-4</v>
      </c>
      <c r="D151">
        <f t="shared" ca="1" si="101"/>
        <v>1.1785509274028402E-2</v>
      </c>
      <c r="E151">
        <f t="shared" ca="1" si="101"/>
        <v>8.5594353974367071E-2</v>
      </c>
      <c r="F151">
        <f t="shared" ca="1" si="101"/>
        <v>0.25314327794984409</v>
      </c>
      <c r="G151">
        <f t="shared" ca="1" si="101"/>
        <v>0.58467307025926962</v>
      </c>
      <c r="H151">
        <f t="shared" ca="1" si="101"/>
        <v>1.7126124794230202</v>
      </c>
      <c r="I151">
        <f t="shared" ca="1" si="101"/>
        <v>2.0949941304449</v>
      </c>
      <c r="J151">
        <f t="shared" ca="1" si="101"/>
        <v>2.9627401466844119</v>
      </c>
      <c r="K151">
        <f t="shared" ca="1" si="101"/>
        <v>3.6375012699388036</v>
      </c>
      <c r="L151">
        <f t="shared" ca="1" si="101"/>
        <v>4.195186073363903</v>
      </c>
      <c r="M151">
        <f t="shared" ca="1" si="102"/>
        <v>4.2357720177483316</v>
      </c>
      <c r="N151">
        <f t="shared" ca="1" si="102"/>
        <v>3.9666043848239583</v>
      </c>
      <c r="O151">
        <f t="shared" ca="1" si="102"/>
        <v>4.7927054866807071</v>
      </c>
      <c r="P151">
        <f t="shared" ca="1" si="102"/>
        <v>7.256179759199207</v>
      </c>
      <c r="Q151">
        <f t="shared" ca="1" si="102"/>
        <v>7.7835220946439909</v>
      </c>
      <c r="R151">
        <f t="shared" ca="1" si="102"/>
        <v>7.4504476631550425</v>
      </c>
      <c r="S151">
        <f t="shared" ca="1" si="102"/>
        <v>5.6035629997124987</v>
      </c>
      <c r="T151">
        <f t="shared" ca="1" si="102"/>
        <v>4.496831091787084</v>
      </c>
      <c r="U151">
        <f t="shared" ca="1" si="102"/>
        <v>4.0134062507858159</v>
      </c>
      <c r="V151">
        <f t="shared" ca="1" si="102"/>
        <v>2.3992844175465824</v>
      </c>
      <c r="W151">
        <f t="shared" ca="1" si="103"/>
        <v>5.989866376129549</v>
      </c>
      <c r="X151">
        <f t="shared" ca="1" si="103"/>
        <v>5.3649232018772608</v>
      </c>
      <c r="Y151">
        <f t="shared" ca="1" si="103"/>
        <v>3.7083497446686411</v>
      </c>
      <c r="Z151">
        <f t="shared" ca="1" si="103"/>
        <v>2.9896262687257908</v>
      </c>
      <c r="AA151">
        <f t="shared" ca="1" si="103"/>
        <v>1.3860902821678345</v>
      </c>
      <c r="AB151">
        <f t="shared" ca="1" si="103"/>
        <v>1.3352676596376125</v>
      </c>
      <c r="AC151">
        <f t="shared" ca="1" si="103"/>
        <v>1.2168633991952262</v>
      </c>
      <c r="AD151">
        <f t="shared" ca="1" si="103"/>
        <v>1.6526360788980763</v>
      </c>
      <c r="AE151">
        <f t="shared" ca="1" si="103"/>
        <v>1.3191881016555482</v>
      </c>
      <c r="AF151">
        <f t="shared" ca="1" si="103"/>
        <v>1.0196446992597961</v>
      </c>
      <c r="AG151">
        <f t="shared" ca="1" si="104"/>
        <v>0.5139753920333382</v>
      </c>
      <c r="AH151">
        <f t="shared" ca="1" si="104"/>
        <v>0.36311663160436569</v>
      </c>
      <c r="AI151">
        <f t="shared" ca="1" si="104"/>
        <v>0.39807883664979909</v>
      </c>
      <c r="AJ151">
        <f t="shared" ca="1" si="104"/>
        <v>0.3062547024920898</v>
      </c>
      <c r="AK151">
        <f t="shared" ca="1" si="104"/>
        <v>0.36731575335836175</v>
      </c>
      <c r="AL151">
        <f t="shared" ca="1" si="104"/>
        <v>0.20635451640277364</v>
      </c>
      <c r="AM151">
        <f t="shared" ca="1" si="104"/>
        <v>0.18178167843986762</v>
      </c>
      <c r="AN151">
        <f t="shared" ca="1" si="104"/>
        <v>0.11483561182925435</v>
      </c>
      <c r="AO151">
        <f t="shared" ca="1" si="104"/>
        <v>5.0297145057750806E-2</v>
      </c>
      <c r="AP151">
        <f t="shared" ca="1" si="104"/>
        <v>8.0473046370598239E-2</v>
      </c>
      <c r="AQ151">
        <f t="shared" ca="1" si="105"/>
        <v>6.0259115225650389E-2</v>
      </c>
      <c r="AR151">
        <f t="shared" ca="1" si="105"/>
        <v>7.0630744021379199E-2</v>
      </c>
      <c r="AS151">
        <f t="shared" ca="1" si="105"/>
        <v>7.302317402061223E-2</v>
      </c>
      <c r="AT151">
        <f t="shared" ca="1" si="105"/>
        <v>6.1168393878616507E-2</v>
      </c>
      <c r="AU151">
        <f t="shared" ca="1" si="105"/>
        <v>3.2003748946531581E-2</v>
      </c>
      <c r="AV151">
        <f t="shared" ca="1" si="105"/>
        <v>2.2451142994353787E-2</v>
      </c>
      <c r="AW151">
        <f t="shared" ca="1" si="105"/>
        <v>2.1677661015494648E-2</v>
      </c>
      <c r="AX151">
        <f t="shared" ca="1" si="105"/>
        <v>1.5778991699577812E-2</v>
      </c>
      <c r="AY151">
        <f t="shared" ca="1" si="105"/>
        <v>1.8270047884747589E-2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39</v>
      </c>
      <c r="B152">
        <f t="shared" ca="1" si="93"/>
        <v>104.11377656267909</v>
      </c>
      <c r="C152">
        <f t="shared" ca="1" si="101"/>
        <v>3.0279952090010438E-4</v>
      </c>
      <c r="D152">
        <f t="shared" ca="1" si="101"/>
        <v>1.0274546546588863E-2</v>
      </c>
      <c r="E152">
        <f t="shared" ca="1" si="101"/>
        <v>7.3006948978136615E-2</v>
      </c>
      <c r="F152">
        <f t="shared" ca="1" si="101"/>
        <v>0.27060143504983336</v>
      </c>
      <c r="G152">
        <f t="shared" ca="1" si="101"/>
        <v>1.0373231891696719</v>
      </c>
      <c r="H152">
        <f t="shared" ca="1" si="101"/>
        <v>1.4946436184055449</v>
      </c>
      <c r="I152">
        <f t="shared" ca="1" si="101"/>
        <v>2.3568683967505124</v>
      </c>
      <c r="J152">
        <f t="shared" ca="1" si="101"/>
        <v>3.1273368215002124</v>
      </c>
      <c r="K152">
        <f t="shared" ca="1" si="101"/>
        <v>3.8289487051987408</v>
      </c>
      <c r="L152">
        <f t="shared" ca="1" si="101"/>
        <v>4.0553465375851063</v>
      </c>
      <c r="M152">
        <f t="shared" ca="1" si="102"/>
        <v>3.943649809627757</v>
      </c>
      <c r="N152">
        <f t="shared" ca="1" si="102"/>
        <v>4.9215276626519477</v>
      </c>
      <c r="O152">
        <f t="shared" ca="1" si="102"/>
        <v>7.6540221951468013</v>
      </c>
      <c r="P152">
        <f t="shared" ca="1" si="102"/>
        <v>8.4090307489785197</v>
      </c>
      <c r="Q152">
        <f t="shared" ca="1" si="102"/>
        <v>8.2229144709545388</v>
      </c>
      <c r="R152">
        <f t="shared" ca="1" si="102"/>
        <v>6.3129747374825165</v>
      </c>
      <c r="S152">
        <f t="shared" ca="1" si="102"/>
        <v>5.1492200537898629</v>
      </c>
      <c r="T152">
        <f t="shared" ca="1" si="102"/>
        <v>4.6731774091120677</v>
      </c>
      <c r="U152">
        <f t="shared" ca="1" si="102"/>
        <v>2.8396742340465679</v>
      </c>
      <c r="V152">
        <f t="shared" ca="1" si="102"/>
        <v>7.1658627937391257</v>
      </c>
      <c r="W152">
        <f t="shared" ca="1" si="103"/>
        <v>6.497935399104823</v>
      </c>
      <c r="X152">
        <f t="shared" ca="1" si="103"/>
        <v>4.5480418913033569</v>
      </c>
      <c r="Y152">
        <f t="shared" ca="1" si="103"/>
        <v>3.7083497446686411</v>
      </c>
      <c r="Z152">
        <f t="shared" ca="1" si="103"/>
        <v>1.72701711639985</v>
      </c>
      <c r="AA152">
        <f t="shared" ca="1" si="103"/>
        <v>1.6656379021008432</v>
      </c>
      <c r="AB152">
        <f t="shared" ca="1" si="103"/>
        <v>1.5406934534280143</v>
      </c>
      <c r="AC152">
        <f t="shared" ca="1" si="103"/>
        <v>2.1092298919383921</v>
      </c>
      <c r="AD152">
        <f t="shared" ca="1" si="103"/>
        <v>1.6930852136962811</v>
      </c>
      <c r="AE152">
        <f t="shared" ca="1" si="103"/>
        <v>1.3056810562461059</v>
      </c>
      <c r="AF152">
        <f t="shared" ca="1" si="103"/>
        <v>0.66101104641669539</v>
      </c>
      <c r="AG152">
        <f t="shared" ca="1" si="104"/>
        <v>0.45929715883830224</v>
      </c>
      <c r="AH152">
        <f t="shared" ca="1" si="104"/>
        <v>0.51225381958473015</v>
      </c>
      <c r="AI152">
        <f t="shared" ca="1" si="104"/>
        <v>0.39975849418840587</v>
      </c>
      <c r="AJ152">
        <f t="shared" ca="1" si="104"/>
        <v>0.47096311391640699</v>
      </c>
      <c r="AK152">
        <f t="shared" ca="1" si="104"/>
        <v>0.26093468817807119</v>
      </c>
      <c r="AL152">
        <f t="shared" ca="1" si="104"/>
        <v>0.23413300899545469</v>
      </c>
      <c r="AM152">
        <f t="shared" ca="1" si="104"/>
        <v>0.14727396999026565</v>
      </c>
      <c r="AN152">
        <f t="shared" ca="1" si="104"/>
        <v>6.2943368826913468E-2</v>
      </c>
      <c r="AO152">
        <f t="shared" ca="1" si="104"/>
        <v>0.10213008080428788</v>
      </c>
      <c r="AP152">
        <f t="shared" ca="1" si="104"/>
        <v>7.5632562378381799E-2</v>
      </c>
      <c r="AQ152">
        <f t="shared" ca="1" si="105"/>
        <v>8.8460381151254777E-2</v>
      </c>
      <c r="AR152">
        <f t="shared" ca="1" si="105"/>
        <v>8.9106360986099642E-2</v>
      </c>
      <c r="AS152">
        <f t="shared" ca="1" si="105"/>
        <v>7.4442630967017212E-2</v>
      </c>
      <c r="AT152">
        <f t="shared" ca="1" si="105"/>
        <v>3.7841464009652583E-2</v>
      </c>
      <c r="AU152">
        <f t="shared" ca="1" si="105"/>
        <v>2.827728502809982E-2</v>
      </c>
      <c r="AV152">
        <f t="shared" ca="1" si="105"/>
        <v>2.6889159632772559E-2</v>
      </c>
      <c r="AW152">
        <f t="shared" ca="1" si="105"/>
        <v>1.845056584813946E-2</v>
      </c>
      <c r="AX152">
        <f t="shared" ca="1" si="105"/>
        <v>2.1598619816912596E-2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34</v>
      </c>
      <c r="B153">
        <f t="shared" ca="1" si="93"/>
        <v>112.11555670827687</v>
      </c>
      <c r="C153">
        <f t="shared" ca="1" si="101"/>
        <v>2.6397906950265511E-4</v>
      </c>
      <c r="D153">
        <f t="shared" ca="1" si="101"/>
        <v>8.7635838191493249E-3</v>
      </c>
      <c r="E153">
        <f t="shared" ca="1" si="101"/>
        <v>7.8041910976628798E-2</v>
      </c>
      <c r="F153">
        <f t="shared" ca="1" si="101"/>
        <v>0.48009932024970431</v>
      </c>
      <c r="G153">
        <f t="shared" ca="1" si="101"/>
        <v>0.9053002378208046</v>
      </c>
      <c r="H153">
        <f t="shared" ca="1" si="101"/>
        <v>1.6814740707062379</v>
      </c>
      <c r="I153">
        <f t="shared" ca="1" si="101"/>
        <v>2.4878055299033184</v>
      </c>
      <c r="J153">
        <f t="shared" ca="1" si="101"/>
        <v>3.2919334963160134</v>
      </c>
      <c r="K153">
        <f t="shared" ca="1" si="101"/>
        <v>3.7013170816921157</v>
      </c>
      <c r="L153">
        <f t="shared" ca="1" si="101"/>
        <v>3.7756674660275125</v>
      </c>
      <c r="M153">
        <f t="shared" ca="1" si="102"/>
        <v>4.8930469860196242</v>
      </c>
      <c r="N153">
        <f t="shared" ca="1" si="102"/>
        <v>7.8597531328919175</v>
      </c>
      <c r="O153">
        <f t="shared" ca="1" si="102"/>
        <v>8.8700817962448912</v>
      </c>
      <c r="P153">
        <f t="shared" ca="1" si="102"/>
        <v>8.8837340977111783</v>
      </c>
      <c r="Q153">
        <f t="shared" ca="1" si="102"/>
        <v>6.9675076814958299</v>
      </c>
      <c r="R153">
        <f t="shared" ca="1" si="102"/>
        <v>5.8011119209298805</v>
      </c>
      <c r="S153">
        <f t="shared" ca="1" si="102"/>
        <v>5.3511502519777014</v>
      </c>
      <c r="T153">
        <f t="shared" ca="1" si="102"/>
        <v>3.306493449843444</v>
      </c>
      <c r="U153">
        <f t="shared" ca="1" si="102"/>
        <v>8.4811603790190837</v>
      </c>
      <c r="V153">
        <f t="shared" ca="1" si="102"/>
        <v>7.7736815128509269</v>
      </c>
      <c r="W153">
        <f t="shared" ca="1" si="103"/>
        <v>5.50853782804771</v>
      </c>
      <c r="X153">
        <f t="shared" ca="1" si="103"/>
        <v>4.5480418913033569</v>
      </c>
      <c r="Y153">
        <f t="shared" ca="1" si="103"/>
        <v>2.142202036968778</v>
      </c>
      <c r="Z153">
        <f t="shared" ca="1" si="103"/>
        <v>2.0753230894552819</v>
      </c>
      <c r="AA153">
        <f t="shared" ca="1" si="103"/>
        <v>1.9218898870394345</v>
      </c>
      <c r="AB153">
        <f t="shared" ca="1" si="103"/>
        <v>2.670535319275225</v>
      </c>
      <c r="AC153">
        <f t="shared" ca="1" si="103"/>
        <v>2.1608543997830378</v>
      </c>
      <c r="AD153">
        <f t="shared" ca="1" si="103"/>
        <v>1.675749870211336</v>
      </c>
      <c r="AE153">
        <f t="shared" ca="1" si="103"/>
        <v>0.84644151232506171</v>
      </c>
      <c r="AF153">
        <f t="shared" ca="1" si="103"/>
        <v>0.5906907223298129</v>
      </c>
      <c r="AG153">
        <f t="shared" ca="1" si="104"/>
        <v>0.6479370633611764</v>
      </c>
      <c r="AH153">
        <f t="shared" ca="1" si="104"/>
        <v>0.51441522810618467</v>
      </c>
      <c r="AI153">
        <f t="shared" ca="1" si="104"/>
        <v>0.61475465913006955</v>
      </c>
      <c r="AJ153">
        <f t="shared" ca="1" si="104"/>
        <v>0.33456396070564431</v>
      </c>
      <c r="AK153">
        <f t="shared" ca="1" si="104"/>
        <v>0.29606051158665769</v>
      </c>
      <c r="AL153">
        <f t="shared" ca="1" si="104"/>
        <v>0.189687420847165</v>
      </c>
      <c r="AM153">
        <f t="shared" ca="1" si="104"/>
        <v>8.0723389408890373E-2</v>
      </c>
      <c r="AN153">
        <f t="shared" ca="1" si="104"/>
        <v>0.12780867257983955</v>
      </c>
      <c r="AO153">
        <f t="shared" ca="1" si="104"/>
        <v>9.598691804914275E-2</v>
      </c>
      <c r="AP153">
        <f t="shared" ca="1" si="104"/>
        <v>0.11102860157146449</v>
      </c>
      <c r="AQ153">
        <f t="shared" ca="1" si="105"/>
        <v>0.11159988139790453</v>
      </c>
      <c r="AR153">
        <f t="shared" ca="1" si="105"/>
        <v>9.0838450076542177E-2</v>
      </c>
      <c r="AS153">
        <f t="shared" ca="1" si="105"/>
        <v>4.6053492038917426E-2</v>
      </c>
      <c r="AT153">
        <f t="shared" ca="1" si="105"/>
        <v>3.3435266145514952E-2</v>
      </c>
      <c r="AU153">
        <f t="shared" ca="1" si="105"/>
        <v>3.3866980905747461E-2</v>
      </c>
      <c r="AV153">
        <f t="shared" ca="1" si="105"/>
        <v>2.2886242664787001E-2</v>
      </c>
      <c r="AW153">
        <f t="shared" ca="1" si="105"/>
        <v>2.5255527396692797E-2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29</v>
      </c>
      <c r="B154">
        <f t="shared" ca="1" si="93"/>
        <v>120.46073898515034</v>
      </c>
      <c r="C154">
        <f t="shared" ref="C154:L163" ca="1" si="108">OFFSET($A154,C$3,0)*C$1</f>
        <v>2.2515861810520581E-4</v>
      </c>
      <c r="D154">
        <f t="shared" ca="1" si="108"/>
        <v>9.3679689101251393E-3</v>
      </c>
      <c r="E154">
        <f t="shared" ca="1" si="108"/>
        <v>0.13846145495853496</v>
      </c>
      <c r="F154">
        <f t="shared" ca="1" si="108"/>
        <v>0.41899577039974195</v>
      </c>
      <c r="G154">
        <f t="shared" ca="1" si="108"/>
        <v>1.0184627675484053</v>
      </c>
      <c r="H154">
        <f t="shared" ca="1" si="108"/>
        <v>1.7748892968565846</v>
      </c>
      <c r="I154">
        <f t="shared" ca="1" si="108"/>
        <v>2.6187426630561248</v>
      </c>
      <c r="J154">
        <f t="shared" ca="1" si="108"/>
        <v>3.1822023797721459</v>
      </c>
      <c r="K154">
        <f t="shared" ca="1" si="108"/>
        <v>3.4460538346788665</v>
      </c>
      <c r="L154">
        <f t="shared" ca="1" si="108"/>
        <v>4.684624448589692</v>
      </c>
      <c r="M154">
        <f t="shared" ref="M154:V163" ca="1" si="109">OFFSET($A154,M$3,0)*M$1</f>
        <v>7.8142690672253705</v>
      </c>
      <c r="N154">
        <f t="shared" ca="1" si="109"/>
        <v>9.1084989577439046</v>
      </c>
      <c r="O154">
        <f t="shared" ca="1" si="109"/>
        <v>9.3708122202264583</v>
      </c>
      <c r="P154">
        <f t="shared" ca="1" si="109"/>
        <v>7.5274388156178684</v>
      </c>
      <c r="Q154">
        <f t="shared" ca="1" si="109"/>
        <v>6.4025746262394119</v>
      </c>
      <c r="R154">
        <f t="shared" ca="1" si="109"/>
        <v>6.028606506064385</v>
      </c>
      <c r="S154">
        <f t="shared" ca="1" si="109"/>
        <v>3.7861912160219582</v>
      </c>
      <c r="T154">
        <f t="shared" ca="1" si="109"/>
        <v>9.8753937701990857</v>
      </c>
      <c r="U154">
        <f t="shared" ca="1" si="109"/>
        <v>9.2005445183108794</v>
      </c>
      <c r="V154">
        <f t="shared" ca="1" si="109"/>
        <v>6.5900345335279464</v>
      </c>
      <c r="W154">
        <f t="shared" ref="W154:AF163" ca="1" si="110">OFFSET($A154,W$3,0)*W$1</f>
        <v>5.50853782804771</v>
      </c>
      <c r="X154">
        <f t="shared" ca="1" si="110"/>
        <v>2.6272669177917449</v>
      </c>
      <c r="Y154">
        <f t="shared" ca="1" si="110"/>
        <v>2.5742427839204645</v>
      </c>
      <c r="Z154">
        <f t="shared" ca="1" si="110"/>
        <v>2.3946035647560948</v>
      </c>
      <c r="AA154">
        <f t="shared" ca="1" si="110"/>
        <v>3.3312758042016863</v>
      </c>
      <c r="AB154">
        <f t="shared" ca="1" si="110"/>
        <v>2.7358980718448982</v>
      </c>
      <c r="AC154">
        <f t="shared" ca="1" si="110"/>
        <v>2.1387296107067613</v>
      </c>
      <c r="AD154">
        <f t="shared" ca="1" si="110"/>
        <v>1.086348191723211</v>
      </c>
      <c r="AE154">
        <f t="shared" ca="1" si="110"/>
        <v>0.7563945429287785</v>
      </c>
      <c r="AF154">
        <f t="shared" ca="1" si="110"/>
        <v>0.83329584042955751</v>
      </c>
      <c r="AG154">
        <f t="shared" ref="AG154:AP163" ca="1" si="111">OFFSET($A154,AG$3,0)*AG$1</f>
        <v>0.65067097502092819</v>
      </c>
      <c r="AH154">
        <f t="shared" ca="1" si="111"/>
        <v>0.79107551885236804</v>
      </c>
      <c r="AI154">
        <f t="shared" ca="1" si="111"/>
        <v>0.43671096003775428</v>
      </c>
      <c r="AJ154">
        <f t="shared" ca="1" si="111"/>
        <v>0.37960141695448102</v>
      </c>
      <c r="AK154">
        <f t="shared" ca="1" si="111"/>
        <v>0.23985919413291928</v>
      </c>
      <c r="AL154">
        <f t="shared" ca="1" si="111"/>
        <v>0.10397092941832056</v>
      </c>
      <c r="AM154">
        <f t="shared" ca="1" si="111"/>
        <v>0.16391161513560945</v>
      </c>
      <c r="AN154">
        <f t="shared" ca="1" si="111"/>
        <v>0.12012093287578907</v>
      </c>
      <c r="AO154">
        <f t="shared" ca="1" si="111"/>
        <v>0.14090879569614156</v>
      </c>
      <c r="AP154">
        <f t="shared" ca="1" si="111"/>
        <v>0.14007150552476311</v>
      </c>
      <c r="AQ154">
        <f t="shared" ref="AQ154:AZ163" ca="1" si="112">OFFSET($A154,AQ$3,0)*AQ$1</f>
        <v>0.11376920954602794</v>
      </c>
      <c r="AR154">
        <f t="shared" ca="1" si="112"/>
        <v>5.6196668267691346E-2</v>
      </c>
      <c r="AS154">
        <f t="shared" ca="1" si="112"/>
        <v>4.0691099130276361E-2</v>
      </c>
      <c r="AT154">
        <f t="shared" ca="1" si="112"/>
        <v>4.0044562941721401E-2</v>
      </c>
      <c r="AU154">
        <f t="shared" ca="1" si="112"/>
        <v>2.88252944278692E-2</v>
      </c>
      <c r="AV154">
        <f t="shared" ca="1" si="112"/>
        <v>3.1327176271191332E-2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31</v>
      </c>
      <c r="B155">
        <f t="shared" ca="1" si="93"/>
        <v>129.11288149928663</v>
      </c>
      <c r="C155">
        <f t="shared" ca="1" si="108"/>
        <v>2.4068679866418553E-4</v>
      </c>
      <c r="D155">
        <f t="shared" ca="1" si="108"/>
        <v>1.6620590001834926E-2</v>
      </c>
      <c r="E155">
        <f t="shared" ca="1" si="108"/>
        <v>0.12083908796381233</v>
      </c>
      <c r="F155">
        <f t="shared" ca="1" si="108"/>
        <v>0.4713702416997097</v>
      </c>
      <c r="G155">
        <f t="shared" ca="1" si="108"/>
        <v>1.0750440324122055</v>
      </c>
      <c r="H155">
        <f t="shared" ca="1" si="108"/>
        <v>1.8683045230069311</v>
      </c>
      <c r="I155">
        <f t="shared" ca="1" si="108"/>
        <v>2.531451240954254</v>
      </c>
      <c r="J155">
        <f t="shared" ca="1" si="108"/>
        <v>2.9627401466844119</v>
      </c>
      <c r="K155">
        <f t="shared" ca="1" si="108"/>
        <v>4.2756593874719266</v>
      </c>
      <c r="L155">
        <f t="shared" ca="1" si="108"/>
        <v>7.481415164165627</v>
      </c>
      <c r="M155">
        <f t="shared" ca="1" si="109"/>
        <v>9.0557884517378131</v>
      </c>
      <c r="N155">
        <f t="shared" ca="1" si="109"/>
        <v>9.6226884150358991</v>
      </c>
      <c r="O155">
        <f t="shared" ca="1" si="109"/>
        <v>7.9401538659934108</v>
      </c>
      <c r="P155">
        <f t="shared" ca="1" si="109"/>
        <v>6.9171059386758795</v>
      </c>
      <c r="Q155">
        <f t="shared" ca="1" si="109"/>
        <v>6.6536559841311531</v>
      </c>
      <c r="R155">
        <f t="shared" ca="1" si="109"/>
        <v>4.2655234712719707</v>
      </c>
      <c r="S155">
        <f t="shared" ca="1" si="109"/>
        <v>11.308091098518915</v>
      </c>
      <c r="T155">
        <f t="shared" ca="1" si="109"/>
        <v>10.713038777492759</v>
      </c>
      <c r="U155">
        <f t="shared" ca="1" si="109"/>
        <v>7.7996385628479068</v>
      </c>
      <c r="V155">
        <f t="shared" ca="1" si="109"/>
        <v>6.5900345335279464</v>
      </c>
      <c r="W155">
        <f t="shared" ca="1" si="110"/>
        <v>3.1821165123188226</v>
      </c>
      <c r="X155">
        <f t="shared" ca="1" si="110"/>
        <v>3.1571358760018446</v>
      </c>
      <c r="Y155">
        <f t="shared" ca="1" si="110"/>
        <v>2.9702801352928434</v>
      </c>
      <c r="Z155">
        <f t="shared" ca="1" si="110"/>
        <v>4.1506461789105638</v>
      </c>
      <c r="AA155">
        <f t="shared" ca="1" si="110"/>
        <v>3.4128105266821471</v>
      </c>
      <c r="AB155">
        <f t="shared" ca="1" si="110"/>
        <v>2.7078854636007526</v>
      </c>
      <c r="AC155">
        <f t="shared" ca="1" si="110"/>
        <v>1.3864867821133486</v>
      </c>
      <c r="AD155">
        <f t="shared" ca="1" si="110"/>
        <v>0.970779235156912</v>
      </c>
      <c r="AE155">
        <f t="shared" ca="1" si="110"/>
        <v>1.0670565873459554</v>
      </c>
      <c r="AF155">
        <f t="shared" ca="1" si="110"/>
        <v>0.83681185663390156</v>
      </c>
      <c r="AG155">
        <f t="shared" ca="1" si="111"/>
        <v>1.0006116674691585</v>
      </c>
      <c r="AH155">
        <f t="shared" ca="1" si="111"/>
        <v>0.56196621557818494</v>
      </c>
      <c r="AI155">
        <f t="shared" ca="1" si="111"/>
        <v>0.49549897388899045</v>
      </c>
      <c r="AJ155">
        <f t="shared" ca="1" si="111"/>
        <v>0.30754148695634226</v>
      </c>
      <c r="AK155">
        <f t="shared" ca="1" si="111"/>
        <v>0.13147093904356663</v>
      </c>
      <c r="AL155">
        <f t="shared" ca="1" si="111"/>
        <v>0.2111165437043761</v>
      </c>
      <c r="AM155">
        <f t="shared" ca="1" si="111"/>
        <v>0.1540522698642946</v>
      </c>
      <c r="AN155">
        <f t="shared" ca="1" si="111"/>
        <v>0.17633752946165834</v>
      </c>
      <c r="AO155">
        <f t="shared" ca="1" si="111"/>
        <v>0.17776777222701237</v>
      </c>
      <c r="AP155">
        <f t="shared" ca="1" si="111"/>
        <v>0.14279427777038484</v>
      </c>
      <c r="AQ155">
        <f t="shared" ca="1" si="112"/>
        <v>7.0382646583559652E-2</v>
      </c>
      <c r="AR155">
        <f t="shared" ca="1" si="112"/>
        <v>4.965322059268619E-2</v>
      </c>
      <c r="AS155">
        <f t="shared" ca="1" si="112"/>
        <v>4.8734688493237963E-2</v>
      </c>
      <c r="AT155">
        <f t="shared" ca="1" si="112"/>
        <v>3.4083236419652843E-2</v>
      </c>
      <c r="AU155">
        <f t="shared" ca="1" si="112"/>
        <v>3.9456676783395102E-2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55</v>
      </c>
      <c r="B156">
        <f t="shared" ca="1" si="93"/>
        <v>138.00512221502098</v>
      </c>
      <c r="C156">
        <f t="shared" ca="1" si="108"/>
        <v>4.2702496537194208E-4</v>
      </c>
      <c r="D156">
        <f t="shared" ca="1" si="108"/>
        <v>1.4505242183419571E-2</v>
      </c>
      <c r="E156">
        <f t="shared" ca="1" si="108"/>
        <v>0.13594397395928887</v>
      </c>
      <c r="F156">
        <f t="shared" ca="1" si="108"/>
        <v>0.49755747734969358</v>
      </c>
      <c r="G156">
        <f t="shared" ca="1" si="108"/>
        <v>1.1316252972760057</v>
      </c>
      <c r="H156">
        <f t="shared" ca="1" si="108"/>
        <v>1.8060277055733667</v>
      </c>
      <c r="I156">
        <f t="shared" ca="1" si="108"/>
        <v>2.3568683967505124</v>
      </c>
      <c r="J156">
        <f t="shared" ca="1" si="108"/>
        <v>3.675992404219548</v>
      </c>
      <c r="K156">
        <f t="shared" ca="1" si="108"/>
        <v>6.8282918576044205</v>
      </c>
      <c r="L156">
        <f t="shared" ca="1" si="108"/>
        <v>8.6700512182853995</v>
      </c>
      <c r="M156">
        <f t="shared" ca="1" si="109"/>
        <v>9.5670023159488178</v>
      </c>
      <c r="N156">
        <f t="shared" ca="1" si="109"/>
        <v>8.1535756799159138</v>
      </c>
      <c r="O156">
        <f t="shared" ca="1" si="109"/>
        <v>7.2963576065885398</v>
      </c>
      <c r="P156">
        <f t="shared" ca="1" si="109"/>
        <v>7.188364995094541</v>
      </c>
      <c r="Q156">
        <f t="shared" ca="1" si="109"/>
        <v>4.7077754604701552</v>
      </c>
      <c r="R156">
        <f t="shared" ca="1" si="109"/>
        <v>12.739696767532285</v>
      </c>
      <c r="S156">
        <f t="shared" ca="1" si="109"/>
        <v>12.267259539911144</v>
      </c>
      <c r="T156">
        <f t="shared" ca="1" si="109"/>
        <v>9.0818353422366602</v>
      </c>
      <c r="U156">
        <f t="shared" ca="1" si="109"/>
        <v>7.7996385628479068</v>
      </c>
      <c r="V156">
        <f t="shared" ca="1" si="109"/>
        <v>3.8068646091739105</v>
      </c>
      <c r="W156">
        <f t="shared" ca="1" si="110"/>
        <v>3.8238879097612744</v>
      </c>
      <c r="X156">
        <f t="shared" ca="1" si="110"/>
        <v>3.6428490876944362</v>
      </c>
      <c r="Y156">
        <f t="shared" ca="1" si="110"/>
        <v>5.1484855678409289</v>
      </c>
      <c r="Z156">
        <f t="shared" ca="1" si="110"/>
        <v>4.2522354210517319</v>
      </c>
      <c r="AA156">
        <f t="shared" ca="1" si="110"/>
        <v>3.377867074190521</v>
      </c>
      <c r="AB156">
        <f t="shared" ca="1" si="110"/>
        <v>1.7554567832997983</v>
      </c>
      <c r="AC156">
        <f t="shared" ca="1" si="110"/>
        <v>1.238988188271503</v>
      </c>
      <c r="AD156">
        <f t="shared" ca="1" si="110"/>
        <v>1.3694921353106437</v>
      </c>
      <c r="AE156">
        <f t="shared" ca="1" si="110"/>
        <v>1.0715589358157696</v>
      </c>
      <c r="AF156">
        <f t="shared" ca="1" si="110"/>
        <v>1.2868619307899496</v>
      </c>
      <c r="AG156">
        <f t="shared" ca="1" si="111"/>
        <v>0.71081703153546771</v>
      </c>
      <c r="AH156">
        <f t="shared" ca="1" si="111"/>
        <v>0.63761551382909443</v>
      </c>
      <c r="AI156">
        <f t="shared" ca="1" si="111"/>
        <v>0.40143815172701258</v>
      </c>
      <c r="AJ156">
        <f t="shared" ca="1" si="111"/>
        <v>0.16856876481707461</v>
      </c>
      <c r="AK156">
        <f t="shared" ca="1" si="111"/>
        <v>0.26695625790525745</v>
      </c>
      <c r="AL156">
        <f t="shared" ca="1" si="111"/>
        <v>0.19841780423343619</v>
      </c>
      <c r="AM156">
        <f t="shared" ca="1" si="111"/>
        <v>0.22614873216078449</v>
      </c>
      <c r="AN156">
        <f t="shared" ca="1" si="111"/>
        <v>0.22246396768596136</v>
      </c>
      <c r="AO156">
        <f t="shared" ca="1" si="111"/>
        <v>0.18122330127678152</v>
      </c>
      <c r="AP156">
        <f t="shared" ca="1" si="111"/>
        <v>8.8338832857949939E-2</v>
      </c>
      <c r="AQ156">
        <f t="shared" ca="1" si="112"/>
        <v>6.2187406912871203E-2</v>
      </c>
      <c r="AR156">
        <f t="shared" ca="1" si="112"/>
        <v>5.9468392105193925E-2</v>
      </c>
      <c r="AS156">
        <f t="shared" ca="1" si="112"/>
        <v>4.1479686322723572E-2</v>
      </c>
      <c r="AT156">
        <f t="shared" ca="1" si="112"/>
        <v>4.6653859737927843E-2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48</v>
      </c>
      <c r="B157">
        <f t="shared" ca="1" si="93"/>
        <v>147.00164818002415</v>
      </c>
      <c r="C157">
        <f t="shared" ca="1" si="108"/>
        <v>3.7267633341551309E-4</v>
      </c>
      <c r="D157">
        <f t="shared" ca="1" si="108"/>
        <v>1.6318397456347018E-2</v>
      </c>
      <c r="E157">
        <f t="shared" ca="1" si="108"/>
        <v>0.14349641695702714</v>
      </c>
      <c r="F157">
        <f t="shared" ca="1" si="108"/>
        <v>0.5237447129996774</v>
      </c>
      <c r="G157">
        <f t="shared" ca="1" si="108"/>
        <v>1.0939044540334721</v>
      </c>
      <c r="H157">
        <f t="shared" ca="1" si="108"/>
        <v>1.6814740707062379</v>
      </c>
      <c r="I157">
        <f t="shared" ca="1" si="108"/>
        <v>2.9242626404126728</v>
      </c>
      <c r="J157">
        <f t="shared" ca="1" si="108"/>
        <v>5.8706147350968907</v>
      </c>
      <c r="K157">
        <f t="shared" ca="1" si="108"/>
        <v>7.9131606574107307</v>
      </c>
      <c r="L157">
        <f t="shared" ca="1" si="108"/>
        <v>9.1594895935111875</v>
      </c>
      <c r="M157">
        <f t="shared" ca="1" si="109"/>
        <v>8.1063912753459455</v>
      </c>
      <c r="N157">
        <f t="shared" ca="1" si="109"/>
        <v>7.4924749491119211</v>
      </c>
      <c r="O157">
        <f t="shared" ca="1" si="109"/>
        <v>7.5824892774351493</v>
      </c>
      <c r="P157">
        <f t="shared" ca="1" si="109"/>
        <v>5.0861073078499111</v>
      </c>
      <c r="Q157">
        <f t="shared" ca="1" si="109"/>
        <v>14.060556041937531</v>
      </c>
      <c r="R157">
        <f t="shared" ca="1" si="109"/>
        <v>13.820296046921184</v>
      </c>
      <c r="S157">
        <f t="shared" ca="1" si="109"/>
        <v>10.399405206673645</v>
      </c>
      <c r="T157">
        <f t="shared" ca="1" si="109"/>
        <v>9.0818353422366602</v>
      </c>
      <c r="U157">
        <f t="shared" ca="1" si="109"/>
        <v>4.5056164513538874</v>
      </c>
      <c r="V157">
        <f t="shared" ca="1" si="109"/>
        <v>4.5746356227888167</v>
      </c>
      <c r="W157">
        <f t="shared" ca="1" si="110"/>
        <v>4.4121783574168552</v>
      </c>
      <c r="X157">
        <f t="shared" ca="1" si="110"/>
        <v>6.3142717520036893</v>
      </c>
      <c r="Y157">
        <f t="shared" ca="1" si="110"/>
        <v>5.2744974523685038</v>
      </c>
      <c r="Z157">
        <f t="shared" ca="1" si="110"/>
        <v>4.208697174419803</v>
      </c>
      <c r="AA157">
        <f t="shared" ca="1" si="110"/>
        <v>2.1897896894752344</v>
      </c>
      <c r="AB157">
        <f t="shared" ca="1" si="110"/>
        <v>1.56870606167216</v>
      </c>
      <c r="AC157">
        <f t="shared" ca="1" si="110"/>
        <v>1.7478583370258702</v>
      </c>
      <c r="AD157">
        <f t="shared" ca="1" si="110"/>
        <v>1.3752705831389587</v>
      </c>
      <c r="AE157">
        <f t="shared" ca="1" si="110"/>
        <v>1.6478595399519818</v>
      </c>
      <c r="AF157">
        <f t="shared" ca="1" si="110"/>
        <v>0.91416421312947238</v>
      </c>
      <c r="AG157">
        <f t="shared" ca="1" si="111"/>
        <v>0.80650393962678069</v>
      </c>
      <c r="AH157">
        <f t="shared" ca="1" si="111"/>
        <v>0.51657663662763931</v>
      </c>
      <c r="AI157">
        <f t="shared" ca="1" si="111"/>
        <v>0.22003513755748388</v>
      </c>
      <c r="AJ157">
        <f t="shared" ca="1" si="111"/>
        <v>0.34228466749115916</v>
      </c>
      <c r="AK157">
        <f t="shared" ca="1" si="111"/>
        <v>0.25089873863276074</v>
      </c>
      <c r="AL157">
        <f t="shared" ca="1" si="111"/>
        <v>0.2912773366146843</v>
      </c>
      <c r="AM157">
        <f t="shared" ca="1" si="111"/>
        <v>0.28530480378867362</v>
      </c>
      <c r="AN157">
        <f t="shared" ca="1" si="111"/>
        <v>0.22678832126948975</v>
      </c>
      <c r="AO157">
        <f t="shared" ca="1" si="111"/>
        <v>0.11211272028139874</v>
      </c>
      <c r="AP157">
        <f t="shared" ca="1" si="111"/>
        <v>7.8052804374490026E-2</v>
      </c>
      <c r="AQ157">
        <f t="shared" ca="1" si="112"/>
        <v>7.4480266418903887E-2</v>
      </c>
      <c r="AR157">
        <f t="shared" ca="1" si="112"/>
        <v>5.0615492309598713E-2</v>
      </c>
      <c r="AS157">
        <f t="shared" ca="1" si="112"/>
        <v>5.6778277856199572E-2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54</v>
      </c>
      <c r="B158">
        <f t="shared" ca="1" si="93"/>
        <v>155.98308493424065</v>
      </c>
      <c r="C158">
        <f t="shared" ca="1" si="108"/>
        <v>4.1926087509245224E-4</v>
      </c>
      <c r="D158">
        <f t="shared" ca="1" si="108"/>
        <v>1.7224975092810742E-2</v>
      </c>
      <c r="E158">
        <f t="shared" ca="1" si="108"/>
        <v>0.15104885995476541</v>
      </c>
      <c r="F158">
        <f t="shared" ca="1" si="108"/>
        <v>0.50628655589968818</v>
      </c>
      <c r="G158">
        <f t="shared" ca="1" si="108"/>
        <v>1.0184627675484053</v>
      </c>
      <c r="H158">
        <f t="shared" ca="1" si="108"/>
        <v>2.0862733840244063</v>
      </c>
      <c r="I158">
        <f t="shared" ca="1" si="108"/>
        <v>4.6700910824500887</v>
      </c>
      <c r="J158">
        <f t="shared" ca="1" si="108"/>
        <v>6.8033292257197608</v>
      </c>
      <c r="K158">
        <f t="shared" ca="1" si="108"/>
        <v>8.3598713396839166</v>
      </c>
      <c r="L158">
        <f t="shared" ca="1" si="108"/>
        <v>7.7610942357232204</v>
      </c>
      <c r="M158">
        <f t="shared" ca="1" si="109"/>
        <v>7.449116307074652</v>
      </c>
      <c r="N158">
        <f t="shared" ca="1" si="109"/>
        <v>7.7862974961359184</v>
      </c>
      <c r="O158">
        <f t="shared" ca="1" si="109"/>
        <v>5.3649688283739261</v>
      </c>
      <c r="P158">
        <f t="shared" ca="1" si="109"/>
        <v>15.190507159445069</v>
      </c>
      <c r="Q158">
        <f t="shared" ca="1" si="109"/>
        <v>15.253192491923304</v>
      </c>
      <c r="R158">
        <f t="shared" ca="1" si="109"/>
        <v>11.715971134427013</v>
      </c>
      <c r="S158">
        <f t="shared" ca="1" si="109"/>
        <v>10.399405206673645</v>
      </c>
      <c r="T158">
        <f t="shared" ca="1" si="109"/>
        <v>5.2463029404182642</v>
      </c>
      <c r="U158">
        <f t="shared" ca="1" si="109"/>
        <v>5.4143122062487894</v>
      </c>
      <c r="V158">
        <f t="shared" ca="1" si="109"/>
        <v>5.278425718602481</v>
      </c>
      <c r="W158">
        <f t="shared" ca="1" si="110"/>
        <v>7.6477758195225487</v>
      </c>
      <c r="X158">
        <f t="shared" ca="1" si="110"/>
        <v>6.4688168648149684</v>
      </c>
      <c r="Y158">
        <f t="shared" ca="1" si="110"/>
        <v>5.2204923589995431</v>
      </c>
      <c r="Z158">
        <f t="shared" ca="1" si="110"/>
        <v>2.7283967889342171</v>
      </c>
      <c r="AA158">
        <f t="shared" ca="1" si="110"/>
        <v>1.9568333395310606</v>
      </c>
      <c r="AB158">
        <f t="shared" ca="1" si="110"/>
        <v>2.2129960512875115</v>
      </c>
      <c r="AC158">
        <f t="shared" ca="1" si="110"/>
        <v>1.7552332667179626</v>
      </c>
      <c r="AD158">
        <f t="shared" ca="1" si="110"/>
        <v>2.1149119051632725</v>
      </c>
      <c r="AE158">
        <f t="shared" ca="1" si="110"/>
        <v>1.1706106021516811</v>
      </c>
      <c r="AF158">
        <f t="shared" ca="1" si="110"/>
        <v>1.0372247802815167</v>
      </c>
      <c r="AG158">
        <f t="shared" ca="1" si="111"/>
        <v>0.65340488668067997</v>
      </c>
      <c r="AH158">
        <f t="shared" ca="1" si="111"/>
        <v>0.28314451631054705</v>
      </c>
      <c r="AI158">
        <f t="shared" ca="1" si="111"/>
        <v>0.4467889052693948</v>
      </c>
      <c r="AJ158">
        <f t="shared" ca="1" si="111"/>
        <v>0.32169611606311954</v>
      </c>
      <c r="AK158">
        <f t="shared" ca="1" si="111"/>
        <v>0.36831934831289276</v>
      </c>
      <c r="AL158">
        <f t="shared" ca="1" si="111"/>
        <v>0.36746977344032383</v>
      </c>
      <c r="AM158">
        <f t="shared" ca="1" si="111"/>
        <v>0.29085068550378823</v>
      </c>
      <c r="AN158">
        <f t="shared" ca="1" si="111"/>
        <v>0.14030124959892162</v>
      </c>
      <c r="AO158">
        <f t="shared" ca="1" si="111"/>
        <v>9.9058499426715324E-2</v>
      </c>
      <c r="AP158">
        <f t="shared" ca="1" si="111"/>
        <v>9.348184709967991E-2</v>
      </c>
      <c r="AQ158">
        <f t="shared" ca="1" si="112"/>
        <v>6.3392589217384207E-2</v>
      </c>
      <c r="AR158">
        <f t="shared" ca="1" si="112"/>
        <v>6.928356361770166E-2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57</v>
      </c>
      <c r="B159">
        <f t="shared" ca="1" si="93"/>
        <v>164.82044235831347</v>
      </c>
      <c r="C159">
        <f t="shared" ca="1" si="108"/>
        <v>4.425531459309218E-4</v>
      </c>
      <c r="D159">
        <f t="shared" ca="1" si="108"/>
        <v>1.8131552729274462E-2</v>
      </c>
      <c r="E159">
        <f t="shared" ca="1" si="108"/>
        <v>0.14601389795627323</v>
      </c>
      <c r="F159">
        <f t="shared" ca="1" si="108"/>
        <v>0.4713702416997097</v>
      </c>
      <c r="G159">
        <f t="shared" ca="1" si="108"/>
        <v>1.263648248624873</v>
      </c>
      <c r="H159">
        <f t="shared" ca="1" si="108"/>
        <v>3.3318097326956937</v>
      </c>
      <c r="I159">
        <f t="shared" ca="1" si="108"/>
        <v>5.4120681703159912</v>
      </c>
      <c r="J159">
        <f t="shared" ca="1" si="108"/>
        <v>7.1873881336232959</v>
      </c>
      <c r="K159">
        <f t="shared" ca="1" si="108"/>
        <v>7.0835551046176697</v>
      </c>
      <c r="L159">
        <f t="shared" ca="1" si="108"/>
        <v>7.1318163247186348</v>
      </c>
      <c r="M159">
        <f t="shared" ca="1" si="109"/>
        <v>7.741238515195227</v>
      </c>
      <c r="N159">
        <f t="shared" ca="1" si="109"/>
        <v>5.5091727566999422</v>
      </c>
      <c r="O159">
        <f t="shared" ca="1" si="109"/>
        <v>16.023373567410125</v>
      </c>
      <c r="P159">
        <f t="shared" ca="1" si="109"/>
        <v>16.478987677433711</v>
      </c>
      <c r="Q159">
        <f t="shared" ca="1" si="109"/>
        <v>12.930689931424695</v>
      </c>
      <c r="R159">
        <f t="shared" ca="1" si="109"/>
        <v>11.715971134427013</v>
      </c>
      <c r="S159">
        <f t="shared" ca="1" si="109"/>
        <v>6.007423396088174</v>
      </c>
      <c r="T159">
        <f t="shared" ca="1" si="109"/>
        <v>6.3043808443681666</v>
      </c>
      <c r="U159">
        <f t="shared" ca="1" si="109"/>
        <v>6.2472833149024494</v>
      </c>
      <c r="V159">
        <f t="shared" ca="1" si="109"/>
        <v>9.1492712455776335</v>
      </c>
      <c r="W159">
        <f t="shared" ca="1" si="110"/>
        <v>7.8349591437765973</v>
      </c>
      <c r="X159">
        <f t="shared" ca="1" si="110"/>
        <v>6.4025832450387057</v>
      </c>
      <c r="Y159">
        <f t="shared" ca="1" si="110"/>
        <v>3.3843191844548763</v>
      </c>
      <c r="Z159">
        <f t="shared" ca="1" si="110"/>
        <v>2.4381418113880238</v>
      </c>
      <c r="AA159">
        <f t="shared" ca="1" si="110"/>
        <v>2.7605327468384604</v>
      </c>
      <c r="AB159">
        <f t="shared" ca="1" si="110"/>
        <v>2.2223335873688934</v>
      </c>
      <c r="AC159">
        <f t="shared" ca="1" si="110"/>
        <v>2.6992242673057745</v>
      </c>
      <c r="AD159">
        <f t="shared" ca="1" si="110"/>
        <v>1.5023964353618875</v>
      </c>
      <c r="AE159">
        <f t="shared" ca="1" si="110"/>
        <v>1.3281927985951765</v>
      </c>
      <c r="AF159">
        <f t="shared" ca="1" si="110"/>
        <v>0.84032787283824573</v>
      </c>
      <c r="AG159">
        <f t="shared" ca="1" si="111"/>
        <v>0.3581424274274857</v>
      </c>
      <c r="AH159">
        <f t="shared" ca="1" si="111"/>
        <v>0.57493466670691229</v>
      </c>
      <c r="AI159">
        <f t="shared" ca="1" si="111"/>
        <v>0.41991438465168685</v>
      </c>
      <c r="AJ159">
        <f t="shared" ca="1" si="111"/>
        <v>0.47224989838065945</v>
      </c>
      <c r="AK159">
        <f t="shared" ca="1" si="111"/>
        <v>0.46466446394787292</v>
      </c>
      <c r="AL159">
        <f t="shared" ca="1" si="111"/>
        <v>0.37461281439272753</v>
      </c>
      <c r="AM159">
        <f t="shared" ca="1" si="111"/>
        <v>0.17993305120149611</v>
      </c>
      <c r="AN159">
        <f t="shared" ca="1" si="111"/>
        <v>0.12396480272781431</v>
      </c>
      <c r="AO159">
        <f t="shared" ca="1" si="111"/>
        <v>0.11863983070874044</v>
      </c>
      <c r="AP159">
        <f t="shared" ca="1" si="111"/>
        <v>7.9565455622057663E-2</v>
      </c>
      <c r="AQ159">
        <f t="shared" ca="1" si="112"/>
        <v>8.6773125924936564E-2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60</v>
      </c>
      <c r="B160">
        <f t="shared" ca="1" si="93"/>
        <v>173.44411780802031</v>
      </c>
      <c r="C160">
        <f t="shared" ca="1" si="108"/>
        <v>4.6584541676939135E-4</v>
      </c>
      <c r="D160">
        <f t="shared" ca="1" si="108"/>
        <v>1.752716763829865E-2</v>
      </c>
      <c r="E160">
        <f t="shared" ca="1" si="108"/>
        <v>0.13594397395928887</v>
      </c>
      <c r="F160">
        <f t="shared" ca="1" si="108"/>
        <v>0.58484826284963976</v>
      </c>
      <c r="G160">
        <f t="shared" ca="1" si="108"/>
        <v>2.0180651134755436</v>
      </c>
      <c r="H160">
        <f t="shared" ca="1" si="108"/>
        <v>3.8611626808809909</v>
      </c>
      <c r="I160">
        <f t="shared" ca="1" si="108"/>
        <v>5.7175881476725392</v>
      </c>
      <c r="J160">
        <f t="shared" ca="1" si="108"/>
        <v>6.0900769681846247</v>
      </c>
      <c r="K160">
        <f t="shared" ca="1" si="108"/>
        <v>6.5092127988378587</v>
      </c>
      <c r="L160">
        <f t="shared" ca="1" si="108"/>
        <v>7.4114953962762282</v>
      </c>
      <c r="M160">
        <f t="shared" ca="1" si="109"/>
        <v>5.4772914022607742</v>
      </c>
      <c r="N160">
        <f t="shared" ca="1" si="109"/>
        <v>16.454062633343828</v>
      </c>
      <c r="O160">
        <f t="shared" ca="1" si="109"/>
        <v>17.382499003931521</v>
      </c>
      <c r="P160">
        <f t="shared" ca="1" si="109"/>
        <v>13.969841405561089</v>
      </c>
      <c r="Q160">
        <f t="shared" ca="1" si="109"/>
        <v>12.930689931424695</v>
      </c>
      <c r="R160">
        <f t="shared" ca="1" si="109"/>
        <v>6.7679639077515263</v>
      </c>
      <c r="S160">
        <f t="shared" ca="1" si="109"/>
        <v>7.2190045852152007</v>
      </c>
      <c r="T160">
        <f t="shared" ca="1" si="109"/>
        <v>7.2742855896555767</v>
      </c>
      <c r="U160">
        <f t="shared" ca="1" si="109"/>
        <v>10.828624412497579</v>
      </c>
      <c r="V160">
        <f t="shared" ca="1" si="109"/>
        <v>9.3732044578819824</v>
      </c>
      <c r="W160">
        <f t="shared" ca="1" si="110"/>
        <v>7.7547377190962905</v>
      </c>
      <c r="X160">
        <f t="shared" ca="1" si="110"/>
        <v>4.1506401726457813</v>
      </c>
      <c r="Y160">
        <f t="shared" ca="1" si="110"/>
        <v>3.024285228661804</v>
      </c>
      <c r="Z160">
        <f t="shared" ca="1" si="110"/>
        <v>3.4395214839223907</v>
      </c>
      <c r="AA160">
        <f t="shared" ca="1" si="110"/>
        <v>2.772180564335669</v>
      </c>
      <c r="AB160">
        <f t="shared" ca="1" si="110"/>
        <v>3.4175382057857773</v>
      </c>
      <c r="AC160">
        <f t="shared" ca="1" si="110"/>
        <v>1.9174817199439929</v>
      </c>
      <c r="AD160">
        <f t="shared" ca="1" si="110"/>
        <v>1.7046421093529109</v>
      </c>
      <c r="AE160">
        <f t="shared" ca="1" si="110"/>
        <v>1.0760612842855837</v>
      </c>
      <c r="AF160">
        <f t="shared" ca="1" si="110"/>
        <v>0.4605981227690803</v>
      </c>
      <c r="AG160">
        <f t="shared" ca="1" si="111"/>
        <v>0.72722050149397854</v>
      </c>
      <c r="AH160">
        <f t="shared" ca="1" si="111"/>
        <v>0.54035213036363938</v>
      </c>
      <c r="AI160">
        <f t="shared" ca="1" si="111"/>
        <v>0.61643431666867621</v>
      </c>
      <c r="AJ160">
        <f t="shared" ca="1" si="111"/>
        <v>0.59578120694889736</v>
      </c>
      <c r="AK160">
        <f t="shared" ca="1" si="111"/>
        <v>0.47369681853865231</v>
      </c>
      <c r="AL160">
        <f t="shared" ca="1" si="111"/>
        <v>0.23175199534465346</v>
      </c>
      <c r="AM160">
        <f t="shared" ca="1" si="111"/>
        <v>0.15898194249995204</v>
      </c>
      <c r="AN160">
        <f t="shared" ca="1" si="111"/>
        <v>0.14846947303447527</v>
      </c>
      <c r="AO160">
        <f t="shared" ca="1" si="111"/>
        <v>0.10097823778769818</v>
      </c>
      <c r="AP160">
        <f t="shared" ca="1" si="111"/>
        <v>0.10891088982486979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58</v>
      </c>
      <c r="B161">
        <f t="shared" ca="1" si="93"/>
        <v>181.8566413243318</v>
      </c>
      <c r="C161">
        <f t="shared" ca="1" si="108"/>
        <v>4.5031723621041163E-4</v>
      </c>
      <c r="D161">
        <f t="shared" ca="1" si="108"/>
        <v>1.6318397456347018E-2</v>
      </c>
      <c r="E161">
        <f t="shared" ca="1" si="108"/>
        <v>0.16867122694948805</v>
      </c>
      <c r="F161">
        <f t="shared" ca="1" si="108"/>
        <v>0.9340114048494248</v>
      </c>
      <c r="G161">
        <f t="shared" ca="1" si="108"/>
        <v>2.3386922810370785</v>
      </c>
      <c r="H161">
        <f t="shared" ca="1" si="108"/>
        <v>4.0791315418984659</v>
      </c>
      <c r="I161">
        <f t="shared" ca="1" si="108"/>
        <v>4.8446739266538303</v>
      </c>
      <c r="J161">
        <f t="shared" ca="1" si="108"/>
        <v>5.5962869437372227</v>
      </c>
      <c r="K161">
        <f t="shared" ca="1" si="108"/>
        <v>6.764476045851108</v>
      </c>
      <c r="L161">
        <f t="shared" ca="1" si="108"/>
        <v>5.2439825917048788</v>
      </c>
      <c r="M161">
        <f t="shared" ca="1" si="109"/>
        <v>16.358843654752178</v>
      </c>
      <c r="N161">
        <f t="shared" ca="1" si="109"/>
        <v>17.849719731707811</v>
      </c>
      <c r="O161">
        <f t="shared" ca="1" si="109"/>
        <v>14.735781048600384</v>
      </c>
      <c r="P161">
        <f t="shared" ca="1" si="109"/>
        <v>13.969841405561089</v>
      </c>
      <c r="Q161">
        <f t="shared" ca="1" si="109"/>
        <v>7.4696703972793133</v>
      </c>
      <c r="R161">
        <f t="shared" ca="1" si="109"/>
        <v>8.1329314185585577</v>
      </c>
      <c r="S161">
        <f t="shared" ca="1" si="109"/>
        <v>8.3296206752483091</v>
      </c>
      <c r="T161">
        <f t="shared" ca="1" si="109"/>
        <v>12.608761688736333</v>
      </c>
      <c r="U161">
        <f t="shared" ca="1" si="109"/>
        <v>11.093660674341926</v>
      </c>
      <c r="V161">
        <f t="shared" ca="1" si="109"/>
        <v>9.2772330811801176</v>
      </c>
      <c r="W161">
        <f t="shared" ca="1" si="110"/>
        <v>5.027209279965871</v>
      </c>
      <c r="X161">
        <f t="shared" ca="1" si="110"/>
        <v>3.7090827074706985</v>
      </c>
      <c r="Y161">
        <f t="shared" ca="1" si="110"/>
        <v>4.2664023761479024</v>
      </c>
      <c r="Z161">
        <f t="shared" ca="1" si="110"/>
        <v>3.4540342327997</v>
      </c>
      <c r="AA161">
        <f t="shared" ca="1" si="110"/>
        <v>4.2631012039783815</v>
      </c>
      <c r="AB161">
        <f t="shared" ca="1" si="110"/>
        <v>2.4277593811592952</v>
      </c>
      <c r="AC161">
        <f t="shared" ca="1" si="110"/>
        <v>2.1756042591672227</v>
      </c>
      <c r="AD161">
        <f t="shared" ca="1" si="110"/>
        <v>1.3810490309672736</v>
      </c>
      <c r="AE161">
        <f t="shared" ca="1" si="110"/>
        <v>0.58980764954565468</v>
      </c>
      <c r="AF161">
        <f t="shared" ca="1" si="110"/>
        <v>0.93526031035553703</v>
      </c>
      <c r="AG161">
        <f t="shared" ca="1" si="111"/>
        <v>0.68347791493794974</v>
      </c>
      <c r="AH161">
        <f t="shared" ca="1" si="111"/>
        <v>0.79323692737382268</v>
      </c>
      <c r="AI161">
        <f t="shared" ca="1" si="111"/>
        <v>0.77768144037492404</v>
      </c>
      <c r="AJ161">
        <f t="shared" ca="1" si="111"/>
        <v>0.60736226712716967</v>
      </c>
      <c r="AK161">
        <f t="shared" ca="1" si="111"/>
        <v>0.29304972672306456</v>
      </c>
      <c r="AL161">
        <f t="shared" ca="1" si="111"/>
        <v>0.20476717396890615</v>
      </c>
      <c r="AM161">
        <f t="shared" ca="1" si="111"/>
        <v>0.19040860555226813</v>
      </c>
      <c r="AN161">
        <f t="shared" ca="1" si="111"/>
        <v>0.1263672213853301</v>
      </c>
      <c r="AO161">
        <f t="shared" ca="1" si="111"/>
        <v>0.13822116199076556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54</v>
      </c>
      <c r="B162">
        <f t="shared" ca="1" si="93"/>
        <v>190.12130831615997</v>
      </c>
      <c r="C162">
        <f t="shared" ca="1" si="108"/>
        <v>4.1926087509245224E-4</v>
      </c>
      <c r="D162">
        <f t="shared" ca="1" si="108"/>
        <v>2.0246900547689819E-2</v>
      </c>
      <c r="E162">
        <f t="shared" ca="1" si="108"/>
        <v>0.26937046691933164</v>
      </c>
      <c r="F162">
        <f t="shared" ca="1" si="108"/>
        <v>1.0824057401993334</v>
      </c>
      <c r="G162">
        <f t="shared" ca="1" si="108"/>
        <v>2.4707152323859458</v>
      </c>
      <c r="H162">
        <f t="shared" ca="1" si="108"/>
        <v>3.4563633675628225</v>
      </c>
      <c r="I162">
        <f t="shared" ca="1" si="108"/>
        <v>4.451862527195412</v>
      </c>
      <c r="J162">
        <f t="shared" ca="1" si="108"/>
        <v>5.8157491768249567</v>
      </c>
      <c r="K162">
        <f t="shared" ca="1" si="108"/>
        <v>4.7861858814984259</v>
      </c>
      <c r="L162">
        <f t="shared" ca="1" si="108"/>
        <v>15.662028007225238</v>
      </c>
      <c r="M162">
        <f t="shared" ca="1" si="109"/>
        <v>17.746424143324909</v>
      </c>
      <c r="N162">
        <f t="shared" ca="1" si="109"/>
        <v>15.13186117173584</v>
      </c>
      <c r="O162">
        <f t="shared" ca="1" si="109"/>
        <v>14.735781048600384</v>
      </c>
      <c r="P162">
        <f t="shared" ca="1" si="109"/>
        <v>8.0699569284551931</v>
      </c>
      <c r="Q162">
        <f t="shared" ca="1" si="109"/>
        <v>8.9761585446297634</v>
      </c>
      <c r="R162">
        <f t="shared" ca="1" si="109"/>
        <v>9.384151636798336</v>
      </c>
      <c r="S162">
        <f t="shared" ca="1" si="109"/>
        <v>14.438009170430401</v>
      </c>
      <c r="T162">
        <f t="shared" ca="1" si="109"/>
        <v>12.917367744055055</v>
      </c>
      <c r="U162">
        <f t="shared" ca="1" si="109"/>
        <v>10.980073704980063</v>
      </c>
      <c r="V162">
        <f t="shared" ca="1" si="109"/>
        <v>6.0142062733167663</v>
      </c>
      <c r="W162">
        <f t="shared" ca="1" si="110"/>
        <v>4.492399782097162</v>
      </c>
      <c r="X162">
        <f t="shared" ca="1" si="110"/>
        <v>5.2324559623247353</v>
      </c>
      <c r="Y162">
        <f t="shared" ca="1" si="110"/>
        <v>4.284404073937556</v>
      </c>
      <c r="Z162">
        <f t="shared" ca="1" si="110"/>
        <v>5.3116660890953371</v>
      </c>
      <c r="AA162">
        <f t="shared" ca="1" si="110"/>
        <v>3.0284325492742603</v>
      </c>
      <c r="AB162">
        <f t="shared" ca="1" si="110"/>
        <v>2.754573144007662</v>
      </c>
      <c r="AC162">
        <f t="shared" ca="1" si="110"/>
        <v>1.7626081964100548</v>
      </c>
      <c r="AD162">
        <f t="shared" ca="1" si="110"/>
        <v>0.75697666550925868</v>
      </c>
      <c r="AE162">
        <f t="shared" ca="1" si="110"/>
        <v>1.1976246929705661</v>
      </c>
      <c r="AF162">
        <f t="shared" ca="1" si="110"/>
        <v>0.87900405108603108</v>
      </c>
      <c r="AG162">
        <f t="shared" ca="1" si="111"/>
        <v>1.0033455791289103</v>
      </c>
      <c r="AH162">
        <f t="shared" ca="1" si="111"/>
        <v>1.0007321454334601</v>
      </c>
      <c r="AI162">
        <f t="shared" ca="1" si="111"/>
        <v>0.79279835822238476</v>
      </c>
      <c r="AJ162">
        <f t="shared" ca="1" si="111"/>
        <v>0.3757410635617236</v>
      </c>
      <c r="AK162">
        <f t="shared" ca="1" si="111"/>
        <v>0.25892749826900907</v>
      </c>
      <c r="AL162">
        <f t="shared" ca="1" si="111"/>
        <v>0.24524440603252712</v>
      </c>
      <c r="AM162">
        <f t="shared" ca="1" si="111"/>
        <v>0.16206298789723791</v>
      </c>
      <c r="AN162">
        <f t="shared" ca="1" si="111"/>
        <v>0.17297414334113626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67</v>
      </c>
      <c r="B163">
        <f t="shared" ca="1" si="93"/>
        <v>198.25283067041843</v>
      </c>
      <c r="C163">
        <f t="shared" ca="1" si="108"/>
        <v>5.2019404872582034E-4</v>
      </c>
      <c r="D163">
        <f t="shared" ca="1" si="108"/>
        <v>3.2334602367206124E-2</v>
      </c>
      <c r="E163">
        <f t="shared" ca="1" si="108"/>
        <v>0.31216764390651519</v>
      </c>
      <c r="F163">
        <f t="shared" ca="1" si="108"/>
        <v>1.1435092900492958</v>
      </c>
      <c r="G163">
        <f t="shared" ca="1" si="108"/>
        <v>2.0935067999606107</v>
      </c>
      <c r="H163">
        <f t="shared" ca="1" si="108"/>
        <v>3.1761176891117828</v>
      </c>
      <c r="I163">
        <f t="shared" ca="1" si="108"/>
        <v>4.6264453713991536</v>
      </c>
      <c r="J163">
        <f t="shared" ca="1" si="108"/>
        <v>4.1149168703950165</v>
      </c>
      <c r="K163">
        <f t="shared" ca="1" si="108"/>
        <v>14.294741832741964</v>
      </c>
      <c r="L163">
        <f t="shared" ca="1" si="108"/>
        <v>16.990503597123809</v>
      </c>
      <c r="M163">
        <f t="shared" ca="1" si="109"/>
        <v>15.044293718209591</v>
      </c>
      <c r="N163">
        <f t="shared" ca="1" si="109"/>
        <v>15.13186117173584</v>
      </c>
      <c r="O163">
        <f t="shared" ca="1" si="109"/>
        <v>8.5124172076866298</v>
      </c>
      <c r="P163">
        <f t="shared" ca="1" si="109"/>
        <v>9.6975112669671635</v>
      </c>
      <c r="Q163">
        <f t="shared" ca="1" si="109"/>
        <v>10.357106013034342</v>
      </c>
      <c r="R163">
        <f t="shared" ca="1" si="109"/>
        <v>16.265862837117115</v>
      </c>
      <c r="S163">
        <f t="shared" ca="1" si="109"/>
        <v>14.791387017259117</v>
      </c>
      <c r="T163">
        <f t="shared" ca="1" si="109"/>
        <v>12.785108006061316</v>
      </c>
      <c r="U163">
        <f t="shared" ca="1" si="109"/>
        <v>7.1181167466767299</v>
      </c>
      <c r="V163">
        <f t="shared" ca="1" si="109"/>
        <v>5.3743970953043441</v>
      </c>
      <c r="W163">
        <f t="shared" ca="1" si="110"/>
        <v>6.3374925497442103</v>
      </c>
      <c r="X163">
        <f t="shared" ca="1" si="110"/>
        <v>5.2545338355834899</v>
      </c>
      <c r="Y163">
        <f t="shared" ca="1" si="110"/>
        <v>6.5886213910132163</v>
      </c>
      <c r="Z163">
        <f t="shared" ca="1" si="110"/>
        <v>3.7733147081005129</v>
      </c>
      <c r="AA163">
        <f t="shared" ca="1" si="110"/>
        <v>3.4361061616765647</v>
      </c>
      <c r="AB163">
        <f t="shared" ca="1" si="110"/>
        <v>2.2316711234502753</v>
      </c>
      <c r="AC163">
        <f t="shared" ca="1" si="110"/>
        <v>0.96611578966408862</v>
      </c>
      <c r="AD163">
        <f t="shared" ca="1" si="110"/>
        <v>1.5370671223317773</v>
      </c>
      <c r="AE163">
        <f t="shared" ca="1" si="110"/>
        <v>1.1255871174535395</v>
      </c>
      <c r="AF163">
        <f t="shared" ca="1" si="110"/>
        <v>1.2903779469942935</v>
      </c>
      <c r="AG163">
        <f t="shared" ca="1" si="111"/>
        <v>1.2658010984650829</v>
      </c>
      <c r="AH163">
        <f t="shared" ca="1" si="111"/>
        <v>1.0201848221265513</v>
      </c>
      <c r="AI163">
        <f t="shared" ca="1" si="111"/>
        <v>0.49046000127317019</v>
      </c>
      <c r="AJ163">
        <f t="shared" ca="1" si="111"/>
        <v>0.33199039177713935</v>
      </c>
      <c r="AK163">
        <f t="shared" ca="1" si="111"/>
        <v>0.31011084095009228</v>
      </c>
      <c r="AL163">
        <f t="shared" ca="1" si="111"/>
        <v>0.20873553005357487</v>
      </c>
      <c r="AM163">
        <f t="shared" ca="1" si="111"/>
        <v>0.22183526860458422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107</v>
      </c>
      <c r="B164">
        <f t="shared" ca="1" si="93"/>
        <v>206.1290370781592</v>
      </c>
      <c r="C164">
        <f t="shared" ref="C164:L173" ca="1" si="115">OFFSET($A164,C$3,0)*C$1</f>
        <v>8.307576599054146E-4</v>
      </c>
      <c r="D164">
        <f t="shared" ca="1" si="115"/>
        <v>3.7471875640500557E-2</v>
      </c>
      <c r="E164">
        <f t="shared" ca="1" si="115"/>
        <v>0.32979001090123783</v>
      </c>
      <c r="F164">
        <f t="shared" ca="1" si="115"/>
        <v>0.96892771904940322</v>
      </c>
      <c r="G164">
        <f t="shared" ca="1" si="115"/>
        <v>1.9237630053692099</v>
      </c>
      <c r="H164">
        <f t="shared" ca="1" si="115"/>
        <v>3.3006713239789116</v>
      </c>
      <c r="I164">
        <f t="shared" ca="1" si="115"/>
        <v>3.273428328820156</v>
      </c>
      <c r="J164">
        <f t="shared" ca="1" si="115"/>
        <v>12.289885052913116</v>
      </c>
      <c r="K164">
        <f t="shared" ca="1" si="115"/>
        <v>15.5072422560549</v>
      </c>
      <c r="L164">
        <f t="shared" ca="1" si="115"/>
        <v>14.403472185216067</v>
      </c>
      <c r="M164">
        <f t="shared" ref="M164:V173" ca="1" si="116">OFFSET($A164,M$3,0)*M$1</f>
        <v>15.044293718209591</v>
      </c>
      <c r="N164">
        <f t="shared" ca="1" si="116"/>
        <v>8.7412207739639083</v>
      </c>
      <c r="O164">
        <f t="shared" ca="1" si="116"/>
        <v>10.229207232766287</v>
      </c>
      <c r="P164">
        <f t="shared" ca="1" si="116"/>
        <v>11.189436077269805</v>
      </c>
      <c r="Q164">
        <f t="shared" ca="1" si="116"/>
        <v>17.952317089259527</v>
      </c>
      <c r="R164">
        <f t="shared" ca="1" si="116"/>
        <v>16.663978361102497</v>
      </c>
      <c r="S164">
        <f t="shared" ca="1" si="116"/>
        <v>14.639939368618238</v>
      </c>
      <c r="T164">
        <f t="shared" ca="1" si="116"/>
        <v>8.288276914274233</v>
      </c>
      <c r="U164">
        <f t="shared" ca="1" si="116"/>
        <v>6.3608702842643119</v>
      </c>
      <c r="V164">
        <f t="shared" ca="1" si="116"/>
        <v>7.5817387594471999</v>
      </c>
      <c r="W164">
        <f t="shared" ref="W164:AF173" ca="1" si="117">OFFSET($A164,W$3,0)*W$1</f>
        <v>6.3642330246376453</v>
      </c>
      <c r="X164">
        <f t="shared" ca="1" si="117"/>
        <v>8.0805016127040226</v>
      </c>
      <c r="Y164">
        <f t="shared" ca="1" si="117"/>
        <v>4.6804414253099349</v>
      </c>
      <c r="Z164">
        <f t="shared" ca="1" si="117"/>
        <v>4.2812609188063515</v>
      </c>
      <c r="AA164">
        <f t="shared" ca="1" si="117"/>
        <v>2.783828381832878</v>
      </c>
      <c r="AB164">
        <f t="shared" ca="1" si="117"/>
        <v>1.2232172266610295</v>
      </c>
      <c r="AC164">
        <f t="shared" ca="1" si="117"/>
        <v>1.9617312980965464</v>
      </c>
      <c r="AD164">
        <f t="shared" ca="1" si="117"/>
        <v>1.4446119570787381</v>
      </c>
      <c r="AE164">
        <f t="shared" ca="1" si="117"/>
        <v>1.6523618884217959</v>
      </c>
      <c r="AF164">
        <f t="shared" ca="1" si="117"/>
        <v>1.6279155026113297</v>
      </c>
      <c r="AG164">
        <f t="shared" ref="AG164:AP173" ca="1" si="118">OFFSET($A164,AG$3,0)*AG$1</f>
        <v>1.2904063034028492</v>
      </c>
      <c r="AH164">
        <f t="shared" ca="1" si="118"/>
        <v>0.63113128826473086</v>
      </c>
      <c r="AI164">
        <f t="shared" ca="1" si="118"/>
        <v>0.43335164496054079</v>
      </c>
      <c r="AJ164">
        <f t="shared" ca="1" si="118"/>
        <v>0.39761639945401572</v>
      </c>
      <c r="AK164">
        <f t="shared" ca="1" si="118"/>
        <v>0.26394547304166432</v>
      </c>
      <c r="AL164">
        <f t="shared" ca="1" si="118"/>
        <v>0.28572163809614809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124</v>
      </c>
      <c r="B165">
        <f t="shared" ca="1" si="93"/>
        <v>213.56482351746749</v>
      </c>
      <c r="C165">
        <f t="shared" ca="1" si="115"/>
        <v>9.6274719465674213E-4</v>
      </c>
      <c r="D165">
        <f t="shared" ca="1" si="115"/>
        <v>3.958722345891591E-2</v>
      </c>
      <c r="E165">
        <f t="shared" ca="1" si="115"/>
        <v>0.27944039091631601</v>
      </c>
      <c r="F165">
        <f t="shared" ca="1" si="115"/>
        <v>0.89036601209945165</v>
      </c>
      <c r="G165">
        <f t="shared" ca="1" si="115"/>
        <v>1.9992046918542767</v>
      </c>
      <c r="H165">
        <f t="shared" ca="1" si="115"/>
        <v>2.3353806537586639</v>
      </c>
      <c r="I165">
        <f t="shared" ca="1" si="115"/>
        <v>9.7766392754095328</v>
      </c>
      <c r="J165">
        <f t="shared" ca="1" si="115"/>
        <v>13.332330660079853</v>
      </c>
      <c r="K165">
        <f t="shared" ca="1" si="115"/>
        <v>13.146057221182343</v>
      </c>
      <c r="L165">
        <f t="shared" ca="1" si="115"/>
        <v>14.403472185216067</v>
      </c>
      <c r="M165">
        <f t="shared" ca="1" si="116"/>
        <v>8.6906356915870937</v>
      </c>
      <c r="N165">
        <f t="shared" ca="1" si="116"/>
        <v>10.50415605610789</v>
      </c>
      <c r="O165">
        <f t="shared" ca="1" si="116"/>
        <v>11.802931422422638</v>
      </c>
      <c r="P165">
        <f t="shared" ca="1" si="116"/>
        <v>19.395022533934327</v>
      </c>
      <c r="Q165">
        <f t="shared" ca="1" si="116"/>
        <v>18.391709465570074</v>
      </c>
      <c r="R165">
        <f t="shared" ca="1" si="116"/>
        <v>16.49335742225162</v>
      </c>
      <c r="S165">
        <f t="shared" ca="1" si="116"/>
        <v>9.4907193148283753</v>
      </c>
      <c r="T165">
        <f t="shared" ca="1" si="116"/>
        <v>7.4065453276493143</v>
      </c>
      <c r="U165">
        <f t="shared" ca="1" si="116"/>
        <v>8.9733705795871543</v>
      </c>
      <c r="V165">
        <f t="shared" ca="1" si="116"/>
        <v>7.6137292183478209</v>
      </c>
      <c r="W165">
        <f t="shared" ca="1" si="117"/>
        <v>9.7870138109973883</v>
      </c>
      <c r="X165">
        <f t="shared" ca="1" si="117"/>
        <v>5.7402470472760809</v>
      </c>
      <c r="Y165">
        <f t="shared" ca="1" si="117"/>
        <v>5.3105008479478109</v>
      </c>
      <c r="Z165">
        <f t="shared" ca="1" si="117"/>
        <v>3.4685469816770098</v>
      </c>
      <c r="AA165">
        <f t="shared" ca="1" si="117"/>
        <v>1.5258640921343389</v>
      </c>
      <c r="AB165">
        <f t="shared" ca="1" si="117"/>
        <v>2.483784597647587</v>
      </c>
      <c r="AC165">
        <f t="shared" ca="1" si="117"/>
        <v>1.8437324230230701</v>
      </c>
      <c r="AD165">
        <f t="shared" ca="1" si="117"/>
        <v>2.1206903529915873</v>
      </c>
      <c r="AE165">
        <f t="shared" ca="1" si="117"/>
        <v>2.0845873415239549</v>
      </c>
      <c r="AF165">
        <f t="shared" ca="1" si="117"/>
        <v>1.6595596484504267</v>
      </c>
      <c r="AG165">
        <f t="shared" ca="1" si="118"/>
        <v>0.79830220464752533</v>
      </c>
      <c r="AH165">
        <f t="shared" ca="1" si="118"/>
        <v>0.55764339853527589</v>
      </c>
      <c r="AI165">
        <f t="shared" ca="1" si="118"/>
        <v>0.51901417942948491</v>
      </c>
      <c r="AJ165">
        <f t="shared" ca="1" si="118"/>
        <v>0.33842431409840174</v>
      </c>
      <c r="AK165">
        <f t="shared" ca="1" si="118"/>
        <v>0.36129418363117549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131</v>
      </c>
      <c r="B166">
        <f t="shared" ca="1" si="93"/>
        <v>220.33134317256332</v>
      </c>
      <c r="C166">
        <f t="shared" ca="1" si="115"/>
        <v>1.0170958266131711E-3</v>
      </c>
      <c r="D166">
        <f t="shared" ca="1" si="115"/>
        <v>3.3543372549157756E-2</v>
      </c>
      <c r="E166">
        <f t="shared" ca="1" si="115"/>
        <v>0.25678306192310119</v>
      </c>
      <c r="F166">
        <f t="shared" ca="1" si="115"/>
        <v>0.92528232629943019</v>
      </c>
      <c r="G166">
        <f t="shared" ca="1" si="115"/>
        <v>1.4145316215950072</v>
      </c>
      <c r="H166">
        <f t="shared" ca="1" si="115"/>
        <v>6.9750035525592091</v>
      </c>
      <c r="I166">
        <f t="shared" ca="1" si="115"/>
        <v>10.605907785377305</v>
      </c>
      <c r="J166">
        <f t="shared" ca="1" si="115"/>
        <v>11.302305004018312</v>
      </c>
      <c r="K166">
        <f t="shared" ca="1" si="115"/>
        <v>13.146057221182343</v>
      </c>
      <c r="L166">
        <f t="shared" ca="1" si="115"/>
        <v>8.3204523788384073</v>
      </c>
      <c r="M166">
        <f t="shared" ca="1" si="116"/>
        <v>10.443368940310542</v>
      </c>
      <c r="N166">
        <f t="shared" ca="1" si="116"/>
        <v>12.120180064739872</v>
      </c>
      <c r="O166">
        <f t="shared" ca="1" si="116"/>
        <v>20.458414465532574</v>
      </c>
      <c r="P166">
        <f t="shared" ca="1" si="116"/>
        <v>19.869725882666987</v>
      </c>
      <c r="Q166">
        <f t="shared" ca="1" si="116"/>
        <v>18.203398447151269</v>
      </c>
      <c r="R166">
        <f t="shared" ca="1" si="116"/>
        <v>10.692245501321739</v>
      </c>
      <c r="S166">
        <f t="shared" ca="1" si="116"/>
        <v>8.4810683238891862</v>
      </c>
      <c r="T166">
        <f t="shared" ca="1" si="116"/>
        <v>10.448519301505284</v>
      </c>
      <c r="U166">
        <f t="shared" ca="1" si="116"/>
        <v>9.0112329027077749</v>
      </c>
      <c r="V166">
        <f t="shared" ca="1" si="116"/>
        <v>11.708507957627322</v>
      </c>
      <c r="W166">
        <f t="shared" ca="1" si="117"/>
        <v>6.9525234722932261</v>
      </c>
      <c r="X166">
        <f t="shared" ca="1" si="117"/>
        <v>6.5129726113324766</v>
      </c>
      <c r="Y166">
        <f t="shared" ca="1" si="117"/>
        <v>4.3024057717272095</v>
      </c>
      <c r="Z166">
        <f t="shared" ca="1" si="117"/>
        <v>1.9011701029275661</v>
      </c>
      <c r="AA166">
        <f t="shared" ca="1" si="117"/>
        <v>3.0983194542575125</v>
      </c>
      <c r="AB166">
        <f t="shared" ca="1" si="117"/>
        <v>2.3343840203454764</v>
      </c>
      <c r="AC166">
        <f t="shared" ca="1" si="117"/>
        <v>2.7065991969978667</v>
      </c>
      <c r="AD166">
        <f t="shared" ca="1" si="117"/>
        <v>2.6754213445098229</v>
      </c>
      <c r="AE166">
        <f t="shared" ca="1" si="117"/>
        <v>2.1251084777522826</v>
      </c>
      <c r="AF166">
        <f t="shared" ca="1" si="117"/>
        <v>1.0266767316684844</v>
      </c>
      <c r="AG166">
        <f t="shared" ca="1" si="118"/>
        <v>0.70534920821596414</v>
      </c>
      <c r="AH166">
        <f t="shared" ca="1" si="118"/>
        <v>0.66787523312945829</v>
      </c>
      <c r="AI166">
        <f t="shared" ca="1" si="118"/>
        <v>0.44174993265357454</v>
      </c>
      <c r="AJ166">
        <f t="shared" ca="1" si="118"/>
        <v>0.4632424071308921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111</v>
      </c>
      <c r="B167">
        <f t="shared" ca="1" si="93"/>
        <v>226.40623189750201</v>
      </c>
      <c r="C167">
        <f t="shared" ca="1" si="115"/>
        <v>8.6181402102337404E-4</v>
      </c>
      <c r="D167">
        <f t="shared" ca="1" si="115"/>
        <v>3.0823639639766587E-2</v>
      </c>
      <c r="E167">
        <f t="shared" ca="1" si="115"/>
        <v>0.26685298592008555</v>
      </c>
      <c r="F167">
        <f t="shared" ca="1" si="115"/>
        <v>0.65468089124959683</v>
      </c>
      <c r="G167">
        <f t="shared" ca="1" si="115"/>
        <v>4.2247344431637543</v>
      </c>
      <c r="H167">
        <f t="shared" ca="1" si="115"/>
        <v>7.5666333181780709</v>
      </c>
      <c r="I167">
        <f t="shared" ca="1" si="115"/>
        <v>8.9910164764926943</v>
      </c>
      <c r="J167">
        <f t="shared" ca="1" si="115"/>
        <v>11.302305004018312</v>
      </c>
      <c r="K167">
        <f t="shared" ca="1" si="115"/>
        <v>7.594081598644169</v>
      </c>
      <c r="L167">
        <f t="shared" ca="1" si="115"/>
        <v>9.9985268081839678</v>
      </c>
      <c r="M167">
        <f t="shared" ca="1" si="116"/>
        <v>12.050041084973703</v>
      </c>
      <c r="N167">
        <f t="shared" ca="1" si="116"/>
        <v>21.00831211221578</v>
      </c>
      <c r="O167">
        <f t="shared" ca="1" si="116"/>
        <v>20.959144889514139</v>
      </c>
      <c r="P167">
        <f t="shared" ca="1" si="116"/>
        <v>19.666281590352991</v>
      </c>
      <c r="Q167">
        <f t="shared" ca="1" si="116"/>
        <v>11.800823820911857</v>
      </c>
      <c r="R167">
        <f t="shared" ca="1" si="116"/>
        <v>9.5547725756492135</v>
      </c>
      <c r="S167">
        <f t="shared" ca="1" si="116"/>
        <v>11.964364242629388</v>
      </c>
      <c r="T167">
        <f t="shared" ca="1" si="116"/>
        <v>10.492605880836528</v>
      </c>
      <c r="U167">
        <f t="shared" ca="1" si="116"/>
        <v>13.857610262147251</v>
      </c>
      <c r="V167">
        <f t="shared" ca="1" si="116"/>
        <v>8.3175193141614852</v>
      </c>
      <c r="W167">
        <f t="shared" ca="1" si="117"/>
        <v>7.8884400935634682</v>
      </c>
      <c r="X167">
        <f t="shared" ca="1" si="117"/>
        <v>5.2766117088422435</v>
      </c>
      <c r="Y167">
        <f t="shared" ca="1" si="117"/>
        <v>2.358222410444621</v>
      </c>
      <c r="Z167">
        <f t="shared" ca="1" si="117"/>
        <v>3.8603912013643709</v>
      </c>
      <c r="AA167">
        <f t="shared" ca="1" si="117"/>
        <v>2.9119543743021734</v>
      </c>
      <c r="AB167">
        <f t="shared" ca="1" si="117"/>
        <v>3.4268757418671592</v>
      </c>
      <c r="AC167">
        <f t="shared" ca="1" si="117"/>
        <v>3.4145924474387255</v>
      </c>
      <c r="AD167">
        <f t="shared" ca="1" si="117"/>
        <v>2.7274273749646576</v>
      </c>
      <c r="AE167">
        <f t="shared" ca="1" si="117"/>
        <v>1.3146857531857341</v>
      </c>
      <c r="AF167">
        <f t="shared" ca="1" si="117"/>
        <v>0.90713218072078405</v>
      </c>
      <c r="AG167">
        <f t="shared" ca="1" si="118"/>
        <v>0.84477870286330592</v>
      </c>
      <c r="AH167">
        <f t="shared" ca="1" si="118"/>
        <v>0.56845044114254861</v>
      </c>
      <c r="AI167">
        <f t="shared" ca="1" si="118"/>
        <v>0.60467671389842903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102</v>
      </c>
      <c r="B168">
        <f t="shared" ca="1" si="93"/>
        <v>231.92763729552621</v>
      </c>
      <c r="C168">
        <f t="shared" ca="1" si="115"/>
        <v>7.9193720850796528E-4</v>
      </c>
      <c r="D168">
        <f t="shared" ca="1" si="115"/>
        <v>3.2032409821718219E-2</v>
      </c>
      <c r="E168">
        <f t="shared" ca="1" si="115"/>
        <v>0.18881107494345678</v>
      </c>
      <c r="F168">
        <f t="shared" ca="1" si="115"/>
        <v>1.9553135951987959</v>
      </c>
      <c r="G168">
        <f t="shared" ca="1" si="115"/>
        <v>4.5830824539678234</v>
      </c>
      <c r="H168">
        <f t="shared" ca="1" si="115"/>
        <v>6.4145121956571298</v>
      </c>
      <c r="I168">
        <f t="shared" ca="1" si="115"/>
        <v>8.9910164764926943</v>
      </c>
      <c r="J168">
        <f t="shared" ca="1" si="115"/>
        <v>6.5290014343600928</v>
      </c>
      <c r="K168">
        <f t="shared" ca="1" si="115"/>
        <v>9.1256610807236651</v>
      </c>
      <c r="L168">
        <f t="shared" ca="1" si="115"/>
        <v>11.536761701750732</v>
      </c>
      <c r="M168">
        <f t="shared" ca="1" si="116"/>
        <v>20.886737880621084</v>
      </c>
      <c r="N168">
        <f t="shared" ca="1" si="116"/>
        <v>21.522501569507774</v>
      </c>
      <c r="O168">
        <f t="shared" ca="1" si="116"/>
        <v>20.744546136379181</v>
      </c>
      <c r="P168">
        <f t="shared" ca="1" si="116"/>
        <v>12.749175651677112</v>
      </c>
      <c r="Q168">
        <f t="shared" ca="1" si="116"/>
        <v>10.545417031453148</v>
      </c>
      <c r="R168">
        <f t="shared" ca="1" si="116"/>
        <v>13.479054169219427</v>
      </c>
      <c r="S168">
        <f t="shared" ca="1" si="116"/>
        <v>12.014846792176348</v>
      </c>
      <c r="T168">
        <f t="shared" ca="1" si="116"/>
        <v>16.135688035236008</v>
      </c>
      <c r="U168">
        <f t="shared" ca="1" si="116"/>
        <v>9.8442040113614357</v>
      </c>
      <c r="V168">
        <f t="shared" ca="1" si="116"/>
        <v>9.4371853756832245</v>
      </c>
      <c r="W168">
        <f t="shared" ca="1" si="117"/>
        <v>6.3909734995310812</v>
      </c>
      <c r="X168">
        <f t="shared" ca="1" si="117"/>
        <v>2.8922013968967946</v>
      </c>
      <c r="Y168">
        <f t="shared" ca="1" si="117"/>
        <v>4.7884516120478571</v>
      </c>
      <c r="Z168">
        <f t="shared" ca="1" si="117"/>
        <v>3.6281872193274163</v>
      </c>
      <c r="AA168">
        <f t="shared" ca="1" si="117"/>
        <v>4.274749021475591</v>
      </c>
      <c r="AB168">
        <f t="shared" ca="1" si="117"/>
        <v>4.3232792056798219</v>
      </c>
      <c r="AC168">
        <f t="shared" ca="1" si="117"/>
        <v>3.4809668146675561</v>
      </c>
      <c r="AD168">
        <f t="shared" ca="1" si="117"/>
        <v>1.6873067658679661</v>
      </c>
      <c r="AE168">
        <f t="shared" ca="1" si="117"/>
        <v>1.1616059052120526</v>
      </c>
      <c r="AF168">
        <f t="shared" ca="1" si="117"/>
        <v>1.0864490071423345</v>
      </c>
      <c r="AG168">
        <f t="shared" ca="1" si="118"/>
        <v>0.71901876651472318</v>
      </c>
      <c r="AH168">
        <f t="shared" ca="1" si="118"/>
        <v>0.77810706772364069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106</v>
      </c>
      <c r="B169">
        <f t="shared" ca="1" si="93"/>
        <v>237.22952911248564</v>
      </c>
      <c r="C169">
        <f t="shared" ca="1" si="115"/>
        <v>8.2299356962592472E-4</v>
      </c>
      <c r="D169">
        <f t="shared" ca="1" si="115"/>
        <v>2.266444091159308E-2</v>
      </c>
      <c r="E169">
        <f t="shared" ca="1" si="115"/>
        <v>0.56391574383112419</v>
      </c>
      <c r="F169">
        <f t="shared" ca="1" si="115"/>
        <v>2.1211660876486937</v>
      </c>
      <c r="G169">
        <f t="shared" ca="1" si="115"/>
        <v>3.885246853980953</v>
      </c>
      <c r="H169">
        <f t="shared" ca="1" si="115"/>
        <v>6.4145121956571298</v>
      </c>
      <c r="I169">
        <f t="shared" ca="1" si="115"/>
        <v>5.1938396150613144</v>
      </c>
      <c r="J169">
        <f t="shared" ca="1" si="115"/>
        <v>7.845774832886498</v>
      </c>
      <c r="K169">
        <f t="shared" ca="1" si="115"/>
        <v>10.529608939296537</v>
      </c>
      <c r="L169">
        <f t="shared" ca="1" si="115"/>
        <v>19.997053616367936</v>
      </c>
      <c r="M169">
        <f t="shared" ca="1" si="116"/>
        <v>21.397951744832088</v>
      </c>
      <c r="N169">
        <f t="shared" ca="1" si="116"/>
        <v>21.302134659239776</v>
      </c>
      <c r="O169">
        <f t="shared" ca="1" si="116"/>
        <v>13.448188529790642</v>
      </c>
      <c r="P169">
        <f t="shared" ca="1" si="116"/>
        <v>11.392880369583802</v>
      </c>
      <c r="Q169">
        <f t="shared" ca="1" si="116"/>
        <v>14.876570455085691</v>
      </c>
      <c r="R169">
        <f t="shared" ca="1" si="116"/>
        <v>13.535927815503053</v>
      </c>
      <c r="S169">
        <f t="shared" ca="1" si="116"/>
        <v>18.476613134187158</v>
      </c>
      <c r="T169">
        <f t="shared" ca="1" si="116"/>
        <v>11.462510626123938</v>
      </c>
      <c r="U169">
        <f t="shared" ca="1" si="116"/>
        <v>11.169385320583167</v>
      </c>
      <c r="V169">
        <f t="shared" ca="1" si="116"/>
        <v>7.6457196772484428</v>
      </c>
      <c r="W169">
        <f t="shared" ca="1" si="117"/>
        <v>3.5030022110400485</v>
      </c>
      <c r="X169">
        <f t="shared" ca="1" si="117"/>
        <v>5.8727142868286064</v>
      </c>
      <c r="Y169">
        <f t="shared" ca="1" si="117"/>
        <v>4.5004244474133994</v>
      </c>
      <c r="Z169">
        <f t="shared" ca="1" si="117"/>
        <v>5.3261788379726474</v>
      </c>
      <c r="AA169">
        <f t="shared" ca="1" si="117"/>
        <v>5.3929395012076249</v>
      </c>
      <c r="AB169">
        <f t="shared" ca="1" si="117"/>
        <v>4.4073170304122593</v>
      </c>
      <c r="AC169">
        <f t="shared" ca="1" si="117"/>
        <v>2.1534794700909456</v>
      </c>
      <c r="AD169">
        <f t="shared" ca="1" si="117"/>
        <v>1.4908395397052576</v>
      </c>
      <c r="AE169">
        <f t="shared" ca="1" si="117"/>
        <v>1.3912256771725748</v>
      </c>
      <c r="AF169">
        <f t="shared" ca="1" si="117"/>
        <v>0.92471226174250476</v>
      </c>
      <c r="AG169">
        <f t="shared" ca="1" si="118"/>
        <v>0.9842081975106477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75</v>
      </c>
      <c r="B170">
        <f t="shared" ca="1" si="93"/>
        <v>242.62593703930304</v>
      </c>
      <c r="C170">
        <f t="shared" ca="1" si="115"/>
        <v>5.8230677096173921E-4</v>
      </c>
      <c r="D170">
        <f t="shared" ca="1" si="115"/>
        <v>6.7691130189291335E-2</v>
      </c>
      <c r="E170">
        <f t="shared" ca="1" si="115"/>
        <v>0.61174788281679993</v>
      </c>
      <c r="F170">
        <f t="shared" ca="1" si="115"/>
        <v>1.7981901812988925</v>
      </c>
      <c r="G170">
        <f t="shared" ca="1" si="115"/>
        <v>3.885246853980953</v>
      </c>
      <c r="H170">
        <f t="shared" ca="1" si="115"/>
        <v>3.70547063729708</v>
      </c>
      <c r="I170">
        <f t="shared" ca="1" si="115"/>
        <v>6.241336680283764</v>
      </c>
      <c r="J170">
        <f t="shared" ca="1" si="115"/>
        <v>9.0528171148690362</v>
      </c>
      <c r="K170">
        <f t="shared" ca="1" si="115"/>
        <v>18.25132216144733</v>
      </c>
      <c r="L170">
        <f t="shared" ca="1" si="115"/>
        <v>20.486491991593727</v>
      </c>
      <c r="M170">
        <f t="shared" ca="1" si="116"/>
        <v>21.178860088741658</v>
      </c>
      <c r="N170">
        <f t="shared" ca="1" si="116"/>
        <v>13.809659710127855</v>
      </c>
      <c r="O170">
        <f t="shared" ca="1" si="116"/>
        <v>12.017530175557594</v>
      </c>
      <c r="P170">
        <f t="shared" ca="1" si="116"/>
        <v>16.072099092805718</v>
      </c>
      <c r="Q170">
        <f t="shared" ca="1" si="116"/>
        <v>14.939340794558627</v>
      </c>
      <c r="R170">
        <f t="shared" ca="1" si="116"/>
        <v>20.815754539807216</v>
      </c>
      <c r="S170">
        <f t="shared" ca="1" si="116"/>
        <v>13.125462882209456</v>
      </c>
      <c r="T170">
        <f t="shared" ca="1" si="116"/>
        <v>13.005540902717547</v>
      </c>
      <c r="U170">
        <f t="shared" ca="1" si="116"/>
        <v>9.0490952258283972</v>
      </c>
      <c r="V170">
        <f t="shared" ca="1" si="116"/>
        <v>4.1907501159813636</v>
      </c>
      <c r="W170">
        <f t="shared" ca="1" si="117"/>
        <v>7.1129663216538388</v>
      </c>
      <c r="X170">
        <f t="shared" ca="1" si="117"/>
        <v>5.5194683146885399</v>
      </c>
      <c r="Y170">
        <f t="shared" ca="1" si="117"/>
        <v>6.6066230888028699</v>
      </c>
      <c r="Z170">
        <f t="shared" ca="1" si="117"/>
        <v>6.7194027301943748</v>
      </c>
      <c r="AA170">
        <f t="shared" ca="1" si="117"/>
        <v>5.4977698586825037</v>
      </c>
      <c r="AB170">
        <f t="shared" ca="1" si="117"/>
        <v>2.7265605357635163</v>
      </c>
      <c r="AC170">
        <f t="shared" ca="1" si="117"/>
        <v>1.9027318605598083</v>
      </c>
      <c r="AD170">
        <f t="shared" ca="1" si="117"/>
        <v>1.7855403789493203</v>
      </c>
      <c r="AE170">
        <f t="shared" ca="1" si="117"/>
        <v>1.1841176475611235</v>
      </c>
      <c r="AF170">
        <f t="shared" ca="1" si="117"/>
        <v>1.2657658335638848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224</v>
      </c>
      <c r="B171">
        <f t="shared" ca="1" si="93"/>
        <v>247.98225199418451</v>
      </c>
      <c r="C171">
        <f t="shared" ca="1" si="115"/>
        <v>1.7391562226057276E-3</v>
      </c>
      <c r="D171">
        <f t="shared" ca="1" si="115"/>
        <v>7.3432788553561584E-2</v>
      </c>
      <c r="E171">
        <f t="shared" ca="1" si="115"/>
        <v>0.51860108584469455</v>
      </c>
      <c r="F171">
        <f t="shared" ca="1" si="115"/>
        <v>1.7981901812988925</v>
      </c>
      <c r="G171">
        <f t="shared" ca="1" si="115"/>
        <v>2.2443901729307449</v>
      </c>
      <c r="H171">
        <f t="shared" ca="1" si="115"/>
        <v>4.4527924464998527</v>
      </c>
      <c r="I171">
        <f t="shared" ca="1" si="115"/>
        <v>7.2015423234043432</v>
      </c>
      <c r="J171">
        <f t="shared" ca="1" si="115"/>
        <v>15.691549665772996</v>
      </c>
      <c r="K171">
        <f t="shared" ca="1" si="115"/>
        <v>18.698032843720515</v>
      </c>
      <c r="L171">
        <f t="shared" ca="1" si="115"/>
        <v>20.276732687925531</v>
      </c>
      <c r="M171">
        <f t="shared" ca="1" si="116"/>
        <v>13.729743781667006</v>
      </c>
      <c r="N171">
        <f t="shared" ca="1" si="116"/>
        <v>12.34054697500787</v>
      </c>
      <c r="O171">
        <f t="shared" ca="1" si="116"/>
        <v>16.953301497661606</v>
      </c>
      <c r="P171">
        <f t="shared" ca="1" si="116"/>
        <v>16.139913856910386</v>
      </c>
      <c r="Q171">
        <f t="shared" ca="1" si="116"/>
        <v>22.973944247094359</v>
      </c>
      <c r="R171">
        <f t="shared" ca="1" si="116"/>
        <v>14.787148033742831</v>
      </c>
      <c r="S171">
        <f t="shared" ca="1" si="116"/>
        <v>14.892352116353036</v>
      </c>
      <c r="T171">
        <f t="shared" ca="1" si="116"/>
        <v>10.536692460167774</v>
      </c>
      <c r="U171">
        <f t="shared" ca="1" si="116"/>
        <v>4.9599643288013384</v>
      </c>
      <c r="V171">
        <f t="shared" ca="1" si="116"/>
        <v>8.5094620675652113</v>
      </c>
      <c r="W171">
        <f t="shared" ca="1" si="117"/>
        <v>6.6851187233588716</v>
      </c>
      <c r="X171">
        <f t="shared" ca="1" si="117"/>
        <v>8.1025794859627762</v>
      </c>
      <c r="Y171">
        <f t="shared" ca="1" si="117"/>
        <v>8.3347860766096158</v>
      </c>
      <c r="Z171">
        <f t="shared" ca="1" si="117"/>
        <v>6.8500174700901617</v>
      </c>
      <c r="AA171">
        <f t="shared" ca="1" si="117"/>
        <v>3.4011627091849386</v>
      </c>
      <c r="AB171">
        <f t="shared" ca="1" si="117"/>
        <v>2.4090843089965315</v>
      </c>
      <c r="AC171">
        <f t="shared" ca="1" si="117"/>
        <v>2.2788532748565147</v>
      </c>
      <c r="AD171">
        <f t="shared" ca="1" si="117"/>
        <v>1.5197317788468323</v>
      </c>
      <c r="AE171">
        <f t="shared" ca="1" si="117"/>
        <v>1.6208454491330968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243</v>
      </c>
      <c r="B172">
        <f t="shared" ca="1" si="93"/>
        <v>252.87761268775634</v>
      </c>
      <c r="C172">
        <f t="shared" ca="1" si="115"/>
        <v>1.8866739379160349E-3</v>
      </c>
      <c r="D172">
        <f t="shared" ca="1" si="115"/>
        <v>6.225166437050899E-2</v>
      </c>
      <c r="E172">
        <f t="shared" ca="1" si="115"/>
        <v>0.51860108584469455</v>
      </c>
      <c r="F172">
        <f t="shared" ca="1" si="115"/>
        <v>1.0387603474493603</v>
      </c>
      <c r="G172">
        <f t="shared" ca="1" si="115"/>
        <v>2.6970402918411471</v>
      </c>
      <c r="H172">
        <f t="shared" ca="1" si="115"/>
        <v>5.1378374382690604</v>
      </c>
      <c r="I172">
        <f t="shared" ca="1" si="115"/>
        <v>12.482673360567528</v>
      </c>
      <c r="J172">
        <f t="shared" ca="1" si="115"/>
        <v>16.075608573676533</v>
      </c>
      <c r="K172">
        <f t="shared" ca="1" si="115"/>
        <v>18.50658540846058</v>
      </c>
      <c r="L172">
        <f t="shared" ca="1" si="115"/>
        <v>13.144916363206896</v>
      </c>
      <c r="M172">
        <f t="shared" ca="1" si="116"/>
        <v>12.269132741064134</v>
      </c>
      <c r="N172">
        <f t="shared" ca="1" si="116"/>
        <v>17.408985911171818</v>
      </c>
      <c r="O172">
        <f t="shared" ca="1" si="116"/>
        <v>17.02483441537326</v>
      </c>
      <c r="P172">
        <f t="shared" ca="1" si="116"/>
        <v>24.820203662307566</v>
      </c>
      <c r="Q172">
        <f t="shared" ca="1" si="116"/>
        <v>16.320288262963206</v>
      </c>
      <c r="R172">
        <f t="shared" ca="1" si="116"/>
        <v>16.777725653669751</v>
      </c>
      <c r="S172">
        <f t="shared" ca="1" si="116"/>
        <v>12.065329341723308</v>
      </c>
      <c r="T172">
        <f t="shared" ca="1" si="116"/>
        <v>5.7753418923932154</v>
      </c>
      <c r="U172">
        <f t="shared" ca="1" si="116"/>
        <v>10.071377950085161</v>
      </c>
      <c r="V172">
        <f t="shared" ca="1" si="116"/>
        <v>7.9976147251552741</v>
      </c>
      <c r="W172">
        <f t="shared" ca="1" si="117"/>
        <v>9.8137542858908233</v>
      </c>
      <c r="X172">
        <f t="shared" ca="1" si="117"/>
        <v>10.222055318803175</v>
      </c>
      <c r="Y172">
        <f t="shared" ca="1" si="117"/>
        <v>8.4968013567164977</v>
      </c>
      <c r="Z172">
        <f t="shared" ca="1" si="117"/>
        <v>4.2377226721744226</v>
      </c>
      <c r="AA172">
        <f t="shared" ca="1" si="117"/>
        <v>3.0051369142798432</v>
      </c>
      <c r="AB172">
        <f t="shared" ca="1" si="117"/>
        <v>2.8852986491470087</v>
      </c>
      <c r="AC172">
        <f t="shared" ca="1" si="117"/>
        <v>1.9396065090202697</v>
      </c>
      <c r="AD172">
        <f t="shared" ca="1" si="117"/>
        <v>2.0802412181933829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206</v>
      </c>
      <c r="B173">
        <f t="shared" ca="1" si="93"/>
        <v>256.84458997927283</v>
      </c>
      <c r="C173">
        <f t="shared" ca="1" si="115"/>
        <v>1.5994025975749103E-3</v>
      </c>
      <c r="D173">
        <f t="shared" ca="1" si="115"/>
        <v>6.225166437050899E-2</v>
      </c>
      <c r="E173">
        <f t="shared" ca="1" si="115"/>
        <v>0.29958023891028474</v>
      </c>
      <c r="F173">
        <f t="shared" ca="1" si="115"/>
        <v>1.2482582326492313</v>
      </c>
      <c r="G173">
        <f t="shared" ca="1" si="115"/>
        <v>3.111969567509016</v>
      </c>
      <c r="H173">
        <f t="shared" ca="1" si="115"/>
        <v>8.9055848929997055</v>
      </c>
      <c r="I173">
        <f t="shared" ca="1" si="115"/>
        <v>12.788193337924076</v>
      </c>
      <c r="J173">
        <f t="shared" ca="1" si="115"/>
        <v>15.91101189886073</v>
      </c>
      <c r="K173">
        <f t="shared" ca="1" si="115"/>
        <v>11.997372609622721</v>
      </c>
      <c r="L173">
        <f t="shared" ca="1" si="115"/>
        <v>11.746521005418929</v>
      </c>
      <c r="M173">
        <f t="shared" ca="1" si="116"/>
        <v>17.308240831144044</v>
      </c>
      <c r="N173">
        <f t="shared" ca="1" si="116"/>
        <v>17.482441547927817</v>
      </c>
      <c r="O173">
        <f t="shared" ca="1" si="116"/>
        <v>26.18104788246476</v>
      </c>
      <c r="P173">
        <f t="shared" ca="1" si="116"/>
        <v>17.631838667213025</v>
      </c>
      <c r="Q173">
        <f t="shared" ca="1" si="116"/>
        <v>18.517250144515945</v>
      </c>
      <c r="R173">
        <f t="shared" ca="1" si="116"/>
        <v>13.59280146178668</v>
      </c>
      <c r="S173">
        <f t="shared" ca="1" si="116"/>
        <v>6.6132139906516869</v>
      </c>
      <c r="T173">
        <f t="shared" ca="1" si="116"/>
        <v>11.727030102111415</v>
      </c>
      <c r="U173">
        <f t="shared" ca="1" si="116"/>
        <v>9.4655807801552267</v>
      </c>
      <c r="V173">
        <f t="shared" ca="1" si="116"/>
        <v>11.740498416527943</v>
      </c>
      <c r="W173">
        <f t="shared" ca="1" si="117"/>
        <v>12.38083987566063</v>
      </c>
      <c r="X173">
        <f t="shared" ca="1" si="117"/>
        <v>10.420756178131963</v>
      </c>
      <c r="Y173">
        <f t="shared" ca="1" si="117"/>
        <v>5.2564957545788502</v>
      </c>
      <c r="Z173">
        <f t="shared" ca="1" si="117"/>
        <v>3.7442892103458933</v>
      </c>
      <c r="AA173">
        <f t="shared" ca="1" si="117"/>
        <v>3.5991756066374863</v>
      </c>
      <c r="AB173">
        <f t="shared" ca="1" si="117"/>
        <v>2.4557719894034409</v>
      </c>
      <c r="AC173">
        <f t="shared" ca="1" si="117"/>
        <v>2.6549746891532209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206</v>
      </c>
      <c r="B174">
        <f t="shared" ca="1" si="93"/>
        <v>259.72108980375106</v>
      </c>
      <c r="C174">
        <f t="shared" ref="C174:L183" ca="1" si="122">OFFSET($A174,C$3,0)*C$1</f>
        <v>1.5994025975749103E-3</v>
      </c>
      <c r="D174">
        <f t="shared" ca="1" si="122"/>
        <v>3.596091291306102E-2</v>
      </c>
      <c r="E174">
        <f t="shared" ca="1" si="122"/>
        <v>0.35999978289219092</v>
      </c>
      <c r="F174">
        <f t="shared" ca="1" si="122"/>
        <v>1.4402979607491129</v>
      </c>
      <c r="G174">
        <f t="shared" ca="1" si="122"/>
        <v>5.3940805836822943</v>
      </c>
      <c r="H174">
        <f t="shared" ca="1" si="122"/>
        <v>9.1235537540171805</v>
      </c>
      <c r="I174">
        <f t="shared" ca="1" si="122"/>
        <v>12.65725620477127</v>
      </c>
      <c r="J174">
        <f t="shared" ca="1" si="122"/>
        <v>10.314724955123507</v>
      </c>
      <c r="K174">
        <f t="shared" ca="1" si="122"/>
        <v>10.721056374556474</v>
      </c>
      <c r="L174">
        <f t="shared" ca="1" si="122"/>
        <v>16.570984989787416</v>
      </c>
      <c r="M174">
        <f t="shared" ref="M174:V183" ca="1" si="123">OFFSET($A174,M$3,0)*M$1</f>
        <v>17.381271383174187</v>
      </c>
      <c r="N174">
        <f t="shared" ca="1" si="123"/>
        <v>26.884763052695718</v>
      </c>
      <c r="O174">
        <f t="shared" ca="1" si="123"/>
        <v>18.598558605029609</v>
      </c>
      <c r="P174">
        <f t="shared" ca="1" si="123"/>
        <v>20.005355410876319</v>
      </c>
      <c r="Q174">
        <f t="shared" ca="1" si="123"/>
        <v>15.002111134031562</v>
      </c>
      <c r="R174">
        <f t="shared" ca="1" si="123"/>
        <v>7.4504476631550425</v>
      </c>
      <c r="S174">
        <f t="shared" ca="1" si="123"/>
        <v>13.428358179491212</v>
      </c>
      <c r="T174">
        <f t="shared" ca="1" si="123"/>
        <v>11.02164483281148</v>
      </c>
      <c r="U174">
        <f t="shared" ca="1" si="123"/>
        <v>13.895472585267873</v>
      </c>
      <c r="V174">
        <f t="shared" ca="1" si="123"/>
        <v>14.811582470987569</v>
      </c>
      <c r="W174">
        <f t="shared" ref="W174:AF183" ca="1" si="124">OFFSET($A174,W$3,0)*W$1</f>
        <v>12.621504149701549</v>
      </c>
      <c r="X174">
        <f t="shared" ca="1" si="124"/>
        <v>6.4467389915562139</v>
      </c>
      <c r="Y174">
        <f t="shared" ca="1" si="124"/>
        <v>4.6444380297306278</v>
      </c>
      <c r="Z174">
        <f t="shared" ca="1" si="124"/>
        <v>4.484439403088686</v>
      </c>
      <c r="AA174">
        <f t="shared" ca="1" si="124"/>
        <v>3.0633760017658864</v>
      </c>
      <c r="AB174">
        <f t="shared" ca="1" si="124"/>
        <v>3.361512989297486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119</v>
      </c>
      <c r="B175">
        <f t="shared" ca="1" si="93"/>
        <v>261.69629733985676</v>
      </c>
      <c r="C175">
        <f t="shared" ca="1" si="122"/>
        <v>9.2392674325929292E-4</v>
      </c>
      <c r="D175">
        <f t="shared" ca="1" si="122"/>
        <v>4.3213534004770807E-2</v>
      </c>
      <c r="E175">
        <f t="shared" ca="1" si="122"/>
        <v>0.41538436487560487</v>
      </c>
      <c r="F175">
        <f t="shared" ca="1" si="122"/>
        <v>2.4965164652984626</v>
      </c>
      <c r="G175">
        <f t="shared" ca="1" si="122"/>
        <v>5.5261035350311616</v>
      </c>
      <c r="H175">
        <f t="shared" ca="1" si="122"/>
        <v>9.0301385278668338</v>
      </c>
      <c r="I175">
        <f t="shared" ca="1" si="122"/>
        <v>8.2053936775758576</v>
      </c>
      <c r="J175">
        <f t="shared" ca="1" si="122"/>
        <v>9.2174137896848372</v>
      </c>
      <c r="K175">
        <f t="shared" ca="1" si="122"/>
        <v>15.124347385535025</v>
      </c>
      <c r="L175">
        <f t="shared" ca="1" si="122"/>
        <v>16.640904757676815</v>
      </c>
      <c r="M175">
        <f t="shared" ca="1" si="123"/>
        <v>26.729182043032576</v>
      </c>
      <c r="N175">
        <f t="shared" ca="1" si="123"/>
        <v>19.098465556559798</v>
      </c>
      <c r="O175">
        <f t="shared" ca="1" si="123"/>
        <v>21.102210724937443</v>
      </c>
      <c r="P175">
        <f t="shared" ca="1" si="123"/>
        <v>16.20772862101505</v>
      </c>
      <c r="Q175">
        <f t="shared" ca="1" si="123"/>
        <v>8.2229144709545388</v>
      </c>
      <c r="R175">
        <f t="shared" ca="1" si="123"/>
        <v>15.128389911444589</v>
      </c>
      <c r="S175">
        <f t="shared" ca="1" si="123"/>
        <v>12.620637386739862</v>
      </c>
      <c r="T175">
        <f t="shared" ca="1" si="123"/>
        <v>16.179774614567254</v>
      </c>
      <c r="U175">
        <f t="shared" ca="1" si="123"/>
        <v>17.530255604847479</v>
      </c>
      <c r="V175">
        <f t="shared" ca="1" si="123"/>
        <v>15.099496601093158</v>
      </c>
      <c r="W175">
        <f t="shared" ca="1" si="124"/>
        <v>7.8082186688831614</v>
      </c>
      <c r="X175">
        <f t="shared" ca="1" si="124"/>
        <v>5.6960913007585727</v>
      </c>
      <c r="Y175">
        <f t="shared" ca="1" si="124"/>
        <v>5.5625246170029614</v>
      </c>
      <c r="Z175">
        <f t="shared" ca="1" si="124"/>
        <v>3.8168529547324419</v>
      </c>
      <c r="AA175">
        <f t="shared" ca="1" si="124"/>
        <v>4.1932142989951302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143</v>
      </c>
      <c r="B176">
        <f t="shared" ca="1" si="93"/>
        <v>263.15088330893207</v>
      </c>
      <c r="C176">
        <f t="shared" ca="1" si="122"/>
        <v>1.1102649099670493E-3</v>
      </c>
      <c r="D176">
        <f t="shared" ca="1" si="122"/>
        <v>4.9861770005504777E-2</v>
      </c>
      <c r="E176">
        <f t="shared" ca="1" si="122"/>
        <v>0.71999956578438185</v>
      </c>
      <c r="F176">
        <f t="shared" ca="1" si="122"/>
        <v>2.5576200151484247</v>
      </c>
      <c r="G176">
        <f t="shared" ca="1" si="122"/>
        <v>5.4695222701673609</v>
      </c>
      <c r="H176">
        <f t="shared" ca="1" si="122"/>
        <v>5.8540208387550505</v>
      </c>
      <c r="I176">
        <f t="shared" ca="1" si="122"/>
        <v>7.3324794565571496</v>
      </c>
      <c r="J176">
        <f t="shared" ca="1" si="122"/>
        <v>13.003137310448253</v>
      </c>
      <c r="K176">
        <f t="shared" ca="1" si="122"/>
        <v>15.188163197288338</v>
      </c>
      <c r="L176">
        <f t="shared" ca="1" si="122"/>
        <v>25.590635047519807</v>
      </c>
      <c r="M176">
        <f t="shared" ca="1" si="123"/>
        <v>18.987943527837349</v>
      </c>
      <c r="N176">
        <f t="shared" ca="1" si="123"/>
        <v>21.669412843019771</v>
      </c>
      <c r="O176">
        <f t="shared" ca="1" si="123"/>
        <v>17.096367333084913</v>
      </c>
      <c r="P176">
        <f t="shared" ca="1" si="123"/>
        <v>8.8837340977111783</v>
      </c>
      <c r="Q176">
        <f t="shared" ca="1" si="123"/>
        <v>16.69691029980082</v>
      </c>
      <c r="R176">
        <f t="shared" ca="1" si="123"/>
        <v>14.218411570906568</v>
      </c>
      <c r="S176">
        <f t="shared" ca="1" si="123"/>
        <v>18.527095683734117</v>
      </c>
      <c r="T176">
        <f t="shared" ca="1" si="123"/>
        <v>20.41208623036686</v>
      </c>
      <c r="U176">
        <f t="shared" ca="1" si="123"/>
        <v>17.871016512933068</v>
      </c>
      <c r="V176">
        <f t="shared" ca="1" si="123"/>
        <v>9.3412139989813614</v>
      </c>
      <c r="W176">
        <f t="shared" ca="1" si="124"/>
        <v>6.8990425225063552</v>
      </c>
      <c r="X176">
        <f t="shared" ca="1" si="124"/>
        <v>6.8220628369550349</v>
      </c>
      <c r="Y176">
        <f t="shared" ca="1" si="124"/>
        <v>4.7344465186788955</v>
      </c>
      <c r="Z176">
        <f t="shared" ca="1" si="124"/>
        <v>5.2245895958314792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165</v>
      </c>
      <c r="B177">
        <f t="shared" ca="1" si="93"/>
        <v>264.187721730688</v>
      </c>
      <c r="C177">
        <f t="shared" ca="1" si="122"/>
        <v>1.2810748961158262E-3</v>
      </c>
      <c r="D177">
        <f t="shared" ca="1" si="122"/>
        <v>8.6427068009541613E-2</v>
      </c>
      <c r="E177">
        <f t="shared" ca="1" si="122"/>
        <v>0.73762193277910448</v>
      </c>
      <c r="F177">
        <f t="shared" ca="1" si="122"/>
        <v>2.531432779498441</v>
      </c>
      <c r="G177">
        <f t="shared" ca="1" si="122"/>
        <v>3.5457592647981513</v>
      </c>
      <c r="H177">
        <f t="shared" ca="1" si="122"/>
        <v>5.2312526644194071</v>
      </c>
      <c r="I177">
        <f t="shared" ca="1" si="122"/>
        <v>10.344033519071692</v>
      </c>
      <c r="J177">
        <f t="shared" ca="1" si="122"/>
        <v>13.058002868720186</v>
      </c>
      <c r="K177">
        <f t="shared" ca="1" si="122"/>
        <v>23.356587101712318</v>
      </c>
      <c r="L177">
        <f t="shared" ca="1" si="122"/>
        <v>18.179139651243581</v>
      </c>
      <c r="M177">
        <f t="shared" ca="1" si="123"/>
        <v>21.544012848892375</v>
      </c>
      <c r="N177">
        <f t="shared" ca="1" si="123"/>
        <v>17.555897184683815</v>
      </c>
      <c r="O177">
        <f t="shared" ca="1" si="123"/>
        <v>9.3708122202264583</v>
      </c>
      <c r="P177">
        <f t="shared" ca="1" si="123"/>
        <v>18.038727251841017</v>
      </c>
      <c r="Q177">
        <f t="shared" ca="1" si="123"/>
        <v>15.692584868233851</v>
      </c>
      <c r="R177">
        <f t="shared" ca="1" si="123"/>
        <v>20.872628186090843</v>
      </c>
      <c r="S177">
        <f t="shared" ca="1" si="123"/>
        <v>23.373420440242224</v>
      </c>
      <c r="T177">
        <f t="shared" ca="1" si="123"/>
        <v>20.808865444348076</v>
      </c>
      <c r="U177">
        <f t="shared" ca="1" si="123"/>
        <v>11.055798351221304</v>
      </c>
      <c r="V177">
        <f t="shared" ca="1" si="123"/>
        <v>8.2535383963602431</v>
      </c>
      <c r="W177">
        <f t="shared" ca="1" si="124"/>
        <v>8.2628067420715645</v>
      </c>
      <c r="X177">
        <f t="shared" ca="1" si="124"/>
        <v>5.8064806670523437</v>
      </c>
      <c r="Y177">
        <f t="shared" ca="1" si="124"/>
        <v>6.480611204275295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286</v>
      </c>
      <c r="B178">
        <f t="shared" ca="1" si="93"/>
        <v>264.46017433198062</v>
      </c>
      <c r="C178">
        <f t="shared" ca="1" si="122"/>
        <v>2.2205298199340986E-3</v>
      </c>
      <c r="D178">
        <f t="shared" ca="1" si="122"/>
        <v>8.8542415827956966E-2</v>
      </c>
      <c r="E178">
        <f t="shared" ca="1" si="122"/>
        <v>0.73006948978136621</v>
      </c>
      <c r="F178">
        <f t="shared" ca="1" si="122"/>
        <v>1.6410667673989894</v>
      </c>
      <c r="G178">
        <f t="shared" ca="1" si="122"/>
        <v>3.1685508323728162</v>
      </c>
      <c r="H178">
        <f t="shared" ca="1" si="122"/>
        <v>7.3798028658773775</v>
      </c>
      <c r="I178">
        <f t="shared" ca="1" si="122"/>
        <v>10.387679230122629</v>
      </c>
      <c r="J178">
        <f t="shared" ca="1" si="122"/>
        <v>20.080794327527681</v>
      </c>
      <c r="K178">
        <f t="shared" ca="1" si="122"/>
        <v>16.59211105586121</v>
      </c>
      <c r="L178">
        <f t="shared" ca="1" si="122"/>
        <v>20.626331527372521</v>
      </c>
      <c r="M178">
        <f t="shared" ca="1" si="123"/>
        <v>17.454301935204331</v>
      </c>
      <c r="N178">
        <f t="shared" ca="1" si="123"/>
        <v>9.6226884150358991</v>
      </c>
      <c r="O178">
        <f t="shared" ca="1" si="123"/>
        <v>19.027756111299524</v>
      </c>
      <c r="P178">
        <f t="shared" ca="1" si="123"/>
        <v>16.953691026166371</v>
      </c>
      <c r="Q178">
        <f t="shared" ca="1" si="123"/>
        <v>23.036714586567296</v>
      </c>
      <c r="R178">
        <f t="shared" ca="1" si="123"/>
        <v>26.332498229318965</v>
      </c>
      <c r="S178">
        <f t="shared" ca="1" si="123"/>
        <v>23.827763386164857</v>
      </c>
      <c r="T178">
        <f t="shared" ca="1" si="123"/>
        <v>12.873281164723808</v>
      </c>
      <c r="U178">
        <f t="shared" ca="1" si="123"/>
        <v>9.7684793651201929</v>
      </c>
      <c r="V178">
        <f t="shared" ca="1" si="123"/>
        <v>9.8850518002919188</v>
      </c>
      <c r="W178">
        <f t="shared" ca="1" si="124"/>
        <v>7.0327448969735329</v>
      </c>
      <c r="X178">
        <f t="shared" ca="1" si="124"/>
        <v>7.9480343731514971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293</v>
      </c>
      <c r="B179">
        <f t="shared" ca="1" si="93"/>
        <v>263.32564712902979</v>
      </c>
      <c r="C179">
        <f t="shared" ca="1" si="122"/>
        <v>2.2748784518905277E-3</v>
      </c>
      <c r="D179">
        <f t="shared" ca="1" si="122"/>
        <v>8.7635838191493245E-2</v>
      </c>
      <c r="E179">
        <f t="shared" ca="1" si="122"/>
        <v>0.47328642785826497</v>
      </c>
      <c r="F179">
        <f t="shared" ca="1" si="122"/>
        <v>1.4664851963990968</v>
      </c>
      <c r="G179">
        <f t="shared" ca="1" si="122"/>
        <v>4.469919924240223</v>
      </c>
      <c r="H179">
        <f t="shared" ca="1" si="122"/>
        <v>7.4109412745941601</v>
      </c>
      <c r="I179">
        <f t="shared" ca="1" si="122"/>
        <v>15.974330244642362</v>
      </c>
      <c r="J179">
        <f t="shared" ca="1" si="122"/>
        <v>14.265045150702724</v>
      </c>
      <c r="K179">
        <f t="shared" ca="1" si="122"/>
        <v>18.825664467227142</v>
      </c>
      <c r="L179">
        <f t="shared" ca="1" si="122"/>
        <v>16.710824525566213</v>
      </c>
      <c r="M179">
        <f t="shared" ca="1" si="123"/>
        <v>9.5670023159488178</v>
      </c>
      <c r="N179">
        <f t="shared" ca="1" si="123"/>
        <v>19.539199377095795</v>
      </c>
      <c r="O179">
        <f t="shared" ca="1" si="123"/>
        <v>17.883229427913086</v>
      </c>
      <c r="P179">
        <f t="shared" ca="1" si="123"/>
        <v>24.888018426412234</v>
      </c>
      <c r="Q179">
        <f t="shared" ca="1" si="123"/>
        <v>29.062667175969093</v>
      </c>
      <c r="R179">
        <f t="shared" ca="1" si="123"/>
        <v>26.844361045871601</v>
      </c>
      <c r="S179">
        <f t="shared" ca="1" si="123"/>
        <v>14.740904467712157</v>
      </c>
      <c r="T179">
        <f t="shared" ca="1" si="123"/>
        <v>11.374337467461448</v>
      </c>
      <c r="U179">
        <f t="shared" ca="1" si="123"/>
        <v>11.69945784427186</v>
      </c>
      <c r="V179">
        <f t="shared" ca="1" si="123"/>
        <v>8.4134906908633482</v>
      </c>
      <c r="W179">
        <f t="shared" ca="1" si="124"/>
        <v>9.6265709616367747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290</v>
      </c>
      <c r="B180">
        <f t="shared" ca="1" si="93"/>
        <v>260.1780878482914</v>
      </c>
      <c r="C180">
        <f t="shared" ca="1" si="122"/>
        <v>2.2515861810520582E-3</v>
      </c>
      <c r="D180">
        <f t="shared" ca="1" si="122"/>
        <v>5.6812198551726652E-2</v>
      </c>
      <c r="E180">
        <f t="shared" ca="1" si="122"/>
        <v>0.42293680787334315</v>
      </c>
      <c r="F180">
        <f t="shared" ca="1" si="122"/>
        <v>2.0687916163487259</v>
      </c>
      <c r="G180">
        <f t="shared" ca="1" si="122"/>
        <v>4.4887803458614899</v>
      </c>
      <c r="H180">
        <f t="shared" ca="1" si="122"/>
        <v>11.396657590342279</v>
      </c>
      <c r="I180">
        <f t="shared" ca="1" si="122"/>
        <v>11.347884873243208</v>
      </c>
      <c r="J180">
        <f t="shared" ca="1" si="122"/>
        <v>16.185339690220399</v>
      </c>
      <c r="K180">
        <f t="shared" ca="1" si="122"/>
        <v>15.25197900904165</v>
      </c>
      <c r="L180">
        <f t="shared" ca="1" si="122"/>
        <v>9.1594895935111875</v>
      </c>
      <c r="M180">
        <f t="shared" ca="1" si="123"/>
        <v>19.42612684001821</v>
      </c>
      <c r="N180">
        <f t="shared" ca="1" si="123"/>
        <v>18.363909188999806</v>
      </c>
      <c r="O180">
        <f t="shared" ca="1" si="123"/>
        <v>26.252580800176414</v>
      </c>
      <c r="P180">
        <f t="shared" ca="1" si="123"/>
        <v>31.398235780460119</v>
      </c>
      <c r="Q180">
        <f t="shared" ca="1" si="123"/>
        <v>29.627600231225511</v>
      </c>
      <c r="R180">
        <f t="shared" ca="1" si="123"/>
        <v>16.607104714818874</v>
      </c>
      <c r="S180">
        <f t="shared" ca="1" si="123"/>
        <v>13.024497783115537</v>
      </c>
      <c r="T180">
        <f t="shared" ca="1" si="123"/>
        <v>13.622753013354989</v>
      </c>
      <c r="U180">
        <f t="shared" ca="1" si="123"/>
        <v>9.9577909807232974</v>
      </c>
      <c r="V180">
        <f t="shared" ca="1" si="123"/>
        <v>11.516565204223594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188</v>
      </c>
      <c r="B181">
        <f t="shared" ca="1" si="93"/>
        <v>254.84299567307269</v>
      </c>
      <c r="C181">
        <f t="shared" ca="1" si="122"/>
        <v>1.459648972544093E-3</v>
      </c>
      <c r="D181">
        <f t="shared" ca="1" si="122"/>
        <v>5.0768347641968498E-2</v>
      </c>
      <c r="E181">
        <f t="shared" ca="1" si="122"/>
        <v>0.59664299682132338</v>
      </c>
      <c r="F181">
        <f t="shared" ca="1" si="122"/>
        <v>2.0775206948987206</v>
      </c>
      <c r="G181">
        <f t="shared" ca="1" si="122"/>
        <v>6.9029143133836355</v>
      </c>
      <c r="H181">
        <f t="shared" ca="1" si="122"/>
        <v>8.0959862663633686</v>
      </c>
      <c r="I181">
        <f t="shared" ca="1" si="122"/>
        <v>12.875484760025946</v>
      </c>
      <c r="J181">
        <f t="shared" ca="1" si="122"/>
        <v>13.112868426992119</v>
      </c>
      <c r="K181">
        <f t="shared" ca="1" si="122"/>
        <v>8.3598713396839166</v>
      </c>
      <c r="L181">
        <f t="shared" ca="1" si="122"/>
        <v>18.59865825857997</v>
      </c>
      <c r="M181">
        <f t="shared" ca="1" si="123"/>
        <v>18.257638007535913</v>
      </c>
      <c r="N181">
        <f t="shared" ca="1" si="123"/>
        <v>26.958218689451716</v>
      </c>
      <c r="O181">
        <f t="shared" ca="1" si="123"/>
        <v>33.119740900495039</v>
      </c>
      <c r="P181">
        <f t="shared" ca="1" si="123"/>
        <v>32.008568657402108</v>
      </c>
      <c r="Q181">
        <f t="shared" ca="1" si="123"/>
        <v>18.32893912609714</v>
      </c>
      <c r="R181">
        <f t="shared" ca="1" si="123"/>
        <v>14.673400741175579</v>
      </c>
      <c r="S181">
        <f t="shared" ca="1" si="123"/>
        <v>15.599107810010468</v>
      </c>
      <c r="T181">
        <f t="shared" ca="1" si="123"/>
        <v>11.594770364117677</v>
      </c>
      <c r="U181">
        <f t="shared" ca="1" si="123"/>
        <v>13.630436323423526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168</v>
      </c>
      <c r="B182">
        <f t="shared" ca="1" si="93"/>
        <v>247.32453246138311</v>
      </c>
      <c r="C182">
        <f t="shared" ca="1" si="122"/>
        <v>1.3043671669542957E-3</v>
      </c>
      <c r="D182">
        <f t="shared" ca="1" si="122"/>
        <v>7.1619633280634129E-2</v>
      </c>
      <c r="E182">
        <f t="shared" ca="1" si="122"/>
        <v>0.59916047782056947</v>
      </c>
      <c r="F182">
        <f t="shared" ca="1" si="122"/>
        <v>3.1948427492980325</v>
      </c>
      <c r="G182">
        <f t="shared" ca="1" si="122"/>
        <v>4.9037096215293579</v>
      </c>
      <c r="H182">
        <f t="shared" ca="1" si="122"/>
        <v>9.1858305714507438</v>
      </c>
      <c r="I182">
        <f t="shared" ca="1" si="122"/>
        <v>10.431324941173564</v>
      </c>
      <c r="J182">
        <f t="shared" ca="1" si="122"/>
        <v>7.1873881336232959</v>
      </c>
      <c r="K182">
        <f t="shared" ca="1" si="122"/>
        <v>16.975005926381083</v>
      </c>
      <c r="L182">
        <f t="shared" ca="1" si="122"/>
        <v>17.479941972349597</v>
      </c>
      <c r="M182">
        <f t="shared" ca="1" si="123"/>
        <v>26.80221259506272</v>
      </c>
      <c r="N182">
        <f t="shared" ca="1" si="123"/>
        <v>34.009959818027639</v>
      </c>
      <c r="O182">
        <f t="shared" ca="1" si="123"/>
        <v>33.763537159899911</v>
      </c>
      <c r="P182">
        <f t="shared" ca="1" si="123"/>
        <v>19.801911118562323</v>
      </c>
      <c r="Q182">
        <f t="shared" ca="1" si="123"/>
        <v>16.194747584017335</v>
      </c>
      <c r="R182">
        <f t="shared" ca="1" si="123"/>
        <v>17.573956701640519</v>
      </c>
      <c r="S182">
        <f t="shared" ca="1" si="123"/>
        <v>13.276910530850333</v>
      </c>
      <c r="T182">
        <f t="shared" ca="1" si="123"/>
        <v>15.871168559248531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237</v>
      </c>
      <c r="B183">
        <f t="shared" ca="1" si="93"/>
        <v>237.59250780350433</v>
      </c>
      <c r="C183">
        <f t="shared" ca="1" si="122"/>
        <v>1.8400893962390958E-3</v>
      </c>
      <c r="D183">
        <f t="shared" ca="1" si="122"/>
        <v>7.1921825826122041E-2</v>
      </c>
      <c r="E183">
        <f t="shared" ca="1" si="122"/>
        <v>0.92139804572406903</v>
      </c>
      <c r="F183">
        <f t="shared" ca="1" si="122"/>
        <v>2.2695604229986022</v>
      </c>
      <c r="G183">
        <f t="shared" ca="1" si="122"/>
        <v>5.5638243782736954</v>
      </c>
      <c r="H183">
        <f t="shared" ca="1" si="122"/>
        <v>7.4420796833109426</v>
      </c>
      <c r="I183">
        <f t="shared" ca="1" si="122"/>
        <v>5.7175881476725392</v>
      </c>
      <c r="J183">
        <f t="shared" ca="1" si="122"/>
        <v>14.594238500334326</v>
      </c>
      <c r="K183">
        <f t="shared" ca="1" si="122"/>
        <v>15.953952938328086</v>
      </c>
      <c r="L183">
        <f t="shared" ca="1" si="122"/>
        <v>25.660554815409206</v>
      </c>
      <c r="M183">
        <f t="shared" ca="1" si="123"/>
        <v>33.813145589956513</v>
      </c>
      <c r="N183">
        <f t="shared" ca="1" si="123"/>
        <v>34.671060548831633</v>
      </c>
      <c r="O183">
        <f t="shared" ca="1" si="123"/>
        <v>20.887611971802485</v>
      </c>
      <c r="P183">
        <f t="shared" ca="1" si="123"/>
        <v>17.496209139003696</v>
      </c>
      <c r="Q183">
        <f t="shared" ca="1" si="123"/>
        <v>19.396034897137042</v>
      </c>
      <c r="R183">
        <f t="shared" ca="1" si="123"/>
        <v>14.95776897259371</v>
      </c>
      <c r="S183">
        <f t="shared" ca="1" si="123"/>
        <v>18.1737178369054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238</v>
      </c>
      <c r="B184">
        <f t="shared" ca="1" si="93"/>
        <v>225.36108333277301</v>
      </c>
      <c r="C184">
        <f t="shared" ref="C184:L193" ca="1" si="129">OFFSET($A184,C$3,0)*C$1</f>
        <v>1.8478534865185858E-3</v>
      </c>
      <c r="D184">
        <f t="shared" ca="1" si="129"/>
        <v>0.11060247164857423</v>
      </c>
      <c r="E184">
        <f t="shared" ca="1" si="129"/>
        <v>0.65454505980398348</v>
      </c>
      <c r="F184">
        <f t="shared" ca="1" si="129"/>
        <v>2.5750781722484142</v>
      </c>
      <c r="G184">
        <f t="shared" ca="1" si="129"/>
        <v>4.5076407674827559</v>
      </c>
      <c r="H184">
        <f t="shared" ca="1" si="129"/>
        <v>4.0791315418984659</v>
      </c>
      <c r="I184">
        <f t="shared" ca="1" si="129"/>
        <v>11.609759139548819</v>
      </c>
      <c r="J184">
        <f t="shared" ca="1" si="129"/>
        <v>13.716389567983388</v>
      </c>
      <c r="K184">
        <f t="shared" ca="1" si="129"/>
        <v>23.42040291346563</v>
      </c>
      <c r="L184">
        <f t="shared" ca="1" si="129"/>
        <v>32.372852532791448</v>
      </c>
      <c r="M184">
        <f t="shared" ref="M184:V193" ca="1" si="130">OFFSET($A184,M$3,0)*M$1</f>
        <v>34.470420558227801</v>
      </c>
      <c r="N184">
        <f t="shared" ca="1" si="130"/>
        <v>21.449045932751773</v>
      </c>
      <c r="O184">
        <f t="shared" ca="1" si="130"/>
        <v>18.455492769606305</v>
      </c>
      <c r="P184">
        <f t="shared" ca="1" si="130"/>
        <v>20.954762108341633</v>
      </c>
      <c r="Q184">
        <f t="shared" ca="1" si="130"/>
        <v>16.508599281382011</v>
      </c>
      <c r="R184">
        <f t="shared" ca="1" si="130"/>
        <v>20.474512662105457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366</v>
      </c>
      <c r="B185">
        <f t="shared" ca="1" si="93"/>
        <v>210.0725414907927</v>
      </c>
      <c r="C185">
        <f t="shared" ca="1" si="129"/>
        <v>2.8416570422932874E-3</v>
      </c>
      <c r="D185">
        <f t="shared" ca="1" si="129"/>
        <v>7.8570061826856011E-2</v>
      </c>
      <c r="E185">
        <f t="shared" ca="1" si="129"/>
        <v>0.74265689477759667</v>
      </c>
      <c r="F185">
        <f t="shared" ca="1" si="129"/>
        <v>2.0862497734487153</v>
      </c>
      <c r="G185">
        <f t="shared" ca="1" si="129"/>
        <v>2.4707152323859458</v>
      </c>
      <c r="H185">
        <f t="shared" ca="1" si="129"/>
        <v>8.282816718664062</v>
      </c>
      <c r="I185">
        <f t="shared" ca="1" si="129"/>
        <v>10.911427762733853</v>
      </c>
      <c r="J185">
        <f t="shared" ca="1" si="129"/>
        <v>20.135659885799615</v>
      </c>
      <c r="K185">
        <f t="shared" ca="1" si="129"/>
        <v>29.546720841783614</v>
      </c>
      <c r="L185">
        <f t="shared" ca="1" si="129"/>
        <v>33.002130443796034</v>
      </c>
      <c r="M185">
        <f t="shared" ca="1" si="130"/>
        <v>21.324921192801945</v>
      </c>
      <c r="N185">
        <f t="shared" ca="1" si="130"/>
        <v>18.951554283047802</v>
      </c>
      <c r="O185">
        <f t="shared" ca="1" si="130"/>
        <v>22.103671572900577</v>
      </c>
      <c r="P185">
        <f t="shared" ca="1" si="130"/>
        <v>17.835282959527021</v>
      </c>
      <c r="Q185">
        <f t="shared" ca="1" si="130"/>
        <v>22.597322210256745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260</v>
      </c>
      <c r="B186">
        <f t="shared" ca="1" si="93"/>
        <v>191.36233846780448</v>
      </c>
      <c r="C186">
        <f t="shared" ca="1" si="129"/>
        <v>2.0186634726673627E-3</v>
      </c>
      <c r="D186">
        <f t="shared" ca="1" si="129"/>
        <v>8.9146800918932775E-2</v>
      </c>
      <c r="E186">
        <f t="shared" ca="1" si="129"/>
        <v>0.60167795881981556</v>
      </c>
      <c r="F186">
        <f t="shared" ca="1" si="129"/>
        <v>1.1435092900492958</v>
      </c>
      <c r="G186">
        <f t="shared" ca="1" si="129"/>
        <v>5.0168721512569592</v>
      </c>
      <c r="H186">
        <f t="shared" ca="1" si="129"/>
        <v>7.784602179195546</v>
      </c>
      <c r="I186">
        <f t="shared" ca="1" si="129"/>
        <v>16.017975955693295</v>
      </c>
      <c r="J186">
        <f t="shared" ca="1" si="129"/>
        <v>25.402753479905236</v>
      </c>
      <c r="K186">
        <f t="shared" ca="1" si="129"/>
        <v>30.121063147563426</v>
      </c>
      <c r="L186">
        <f t="shared" ca="1" si="129"/>
        <v>20.416572223704328</v>
      </c>
      <c r="M186">
        <f t="shared" ca="1" si="130"/>
        <v>18.841882423777061</v>
      </c>
      <c r="N186">
        <f t="shared" ca="1" si="130"/>
        <v>22.69779175760376</v>
      </c>
      <c r="O186">
        <f t="shared" ca="1" si="130"/>
        <v>18.813157358164567</v>
      </c>
      <c r="P186">
        <f t="shared" ca="1" si="130"/>
        <v>24.413315077679574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295</v>
      </c>
      <c r="B187">
        <f t="shared" ca="1" si="93"/>
        <v>169.28428902328437</v>
      </c>
      <c r="C187">
        <f t="shared" ca="1" si="129"/>
        <v>2.2904066324495077E-3</v>
      </c>
      <c r="D187">
        <f t="shared" ca="1" si="129"/>
        <v>7.2224018371609952E-2</v>
      </c>
      <c r="E187">
        <f t="shared" ca="1" si="129"/>
        <v>0.32979001090123783</v>
      </c>
      <c r="F187">
        <f t="shared" ca="1" si="129"/>
        <v>2.32193489429857</v>
      </c>
      <c r="G187">
        <f t="shared" ca="1" si="129"/>
        <v>4.7151054053166908</v>
      </c>
      <c r="H187">
        <f t="shared" ca="1" si="129"/>
        <v>11.427795999059063</v>
      </c>
      <c r="I187">
        <f t="shared" ca="1" si="129"/>
        <v>20.207964216583097</v>
      </c>
      <c r="J187">
        <f t="shared" ca="1" si="129"/>
        <v>25.896543504352639</v>
      </c>
      <c r="K187">
        <f t="shared" ca="1" si="129"/>
        <v>18.634217031967204</v>
      </c>
      <c r="L187">
        <f t="shared" ca="1" si="129"/>
        <v>18.039300115464783</v>
      </c>
      <c r="M187">
        <f t="shared" ca="1" si="130"/>
        <v>22.566440577314388</v>
      </c>
      <c r="N187">
        <f t="shared" ca="1" si="130"/>
        <v>19.318832466827796</v>
      </c>
      <c r="O187">
        <f t="shared" ca="1" si="130"/>
        <v>25.751850376194845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239</v>
      </c>
      <c r="B188">
        <f t="shared" ca="1" si="93"/>
        <v>144.57449115292118</v>
      </c>
      <c r="C188">
        <f t="shared" ca="1" si="129"/>
        <v>1.8556175767980756E-3</v>
      </c>
      <c r="D188">
        <f t="shared" ca="1" si="129"/>
        <v>3.958722345891591E-2</v>
      </c>
      <c r="E188">
        <f t="shared" ca="1" si="129"/>
        <v>0.66964994579946002</v>
      </c>
      <c r="F188">
        <f t="shared" ca="1" si="129"/>
        <v>2.1822696374986559</v>
      </c>
      <c r="G188">
        <f t="shared" ca="1" si="129"/>
        <v>6.9217747350049015</v>
      </c>
      <c r="H188">
        <f t="shared" ca="1" si="129"/>
        <v>14.417083235870152</v>
      </c>
      <c r="I188">
        <f t="shared" ca="1" si="129"/>
        <v>20.600775616041513</v>
      </c>
      <c r="J188">
        <f t="shared" ca="1" si="129"/>
        <v>16.020743015404598</v>
      </c>
      <c r="K188">
        <f t="shared" ca="1" si="129"/>
        <v>16.464479432354583</v>
      </c>
      <c r="L188">
        <f t="shared" ca="1" si="129"/>
        <v>21.605208277824101</v>
      </c>
      <c r="M188">
        <f t="shared" ca="1" si="130"/>
        <v>19.207035183927779</v>
      </c>
      <c r="N188">
        <f t="shared" ca="1" si="130"/>
        <v>26.444029232159721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131</v>
      </c>
      <c r="B189">
        <f t="shared" ca="1" si="93"/>
        <v>118.64289169412264</v>
      </c>
      <c r="C189">
        <f t="shared" ca="1" si="129"/>
        <v>1.0170958266131711E-3</v>
      </c>
      <c r="D189">
        <f t="shared" ca="1" si="129"/>
        <v>8.0383217099783452E-2</v>
      </c>
      <c r="E189">
        <f t="shared" ca="1" si="129"/>
        <v>0.62937024981152256</v>
      </c>
      <c r="F189">
        <f t="shared" ca="1" si="129"/>
        <v>3.2035718278480272</v>
      </c>
      <c r="G189">
        <f t="shared" ca="1" si="129"/>
        <v>8.7323752106465111</v>
      </c>
      <c r="H189">
        <f t="shared" ca="1" si="129"/>
        <v>14.697328914321192</v>
      </c>
      <c r="I189">
        <f t="shared" ca="1" si="129"/>
        <v>12.744547626873141</v>
      </c>
      <c r="J189">
        <f t="shared" ca="1" si="129"/>
        <v>14.155314034158858</v>
      </c>
      <c r="K189">
        <f t="shared" ca="1" si="129"/>
        <v>19.719085831773516</v>
      </c>
      <c r="L189">
        <f t="shared" ca="1" si="129"/>
        <v>18.388898954911774</v>
      </c>
      <c r="M189">
        <f t="shared" ca="1" si="130"/>
        <v>26.290998730851715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266</v>
      </c>
      <c r="B190">
        <f t="shared" ca="1" si="93"/>
        <v>93.206352518768824</v>
      </c>
      <c r="C190">
        <f t="shared" ca="1" si="129"/>
        <v>2.0652480143443018E-3</v>
      </c>
      <c r="D190">
        <f t="shared" ca="1" si="129"/>
        <v>7.5548136371976937E-2</v>
      </c>
      <c r="E190">
        <f t="shared" ca="1" si="129"/>
        <v>0.92391552672331512</v>
      </c>
      <c r="F190">
        <f t="shared" ca="1" si="129"/>
        <v>4.0415633686475108</v>
      </c>
      <c r="G190">
        <f t="shared" ca="1" si="129"/>
        <v>8.9021190052379122</v>
      </c>
      <c r="H190">
        <f t="shared" ca="1" si="129"/>
        <v>9.0924153453003989</v>
      </c>
      <c r="I190">
        <f t="shared" ca="1" si="129"/>
        <v>11.260593451141336</v>
      </c>
      <c r="J190">
        <f t="shared" ca="1" si="129"/>
        <v>16.953457506027469</v>
      </c>
      <c r="K190">
        <f t="shared" ca="1" si="129"/>
        <v>16.783558491121145</v>
      </c>
      <c r="L190">
        <f t="shared" ca="1" si="129"/>
        <v>25.171116440183418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250</v>
      </c>
      <c r="B191">
        <f t="shared" ca="1" si="93"/>
        <v>69.829375798802033</v>
      </c>
      <c r="C191">
        <f t="shared" ca="1" si="129"/>
        <v>1.941022569872464E-3</v>
      </c>
      <c r="D191">
        <f t="shared" ca="1" si="129"/>
        <v>0.11090466419406214</v>
      </c>
      <c r="E191">
        <f t="shared" ca="1" si="129"/>
        <v>1.1655937026509398</v>
      </c>
      <c r="F191">
        <f t="shared" ca="1" si="129"/>
        <v>4.1201250755974623</v>
      </c>
      <c r="G191">
        <f t="shared" ca="1" si="129"/>
        <v>5.5072431134098947</v>
      </c>
      <c r="H191">
        <f t="shared" ca="1" si="129"/>
        <v>8.0337094489298035</v>
      </c>
      <c r="I191">
        <f t="shared" ca="1" si="129"/>
        <v>13.486524714739042</v>
      </c>
      <c r="J191">
        <f t="shared" ca="1" si="129"/>
        <v>14.429641825518525</v>
      </c>
      <c r="K191">
        <f t="shared" ca="1" si="129"/>
        <v>22.973692231192445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367</v>
      </c>
      <c r="B192">
        <f t="shared" ca="1" si="93"/>
        <v>49.598086594000677</v>
      </c>
      <c r="C192">
        <f t="shared" ca="1" si="129"/>
        <v>2.849421132572777E-3</v>
      </c>
      <c r="D192">
        <f t="shared" ca="1" si="129"/>
        <v>0.13991514856090129</v>
      </c>
      <c r="E192">
        <f t="shared" ca="1" si="129"/>
        <v>1.1882510316441546</v>
      </c>
      <c r="F192">
        <f t="shared" ca="1" si="129"/>
        <v>2.54889093659843</v>
      </c>
      <c r="G192">
        <f t="shared" ca="1" si="129"/>
        <v>4.865988778286825</v>
      </c>
      <c r="H192">
        <f t="shared" ca="1" si="129"/>
        <v>9.6217682934856956</v>
      </c>
      <c r="I192">
        <f t="shared" ca="1" si="129"/>
        <v>11.478822006396014</v>
      </c>
      <c r="J192">
        <f t="shared" ca="1" si="129"/>
        <v>19.751600977896079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463</v>
      </c>
      <c r="B193">
        <f t="shared" ca="1" si="93"/>
        <v>32.863164124770066</v>
      </c>
      <c r="C193">
        <f t="shared" ca="1" si="129"/>
        <v>3.5947737994038035E-3</v>
      </c>
      <c r="D193">
        <f t="shared" ca="1" si="129"/>
        <v>0.14263488147029244</v>
      </c>
      <c r="E193">
        <f t="shared" ca="1" si="129"/>
        <v>0.73510445177985839</v>
      </c>
      <c r="F193">
        <f t="shared" ca="1" si="129"/>
        <v>2.2521022658986132</v>
      </c>
      <c r="G193">
        <f t="shared" ca="1" si="129"/>
        <v>5.82787028097143</v>
      </c>
      <c r="H193">
        <f t="shared" ca="1" si="129"/>
        <v>8.1894014925137153</v>
      </c>
      <c r="I193">
        <f t="shared" ca="1" si="129"/>
        <v>15.712455978336749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19.608818268082963</v>
      </c>
      <c r="C194">
        <f t="shared" ref="C194:L203" ca="1" si="136">OFFSET($A194,C$3,0)*C$1</f>
        <v>3.6646506119192121E-3</v>
      </c>
      <c r="D194">
        <f t="shared" ca="1" si="136"/>
        <v>8.8240223282469055E-2</v>
      </c>
      <c r="E194">
        <f t="shared" ca="1" si="136"/>
        <v>0.64951009780549129</v>
      </c>
      <c r="F194">
        <f t="shared" ca="1" si="136"/>
        <v>2.6972852719483389</v>
      </c>
      <c r="G194">
        <f t="shared" ca="1" si="136"/>
        <v>4.9602908863931585</v>
      </c>
      <c r="H194">
        <f t="shared" ca="1" si="136"/>
        <v>11.209827138041586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292</v>
      </c>
      <c r="B195">
        <f t="shared" ca="1" si="93"/>
        <v>9.943633862169154</v>
      </c>
      <c r="C195">
        <f t="shared" ca="1" si="136"/>
        <v>2.2671143616110377E-3</v>
      </c>
      <c r="D195">
        <f t="shared" ca="1" si="136"/>
        <v>7.7965676735880188E-2</v>
      </c>
      <c r="E195">
        <f t="shared" ca="1" si="136"/>
        <v>0.77790162876704194</v>
      </c>
      <c r="F195">
        <f t="shared" ca="1" si="136"/>
        <v>2.2957476586485863</v>
      </c>
      <c r="G195">
        <f t="shared" ca="1" si="136"/>
        <v>6.7897517836560342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258</v>
      </c>
      <c r="B196">
        <f t="shared" ca="1" si="93"/>
        <v>3.8999464126476582</v>
      </c>
      <c r="C196">
        <f t="shared" ca="1" si="136"/>
        <v>2.0031352921083827E-3</v>
      </c>
      <c r="D196">
        <f t="shared" ca="1" si="136"/>
        <v>9.3377496555763495E-2</v>
      </c>
      <c r="E196">
        <f t="shared" ca="1" si="136"/>
        <v>0.66209750280172175</v>
      </c>
      <c r="F196">
        <f t="shared" ca="1" si="136"/>
        <v>3.1424682779980646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309</v>
      </c>
      <c r="B197">
        <f t="shared" ref="B197:B260" ca="1" si="143">SUM(C197:BU197)</f>
        <v>0.98816890308827454</v>
      </c>
      <c r="C197">
        <f t="shared" ca="1" si="136"/>
        <v>2.3991038963623655E-3</v>
      </c>
      <c r="D197">
        <f t="shared" ca="1" si="136"/>
        <v>7.9476639463319732E-2</v>
      </c>
      <c r="E197">
        <f t="shared" ca="1" si="136"/>
        <v>0.90629315972859248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263</v>
      </c>
      <c r="B198">
        <f t="shared" ca="1" si="143"/>
        <v>0.11083127211915263</v>
      </c>
      <c r="C198">
        <f t="shared" ca="1" si="136"/>
        <v>2.0419557435058322E-3</v>
      </c>
      <c r="D198">
        <f t="shared" ca="1" si="136"/>
        <v>0.10878931637564679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360</v>
      </c>
      <c r="B199">
        <f t="shared" ca="1" si="143"/>
        <v>2.7950725006163483E-3</v>
      </c>
      <c r="C199">
        <f t="shared" ca="1" si="136"/>
        <v>2.7950725006163483E-3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1</v>
      </c>
      <c r="B4">
        <f ca="1">SQRT(C4)</f>
        <v>0.64067134856518182</v>
      </c>
      <c r="C4">
        <f ca="1">SUM(D4:BV4)</f>
        <v>0.41045977687232876</v>
      </c>
      <c r="D4">
        <f t="shared" ref="D4:M13" ca="1" si="0">OFFSET($A4,D$3,0)*D$1*(1-D$1)</f>
        <v>7.7640299983919885E-6</v>
      </c>
      <c r="E4">
        <f t="shared" ca="1" si="0"/>
        <v>3.0210122515335927E-4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4.1740762957793665E-2</v>
      </c>
      <c r="K4">
        <f t="shared" ca="1" si="0"/>
        <v>0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4.318088154224909E-2</v>
      </c>
      <c r="Z4">
        <f t="shared" ca="1" si="2"/>
        <v>0.14142109333074862</v>
      </c>
      <c r="AA4">
        <f t="shared" ca="1" si="2"/>
        <v>7.151064498666905E-2</v>
      </c>
      <c r="AB4">
        <f t="shared" ca="1" si="2"/>
        <v>0</v>
      </c>
      <c r="AC4">
        <f t="shared" ca="1" si="2"/>
        <v>2.7751039503932391E-2</v>
      </c>
      <c r="AD4">
        <f t="shared" ca="1" si="2"/>
        <v>2.1961620312386923E-2</v>
      </c>
      <c r="AE4">
        <f t="shared" ca="1" si="2"/>
        <v>0</v>
      </c>
      <c r="AF4">
        <f t="shared" ca="1" si="2"/>
        <v>1.3446231984211561E-2</v>
      </c>
      <c r="AG4">
        <f t="shared" ca="1" si="2"/>
        <v>3.5036538343949136E-3</v>
      </c>
      <c r="AH4">
        <f t="shared" ref="AH4:AQ13" ca="1" si="3">OFFSET($A4,AH$3,0)*AH$1*(1-AH$1)</f>
        <v>0</v>
      </c>
      <c r="AI4">
        <f t="shared" ca="1" si="3"/>
        <v>6.4702105039738242E-3</v>
      </c>
      <c r="AJ4">
        <f t="shared" ca="1" si="3"/>
        <v>0</v>
      </c>
      <c r="AK4">
        <f t="shared" ca="1" si="3"/>
        <v>3.8553859499851095E-3</v>
      </c>
      <c r="AL4">
        <f t="shared" ca="1" si="3"/>
        <v>1.0025877516982827E-3</v>
      </c>
      <c r="AM4">
        <f t="shared" ca="1" si="3"/>
        <v>0</v>
      </c>
      <c r="AN4">
        <f t="shared" ca="1" si="3"/>
        <v>6.1582936582757302E-4</v>
      </c>
      <c r="AO4">
        <f t="shared" ca="1" si="3"/>
        <v>9.6050573377383418E-4</v>
      </c>
      <c r="AP4">
        <f t="shared" ca="1" si="3"/>
        <v>0</v>
      </c>
      <c r="AQ4">
        <f t="shared" ca="1" si="3"/>
        <v>3.024387249616565E-4</v>
      </c>
      <c r="AR4">
        <f t="shared" ref="AR4:BA13" ca="1" si="4">OFFSET($A4,AR$3,0)*AR$1*(1-AR$1)</f>
        <v>9.6391344930846852E-4</v>
      </c>
      <c r="AS4">
        <f t="shared" ca="1" si="4"/>
        <v>1.5393384376657425E-3</v>
      </c>
      <c r="AT4">
        <f t="shared" ca="1" si="4"/>
        <v>9.4615538219423748E-4</v>
      </c>
      <c r="AU4">
        <f t="shared" ca="1" si="4"/>
        <v>7.7746356125118414E-4</v>
      </c>
      <c r="AV4">
        <f t="shared" ca="1" si="4"/>
        <v>0</v>
      </c>
      <c r="AW4">
        <f t="shared" ca="1" si="4"/>
        <v>0</v>
      </c>
      <c r="AX4">
        <f t="shared" ca="1" si="4"/>
        <v>2.10447963452438E-4</v>
      </c>
      <c r="AY4">
        <f t="shared" ca="1" si="4"/>
        <v>3.5995539970882129E-4</v>
      </c>
      <c r="AZ4">
        <f t="shared" ca="1" si="4"/>
        <v>1.0149511487437378E-4</v>
      </c>
      <c r="BA4">
        <f t="shared" ca="1" si="4"/>
        <v>8.2256091342226582E-5</v>
      </c>
      <c r="BB4">
        <f t="shared" ref="BB4:BK13" ca="1" si="5">OFFSET($A4,BB$3,0)*BB$1*(1-BB$1)</f>
        <v>3.6094315597479121E-4</v>
      </c>
      <c r="BC4">
        <f t="shared" ca="1" si="5"/>
        <v>8.5445434851505505E-5</v>
      </c>
      <c r="BD4">
        <f t="shared" ca="1" si="5"/>
        <v>0</v>
      </c>
      <c r="BE4">
        <f t="shared" ca="1" si="5"/>
        <v>2.5017566210010889E-4</v>
      </c>
      <c r="BF4">
        <f t="shared" ca="1" si="5"/>
        <v>1.6164664079337839E-4</v>
      </c>
      <c r="BG4">
        <f t="shared" ca="1" si="5"/>
        <v>9.463999273801732E-5</v>
      </c>
      <c r="BH4">
        <f t="shared" ca="1" si="5"/>
        <v>1.3561375003295E-4</v>
      </c>
      <c r="BI4">
        <f t="shared" ca="1" si="5"/>
        <v>7.8930074421005238E-5</v>
      </c>
      <c r="BJ4">
        <f t="shared" ca="1" si="5"/>
        <v>2.5969645455383242E-5</v>
      </c>
      <c r="BK4">
        <f t="shared" ca="1" si="5"/>
        <v>1.1151640463192121E-4</v>
      </c>
      <c r="BL4">
        <f t="shared" ref="BL4:BV13" ca="1" si="6">OFFSET($A4,BL$3,0)*BL$1*(1-BL$1)</f>
        <v>1.1569707786493985E-4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1</v>
      </c>
      <c r="B5">
        <f t="shared" ref="B5:B68" ca="1" si="7">SQRT(C5)</f>
        <v>0.69516414879855715</v>
      </c>
      <c r="C5">
        <f t="shared" ref="C5:C68" ca="1" si="8">SUM(D5:BV5)</f>
        <v>0.48325319377482256</v>
      </c>
      <c r="D5">
        <f t="shared" ca="1" si="0"/>
        <v>7.7640299983919885E-6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3.016880821936881E-2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5.2050843791818069E-2</v>
      </c>
      <c r="Y5">
        <f t="shared" ca="1" si="2"/>
        <v>0.17272352616899636</v>
      </c>
      <c r="Z5">
        <f t="shared" ca="1" si="2"/>
        <v>8.8388183331717898E-2</v>
      </c>
      <c r="AA5">
        <f t="shared" ca="1" si="2"/>
        <v>0</v>
      </c>
      <c r="AB5">
        <f t="shared" ca="1" si="2"/>
        <v>3.453643753428124E-2</v>
      </c>
      <c r="AC5">
        <f t="shared" ca="1" si="2"/>
        <v>2.7751039503932391E-2</v>
      </c>
      <c r="AD5">
        <f t="shared" ca="1" si="2"/>
        <v>0</v>
      </c>
      <c r="AE5">
        <f t="shared" ca="1" si="2"/>
        <v>1.7235172107031186E-2</v>
      </c>
      <c r="AF5">
        <f t="shared" ca="1" si="2"/>
        <v>4.4820773280705205E-3</v>
      </c>
      <c r="AG5">
        <f t="shared" ca="1" si="2"/>
        <v>0</v>
      </c>
      <c r="AH5">
        <f t="shared" ca="1" si="3"/>
        <v>8.1793121603654165E-3</v>
      </c>
      <c r="AI5">
        <f t="shared" ca="1" si="3"/>
        <v>0</v>
      </c>
      <c r="AJ5">
        <f t="shared" ca="1" si="3"/>
        <v>5.0305088674792468E-3</v>
      </c>
      <c r="AK5">
        <f t="shared" ca="1" si="3"/>
        <v>1.2851286499950365E-3</v>
      </c>
      <c r="AL5">
        <f t="shared" ca="1" si="3"/>
        <v>0</v>
      </c>
      <c r="AM5">
        <f t="shared" ca="1" si="3"/>
        <v>7.9304130293315564E-4</v>
      </c>
      <c r="AN5">
        <f t="shared" ca="1" si="3"/>
        <v>1.231658731655146E-3</v>
      </c>
      <c r="AO5">
        <f t="shared" ca="1" si="3"/>
        <v>0</v>
      </c>
      <c r="AP5">
        <f t="shared" ca="1" si="3"/>
        <v>3.8380025638158589E-4</v>
      </c>
      <c r="AQ5">
        <f t="shared" ca="1" si="3"/>
        <v>1.209754899846626E-3</v>
      </c>
      <c r="AR5">
        <f t="shared" ca="1" si="4"/>
        <v>1.927826898616937E-3</v>
      </c>
      <c r="AS5">
        <f t="shared" ca="1" si="4"/>
        <v>1.1545038282493069E-3</v>
      </c>
      <c r="AT5">
        <f t="shared" ca="1" si="4"/>
        <v>9.4615538219423748E-4</v>
      </c>
      <c r="AU5">
        <f t="shared" ca="1" si="4"/>
        <v>0</v>
      </c>
      <c r="AV5">
        <f t="shared" ca="1" si="4"/>
        <v>0</v>
      </c>
      <c r="AW5">
        <f t="shared" ca="1" si="4"/>
        <v>2.6103708485314246E-4</v>
      </c>
      <c r="AX5">
        <f t="shared" ca="1" si="4"/>
        <v>4.20895926904876E-4</v>
      </c>
      <c r="AY5">
        <f t="shared" ca="1" si="4"/>
        <v>1.1998513323627375E-4</v>
      </c>
      <c r="AZ5">
        <f t="shared" ca="1" si="4"/>
        <v>1.0149511487437378E-4</v>
      </c>
      <c r="BA5">
        <f t="shared" ca="1" si="4"/>
        <v>4.1128045671113287E-4</v>
      </c>
      <c r="BB5">
        <f t="shared" ca="1" si="5"/>
        <v>1.0828294679243736E-4</v>
      </c>
      <c r="BC5">
        <f t="shared" ca="1" si="5"/>
        <v>0</v>
      </c>
      <c r="BD5">
        <f t="shared" ca="1" si="5"/>
        <v>2.6790798059368975E-4</v>
      </c>
      <c r="BE5">
        <f t="shared" ca="1" si="5"/>
        <v>1.8763174657508168E-4</v>
      </c>
      <c r="BF5">
        <f t="shared" ca="1" si="5"/>
        <v>1.2572516506151654E-4</v>
      </c>
      <c r="BG5">
        <f t="shared" ca="1" si="5"/>
        <v>1.4871998858831295E-4</v>
      </c>
      <c r="BH5">
        <f t="shared" ca="1" si="5"/>
        <v>8.6299659111877295E-5</v>
      </c>
      <c r="BI5">
        <f t="shared" ca="1" si="5"/>
        <v>3.3827174751859386E-5</v>
      </c>
      <c r="BJ5">
        <f t="shared" ca="1" si="5"/>
        <v>1.3850477576204397E-4</v>
      </c>
      <c r="BK5">
        <f t="shared" ca="1" si="5"/>
        <v>1.2545595521091136E-4</v>
      </c>
      <c r="BL5">
        <f t="shared" ca="1" si="6"/>
        <v>2.6353223291458521E-4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0.75507099018376311</v>
      </c>
      <c r="C6">
        <f t="shared" ca="1" si="8"/>
        <v>0.57013220021708855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1.8504706117534814E-2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6.1934138879897536E-2</v>
      </c>
      <c r="X6">
        <f t="shared" ca="1" si="2"/>
        <v>0.20820337516727228</v>
      </c>
      <c r="Y6">
        <f t="shared" ca="1" si="2"/>
        <v>0.10795220385562272</v>
      </c>
      <c r="Z6">
        <f t="shared" ca="1" si="2"/>
        <v>0</v>
      </c>
      <c r="AA6">
        <f t="shared" ca="1" si="2"/>
        <v>4.2906386992001437E-2</v>
      </c>
      <c r="AB6">
        <f t="shared" ca="1" si="2"/>
        <v>3.453643753428124E-2</v>
      </c>
      <c r="AC6">
        <f t="shared" ca="1" si="2"/>
        <v>0</v>
      </c>
      <c r="AD6">
        <f t="shared" ca="1" si="2"/>
        <v>2.1961620312386923E-2</v>
      </c>
      <c r="AE6">
        <f t="shared" ca="1" si="2"/>
        <v>5.7450573690103948E-3</v>
      </c>
      <c r="AF6">
        <f t="shared" ca="1" si="2"/>
        <v>0</v>
      </c>
      <c r="AG6">
        <f t="shared" ca="1" si="2"/>
        <v>1.051096150318474E-2</v>
      </c>
      <c r="AH6">
        <f t="shared" ca="1" si="3"/>
        <v>0</v>
      </c>
      <c r="AI6">
        <f t="shared" ca="1" si="3"/>
        <v>6.4702105039738242E-3</v>
      </c>
      <c r="AJ6">
        <f t="shared" ca="1" si="3"/>
        <v>1.6768362891597488E-3</v>
      </c>
      <c r="AK6">
        <f t="shared" ca="1" si="3"/>
        <v>0</v>
      </c>
      <c r="AL6">
        <f t="shared" ca="1" si="3"/>
        <v>1.0025877516982827E-3</v>
      </c>
      <c r="AM6">
        <f t="shared" ca="1" si="3"/>
        <v>1.5860826058663113E-3</v>
      </c>
      <c r="AN6">
        <f t="shared" ca="1" si="3"/>
        <v>0</v>
      </c>
      <c r="AO6">
        <f t="shared" ca="1" si="3"/>
        <v>4.8025286688691709E-4</v>
      </c>
      <c r="AP6">
        <f t="shared" ca="1" si="3"/>
        <v>1.5352010255263436E-3</v>
      </c>
      <c r="AQ6">
        <f t="shared" ca="1" si="3"/>
        <v>2.419509799693252E-3</v>
      </c>
      <c r="AR6">
        <f t="shared" ca="1" si="4"/>
        <v>1.4458701739627027E-3</v>
      </c>
      <c r="AS6">
        <f t="shared" ca="1" si="4"/>
        <v>1.1545038282493069E-3</v>
      </c>
      <c r="AT6">
        <f t="shared" ca="1" si="4"/>
        <v>0</v>
      </c>
      <c r="AU6">
        <f t="shared" ca="1" si="4"/>
        <v>0</v>
      </c>
      <c r="AV6">
        <f t="shared" ca="1" si="4"/>
        <v>3.2876960214535758E-4</v>
      </c>
      <c r="AW6">
        <f t="shared" ca="1" si="4"/>
        <v>5.2207416970628492E-4</v>
      </c>
      <c r="AX6">
        <f t="shared" ca="1" si="4"/>
        <v>1.4029864230162534E-4</v>
      </c>
      <c r="AY6">
        <f t="shared" ca="1" si="4"/>
        <v>1.1998513323627375E-4</v>
      </c>
      <c r="AZ6">
        <f t="shared" ca="1" si="4"/>
        <v>5.0747557437186882E-4</v>
      </c>
      <c r="BA6">
        <f t="shared" ca="1" si="4"/>
        <v>1.2338413701333989E-4</v>
      </c>
      <c r="BB6">
        <f t="shared" ca="1" si="5"/>
        <v>0</v>
      </c>
      <c r="BC6">
        <f t="shared" ca="1" si="5"/>
        <v>3.4178173940602202E-4</v>
      </c>
      <c r="BD6">
        <f t="shared" ca="1" si="5"/>
        <v>2.0093098544526729E-4</v>
      </c>
      <c r="BE6">
        <f t="shared" ca="1" si="5"/>
        <v>1.4593580289173018E-4</v>
      </c>
      <c r="BF6">
        <f t="shared" ca="1" si="5"/>
        <v>1.9756811652524027E-4</v>
      </c>
      <c r="BG6">
        <f t="shared" ca="1" si="5"/>
        <v>9.463999273801732E-5</v>
      </c>
      <c r="BH6">
        <f t="shared" ca="1" si="5"/>
        <v>3.6985568190804552E-5</v>
      </c>
      <c r="BI6">
        <f t="shared" ca="1" si="5"/>
        <v>1.8041159867658341E-4</v>
      </c>
      <c r="BJ6">
        <f t="shared" ca="1" si="5"/>
        <v>1.5581787273229945E-4</v>
      </c>
      <c r="BK6">
        <f t="shared" ca="1" si="5"/>
        <v>2.857607868692981E-4</v>
      </c>
      <c r="BL6">
        <f t="shared" ca="1" si="6"/>
        <v>2.956703100992908E-4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0.82046036919339382</v>
      </c>
      <c r="C7">
        <f t="shared" ca="1" si="8"/>
        <v>0.67315521741696016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8.6528817376626474E-3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7.2857535217061203E-2</v>
      </c>
      <c r="W7">
        <f t="shared" ca="1" si="1"/>
        <v>0.24773655551959015</v>
      </c>
      <c r="X7">
        <f t="shared" ca="1" si="2"/>
        <v>0.13012710947954514</v>
      </c>
      <c r="Y7">
        <f t="shared" ca="1" si="2"/>
        <v>0</v>
      </c>
      <c r="Z7">
        <f t="shared" ca="1" si="2"/>
        <v>5.3032909999030736E-2</v>
      </c>
      <c r="AA7">
        <f t="shared" ca="1" si="2"/>
        <v>4.2906386992001437E-2</v>
      </c>
      <c r="AB7">
        <f t="shared" ca="1" si="2"/>
        <v>0</v>
      </c>
      <c r="AC7">
        <f t="shared" ca="1" si="2"/>
        <v>2.7751039503932391E-2</v>
      </c>
      <c r="AD7">
        <f t="shared" ca="1" si="2"/>
        <v>7.3205401041289758E-3</v>
      </c>
      <c r="AE7">
        <f t="shared" ca="1" si="2"/>
        <v>0</v>
      </c>
      <c r="AF7">
        <f t="shared" ca="1" si="2"/>
        <v>1.3446231984211561E-2</v>
      </c>
      <c r="AG7">
        <f t="shared" ca="1" si="2"/>
        <v>0</v>
      </c>
      <c r="AH7">
        <f t="shared" ca="1" si="3"/>
        <v>8.1793121603654165E-3</v>
      </c>
      <c r="AI7">
        <f t="shared" ca="1" si="3"/>
        <v>2.1567368346579411E-3</v>
      </c>
      <c r="AJ7">
        <f t="shared" ca="1" si="3"/>
        <v>0</v>
      </c>
      <c r="AK7">
        <f t="shared" ca="1" si="3"/>
        <v>1.2851286499950365E-3</v>
      </c>
      <c r="AL7">
        <f t="shared" ca="1" si="3"/>
        <v>2.0051755033965654E-3</v>
      </c>
      <c r="AM7">
        <f t="shared" ca="1" si="3"/>
        <v>0</v>
      </c>
      <c r="AN7">
        <f t="shared" ca="1" si="3"/>
        <v>6.1582936582757302E-4</v>
      </c>
      <c r="AO7">
        <f t="shared" ca="1" si="3"/>
        <v>1.9210114675476684E-3</v>
      </c>
      <c r="AP7">
        <f t="shared" ca="1" si="3"/>
        <v>3.0704020510526871E-3</v>
      </c>
      <c r="AQ7">
        <f t="shared" ca="1" si="3"/>
        <v>1.814632349769939E-3</v>
      </c>
      <c r="AR7">
        <f t="shared" ca="1" si="4"/>
        <v>1.4458701739627027E-3</v>
      </c>
      <c r="AS7">
        <f t="shared" ca="1" si="4"/>
        <v>0</v>
      </c>
      <c r="AT7">
        <f t="shared" ca="1" si="4"/>
        <v>0</v>
      </c>
      <c r="AU7">
        <f t="shared" ca="1" si="4"/>
        <v>3.8873178062559207E-4</v>
      </c>
      <c r="AV7">
        <f t="shared" ca="1" si="4"/>
        <v>6.5753920429071516E-4</v>
      </c>
      <c r="AW7">
        <f t="shared" ca="1" si="4"/>
        <v>1.7402472323542828E-4</v>
      </c>
      <c r="AX7">
        <f t="shared" ca="1" si="4"/>
        <v>1.4029864230162534E-4</v>
      </c>
      <c r="AY7">
        <f t="shared" ca="1" si="4"/>
        <v>5.9992566618136871E-4</v>
      </c>
      <c r="AZ7">
        <f t="shared" ca="1" si="4"/>
        <v>1.5224267231156067E-4</v>
      </c>
      <c r="BA7">
        <f t="shared" ca="1" si="4"/>
        <v>0</v>
      </c>
      <c r="BB7">
        <f t="shared" ca="1" si="5"/>
        <v>4.3313178716974942E-4</v>
      </c>
      <c r="BC7">
        <f t="shared" ca="1" si="5"/>
        <v>2.5633630455451655E-4</v>
      </c>
      <c r="BD7">
        <f t="shared" ca="1" si="5"/>
        <v>1.5627965534631901E-4</v>
      </c>
      <c r="BE7">
        <f t="shared" ca="1" si="5"/>
        <v>2.2932769025843316E-4</v>
      </c>
      <c r="BF7">
        <f t="shared" ca="1" si="5"/>
        <v>1.2572516506151654E-4</v>
      </c>
      <c r="BG7">
        <f t="shared" ca="1" si="5"/>
        <v>4.0559996887721713E-5</v>
      </c>
      <c r="BH7">
        <f t="shared" ca="1" si="5"/>
        <v>1.9725636368429094E-4</v>
      </c>
      <c r="BI7">
        <f t="shared" ca="1" si="5"/>
        <v>2.0296304851115634E-4</v>
      </c>
      <c r="BJ7">
        <f t="shared" ca="1" si="5"/>
        <v>3.5491848789023767E-4</v>
      </c>
      <c r="BK7">
        <f t="shared" ca="1" si="5"/>
        <v>3.2060966331677349E-4</v>
      </c>
      <c r="BL7">
        <f t="shared" ca="1" si="6"/>
        <v>2.5710461747764413E-4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0.89134750131143636</v>
      </c>
      <c r="C8">
        <f t="shared" ca="1" si="8"/>
        <v>0.79450036809414104</v>
      </c>
      <c r="D8">
        <f t="shared" ca="1" si="0"/>
        <v>0</v>
      </c>
      <c r="E8">
        <f t="shared" ca="1" si="0"/>
        <v>0</v>
      </c>
      <c r="F8">
        <f t="shared" ca="1" si="0"/>
        <v>2.511143288664525E-3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8.4285905708231357E-2</v>
      </c>
      <c r="V8">
        <f t="shared" ca="1" si="1"/>
        <v>0.29143014086824481</v>
      </c>
      <c r="W8">
        <f t="shared" ca="1" si="1"/>
        <v>0.15483534719974384</v>
      </c>
      <c r="X8">
        <f t="shared" ca="1" si="2"/>
        <v>0</v>
      </c>
      <c r="Y8">
        <f t="shared" ca="1" si="2"/>
        <v>6.4771322313373639E-2</v>
      </c>
      <c r="Z8">
        <f t="shared" ca="1" si="2"/>
        <v>5.3032909999030736E-2</v>
      </c>
      <c r="AA8">
        <f t="shared" ca="1" si="2"/>
        <v>0</v>
      </c>
      <c r="AB8">
        <f t="shared" ca="1" si="2"/>
        <v>3.453643753428124E-2</v>
      </c>
      <c r="AC8">
        <f t="shared" ca="1" si="2"/>
        <v>9.2503465013107963E-3</v>
      </c>
      <c r="AD8">
        <f t="shared" ca="1" si="2"/>
        <v>0</v>
      </c>
      <c r="AE8">
        <f t="shared" ca="1" si="2"/>
        <v>1.7235172107031186E-2</v>
      </c>
      <c r="AF8">
        <f t="shared" ca="1" si="2"/>
        <v>0</v>
      </c>
      <c r="AG8">
        <f t="shared" ca="1" si="2"/>
        <v>1.051096150318474E-2</v>
      </c>
      <c r="AH8">
        <f t="shared" ca="1" si="3"/>
        <v>2.7264373867884723E-3</v>
      </c>
      <c r="AI8">
        <f t="shared" ca="1" si="3"/>
        <v>0</v>
      </c>
      <c r="AJ8">
        <f t="shared" ca="1" si="3"/>
        <v>1.6768362891597488E-3</v>
      </c>
      <c r="AK8">
        <f t="shared" ca="1" si="3"/>
        <v>2.570257299990073E-3</v>
      </c>
      <c r="AL8">
        <f t="shared" ca="1" si="3"/>
        <v>0</v>
      </c>
      <c r="AM8">
        <f t="shared" ca="1" si="3"/>
        <v>7.9304130293315564E-4</v>
      </c>
      <c r="AN8">
        <f t="shared" ca="1" si="3"/>
        <v>2.4633174633102921E-3</v>
      </c>
      <c r="AO8">
        <f t="shared" ca="1" si="3"/>
        <v>3.8420229350953367E-3</v>
      </c>
      <c r="AP8">
        <f t="shared" ca="1" si="3"/>
        <v>2.3028015382895155E-3</v>
      </c>
      <c r="AQ8">
        <f t="shared" ca="1" si="3"/>
        <v>1.814632349769939E-3</v>
      </c>
      <c r="AR8">
        <f t="shared" ca="1" si="4"/>
        <v>0</v>
      </c>
      <c r="AS8">
        <f t="shared" ca="1" si="4"/>
        <v>0</v>
      </c>
      <c r="AT8">
        <f t="shared" ca="1" si="4"/>
        <v>4.7307769109711874E-4</v>
      </c>
      <c r="AU8">
        <f t="shared" ca="1" si="4"/>
        <v>7.7746356125118414E-4</v>
      </c>
      <c r="AV8">
        <f t="shared" ca="1" si="4"/>
        <v>2.1917973476357169E-4</v>
      </c>
      <c r="AW8">
        <f t="shared" ca="1" si="4"/>
        <v>1.7402472323542828E-4</v>
      </c>
      <c r="AX8">
        <f t="shared" ca="1" si="4"/>
        <v>7.0149321150812663E-4</v>
      </c>
      <c r="AY8">
        <f t="shared" ca="1" si="4"/>
        <v>1.7997769985441065E-4</v>
      </c>
      <c r="AZ8">
        <f t="shared" ca="1" si="4"/>
        <v>0</v>
      </c>
      <c r="BA8">
        <f t="shared" ca="1" si="4"/>
        <v>4.9353654805335957E-4</v>
      </c>
      <c r="BB8">
        <f t="shared" ca="1" si="5"/>
        <v>3.2484884037731204E-4</v>
      </c>
      <c r="BC8">
        <f t="shared" ca="1" si="5"/>
        <v>1.9937268132017952E-4</v>
      </c>
      <c r="BD8">
        <f t="shared" ca="1" si="5"/>
        <v>2.4558231554421559E-4</v>
      </c>
      <c r="BE8">
        <f t="shared" ca="1" si="5"/>
        <v>1.4593580289173018E-4</v>
      </c>
      <c r="BF8">
        <f t="shared" ca="1" si="5"/>
        <v>5.3882213597792804E-5</v>
      </c>
      <c r="BG8">
        <f t="shared" ca="1" si="5"/>
        <v>2.1631998340118245E-4</v>
      </c>
      <c r="BH8">
        <f t="shared" ca="1" si="5"/>
        <v>2.219134091448273E-4</v>
      </c>
      <c r="BI8">
        <f t="shared" ca="1" si="5"/>
        <v>4.6230472160874495E-4</v>
      </c>
      <c r="BJ8">
        <f t="shared" ca="1" si="5"/>
        <v>3.9820123031587639E-4</v>
      </c>
      <c r="BK8">
        <f t="shared" ca="1" si="5"/>
        <v>2.78791011579803E-4</v>
      </c>
      <c r="BL8">
        <f t="shared" ca="1" si="6"/>
        <v>4.1136738796423061E-4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0.96577776098055979</v>
      </c>
      <c r="C9">
        <f t="shared" ca="1" si="8"/>
        <v>0.9327266836046233</v>
      </c>
      <c r="D9">
        <f t="shared" ca="1" si="0"/>
        <v>0</v>
      </c>
      <c r="E9">
        <f t="shared" ca="1" si="0"/>
        <v>3.0210122515335927E-4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9.5868123476396463E-2</v>
      </c>
      <c r="U9">
        <f t="shared" ca="1" si="1"/>
        <v>0.33714362283292543</v>
      </c>
      <c r="V9">
        <f t="shared" ca="1" si="1"/>
        <v>0.18214383804265302</v>
      </c>
      <c r="W9">
        <f t="shared" ca="1" si="1"/>
        <v>0</v>
      </c>
      <c r="X9">
        <f t="shared" ca="1" si="2"/>
        <v>7.8076265687727103E-2</v>
      </c>
      <c r="Y9">
        <f t="shared" ca="1" si="2"/>
        <v>6.4771322313373639E-2</v>
      </c>
      <c r="Z9">
        <f t="shared" ca="1" si="2"/>
        <v>0</v>
      </c>
      <c r="AA9">
        <f t="shared" ca="1" si="2"/>
        <v>4.2906386992001437E-2</v>
      </c>
      <c r="AB9">
        <f t="shared" ca="1" si="2"/>
        <v>1.1512145844760414E-2</v>
      </c>
      <c r="AC9">
        <f t="shared" ca="1" si="2"/>
        <v>0</v>
      </c>
      <c r="AD9">
        <f t="shared" ca="1" si="2"/>
        <v>2.1961620312386923E-2</v>
      </c>
      <c r="AE9">
        <f t="shared" ca="1" si="2"/>
        <v>0</v>
      </c>
      <c r="AF9">
        <f t="shared" ca="1" si="2"/>
        <v>1.3446231984211561E-2</v>
      </c>
      <c r="AG9">
        <f t="shared" ca="1" si="2"/>
        <v>3.5036538343949136E-3</v>
      </c>
      <c r="AH9">
        <f t="shared" ca="1" si="3"/>
        <v>0</v>
      </c>
      <c r="AI9">
        <f t="shared" ca="1" si="3"/>
        <v>2.1567368346579411E-3</v>
      </c>
      <c r="AJ9">
        <f t="shared" ca="1" si="3"/>
        <v>3.3536725783194976E-3</v>
      </c>
      <c r="AK9">
        <f t="shared" ca="1" si="3"/>
        <v>0</v>
      </c>
      <c r="AL9">
        <f t="shared" ca="1" si="3"/>
        <v>1.0025877516982827E-3</v>
      </c>
      <c r="AM9">
        <f t="shared" ca="1" si="3"/>
        <v>3.1721652117326225E-3</v>
      </c>
      <c r="AN9">
        <f t="shared" ca="1" si="3"/>
        <v>4.9266349266205841E-3</v>
      </c>
      <c r="AO9">
        <f t="shared" ca="1" si="3"/>
        <v>2.8815172013215025E-3</v>
      </c>
      <c r="AP9">
        <f t="shared" ca="1" si="3"/>
        <v>2.3028015382895155E-3</v>
      </c>
      <c r="AQ9">
        <f t="shared" ca="1" si="3"/>
        <v>0</v>
      </c>
      <c r="AR9">
        <f t="shared" ca="1" si="4"/>
        <v>0</v>
      </c>
      <c r="AS9">
        <f t="shared" ca="1" si="4"/>
        <v>5.7725191412465345E-4</v>
      </c>
      <c r="AT9">
        <f t="shared" ca="1" si="4"/>
        <v>9.4615538219423748E-4</v>
      </c>
      <c r="AU9">
        <f t="shared" ca="1" si="4"/>
        <v>2.5915452041706138E-4</v>
      </c>
      <c r="AV9">
        <f t="shared" ca="1" si="4"/>
        <v>2.1917973476357169E-4</v>
      </c>
      <c r="AW9">
        <f t="shared" ca="1" si="4"/>
        <v>8.7012361617714142E-4</v>
      </c>
      <c r="AX9">
        <f t="shared" ca="1" si="4"/>
        <v>2.10447963452438E-4</v>
      </c>
      <c r="AY9">
        <f t="shared" ca="1" si="4"/>
        <v>0</v>
      </c>
      <c r="AZ9">
        <f t="shared" ca="1" si="4"/>
        <v>6.0897068924624267E-4</v>
      </c>
      <c r="BA9">
        <f t="shared" ca="1" si="4"/>
        <v>3.7015241104001957E-4</v>
      </c>
      <c r="BB9">
        <f t="shared" ca="1" si="5"/>
        <v>2.5266020918235388E-4</v>
      </c>
      <c r="BC9">
        <f t="shared" ca="1" si="5"/>
        <v>3.1329992778885351E-4</v>
      </c>
      <c r="BD9">
        <f t="shared" ca="1" si="5"/>
        <v>1.5627965534631901E-4</v>
      </c>
      <c r="BE9">
        <f t="shared" ca="1" si="5"/>
        <v>6.2543915525027223E-5</v>
      </c>
      <c r="BF9">
        <f t="shared" ca="1" si="5"/>
        <v>2.8737180585489494E-4</v>
      </c>
      <c r="BG9">
        <f t="shared" ca="1" si="5"/>
        <v>2.4335998132633024E-4</v>
      </c>
      <c r="BH9">
        <f t="shared" ca="1" si="5"/>
        <v>5.0546943194099548E-4</v>
      </c>
      <c r="BI9">
        <f t="shared" ca="1" si="5"/>
        <v>5.1868334619517738E-4</v>
      </c>
      <c r="BJ9">
        <f t="shared" ca="1" si="5"/>
        <v>3.462619394051099E-4</v>
      </c>
      <c r="BK9">
        <f t="shared" ca="1" si="5"/>
        <v>4.4606561852768485E-4</v>
      </c>
      <c r="BL9">
        <f t="shared" ca="1" si="6"/>
        <v>4.6278831145975941E-4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1</v>
      </c>
      <c r="B10">
        <f t="shared" ca="1" si="7"/>
        <v>1.0404996226174112</v>
      </c>
      <c r="C10">
        <f t="shared" ca="1" si="8"/>
        <v>1.0826394646669752</v>
      </c>
      <c r="D10">
        <f t="shared" ca="1" si="0"/>
        <v>7.7640299983919885E-6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0.10727806928406249</v>
      </c>
      <c r="T10">
        <f t="shared" ca="1" si="1"/>
        <v>0.38347249390558585</v>
      </c>
      <c r="U10">
        <f t="shared" ca="1" si="1"/>
        <v>0.21071476427057842</v>
      </c>
      <c r="V10">
        <f t="shared" ca="1" si="1"/>
        <v>0</v>
      </c>
      <c r="W10">
        <f t="shared" ca="1" si="1"/>
        <v>9.2901208319846301E-2</v>
      </c>
      <c r="X10">
        <f t="shared" ca="1" si="2"/>
        <v>7.8076265687727103E-2</v>
      </c>
      <c r="Y10">
        <f t="shared" ca="1" si="2"/>
        <v>0</v>
      </c>
      <c r="Z10">
        <f t="shared" ca="1" si="2"/>
        <v>5.3032909999030736E-2</v>
      </c>
      <c r="AA10">
        <f t="shared" ca="1" si="2"/>
        <v>1.4302128997333812E-2</v>
      </c>
      <c r="AB10">
        <f t="shared" ca="1" si="2"/>
        <v>0</v>
      </c>
      <c r="AC10">
        <f t="shared" ca="1" si="2"/>
        <v>2.7751039503932391E-2</v>
      </c>
      <c r="AD10">
        <f t="shared" ca="1" si="2"/>
        <v>0</v>
      </c>
      <c r="AE10">
        <f t="shared" ca="1" si="2"/>
        <v>1.7235172107031186E-2</v>
      </c>
      <c r="AF10">
        <f t="shared" ca="1" si="2"/>
        <v>4.4820773280705205E-3</v>
      </c>
      <c r="AG10">
        <f t="shared" ca="1" si="2"/>
        <v>0</v>
      </c>
      <c r="AH10">
        <f t="shared" ca="1" si="3"/>
        <v>2.7264373867884723E-3</v>
      </c>
      <c r="AI10">
        <f t="shared" ca="1" si="3"/>
        <v>4.3134736693158822E-3</v>
      </c>
      <c r="AJ10">
        <f t="shared" ca="1" si="3"/>
        <v>0</v>
      </c>
      <c r="AK10">
        <f t="shared" ca="1" si="3"/>
        <v>1.2851286499950365E-3</v>
      </c>
      <c r="AL10">
        <f t="shared" ca="1" si="3"/>
        <v>4.0103510067931308E-3</v>
      </c>
      <c r="AM10">
        <f t="shared" ca="1" si="3"/>
        <v>6.3443304234652451E-3</v>
      </c>
      <c r="AN10">
        <f t="shared" ca="1" si="3"/>
        <v>3.6949761949654379E-3</v>
      </c>
      <c r="AO10">
        <f t="shared" ca="1" si="3"/>
        <v>2.8815172013215025E-3</v>
      </c>
      <c r="AP10">
        <f t="shared" ca="1" si="3"/>
        <v>0</v>
      </c>
      <c r="AQ10">
        <f t="shared" ca="1" si="3"/>
        <v>0</v>
      </c>
      <c r="AR10">
        <f t="shared" ca="1" si="4"/>
        <v>7.2293508698135134E-4</v>
      </c>
      <c r="AS10">
        <f t="shared" ca="1" si="4"/>
        <v>1.1545038282493069E-3</v>
      </c>
      <c r="AT10">
        <f t="shared" ca="1" si="4"/>
        <v>3.1538512739807912E-4</v>
      </c>
      <c r="AU10">
        <f t="shared" ca="1" si="4"/>
        <v>2.5915452041706138E-4</v>
      </c>
      <c r="AV10">
        <f t="shared" ca="1" si="4"/>
        <v>1.0958986738178584E-3</v>
      </c>
      <c r="AW10">
        <f t="shared" ca="1" si="4"/>
        <v>2.6103708485314246E-4</v>
      </c>
      <c r="AX10">
        <f t="shared" ca="1" si="4"/>
        <v>0</v>
      </c>
      <c r="AY10">
        <f t="shared" ca="1" si="4"/>
        <v>7.1991079941764258E-4</v>
      </c>
      <c r="AZ10">
        <f t="shared" ca="1" si="4"/>
        <v>4.56728016934682E-4</v>
      </c>
      <c r="BA10">
        <f t="shared" ca="1" si="4"/>
        <v>2.8789631969779303E-4</v>
      </c>
      <c r="BB10">
        <f t="shared" ca="1" si="5"/>
        <v>3.9703747157227037E-4</v>
      </c>
      <c r="BC10">
        <f t="shared" ca="1" si="5"/>
        <v>1.9937268132017952E-4</v>
      </c>
      <c r="BD10">
        <f t="shared" ca="1" si="5"/>
        <v>6.6976995148422438E-5</v>
      </c>
      <c r="BE10">
        <f t="shared" ca="1" si="5"/>
        <v>3.3356754946681184E-4</v>
      </c>
      <c r="BF10">
        <f t="shared" ca="1" si="5"/>
        <v>3.2329328158675678E-4</v>
      </c>
      <c r="BG10">
        <f t="shared" ca="1" si="5"/>
        <v>5.5431995746553009E-4</v>
      </c>
      <c r="BH10">
        <f t="shared" ca="1" si="5"/>
        <v>5.6711204559233637E-4</v>
      </c>
      <c r="BI10">
        <f t="shared" ca="1" si="5"/>
        <v>4.5102899669145855E-4</v>
      </c>
      <c r="BJ10">
        <f t="shared" ca="1" si="5"/>
        <v>5.5401910304817589E-4</v>
      </c>
      <c r="BK10">
        <f t="shared" ca="1" si="5"/>
        <v>5.0182382084364542E-4</v>
      </c>
      <c r="BL10">
        <f t="shared" ca="1" si="6"/>
        <v>7.7131385243293243E-5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0</v>
      </c>
      <c r="B11">
        <f t="shared" ca="1" si="7"/>
        <v>1.113779871073757</v>
      </c>
      <c r="C11">
        <f t="shared" ca="1" si="8"/>
        <v>1.2405056012090747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0.11766044791077571</v>
      </c>
      <c r="S11">
        <f t="shared" ca="1" si="1"/>
        <v>0.42911227713624994</v>
      </c>
      <c r="T11">
        <f t="shared" ca="1" si="1"/>
        <v>0.23967030869099115</v>
      </c>
      <c r="U11">
        <f t="shared" ca="1" si="1"/>
        <v>0</v>
      </c>
      <c r="V11">
        <f t="shared" ca="1" si="1"/>
        <v>0.10928630282559181</v>
      </c>
      <c r="W11">
        <f t="shared" ca="1" si="1"/>
        <v>9.2901208319846301E-2</v>
      </c>
      <c r="X11">
        <f t="shared" ca="1" si="2"/>
        <v>0</v>
      </c>
      <c r="Y11">
        <f t="shared" ca="1" si="2"/>
        <v>6.4771322313373639E-2</v>
      </c>
      <c r="Z11">
        <f t="shared" ca="1" si="2"/>
        <v>1.7677636666343578E-2</v>
      </c>
      <c r="AA11">
        <f t="shared" ca="1" si="2"/>
        <v>0</v>
      </c>
      <c r="AB11">
        <f t="shared" ca="1" si="2"/>
        <v>3.453643753428124E-2</v>
      </c>
      <c r="AC11">
        <f t="shared" ca="1" si="2"/>
        <v>0</v>
      </c>
      <c r="AD11">
        <f t="shared" ca="1" si="2"/>
        <v>2.1961620312386923E-2</v>
      </c>
      <c r="AE11">
        <f t="shared" ca="1" si="2"/>
        <v>5.7450573690103948E-3</v>
      </c>
      <c r="AF11">
        <f t="shared" ca="1" si="2"/>
        <v>0</v>
      </c>
      <c r="AG11">
        <f t="shared" ca="1" si="2"/>
        <v>3.5036538343949136E-3</v>
      </c>
      <c r="AH11">
        <f t="shared" ca="1" si="3"/>
        <v>5.4528747735769446E-3</v>
      </c>
      <c r="AI11">
        <f t="shared" ca="1" si="3"/>
        <v>0</v>
      </c>
      <c r="AJ11">
        <f t="shared" ca="1" si="3"/>
        <v>1.6768362891597488E-3</v>
      </c>
      <c r="AK11">
        <f t="shared" ca="1" si="3"/>
        <v>5.140514599980146E-3</v>
      </c>
      <c r="AL11">
        <f t="shared" ca="1" si="3"/>
        <v>8.0207020135862617E-3</v>
      </c>
      <c r="AM11">
        <f t="shared" ca="1" si="3"/>
        <v>4.758247817598934E-3</v>
      </c>
      <c r="AN11">
        <f t="shared" ca="1" si="3"/>
        <v>3.6949761949654379E-3</v>
      </c>
      <c r="AO11">
        <f t="shared" ca="1" si="3"/>
        <v>0</v>
      </c>
      <c r="AP11">
        <f t="shared" ca="1" si="3"/>
        <v>0</v>
      </c>
      <c r="AQ11">
        <f t="shared" ca="1" si="3"/>
        <v>9.0731617488496949E-4</v>
      </c>
      <c r="AR11">
        <f t="shared" ca="1" si="4"/>
        <v>1.4458701739627027E-3</v>
      </c>
      <c r="AS11">
        <f t="shared" ca="1" si="4"/>
        <v>3.8483460941643563E-4</v>
      </c>
      <c r="AT11">
        <f t="shared" ca="1" si="4"/>
        <v>3.1538512739807912E-4</v>
      </c>
      <c r="AU11">
        <f t="shared" ca="1" si="4"/>
        <v>1.2957726020853069E-3</v>
      </c>
      <c r="AV11">
        <f t="shared" ca="1" si="4"/>
        <v>3.2876960214535758E-4</v>
      </c>
      <c r="AW11">
        <f t="shared" ca="1" si="4"/>
        <v>0</v>
      </c>
      <c r="AX11">
        <f t="shared" ca="1" si="4"/>
        <v>8.41791853809752E-4</v>
      </c>
      <c r="AY11">
        <f t="shared" ca="1" si="4"/>
        <v>5.3993309956323183E-4</v>
      </c>
      <c r="AZ11">
        <f t="shared" ca="1" si="4"/>
        <v>3.5523290206030826E-4</v>
      </c>
      <c r="BA11">
        <f t="shared" ca="1" si="4"/>
        <v>4.5240850238224622E-4</v>
      </c>
      <c r="BB11">
        <f t="shared" ca="1" si="5"/>
        <v>2.5266020918235388E-4</v>
      </c>
      <c r="BC11">
        <f t="shared" ca="1" si="5"/>
        <v>8.5445434851505505E-5</v>
      </c>
      <c r="BD11">
        <f t="shared" ca="1" si="5"/>
        <v>3.572106407915863E-4</v>
      </c>
      <c r="BE11">
        <f t="shared" ca="1" si="5"/>
        <v>3.7526349315016337E-4</v>
      </c>
      <c r="BF11">
        <f t="shared" ca="1" si="5"/>
        <v>7.3639025250316829E-4</v>
      </c>
      <c r="BG11">
        <f t="shared" ca="1" si="5"/>
        <v>6.2191995227839955E-4</v>
      </c>
      <c r="BH11">
        <f t="shared" ca="1" si="5"/>
        <v>4.9314090921072731E-4</v>
      </c>
      <c r="BI11">
        <f t="shared" ca="1" si="5"/>
        <v>7.2164639470633364E-4</v>
      </c>
      <c r="BJ11">
        <f t="shared" ca="1" si="5"/>
        <v>6.232714909291978E-4</v>
      </c>
      <c r="BK11">
        <f t="shared" ca="1" si="5"/>
        <v>8.3637303473940895E-5</v>
      </c>
      <c r="BL11">
        <f t="shared" ca="1" si="6"/>
        <v>5.0135400408140608E-4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1.1836636253871211</v>
      </c>
      <c r="C12">
        <f t="shared" ca="1" si="8"/>
        <v>1.4010595780645829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0.12643184374818811</v>
      </c>
      <c r="R12">
        <f t="shared" ca="1" si="1"/>
        <v>0.47064179164310282</v>
      </c>
      <c r="S12">
        <f t="shared" ca="1" si="1"/>
        <v>0.26819517321015623</v>
      </c>
      <c r="T12">
        <f t="shared" ca="1" si="1"/>
        <v>0</v>
      </c>
      <c r="U12">
        <f t="shared" ca="1" si="1"/>
        <v>0.12642885856234704</v>
      </c>
      <c r="V12">
        <f t="shared" ca="1" si="1"/>
        <v>0.10928630282559181</v>
      </c>
      <c r="W12">
        <f t="shared" ca="1" si="1"/>
        <v>0</v>
      </c>
      <c r="X12">
        <f t="shared" ca="1" si="2"/>
        <v>7.8076265687727103E-2</v>
      </c>
      <c r="Y12">
        <f t="shared" ca="1" si="2"/>
        <v>2.1590440771124545E-2</v>
      </c>
      <c r="Z12">
        <f t="shared" ca="1" si="2"/>
        <v>0</v>
      </c>
      <c r="AA12">
        <f t="shared" ca="1" si="2"/>
        <v>4.2906386992001437E-2</v>
      </c>
      <c r="AB12">
        <f t="shared" ca="1" si="2"/>
        <v>0</v>
      </c>
      <c r="AC12">
        <f t="shared" ca="1" si="2"/>
        <v>2.7751039503932391E-2</v>
      </c>
      <c r="AD12">
        <f t="shared" ca="1" si="2"/>
        <v>7.3205401041289758E-3</v>
      </c>
      <c r="AE12">
        <f t="shared" ca="1" si="2"/>
        <v>0</v>
      </c>
      <c r="AF12">
        <f t="shared" ca="1" si="2"/>
        <v>4.4820773280705205E-3</v>
      </c>
      <c r="AG12">
        <f t="shared" ca="1" si="2"/>
        <v>7.0073076687898273E-3</v>
      </c>
      <c r="AH12">
        <f t="shared" ca="1" si="3"/>
        <v>0</v>
      </c>
      <c r="AI12">
        <f t="shared" ca="1" si="3"/>
        <v>2.1567368346579411E-3</v>
      </c>
      <c r="AJ12">
        <f t="shared" ca="1" si="3"/>
        <v>6.7073451566389952E-3</v>
      </c>
      <c r="AK12">
        <f t="shared" ca="1" si="3"/>
        <v>1.0281029199960292E-2</v>
      </c>
      <c r="AL12">
        <f t="shared" ca="1" si="3"/>
        <v>6.0155265101896971E-3</v>
      </c>
      <c r="AM12">
        <f t="shared" ca="1" si="3"/>
        <v>4.758247817598934E-3</v>
      </c>
      <c r="AN12">
        <f t="shared" ca="1" si="3"/>
        <v>0</v>
      </c>
      <c r="AO12">
        <f t="shared" ca="1" si="3"/>
        <v>0</v>
      </c>
      <c r="AP12">
        <f t="shared" ca="1" si="3"/>
        <v>1.1514007691447578E-3</v>
      </c>
      <c r="AQ12">
        <f t="shared" ca="1" si="3"/>
        <v>1.814632349769939E-3</v>
      </c>
      <c r="AR12">
        <f t="shared" ca="1" si="4"/>
        <v>4.8195672465423426E-4</v>
      </c>
      <c r="AS12">
        <f t="shared" ca="1" si="4"/>
        <v>3.8483460941643563E-4</v>
      </c>
      <c r="AT12">
        <f t="shared" ca="1" si="4"/>
        <v>1.5769256369903958E-3</v>
      </c>
      <c r="AU12">
        <f t="shared" ca="1" si="4"/>
        <v>3.8873178062559207E-4</v>
      </c>
      <c r="AV12">
        <f t="shared" ca="1" si="4"/>
        <v>0</v>
      </c>
      <c r="AW12">
        <f t="shared" ca="1" si="4"/>
        <v>1.0441483394125698E-3</v>
      </c>
      <c r="AX12">
        <f t="shared" ca="1" si="4"/>
        <v>6.3134389035731395E-4</v>
      </c>
      <c r="AY12">
        <f t="shared" ca="1" si="4"/>
        <v>4.1994796632695812E-4</v>
      </c>
      <c r="AZ12">
        <f t="shared" ca="1" si="4"/>
        <v>5.582231318090558E-4</v>
      </c>
      <c r="BA12">
        <f t="shared" ca="1" si="4"/>
        <v>2.8789631969779303E-4</v>
      </c>
      <c r="BB12">
        <f t="shared" ca="1" si="5"/>
        <v>1.0828294679243736E-4</v>
      </c>
      <c r="BC12">
        <f t="shared" ca="1" si="5"/>
        <v>4.5570898587469604E-4</v>
      </c>
      <c r="BD12">
        <f t="shared" ca="1" si="5"/>
        <v>4.0186197089053457E-4</v>
      </c>
      <c r="BE12">
        <f t="shared" ca="1" si="5"/>
        <v>8.5476684550870533E-4</v>
      </c>
      <c r="BF12">
        <f t="shared" ca="1" si="5"/>
        <v>8.2619394183282291E-4</v>
      </c>
      <c r="BG12">
        <f t="shared" ca="1" si="5"/>
        <v>5.4079995850295605E-4</v>
      </c>
      <c r="BH12">
        <f t="shared" ca="1" si="5"/>
        <v>7.8902545473716378E-4</v>
      </c>
      <c r="BI12">
        <f t="shared" ca="1" si="5"/>
        <v>8.1185219404462537E-4</v>
      </c>
      <c r="BJ12">
        <f t="shared" ca="1" si="5"/>
        <v>1.0387858182153297E-4</v>
      </c>
      <c r="BK12">
        <f t="shared" ca="1" si="5"/>
        <v>5.4364247258061591E-4</v>
      </c>
      <c r="BL12">
        <f t="shared" ca="1" si="6"/>
        <v>4.3065023427505392E-4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1.248298839595106</v>
      </c>
      <c r="C13">
        <f t="shared" ca="1" si="8"/>
        <v>1.5582499929344884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0.13283191879062065</v>
      </c>
      <c r="Q13">
        <f t="shared" ca="1" si="1"/>
        <v>0.50572737499275244</v>
      </c>
      <c r="R13">
        <f t="shared" ca="1" si="1"/>
        <v>0.29415111977693931</v>
      </c>
      <c r="S13">
        <f t="shared" ca="1" si="1"/>
        <v>0</v>
      </c>
      <c r="T13">
        <f t="shared" ca="1" si="1"/>
        <v>0.1438021852145947</v>
      </c>
      <c r="U13">
        <f t="shared" ca="1" si="1"/>
        <v>0.12642885856234704</v>
      </c>
      <c r="V13">
        <f t="shared" ca="1" si="1"/>
        <v>0</v>
      </c>
      <c r="W13">
        <f t="shared" ca="1" si="1"/>
        <v>9.2901208319846301E-2</v>
      </c>
      <c r="X13">
        <f t="shared" ca="1" si="2"/>
        <v>2.6025421895909034E-2</v>
      </c>
      <c r="Y13">
        <f t="shared" ca="1" si="2"/>
        <v>0</v>
      </c>
      <c r="Z13">
        <f t="shared" ca="1" si="2"/>
        <v>5.3032909999030736E-2</v>
      </c>
      <c r="AA13">
        <f t="shared" ca="1" si="2"/>
        <v>0</v>
      </c>
      <c r="AB13">
        <f t="shared" ca="1" si="2"/>
        <v>3.453643753428124E-2</v>
      </c>
      <c r="AC13">
        <f t="shared" ca="1" si="2"/>
        <v>9.2503465013107963E-3</v>
      </c>
      <c r="AD13">
        <f t="shared" ca="1" si="2"/>
        <v>0</v>
      </c>
      <c r="AE13">
        <f t="shared" ca="1" si="2"/>
        <v>5.7450573690103948E-3</v>
      </c>
      <c r="AF13">
        <f t="shared" ca="1" si="2"/>
        <v>8.964154656141041E-3</v>
      </c>
      <c r="AG13">
        <f t="shared" ca="1" si="2"/>
        <v>0</v>
      </c>
      <c r="AH13">
        <f t="shared" ca="1" si="3"/>
        <v>2.7264373867884723E-3</v>
      </c>
      <c r="AI13">
        <f t="shared" ca="1" si="3"/>
        <v>8.6269473386317644E-3</v>
      </c>
      <c r="AJ13">
        <f t="shared" ca="1" si="3"/>
        <v>1.341469031327799E-2</v>
      </c>
      <c r="AK13">
        <f t="shared" ca="1" si="3"/>
        <v>7.710771899970219E-3</v>
      </c>
      <c r="AL13">
        <f t="shared" ca="1" si="3"/>
        <v>6.0155265101896971E-3</v>
      </c>
      <c r="AM13">
        <f t="shared" ca="1" si="3"/>
        <v>0</v>
      </c>
      <c r="AN13">
        <f t="shared" ca="1" si="3"/>
        <v>0</v>
      </c>
      <c r="AO13">
        <f t="shared" ca="1" si="3"/>
        <v>1.4407586006607513E-3</v>
      </c>
      <c r="AP13">
        <f t="shared" ca="1" si="3"/>
        <v>2.3028015382895155E-3</v>
      </c>
      <c r="AQ13">
        <f t="shared" ca="1" si="3"/>
        <v>6.0487744992331299E-4</v>
      </c>
      <c r="AR13">
        <f t="shared" ca="1" si="4"/>
        <v>4.8195672465423426E-4</v>
      </c>
      <c r="AS13">
        <f t="shared" ca="1" si="4"/>
        <v>1.9241730470821782E-3</v>
      </c>
      <c r="AT13">
        <f t="shared" ca="1" si="4"/>
        <v>4.7307769109711874E-4</v>
      </c>
      <c r="AU13">
        <f t="shared" ca="1" si="4"/>
        <v>0</v>
      </c>
      <c r="AV13">
        <f t="shared" ca="1" si="4"/>
        <v>1.3150784085814303E-3</v>
      </c>
      <c r="AW13">
        <f t="shared" ca="1" si="4"/>
        <v>7.8311125455942732E-4</v>
      </c>
      <c r="AX13">
        <f t="shared" ca="1" si="4"/>
        <v>4.9104524805568869E-4</v>
      </c>
      <c r="AY13">
        <f t="shared" ca="1" si="4"/>
        <v>6.5991823279950559E-4</v>
      </c>
      <c r="AZ13">
        <f t="shared" ca="1" si="4"/>
        <v>3.5523290206030826E-4</v>
      </c>
      <c r="BA13">
        <f t="shared" ca="1" si="4"/>
        <v>1.2338413701333989E-4</v>
      </c>
      <c r="BB13">
        <f t="shared" ca="1" si="5"/>
        <v>5.7750904955966586E-4</v>
      </c>
      <c r="BC13">
        <f t="shared" ca="1" si="5"/>
        <v>5.1267260910903311E-4</v>
      </c>
      <c r="BD13">
        <f t="shared" ca="1" si="5"/>
        <v>9.1535226702843997E-4</v>
      </c>
      <c r="BE13">
        <f t="shared" ca="1" si="5"/>
        <v>9.5900670471708415E-4</v>
      </c>
      <c r="BF13">
        <f t="shared" ca="1" si="5"/>
        <v>7.1842951463723726E-4</v>
      </c>
      <c r="BG13">
        <f t="shared" ca="1" si="5"/>
        <v>8.6527993360472981E-4</v>
      </c>
      <c r="BH13">
        <f t="shared" ca="1" si="5"/>
        <v>8.876536365793092E-4</v>
      </c>
      <c r="BI13">
        <f t="shared" ca="1" si="5"/>
        <v>1.3530869900743754E-4</v>
      </c>
      <c r="BJ13">
        <f t="shared" ca="1" si="5"/>
        <v>6.7521078183996428E-4</v>
      </c>
      <c r="BK13">
        <f t="shared" ca="1" si="5"/>
        <v>4.6697494439617004E-4</v>
      </c>
      <c r="BL13">
        <f t="shared" ca="1" si="6"/>
        <v>6.2990631282022823E-4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1.3063522742320921</v>
      </c>
      <c r="C14">
        <f t="shared" ca="1" si="8"/>
        <v>1.7065562643913592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0.13611981236953985</v>
      </c>
      <c r="P14">
        <f t="shared" ca="1" si="10"/>
        <v>0.53132767516248258</v>
      </c>
      <c r="Q14">
        <f t="shared" ca="1" si="10"/>
        <v>0.3160796093704703</v>
      </c>
      <c r="R14">
        <f t="shared" ca="1" si="10"/>
        <v>0</v>
      </c>
      <c r="S14">
        <f t="shared" ca="1" si="10"/>
        <v>0.16091710392609371</v>
      </c>
      <c r="T14">
        <f t="shared" ca="1" si="10"/>
        <v>0.1438021852145947</v>
      </c>
      <c r="U14">
        <f t="shared" ca="1" si="10"/>
        <v>0</v>
      </c>
      <c r="V14">
        <f t="shared" ca="1" si="10"/>
        <v>0.10928630282559181</v>
      </c>
      <c r="W14">
        <f t="shared" ca="1" si="10"/>
        <v>3.0967069439948768E-2</v>
      </c>
      <c r="X14">
        <f t="shared" ref="X14:AG23" ca="1" si="11">OFFSET($A14,X$3,0)*X$1*(1-X$1)</f>
        <v>0</v>
      </c>
      <c r="Y14">
        <f t="shared" ca="1" si="11"/>
        <v>6.4771322313373639E-2</v>
      </c>
      <c r="Z14">
        <f t="shared" ca="1" si="11"/>
        <v>0</v>
      </c>
      <c r="AA14">
        <f t="shared" ca="1" si="11"/>
        <v>4.2906386992001437E-2</v>
      </c>
      <c r="AB14">
        <f t="shared" ca="1" si="11"/>
        <v>1.1512145844760414E-2</v>
      </c>
      <c r="AC14">
        <f t="shared" ca="1" si="11"/>
        <v>0</v>
      </c>
      <c r="AD14">
        <f t="shared" ca="1" si="11"/>
        <v>7.3205401041289758E-3</v>
      </c>
      <c r="AE14">
        <f t="shared" ca="1" si="11"/>
        <v>1.149011473802079E-2</v>
      </c>
      <c r="AF14">
        <f t="shared" ca="1" si="11"/>
        <v>0</v>
      </c>
      <c r="AG14">
        <f t="shared" ca="1" si="11"/>
        <v>3.5036538343949136E-3</v>
      </c>
      <c r="AH14">
        <f t="shared" ref="AH14:AQ23" ca="1" si="12">OFFSET($A14,AH$3,0)*AH$1*(1-AH$1)</f>
        <v>1.0905749547153889E-2</v>
      </c>
      <c r="AI14">
        <f t="shared" ca="1" si="12"/>
        <v>1.7253894677263529E-2</v>
      </c>
      <c r="AJ14">
        <f t="shared" ca="1" si="12"/>
        <v>1.0061017734958494E-2</v>
      </c>
      <c r="AK14">
        <f t="shared" ca="1" si="12"/>
        <v>7.710771899970219E-3</v>
      </c>
      <c r="AL14">
        <f t="shared" ca="1" si="12"/>
        <v>0</v>
      </c>
      <c r="AM14">
        <f t="shared" ca="1" si="12"/>
        <v>0</v>
      </c>
      <c r="AN14">
        <f t="shared" ca="1" si="12"/>
        <v>1.8474880974827189E-3</v>
      </c>
      <c r="AO14">
        <f t="shared" ca="1" si="12"/>
        <v>2.8815172013215025E-3</v>
      </c>
      <c r="AP14">
        <f t="shared" ca="1" si="12"/>
        <v>7.6760051276317178E-4</v>
      </c>
      <c r="AQ14">
        <f t="shared" ca="1" si="12"/>
        <v>6.0487744992331299E-4</v>
      </c>
      <c r="AR14">
        <f t="shared" ref="AR14:BA23" ca="1" si="13">OFFSET($A14,AR$3,0)*AR$1*(1-AR$1)</f>
        <v>2.4097836232711712E-3</v>
      </c>
      <c r="AS14">
        <f t="shared" ca="1" si="13"/>
        <v>5.7725191412465345E-4</v>
      </c>
      <c r="AT14">
        <f t="shared" ca="1" si="13"/>
        <v>0</v>
      </c>
      <c r="AU14">
        <f t="shared" ca="1" si="13"/>
        <v>1.5549271225023683E-3</v>
      </c>
      <c r="AV14">
        <f t="shared" ca="1" si="13"/>
        <v>9.8630880643607284E-4</v>
      </c>
      <c r="AW14">
        <f t="shared" ca="1" si="13"/>
        <v>6.0908653132399901E-4</v>
      </c>
      <c r="AX14">
        <f t="shared" ca="1" si="13"/>
        <v>7.7164253265893932E-4</v>
      </c>
      <c r="AY14">
        <f t="shared" ca="1" si="13"/>
        <v>4.1994796632695812E-4</v>
      </c>
      <c r="AZ14">
        <f t="shared" ca="1" si="13"/>
        <v>1.5224267231156067E-4</v>
      </c>
      <c r="BA14">
        <f t="shared" ca="1" si="13"/>
        <v>6.5804873073781265E-4</v>
      </c>
      <c r="BB14">
        <f t="shared" ref="BB14:BK23" ca="1" si="14">OFFSET($A14,BB$3,0)*BB$1*(1-BB$1)</f>
        <v>6.4969768075462408E-4</v>
      </c>
      <c r="BC14">
        <f t="shared" ca="1" si="14"/>
        <v>1.1677542763039084E-3</v>
      </c>
      <c r="BD14">
        <f t="shared" ca="1" si="14"/>
        <v>1.0269805922758107E-3</v>
      </c>
      <c r="BE14">
        <f t="shared" ca="1" si="14"/>
        <v>8.3391887366702968E-4</v>
      </c>
      <c r="BF14">
        <f t="shared" ca="1" si="14"/>
        <v>1.1494872234195797E-3</v>
      </c>
      <c r="BG14">
        <f t="shared" ca="1" si="14"/>
        <v>9.7343992530532096E-4</v>
      </c>
      <c r="BH14">
        <f t="shared" ca="1" si="14"/>
        <v>1.4794227276321821E-4</v>
      </c>
      <c r="BI14">
        <f t="shared" ca="1" si="14"/>
        <v>8.795065435483442E-4</v>
      </c>
      <c r="BJ14">
        <f t="shared" ca="1" si="14"/>
        <v>5.7998874850355908E-4</v>
      </c>
      <c r="BK14">
        <f t="shared" ca="1" si="14"/>
        <v>6.8303797837051747E-4</v>
      </c>
      <c r="BL14">
        <f t="shared" ref="BL14:BV23" ca="1" si="15">OFFSET($A14,BL$3,0)*BL$1*(1-BL$1)</f>
        <v>5.9134062019858161E-4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1.3560440376418812</v>
      </c>
      <c r="C15">
        <f t="shared" ca="1" si="8"/>
        <v>1.8388554320240955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0.13539418100063227</v>
      </c>
      <c r="O15">
        <f t="shared" ca="1" si="10"/>
        <v>0.5444792494781594</v>
      </c>
      <c r="P15">
        <f t="shared" ca="1" si="10"/>
        <v>0.33207979697655166</v>
      </c>
      <c r="Q15">
        <f t="shared" ca="1" si="10"/>
        <v>0</v>
      </c>
      <c r="R15">
        <f t="shared" ca="1" si="10"/>
        <v>0.17649067186616355</v>
      </c>
      <c r="S15">
        <f t="shared" ca="1" si="10"/>
        <v>0.16091710392609371</v>
      </c>
      <c r="T15">
        <f t="shared" ca="1" si="10"/>
        <v>0</v>
      </c>
      <c r="U15">
        <f t="shared" ca="1" si="10"/>
        <v>0.12642885856234704</v>
      </c>
      <c r="V15">
        <f t="shared" ca="1" si="10"/>
        <v>3.6428767608530602E-2</v>
      </c>
      <c r="W15">
        <f t="shared" ca="1" si="10"/>
        <v>0</v>
      </c>
      <c r="X15">
        <f t="shared" ca="1" si="11"/>
        <v>7.8076265687727103E-2</v>
      </c>
      <c r="Y15">
        <f t="shared" ca="1" si="11"/>
        <v>0</v>
      </c>
      <c r="Z15">
        <f t="shared" ca="1" si="11"/>
        <v>5.3032909999030736E-2</v>
      </c>
      <c r="AA15">
        <f t="shared" ca="1" si="11"/>
        <v>1.4302128997333812E-2</v>
      </c>
      <c r="AB15">
        <f t="shared" ca="1" si="11"/>
        <v>0</v>
      </c>
      <c r="AC15">
        <f t="shared" ca="1" si="11"/>
        <v>9.2503465013107963E-3</v>
      </c>
      <c r="AD15">
        <f t="shared" ca="1" si="11"/>
        <v>1.4641080208257952E-2</v>
      </c>
      <c r="AE15">
        <f t="shared" ca="1" si="11"/>
        <v>0</v>
      </c>
      <c r="AF15">
        <f t="shared" ca="1" si="11"/>
        <v>4.4820773280705205E-3</v>
      </c>
      <c r="AG15">
        <f t="shared" ca="1" si="11"/>
        <v>1.4014615337579655E-2</v>
      </c>
      <c r="AH15">
        <f t="shared" ca="1" si="12"/>
        <v>2.1811499094307778E-2</v>
      </c>
      <c r="AI15">
        <f t="shared" ca="1" si="12"/>
        <v>1.2940421007947648E-2</v>
      </c>
      <c r="AJ15">
        <f t="shared" ca="1" si="12"/>
        <v>1.0061017734958494E-2</v>
      </c>
      <c r="AK15">
        <f t="shared" ca="1" si="12"/>
        <v>0</v>
      </c>
      <c r="AL15">
        <f t="shared" ca="1" si="12"/>
        <v>0</v>
      </c>
      <c r="AM15">
        <f t="shared" ca="1" si="12"/>
        <v>2.379123908799467E-3</v>
      </c>
      <c r="AN15">
        <f t="shared" ca="1" si="12"/>
        <v>3.6949761949654379E-3</v>
      </c>
      <c r="AO15">
        <f t="shared" ca="1" si="12"/>
        <v>9.6050573377383418E-4</v>
      </c>
      <c r="AP15">
        <f t="shared" ca="1" si="12"/>
        <v>7.6760051276317178E-4</v>
      </c>
      <c r="AQ15">
        <f t="shared" ca="1" si="12"/>
        <v>3.0243872496165647E-3</v>
      </c>
      <c r="AR15">
        <f t="shared" ca="1" si="13"/>
        <v>7.2293508698135134E-4</v>
      </c>
      <c r="AS15">
        <f t="shared" ca="1" si="13"/>
        <v>0</v>
      </c>
      <c r="AT15">
        <f t="shared" ca="1" si="13"/>
        <v>1.892310764388475E-3</v>
      </c>
      <c r="AU15">
        <f t="shared" ca="1" si="13"/>
        <v>1.1661953418767763E-3</v>
      </c>
      <c r="AV15">
        <f t="shared" ca="1" si="13"/>
        <v>7.6712907167250102E-4</v>
      </c>
      <c r="AW15">
        <f t="shared" ca="1" si="13"/>
        <v>9.5713597779485563E-4</v>
      </c>
      <c r="AX15">
        <f t="shared" ca="1" si="13"/>
        <v>4.9104524805568869E-4</v>
      </c>
      <c r="AY15">
        <f t="shared" ca="1" si="13"/>
        <v>1.7997769985441065E-4</v>
      </c>
      <c r="AZ15">
        <f t="shared" ca="1" si="13"/>
        <v>8.1196091899499027E-4</v>
      </c>
      <c r="BA15">
        <f t="shared" ca="1" si="13"/>
        <v>7.4030482208003914E-4</v>
      </c>
      <c r="BB15">
        <f t="shared" ca="1" si="14"/>
        <v>1.4798669394966439E-3</v>
      </c>
      <c r="BC15">
        <f t="shared" ca="1" si="14"/>
        <v>1.310163334389751E-3</v>
      </c>
      <c r="BD15">
        <f t="shared" ca="1" si="14"/>
        <v>8.930266019789657E-4</v>
      </c>
      <c r="BE15">
        <f t="shared" ca="1" si="14"/>
        <v>1.3342701978672474E-3</v>
      </c>
      <c r="BF15">
        <f t="shared" ca="1" si="14"/>
        <v>1.2931731263470271E-3</v>
      </c>
      <c r="BG15">
        <f t="shared" ca="1" si="14"/>
        <v>1.6223998755088685E-4</v>
      </c>
      <c r="BH15">
        <f t="shared" ca="1" si="14"/>
        <v>9.6162477296091826E-4</v>
      </c>
      <c r="BI15">
        <f t="shared" ca="1" si="14"/>
        <v>7.5547356945819305E-4</v>
      </c>
      <c r="BJ15">
        <f t="shared" ca="1" si="14"/>
        <v>8.4834175154251926E-4</v>
      </c>
      <c r="BK15">
        <f t="shared" ca="1" si="14"/>
        <v>6.4121932663354698E-4</v>
      </c>
      <c r="BL15">
        <f t="shared" ca="1" si="15"/>
        <v>7.5845862155905026E-4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1.3951734533915587</v>
      </c>
      <c r="C16">
        <f t="shared" ca="1" si="8"/>
        <v>1.9465089650485281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0.13006198789538206</v>
      </c>
      <c r="N16">
        <f t="shared" ca="1" si="10"/>
        <v>0.5415767240025291</v>
      </c>
      <c r="O16">
        <f t="shared" ca="1" si="10"/>
        <v>0.34029953092384957</v>
      </c>
      <c r="P16">
        <f t="shared" ca="1" si="10"/>
        <v>0</v>
      </c>
      <c r="Q16">
        <f t="shared" ca="1" si="10"/>
        <v>0.18964776562228219</v>
      </c>
      <c r="R16">
        <f t="shared" ca="1" si="10"/>
        <v>0.17649067186616355</v>
      </c>
      <c r="S16">
        <f t="shared" ca="1" si="10"/>
        <v>0</v>
      </c>
      <c r="T16">
        <f t="shared" ca="1" si="10"/>
        <v>0.1438021852145947</v>
      </c>
      <c r="U16">
        <f t="shared" ca="1" si="10"/>
        <v>4.2142952854115678E-2</v>
      </c>
      <c r="V16">
        <f t="shared" ca="1" si="10"/>
        <v>0</v>
      </c>
      <c r="W16">
        <f t="shared" ca="1" si="10"/>
        <v>9.2901208319846301E-2</v>
      </c>
      <c r="X16">
        <f t="shared" ca="1" si="11"/>
        <v>0</v>
      </c>
      <c r="Y16">
        <f t="shared" ca="1" si="11"/>
        <v>6.4771322313373639E-2</v>
      </c>
      <c r="Z16">
        <f t="shared" ca="1" si="11"/>
        <v>1.7677636666343578E-2</v>
      </c>
      <c r="AA16">
        <f t="shared" ca="1" si="11"/>
        <v>0</v>
      </c>
      <c r="AB16">
        <f t="shared" ca="1" si="11"/>
        <v>1.1512145844760414E-2</v>
      </c>
      <c r="AC16">
        <f t="shared" ca="1" si="11"/>
        <v>1.8500693002621593E-2</v>
      </c>
      <c r="AD16">
        <f t="shared" ca="1" si="11"/>
        <v>0</v>
      </c>
      <c r="AE16">
        <f t="shared" ca="1" si="11"/>
        <v>5.7450573690103948E-3</v>
      </c>
      <c r="AF16">
        <f t="shared" ca="1" si="11"/>
        <v>1.7928309312282082E-2</v>
      </c>
      <c r="AG16">
        <f t="shared" ca="1" si="11"/>
        <v>2.8029230675159309E-2</v>
      </c>
      <c r="AH16">
        <f t="shared" ca="1" si="12"/>
        <v>1.6358624320730833E-2</v>
      </c>
      <c r="AI16">
        <f t="shared" ca="1" si="12"/>
        <v>1.2940421007947648E-2</v>
      </c>
      <c r="AJ16">
        <f t="shared" ca="1" si="12"/>
        <v>0</v>
      </c>
      <c r="AK16">
        <f t="shared" ca="1" si="12"/>
        <v>0</v>
      </c>
      <c r="AL16">
        <f t="shared" ca="1" si="12"/>
        <v>3.0077632550948486E-3</v>
      </c>
      <c r="AM16">
        <f t="shared" ca="1" si="12"/>
        <v>4.758247817598934E-3</v>
      </c>
      <c r="AN16">
        <f t="shared" ca="1" si="12"/>
        <v>1.231658731655146E-3</v>
      </c>
      <c r="AO16">
        <f t="shared" ca="1" si="12"/>
        <v>9.6050573377383418E-4</v>
      </c>
      <c r="AP16">
        <f t="shared" ca="1" si="12"/>
        <v>3.8380025638158587E-3</v>
      </c>
      <c r="AQ16">
        <f t="shared" ca="1" si="12"/>
        <v>9.0731617488496949E-4</v>
      </c>
      <c r="AR16">
        <f t="shared" ca="1" si="13"/>
        <v>0</v>
      </c>
      <c r="AS16">
        <f t="shared" ca="1" si="13"/>
        <v>2.3090076564986138E-3</v>
      </c>
      <c r="AT16">
        <f t="shared" ca="1" si="13"/>
        <v>1.4192330732913563E-3</v>
      </c>
      <c r="AU16">
        <f t="shared" ca="1" si="13"/>
        <v>9.0704082145971472E-4</v>
      </c>
      <c r="AV16">
        <f t="shared" ca="1" si="13"/>
        <v>1.2054885411996443E-3</v>
      </c>
      <c r="AW16">
        <f t="shared" ca="1" si="13"/>
        <v>6.0908653132399901E-4</v>
      </c>
      <c r="AX16">
        <f t="shared" ca="1" si="13"/>
        <v>2.10447963452438E-4</v>
      </c>
      <c r="AY16">
        <f t="shared" ca="1" si="13"/>
        <v>9.5988106589019E-4</v>
      </c>
      <c r="AZ16">
        <f t="shared" ca="1" si="13"/>
        <v>9.1345603386936401E-4</v>
      </c>
      <c r="BA16">
        <f t="shared" ca="1" si="13"/>
        <v>1.6862498725156447E-3</v>
      </c>
      <c r="BB16">
        <f t="shared" ca="1" si="14"/>
        <v>1.6603385174840395E-3</v>
      </c>
      <c r="BC16">
        <f t="shared" ca="1" si="14"/>
        <v>1.13927246468674E-3</v>
      </c>
      <c r="BD16">
        <f t="shared" ca="1" si="14"/>
        <v>1.4288425631663452E-3</v>
      </c>
      <c r="BE16">
        <f t="shared" ca="1" si="14"/>
        <v>1.5010539726006535E-3</v>
      </c>
      <c r="BF16">
        <f t="shared" ca="1" si="14"/>
        <v>2.1552885439117122E-4</v>
      </c>
      <c r="BG16">
        <f t="shared" ca="1" si="14"/>
        <v>1.0545599190807645E-3</v>
      </c>
      <c r="BH16">
        <f t="shared" ca="1" si="14"/>
        <v>8.2601102292796831E-4</v>
      </c>
      <c r="BI16">
        <f t="shared" ca="1" si="14"/>
        <v>1.1050210418940734E-3</v>
      </c>
      <c r="BJ16">
        <f t="shared" ca="1" si="14"/>
        <v>7.9640246063175278E-4</v>
      </c>
      <c r="BK16">
        <f t="shared" ca="1" si="14"/>
        <v>8.2243348416041891E-4</v>
      </c>
      <c r="BL16">
        <f t="shared" ca="1" si="15"/>
        <v>9.0629377660869561E-4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1.4222745811353235</v>
      </c>
      <c r="C17">
        <f t="shared" ca="1" si="8"/>
        <v>2.0228649841436597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0.1194867078471563</v>
      </c>
      <c r="M17">
        <f t="shared" ca="1" si="9"/>
        <v>0.52024795158152826</v>
      </c>
      <c r="N17">
        <f t="shared" ca="1" si="10"/>
        <v>0.33848545250158063</v>
      </c>
      <c r="O17">
        <f t="shared" ca="1" si="10"/>
        <v>0</v>
      </c>
      <c r="P17">
        <f t="shared" ca="1" si="10"/>
        <v>0.19924787818593095</v>
      </c>
      <c r="Q17">
        <f t="shared" ca="1" si="10"/>
        <v>0.18964776562228219</v>
      </c>
      <c r="R17">
        <f t="shared" ca="1" si="10"/>
        <v>0</v>
      </c>
      <c r="S17">
        <f t="shared" ca="1" si="10"/>
        <v>0.16091710392609371</v>
      </c>
      <c r="T17">
        <f t="shared" ca="1" si="10"/>
        <v>4.7934061738198232E-2</v>
      </c>
      <c r="U17">
        <f t="shared" ca="1" si="10"/>
        <v>0</v>
      </c>
      <c r="V17">
        <f t="shared" ca="1" si="10"/>
        <v>0.10928630282559181</v>
      </c>
      <c r="W17">
        <f t="shared" ca="1" si="10"/>
        <v>0</v>
      </c>
      <c r="X17">
        <f t="shared" ca="1" si="11"/>
        <v>7.8076265687727103E-2</v>
      </c>
      <c r="Y17">
        <f t="shared" ca="1" si="11"/>
        <v>2.1590440771124545E-2</v>
      </c>
      <c r="Z17">
        <f t="shared" ca="1" si="11"/>
        <v>0</v>
      </c>
      <c r="AA17">
        <f t="shared" ca="1" si="11"/>
        <v>1.4302128997333812E-2</v>
      </c>
      <c r="AB17">
        <f t="shared" ca="1" si="11"/>
        <v>2.3024291689520828E-2</v>
      </c>
      <c r="AC17">
        <f t="shared" ca="1" si="11"/>
        <v>0</v>
      </c>
      <c r="AD17">
        <f t="shared" ca="1" si="11"/>
        <v>7.3205401041289758E-3</v>
      </c>
      <c r="AE17">
        <f t="shared" ca="1" si="11"/>
        <v>2.2980229476041579E-2</v>
      </c>
      <c r="AF17">
        <f t="shared" ca="1" si="11"/>
        <v>3.5856618624564164E-2</v>
      </c>
      <c r="AG17">
        <f t="shared" ca="1" si="11"/>
        <v>2.1021923006369479E-2</v>
      </c>
      <c r="AH17">
        <f t="shared" ca="1" si="12"/>
        <v>1.6358624320730833E-2</v>
      </c>
      <c r="AI17">
        <f t="shared" ca="1" si="12"/>
        <v>0</v>
      </c>
      <c r="AJ17">
        <f t="shared" ca="1" si="12"/>
        <v>0</v>
      </c>
      <c r="AK17">
        <f t="shared" ca="1" si="12"/>
        <v>3.8553859499851095E-3</v>
      </c>
      <c r="AL17">
        <f t="shared" ca="1" si="12"/>
        <v>6.0155265101896971E-3</v>
      </c>
      <c r="AM17">
        <f t="shared" ca="1" si="12"/>
        <v>1.5860826058663113E-3</v>
      </c>
      <c r="AN17">
        <f t="shared" ca="1" si="12"/>
        <v>1.231658731655146E-3</v>
      </c>
      <c r="AO17">
        <f t="shared" ca="1" si="12"/>
        <v>4.8025286688691705E-3</v>
      </c>
      <c r="AP17">
        <f t="shared" ca="1" si="12"/>
        <v>1.1514007691447578E-3</v>
      </c>
      <c r="AQ17">
        <f t="shared" ca="1" si="12"/>
        <v>0</v>
      </c>
      <c r="AR17">
        <f t="shared" ca="1" si="13"/>
        <v>2.8917403479254053E-3</v>
      </c>
      <c r="AS17">
        <f t="shared" ca="1" si="13"/>
        <v>1.7317557423739602E-3</v>
      </c>
      <c r="AT17">
        <f t="shared" ca="1" si="13"/>
        <v>1.1038479458932769E-3</v>
      </c>
      <c r="AU17">
        <f t="shared" ca="1" si="13"/>
        <v>1.4253498622938375E-3</v>
      </c>
      <c r="AV17">
        <f t="shared" ca="1" si="13"/>
        <v>7.6712907167250102E-4</v>
      </c>
      <c r="AW17">
        <f t="shared" ca="1" si="13"/>
        <v>2.6103708485314246E-4</v>
      </c>
      <c r="AX17">
        <f t="shared" ca="1" si="13"/>
        <v>1.1223891384130027E-3</v>
      </c>
      <c r="AY17">
        <f t="shared" ca="1" si="13"/>
        <v>1.0798661991264637E-3</v>
      </c>
      <c r="AZ17">
        <f t="shared" ca="1" si="13"/>
        <v>2.0806498549246627E-3</v>
      </c>
      <c r="BA17">
        <f t="shared" ca="1" si="13"/>
        <v>1.8918901008712111E-3</v>
      </c>
      <c r="BB17">
        <f t="shared" ca="1" si="14"/>
        <v>1.4437726238991648E-3</v>
      </c>
      <c r="BC17">
        <f t="shared" ca="1" si="14"/>
        <v>1.8228359434987842E-3</v>
      </c>
      <c r="BD17">
        <f t="shared" ca="1" si="14"/>
        <v>1.6074478835621383E-3</v>
      </c>
      <c r="BE17">
        <f t="shared" ca="1" si="14"/>
        <v>2.5017566210010889E-4</v>
      </c>
      <c r="BF17">
        <f t="shared" ca="1" si="14"/>
        <v>1.4009375535426127E-3</v>
      </c>
      <c r="BG17">
        <f t="shared" ca="1" si="14"/>
        <v>9.0583993049245151E-4</v>
      </c>
      <c r="BH17">
        <f t="shared" ca="1" si="14"/>
        <v>1.2081952275662822E-3</v>
      </c>
      <c r="BI17">
        <f t="shared" ca="1" si="14"/>
        <v>1.0373666923903548E-3</v>
      </c>
      <c r="BJ17">
        <f t="shared" ca="1" si="14"/>
        <v>1.0214727212450743E-3</v>
      </c>
      <c r="BK17">
        <f t="shared" ca="1" si="14"/>
        <v>9.827383158188055E-4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1.4362856381921423</v>
      </c>
      <c r="C18">
        <f t="shared" ca="1" si="8"/>
        <v>2.0629164344770095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0.10371065757488523</v>
      </c>
      <c r="L18">
        <f t="shared" ca="1" si="9"/>
        <v>0.4779468313886252</v>
      </c>
      <c r="M18">
        <f t="shared" ca="1" si="9"/>
        <v>0.32515496973845515</v>
      </c>
      <c r="N18">
        <f t="shared" ca="1" si="10"/>
        <v>0</v>
      </c>
      <c r="O18">
        <f t="shared" ca="1" si="10"/>
        <v>0.20417971855430977</v>
      </c>
      <c r="P18">
        <f t="shared" ca="1" si="10"/>
        <v>0.19924787818593095</v>
      </c>
      <c r="Q18">
        <f t="shared" ca="1" si="10"/>
        <v>0</v>
      </c>
      <c r="R18">
        <f t="shared" ca="1" si="10"/>
        <v>0.17649067186616355</v>
      </c>
      <c r="S18">
        <f t="shared" ca="1" si="10"/>
        <v>5.3639034642031243E-2</v>
      </c>
      <c r="T18">
        <f t="shared" ca="1" si="10"/>
        <v>0</v>
      </c>
      <c r="U18">
        <f t="shared" ca="1" si="10"/>
        <v>0.12642885856234704</v>
      </c>
      <c r="V18">
        <f t="shared" ca="1" si="10"/>
        <v>0</v>
      </c>
      <c r="W18">
        <f t="shared" ca="1" si="10"/>
        <v>9.2901208319846301E-2</v>
      </c>
      <c r="X18">
        <f t="shared" ca="1" si="11"/>
        <v>2.6025421895909034E-2</v>
      </c>
      <c r="Y18">
        <f t="shared" ca="1" si="11"/>
        <v>0</v>
      </c>
      <c r="Z18">
        <f t="shared" ca="1" si="11"/>
        <v>1.7677636666343578E-2</v>
      </c>
      <c r="AA18">
        <f t="shared" ca="1" si="11"/>
        <v>2.8604257994667624E-2</v>
      </c>
      <c r="AB18">
        <f t="shared" ca="1" si="11"/>
        <v>0</v>
      </c>
      <c r="AC18">
        <f t="shared" ca="1" si="11"/>
        <v>9.2503465013107963E-3</v>
      </c>
      <c r="AD18">
        <f t="shared" ca="1" si="11"/>
        <v>2.9282160416515903E-2</v>
      </c>
      <c r="AE18">
        <f t="shared" ca="1" si="11"/>
        <v>4.5960458952083158E-2</v>
      </c>
      <c r="AF18">
        <f t="shared" ca="1" si="11"/>
        <v>2.6892463968423121E-2</v>
      </c>
      <c r="AG18">
        <f t="shared" ca="1" si="11"/>
        <v>2.1021923006369479E-2</v>
      </c>
      <c r="AH18">
        <f t="shared" ca="1" si="12"/>
        <v>0</v>
      </c>
      <c r="AI18">
        <f t="shared" ca="1" si="12"/>
        <v>0</v>
      </c>
      <c r="AJ18">
        <f t="shared" ca="1" si="12"/>
        <v>5.0305088674792468E-3</v>
      </c>
      <c r="AK18">
        <f t="shared" ca="1" si="12"/>
        <v>7.710771899970219E-3</v>
      </c>
      <c r="AL18">
        <f t="shared" ca="1" si="12"/>
        <v>2.0051755033965654E-3</v>
      </c>
      <c r="AM18">
        <f t="shared" ca="1" si="12"/>
        <v>1.5860826058663113E-3</v>
      </c>
      <c r="AN18">
        <f t="shared" ca="1" si="12"/>
        <v>6.1582936582757295E-3</v>
      </c>
      <c r="AO18">
        <f t="shared" ca="1" si="12"/>
        <v>1.4407586006607513E-3</v>
      </c>
      <c r="AP18">
        <f t="shared" ca="1" si="12"/>
        <v>0</v>
      </c>
      <c r="AQ18">
        <f t="shared" ca="1" si="12"/>
        <v>3.6292646995398779E-3</v>
      </c>
      <c r="AR18">
        <f t="shared" ca="1" si="13"/>
        <v>2.1688052609440539E-3</v>
      </c>
      <c r="AS18">
        <f t="shared" ca="1" si="13"/>
        <v>1.3469211329575246E-3</v>
      </c>
      <c r="AT18">
        <f t="shared" ca="1" si="13"/>
        <v>1.7346182006894354E-3</v>
      </c>
      <c r="AU18">
        <f t="shared" ca="1" si="13"/>
        <v>9.0704082145971472E-4</v>
      </c>
      <c r="AV18">
        <f t="shared" ca="1" si="13"/>
        <v>3.2876960214535758E-4</v>
      </c>
      <c r="AW18">
        <f t="shared" ca="1" si="13"/>
        <v>1.3921977858834262E-3</v>
      </c>
      <c r="AX18">
        <f t="shared" ca="1" si="13"/>
        <v>1.2626877807146279E-3</v>
      </c>
      <c r="AY18">
        <f t="shared" ca="1" si="13"/>
        <v>2.4596952313436123E-3</v>
      </c>
      <c r="AZ18">
        <f t="shared" ca="1" si="13"/>
        <v>2.3343876421105972E-3</v>
      </c>
      <c r="BA18">
        <f t="shared" ca="1" si="13"/>
        <v>1.6451218268445315E-3</v>
      </c>
      <c r="BB18">
        <f t="shared" ca="1" si="14"/>
        <v>2.3100361982386635E-3</v>
      </c>
      <c r="BC18">
        <f t="shared" ca="1" si="14"/>
        <v>2.0506904364361324E-3</v>
      </c>
      <c r="BD18">
        <f t="shared" ca="1" si="14"/>
        <v>2.6790798059368975E-4</v>
      </c>
      <c r="BE18">
        <f t="shared" ca="1" si="14"/>
        <v>1.6261418036507078E-3</v>
      </c>
      <c r="BF18">
        <f t="shared" ca="1" si="14"/>
        <v>1.2033694370173725E-3</v>
      </c>
      <c r="BG18">
        <f t="shared" ca="1" si="14"/>
        <v>1.3249598983322425E-3</v>
      </c>
      <c r="BH18">
        <f t="shared" ca="1" si="14"/>
        <v>1.1342240911846727E-3</v>
      </c>
      <c r="BI18">
        <f t="shared" ca="1" si="14"/>
        <v>1.3305355402398026E-3</v>
      </c>
      <c r="BJ18">
        <f t="shared" ca="1" si="14"/>
        <v>1.2205733364030124E-3</v>
      </c>
      <c r="BK18">
        <f t="shared" ca="1" si="14"/>
        <v>5.9243089960708134E-4</v>
      </c>
      <c r="BL18">
        <f t="shared" ca="1" si="15"/>
        <v>5.5920254301387601E-4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1.4366623211455163</v>
      </c>
      <c r="C19">
        <f t="shared" ca="1" si="8"/>
        <v>2.0639986249992224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8.3481525915587329E-2</v>
      </c>
      <c r="K19">
        <f t="shared" ca="1" si="9"/>
        <v>0.41484263029954094</v>
      </c>
      <c r="L19">
        <f t="shared" ca="1" si="9"/>
        <v>0.29871676961789073</v>
      </c>
      <c r="M19">
        <f t="shared" ca="1" si="9"/>
        <v>0</v>
      </c>
      <c r="N19">
        <f t="shared" ca="1" si="10"/>
        <v>0.20309127150094841</v>
      </c>
      <c r="O19">
        <f t="shared" ca="1" si="10"/>
        <v>0.20417971855430977</v>
      </c>
      <c r="P19">
        <f t="shared" ca="1" si="10"/>
        <v>0</v>
      </c>
      <c r="Q19">
        <f t="shared" ca="1" si="10"/>
        <v>0.18964776562228219</v>
      </c>
      <c r="R19">
        <f t="shared" ca="1" si="10"/>
        <v>5.8830223955387853E-2</v>
      </c>
      <c r="S19">
        <f t="shared" ca="1" si="10"/>
        <v>0</v>
      </c>
      <c r="T19">
        <f t="shared" ca="1" si="10"/>
        <v>0.1438021852145947</v>
      </c>
      <c r="U19">
        <f t="shared" ca="1" si="10"/>
        <v>0</v>
      </c>
      <c r="V19">
        <f t="shared" ca="1" si="10"/>
        <v>0.10928630282559181</v>
      </c>
      <c r="W19">
        <f t="shared" ca="1" si="10"/>
        <v>3.0967069439948768E-2</v>
      </c>
      <c r="X19">
        <f t="shared" ca="1" si="11"/>
        <v>0</v>
      </c>
      <c r="Y19">
        <f t="shared" ca="1" si="11"/>
        <v>2.1590440771124545E-2</v>
      </c>
      <c r="Z19">
        <f t="shared" ca="1" si="11"/>
        <v>3.5355273332687155E-2</v>
      </c>
      <c r="AA19">
        <f t="shared" ca="1" si="11"/>
        <v>0</v>
      </c>
      <c r="AB19">
        <f t="shared" ca="1" si="11"/>
        <v>1.1512145844760414E-2</v>
      </c>
      <c r="AC19">
        <f t="shared" ca="1" si="11"/>
        <v>3.7001386005243185E-2</v>
      </c>
      <c r="AD19">
        <f t="shared" ca="1" si="11"/>
        <v>5.8564320833031806E-2</v>
      </c>
      <c r="AE19">
        <f t="shared" ca="1" si="11"/>
        <v>3.4470344214062372E-2</v>
      </c>
      <c r="AF19">
        <f t="shared" ca="1" si="11"/>
        <v>2.6892463968423121E-2</v>
      </c>
      <c r="AG19">
        <f t="shared" ca="1" si="11"/>
        <v>0</v>
      </c>
      <c r="AH19">
        <f t="shared" ca="1" si="12"/>
        <v>0</v>
      </c>
      <c r="AI19">
        <f t="shared" ca="1" si="12"/>
        <v>6.4702105039738242E-3</v>
      </c>
      <c r="AJ19">
        <f t="shared" ca="1" si="12"/>
        <v>1.0061017734958494E-2</v>
      </c>
      <c r="AK19">
        <f t="shared" ca="1" si="12"/>
        <v>2.570257299990073E-3</v>
      </c>
      <c r="AL19">
        <f t="shared" ca="1" si="12"/>
        <v>2.0051755033965654E-3</v>
      </c>
      <c r="AM19">
        <f t="shared" ca="1" si="12"/>
        <v>7.930413029331557E-3</v>
      </c>
      <c r="AN19">
        <f t="shared" ca="1" si="12"/>
        <v>1.8474880974827189E-3</v>
      </c>
      <c r="AO19">
        <f t="shared" ca="1" si="12"/>
        <v>0</v>
      </c>
      <c r="AP19">
        <f t="shared" ca="1" si="12"/>
        <v>4.6056030765790311E-3</v>
      </c>
      <c r="AQ19">
        <f t="shared" ca="1" si="12"/>
        <v>2.7219485246549081E-3</v>
      </c>
      <c r="AR19">
        <f t="shared" ca="1" si="13"/>
        <v>1.68684853628982E-3</v>
      </c>
      <c r="AS19">
        <f t="shared" ca="1" si="13"/>
        <v>2.1165903517903961E-3</v>
      </c>
      <c r="AT19">
        <f t="shared" ca="1" si="13"/>
        <v>1.1038479458932769E-3</v>
      </c>
      <c r="AU19">
        <f t="shared" ca="1" si="13"/>
        <v>3.8873178062559207E-4</v>
      </c>
      <c r="AV19">
        <f t="shared" ca="1" si="13"/>
        <v>1.7534378781085735E-3</v>
      </c>
      <c r="AW19">
        <f t="shared" ca="1" si="13"/>
        <v>1.5662225091188546E-3</v>
      </c>
      <c r="AX19">
        <f t="shared" ca="1" si="13"/>
        <v>2.8761221671833193E-3</v>
      </c>
      <c r="AY19">
        <f t="shared" ca="1" si="13"/>
        <v>2.7596580644342963E-3</v>
      </c>
      <c r="AZ19">
        <f t="shared" ca="1" si="13"/>
        <v>2.0299022974874753E-3</v>
      </c>
      <c r="BA19">
        <f t="shared" ca="1" si="13"/>
        <v>2.6321949229512506E-3</v>
      </c>
      <c r="BB19">
        <f t="shared" ca="1" si="14"/>
        <v>2.5987907230184963E-3</v>
      </c>
      <c r="BC19">
        <f t="shared" ca="1" si="14"/>
        <v>3.4178173940602202E-4</v>
      </c>
      <c r="BD19">
        <f t="shared" ca="1" si="14"/>
        <v>1.7414018738589833E-3</v>
      </c>
      <c r="BE19">
        <f t="shared" ca="1" si="14"/>
        <v>1.3968141133922746E-3</v>
      </c>
      <c r="BF19">
        <f t="shared" ca="1" si="14"/>
        <v>1.7601523108612316E-3</v>
      </c>
      <c r="BG19">
        <f t="shared" ca="1" si="14"/>
        <v>1.2438399045567991E-3</v>
      </c>
      <c r="BH19">
        <f t="shared" ca="1" si="14"/>
        <v>1.4547656821716458E-3</v>
      </c>
      <c r="BI19">
        <f t="shared" ca="1" si="14"/>
        <v>1.5898772133373913E-3</v>
      </c>
      <c r="BJ19">
        <f t="shared" ca="1" si="14"/>
        <v>7.3580662123585853E-4</v>
      </c>
      <c r="BK19">
        <f t="shared" ca="1" si="14"/>
        <v>6.0637045018607165E-4</v>
      </c>
      <c r="BL19">
        <f t="shared" ca="1" si="15"/>
        <v>1.0027080081628122E-3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1.4241765173800243</v>
      </c>
      <c r="C20">
        <f t="shared" ca="1" si="8"/>
        <v>2.0282787526566946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6.0337616438737619E-2</v>
      </c>
      <c r="J20">
        <f t="shared" ca="1" si="9"/>
        <v>0.33392610366234932</v>
      </c>
      <c r="K20">
        <f t="shared" ca="1" si="9"/>
        <v>0.25927664393721311</v>
      </c>
      <c r="L20">
        <f t="shared" ca="1" si="9"/>
        <v>0</v>
      </c>
      <c r="M20">
        <f t="shared" ca="1" si="9"/>
        <v>0.19509298184307311</v>
      </c>
      <c r="N20">
        <f t="shared" ca="1" si="10"/>
        <v>0.20309127150094841</v>
      </c>
      <c r="O20">
        <f t="shared" ca="1" si="10"/>
        <v>0</v>
      </c>
      <c r="P20">
        <f t="shared" ca="1" si="10"/>
        <v>0.19924787818593095</v>
      </c>
      <c r="Q20">
        <f t="shared" ca="1" si="10"/>
        <v>6.3215921874094055E-2</v>
      </c>
      <c r="R20">
        <f t="shared" ca="1" si="10"/>
        <v>0</v>
      </c>
      <c r="S20">
        <f t="shared" ca="1" si="10"/>
        <v>0.16091710392609371</v>
      </c>
      <c r="T20">
        <f t="shared" ca="1" si="10"/>
        <v>0</v>
      </c>
      <c r="U20">
        <f t="shared" ca="1" si="10"/>
        <v>0.12642885856234704</v>
      </c>
      <c r="V20">
        <f t="shared" ca="1" si="10"/>
        <v>3.6428767608530602E-2</v>
      </c>
      <c r="W20">
        <f t="shared" ca="1" si="10"/>
        <v>0</v>
      </c>
      <c r="X20">
        <f t="shared" ca="1" si="11"/>
        <v>2.6025421895909034E-2</v>
      </c>
      <c r="Y20">
        <f t="shared" ca="1" si="11"/>
        <v>4.318088154224909E-2</v>
      </c>
      <c r="Z20">
        <f t="shared" ca="1" si="11"/>
        <v>0</v>
      </c>
      <c r="AA20">
        <f t="shared" ca="1" si="11"/>
        <v>1.4302128997333812E-2</v>
      </c>
      <c r="AB20">
        <f t="shared" ca="1" si="11"/>
        <v>4.6048583379041656E-2</v>
      </c>
      <c r="AC20">
        <f t="shared" ca="1" si="11"/>
        <v>7.400277201048637E-2</v>
      </c>
      <c r="AD20">
        <f t="shared" ca="1" si="11"/>
        <v>4.3923240624773846E-2</v>
      </c>
      <c r="AE20">
        <f t="shared" ca="1" si="11"/>
        <v>3.4470344214062372E-2</v>
      </c>
      <c r="AF20">
        <f t="shared" ca="1" si="11"/>
        <v>0</v>
      </c>
      <c r="AG20">
        <f t="shared" ca="1" si="11"/>
        <v>0</v>
      </c>
      <c r="AH20">
        <f t="shared" ca="1" si="12"/>
        <v>8.1793121603654165E-3</v>
      </c>
      <c r="AI20">
        <f t="shared" ca="1" si="12"/>
        <v>1.2940421007947648E-2</v>
      </c>
      <c r="AJ20">
        <f t="shared" ca="1" si="12"/>
        <v>3.3536725783194976E-3</v>
      </c>
      <c r="AK20">
        <f t="shared" ca="1" si="12"/>
        <v>2.570257299990073E-3</v>
      </c>
      <c r="AL20">
        <f t="shared" ca="1" si="12"/>
        <v>1.0025877516982827E-2</v>
      </c>
      <c r="AM20">
        <f t="shared" ca="1" si="12"/>
        <v>2.379123908799467E-3</v>
      </c>
      <c r="AN20">
        <f t="shared" ca="1" si="12"/>
        <v>0</v>
      </c>
      <c r="AO20">
        <f t="shared" ca="1" si="12"/>
        <v>5.7630344026430051E-3</v>
      </c>
      <c r="AP20">
        <f t="shared" ca="1" si="12"/>
        <v>3.4542023074342729E-3</v>
      </c>
      <c r="AQ20">
        <f t="shared" ca="1" si="12"/>
        <v>2.1170710747315954E-3</v>
      </c>
      <c r="AR20">
        <f t="shared" ca="1" si="13"/>
        <v>2.6507619855982885E-3</v>
      </c>
      <c r="AS20">
        <f t="shared" ca="1" si="13"/>
        <v>1.3469211329575246E-3</v>
      </c>
      <c r="AT20">
        <f t="shared" ca="1" si="13"/>
        <v>4.7307769109711874E-4</v>
      </c>
      <c r="AU20">
        <f t="shared" ca="1" si="13"/>
        <v>2.073236163336491E-3</v>
      </c>
      <c r="AV20">
        <f t="shared" ca="1" si="13"/>
        <v>1.9726176128721457E-3</v>
      </c>
      <c r="AW20">
        <f t="shared" ca="1" si="13"/>
        <v>3.5675068263262798E-3</v>
      </c>
      <c r="AX20">
        <f t="shared" ca="1" si="13"/>
        <v>3.2268687729373829E-3</v>
      </c>
      <c r="AY20">
        <f t="shared" ca="1" si="13"/>
        <v>2.3997026647254748E-3</v>
      </c>
      <c r="AZ20">
        <f t="shared" ca="1" si="13"/>
        <v>3.2478436759799611E-3</v>
      </c>
      <c r="BA20">
        <f t="shared" ca="1" si="13"/>
        <v>2.9612192883201566E-3</v>
      </c>
      <c r="BB20">
        <f t="shared" ca="1" si="14"/>
        <v>4.3313178716974942E-4</v>
      </c>
      <c r="BC20">
        <f t="shared" ca="1" si="14"/>
        <v>2.2215813061391429E-3</v>
      </c>
      <c r="BD20">
        <f t="shared" ca="1" si="14"/>
        <v>1.4958195583147677E-3</v>
      </c>
      <c r="BE20">
        <f t="shared" ca="1" si="14"/>
        <v>2.0431012404842227E-3</v>
      </c>
      <c r="BF20">
        <f t="shared" ca="1" si="14"/>
        <v>1.6523878836656458E-3</v>
      </c>
      <c r="BG20">
        <f t="shared" ca="1" si="14"/>
        <v>1.5953598775837205E-3</v>
      </c>
      <c r="BH20">
        <f t="shared" ca="1" si="14"/>
        <v>1.7383217049678139E-3</v>
      </c>
      <c r="BI20">
        <f t="shared" ca="1" si="14"/>
        <v>9.5843661796934931E-4</v>
      </c>
      <c r="BJ20">
        <f t="shared" ca="1" si="14"/>
        <v>7.5311971820611395E-4</v>
      </c>
      <c r="BK20">
        <f t="shared" ca="1" si="14"/>
        <v>1.0872849451612318E-3</v>
      </c>
      <c r="BL20">
        <f t="shared" ca="1" si="15"/>
        <v>1.176253624960222E-3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1.4020757579885077</v>
      </c>
      <c r="C21">
        <f t="shared" ca="1" si="8"/>
        <v>1.9658164311390485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3.7009412235069629E-2</v>
      </c>
      <c r="I21">
        <f t="shared" ca="1" si="9"/>
        <v>0.24135046575495048</v>
      </c>
      <c r="J21">
        <f t="shared" ca="1" si="9"/>
        <v>0.20870381478896832</v>
      </c>
      <c r="K21">
        <f t="shared" ca="1" si="9"/>
        <v>0</v>
      </c>
      <c r="L21">
        <f t="shared" ca="1" si="9"/>
        <v>0.17923006177073444</v>
      </c>
      <c r="M21">
        <f t="shared" ca="1" si="9"/>
        <v>0.19509298184307311</v>
      </c>
      <c r="N21">
        <f t="shared" ca="1" si="10"/>
        <v>0</v>
      </c>
      <c r="O21">
        <f t="shared" ca="1" si="10"/>
        <v>0.20417971855430977</v>
      </c>
      <c r="P21">
        <f t="shared" ca="1" si="10"/>
        <v>6.6415959395310323E-2</v>
      </c>
      <c r="Q21">
        <f t="shared" ca="1" si="10"/>
        <v>0</v>
      </c>
      <c r="R21">
        <f t="shared" ca="1" si="10"/>
        <v>0.17649067186616355</v>
      </c>
      <c r="S21">
        <f t="shared" ca="1" si="10"/>
        <v>0</v>
      </c>
      <c r="T21">
        <f t="shared" ca="1" si="10"/>
        <v>0.1438021852145947</v>
      </c>
      <c r="U21">
        <f t="shared" ca="1" si="10"/>
        <v>4.2142952854115678E-2</v>
      </c>
      <c r="V21">
        <f t="shared" ca="1" si="10"/>
        <v>0</v>
      </c>
      <c r="W21">
        <f t="shared" ca="1" si="10"/>
        <v>3.0967069439948768E-2</v>
      </c>
      <c r="X21">
        <f t="shared" ca="1" si="11"/>
        <v>5.2050843791818069E-2</v>
      </c>
      <c r="Y21">
        <f t="shared" ca="1" si="11"/>
        <v>0</v>
      </c>
      <c r="Z21">
        <f t="shared" ca="1" si="11"/>
        <v>1.7677636666343578E-2</v>
      </c>
      <c r="AA21">
        <f t="shared" ca="1" si="11"/>
        <v>5.7208515989335247E-2</v>
      </c>
      <c r="AB21">
        <f t="shared" ca="1" si="11"/>
        <v>9.2097166758083313E-2</v>
      </c>
      <c r="AC21">
        <f t="shared" ca="1" si="11"/>
        <v>5.5502079007864781E-2</v>
      </c>
      <c r="AD21">
        <f t="shared" ca="1" si="11"/>
        <v>4.3923240624773846E-2</v>
      </c>
      <c r="AE21">
        <f t="shared" ca="1" si="11"/>
        <v>0</v>
      </c>
      <c r="AF21">
        <f t="shared" ca="1" si="11"/>
        <v>0</v>
      </c>
      <c r="AG21">
        <f t="shared" ca="1" si="11"/>
        <v>1.051096150318474E-2</v>
      </c>
      <c r="AH21">
        <f t="shared" ca="1" si="12"/>
        <v>1.6358624320730833E-2</v>
      </c>
      <c r="AI21">
        <f t="shared" ca="1" si="12"/>
        <v>4.3134736693158822E-3</v>
      </c>
      <c r="AJ21">
        <f t="shared" ca="1" si="12"/>
        <v>3.3536725783194976E-3</v>
      </c>
      <c r="AK21">
        <f t="shared" ca="1" si="12"/>
        <v>1.2851286499950364E-2</v>
      </c>
      <c r="AL21">
        <f t="shared" ca="1" si="12"/>
        <v>3.0077632550948486E-3</v>
      </c>
      <c r="AM21">
        <f t="shared" ca="1" si="12"/>
        <v>0</v>
      </c>
      <c r="AN21">
        <f t="shared" ca="1" si="12"/>
        <v>7.3899523899308758E-3</v>
      </c>
      <c r="AO21">
        <f t="shared" ca="1" si="12"/>
        <v>4.3222758019822536E-3</v>
      </c>
      <c r="AP21">
        <f t="shared" ca="1" si="12"/>
        <v>2.6866017946711013E-3</v>
      </c>
      <c r="AQ21">
        <f t="shared" ca="1" si="12"/>
        <v>3.3268259745782213E-3</v>
      </c>
      <c r="AR21">
        <f t="shared" ca="1" si="13"/>
        <v>1.68684853628982E-3</v>
      </c>
      <c r="AS21">
        <f t="shared" ca="1" si="13"/>
        <v>5.7725191412465345E-4</v>
      </c>
      <c r="AT21">
        <f t="shared" ca="1" si="13"/>
        <v>2.523081019184633E-3</v>
      </c>
      <c r="AU21">
        <f t="shared" ca="1" si="13"/>
        <v>2.3323906837535526E-3</v>
      </c>
      <c r="AV21">
        <f t="shared" ca="1" si="13"/>
        <v>4.4931845626532199E-3</v>
      </c>
      <c r="AW21">
        <f t="shared" ca="1" si="13"/>
        <v>4.0025686344148511E-3</v>
      </c>
      <c r="AX21">
        <f t="shared" ca="1" si="13"/>
        <v>2.8059728460325065E-3</v>
      </c>
      <c r="AY21">
        <f t="shared" ca="1" si="13"/>
        <v>3.83952426356076E-3</v>
      </c>
      <c r="AZ21">
        <f t="shared" ca="1" si="13"/>
        <v>3.653824135477456E-3</v>
      </c>
      <c r="BA21">
        <f t="shared" ca="1" si="13"/>
        <v>4.9353654805335957E-4</v>
      </c>
      <c r="BB21">
        <f t="shared" ca="1" si="14"/>
        <v>2.8153566166033714E-3</v>
      </c>
      <c r="BC21">
        <f t="shared" ca="1" si="14"/>
        <v>1.9082813783502894E-3</v>
      </c>
      <c r="BD21">
        <f t="shared" ca="1" si="14"/>
        <v>2.1879151748484663E-3</v>
      </c>
      <c r="BE21">
        <f t="shared" ca="1" si="14"/>
        <v>1.9180134094341683E-3</v>
      </c>
      <c r="BF21">
        <f t="shared" ca="1" si="14"/>
        <v>2.1193670681798503E-3</v>
      </c>
      <c r="BG21">
        <f t="shared" ca="1" si="14"/>
        <v>1.9063198537229203E-3</v>
      </c>
      <c r="BH21">
        <f t="shared" ca="1" si="14"/>
        <v>1.0479244320727955E-3</v>
      </c>
      <c r="BI21">
        <f t="shared" ca="1" si="14"/>
        <v>9.8098806780392233E-4</v>
      </c>
      <c r="BJ21">
        <f t="shared" ca="1" si="14"/>
        <v>1.3504215636799286E-3</v>
      </c>
      <c r="BK21">
        <f t="shared" ca="1" si="14"/>
        <v>1.2754688779775987E-3</v>
      </c>
      <c r="BL21">
        <f t="shared" ca="1" si="15"/>
        <v>1.2790954719512795E-3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1.3769529630196629</v>
      </c>
      <c r="C22">
        <f t="shared" ca="1" si="8"/>
        <v>1.8959994623686292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1.7305763475325295E-2</v>
      </c>
      <c r="H22">
        <f t="shared" ca="1" si="9"/>
        <v>0.14803764894027852</v>
      </c>
      <c r="I22">
        <f t="shared" ca="1" si="9"/>
        <v>0.15084404109684404</v>
      </c>
      <c r="J22">
        <f t="shared" ca="1" si="9"/>
        <v>0</v>
      </c>
      <c r="K22">
        <f t="shared" ca="1" si="9"/>
        <v>0.15556598636232785</v>
      </c>
      <c r="L22">
        <f t="shared" ca="1" si="9"/>
        <v>0.17923006177073444</v>
      </c>
      <c r="M22">
        <f t="shared" ca="1" si="9"/>
        <v>0</v>
      </c>
      <c r="N22">
        <f t="shared" ca="1" si="10"/>
        <v>0.20309127150094841</v>
      </c>
      <c r="O22">
        <f t="shared" ca="1" si="10"/>
        <v>6.8059906184769925E-2</v>
      </c>
      <c r="P22">
        <f t="shared" ca="1" si="10"/>
        <v>0</v>
      </c>
      <c r="Q22">
        <f t="shared" ca="1" si="10"/>
        <v>0.18964776562228219</v>
      </c>
      <c r="R22">
        <f t="shared" ca="1" si="10"/>
        <v>0</v>
      </c>
      <c r="S22">
        <f t="shared" ca="1" si="10"/>
        <v>0.16091710392609371</v>
      </c>
      <c r="T22">
        <f t="shared" ca="1" si="10"/>
        <v>4.7934061738198232E-2</v>
      </c>
      <c r="U22">
        <f t="shared" ca="1" si="10"/>
        <v>0</v>
      </c>
      <c r="V22">
        <f t="shared" ca="1" si="10"/>
        <v>3.6428767608530602E-2</v>
      </c>
      <c r="W22">
        <f t="shared" ca="1" si="10"/>
        <v>6.1934138879897536E-2</v>
      </c>
      <c r="X22">
        <f t="shared" ca="1" si="11"/>
        <v>0</v>
      </c>
      <c r="Y22">
        <f t="shared" ca="1" si="11"/>
        <v>2.1590440771124545E-2</v>
      </c>
      <c r="Z22">
        <f t="shared" ca="1" si="11"/>
        <v>7.071054666537431E-2</v>
      </c>
      <c r="AA22">
        <f t="shared" ca="1" si="11"/>
        <v>0.11441703197867049</v>
      </c>
      <c r="AB22">
        <f t="shared" ca="1" si="11"/>
        <v>6.9072875068562481E-2</v>
      </c>
      <c r="AC22">
        <f t="shared" ca="1" si="11"/>
        <v>5.5502079007864781E-2</v>
      </c>
      <c r="AD22">
        <f t="shared" ca="1" si="11"/>
        <v>0</v>
      </c>
      <c r="AE22">
        <f t="shared" ca="1" si="11"/>
        <v>0</v>
      </c>
      <c r="AF22">
        <f t="shared" ca="1" si="11"/>
        <v>1.3446231984211561E-2</v>
      </c>
      <c r="AG22">
        <f t="shared" ca="1" si="11"/>
        <v>2.1021923006369479E-2</v>
      </c>
      <c r="AH22">
        <f t="shared" ca="1" si="12"/>
        <v>5.4528747735769446E-3</v>
      </c>
      <c r="AI22">
        <f t="shared" ca="1" si="12"/>
        <v>4.3134736693158822E-3</v>
      </c>
      <c r="AJ22">
        <f t="shared" ca="1" si="12"/>
        <v>1.6768362891597489E-2</v>
      </c>
      <c r="AK22">
        <f t="shared" ca="1" si="12"/>
        <v>3.8553859499851095E-3</v>
      </c>
      <c r="AL22">
        <f t="shared" ca="1" si="12"/>
        <v>0</v>
      </c>
      <c r="AM22">
        <f t="shared" ca="1" si="12"/>
        <v>9.5164956351978681E-3</v>
      </c>
      <c r="AN22">
        <f t="shared" ca="1" si="12"/>
        <v>5.5424642924481564E-3</v>
      </c>
      <c r="AO22">
        <f t="shared" ca="1" si="12"/>
        <v>3.3617700682084199E-3</v>
      </c>
      <c r="AP22">
        <f t="shared" ca="1" si="12"/>
        <v>4.221802820197444E-3</v>
      </c>
      <c r="AQ22">
        <f t="shared" ca="1" si="12"/>
        <v>2.1170710747315954E-3</v>
      </c>
      <c r="AR22">
        <f t="shared" ca="1" si="13"/>
        <v>7.2293508698135134E-4</v>
      </c>
      <c r="AS22">
        <f t="shared" ca="1" si="13"/>
        <v>3.0786768753314851E-3</v>
      </c>
      <c r="AT22">
        <f t="shared" ca="1" si="13"/>
        <v>2.8384661465827125E-3</v>
      </c>
      <c r="AU22">
        <f t="shared" ca="1" si="13"/>
        <v>5.3126676685497582E-3</v>
      </c>
      <c r="AV22">
        <f t="shared" ca="1" si="13"/>
        <v>5.0411338995621493E-3</v>
      </c>
      <c r="AW22">
        <f t="shared" ca="1" si="13"/>
        <v>3.4804944647085657E-3</v>
      </c>
      <c r="AX22">
        <f t="shared" ca="1" si="13"/>
        <v>4.489556553652011E-3</v>
      </c>
      <c r="AY22">
        <f t="shared" ca="1" si="13"/>
        <v>4.3194647965058546E-3</v>
      </c>
      <c r="AZ22">
        <f t="shared" ca="1" si="13"/>
        <v>6.0897068924624267E-4</v>
      </c>
      <c r="BA22">
        <f t="shared" ca="1" si="13"/>
        <v>3.2079875623468369E-3</v>
      </c>
      <c r="BB22">
        <f t="shared" ca="1" si="14"/>
        <v>2.4183191450311012E-3</v>
      </c>
      <c r="BC22">
        <f t="shared" ca="1" si="14"/>
        <v>2.7912175384825133E-3</v>
      </c>
      <c r="BD22">
        <f t="shared" ca="1" si="14"/>
        <v>2.0539611845516214E-3</v>
      </c>
      <c r="BE22">
        <f t="shared" ca="1" si="14"/>
        <v>2.4600606773177375E-3</v>
      </c>
      <c r="BF22">
        <f t="shared" ca="1" si="14"/>
        <v>2.5324640390962617E-3</v>
      </c>
      <c r="BG22">
        <f t="shared" ca="1" si="14"/>
        <v>1.1491999118187818E-3</v>
      </c>
      <c r="BH22">
        <f t="shared" ca="1" si="14"/>
        <v>1.0725814775333319E-3</v>
      </c>
      <c r="BI22">
        <f t="shared" ca="1" si="14"/>
        <v>1.7590130870966884E-3</v>
      </c>
      <c r="BJ22">
        <f t="shared" ca="1" si="14"/>
        <v>1.5841483727783779E-3</v>
      </c>
      <c r="BK22">
        <f t="shared" ca="1" si="14"/>
        <v>1.3869852826095199E-3</v>
      </c>
      <c r="BL22">
        <f t="shared" ca="1" si="15"/>
        <v>1.2726678565143385E-3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1.3579717382506868</v>
      </c>
      <c r="C23">
        <f t="shared" ca="1" si="8"/>
        <v>1.8440872418875922</v>
      </c>
      <c r="D23">
        <f t="shared" ca="1" si="9"/>
        <v>0</v>
      </c>
      <c r="E23">
        <f t="shared" ca="1" si="9"/>
        <v>3.0210122515335927E-4</v>
      </c>
      <c r="F23">
        <f t="shared" ca="1" si="9"/>
        <v>5.02228657732905E-3</v>
      </c>
      <c r="G23">
        <f t="shared" ca="1" si="9"/>
        <v>6.9223053901301179E-2</v>
      </c>
      <c r="H23">
        <f t="shared" ca="1" si="9"/>
        <v>9.2523530587674083E-2</v>
      </c>
      <c r="I23">
        <f t="shared" ca="1" si="9"/>
        <v>0</v>
      </c>
      <c r="J23">
        <f t="shared" ca="1" si="9"/>
        <v>0.12522228887338102</v>
      </c>
      <c r="K23">
        <f t="shared" ca="1" si="9"/>
        <v>0.15556598636232785</v>
      </c>
      <c r="L23">
        <f t="shared" ca="1" si="9"/>
        <v>0</v>
      </c>
      <c r="M23">
        <f t="shared" ca="1" si="9"/>
        <v>0.19509298184307311</v>
      </c>
      <c r="N23">
        <f t="shared" ca="1" si="10"/>
        <v>6.7697090500316137E-2</v>
      </c>
      <c r="O23">
        <f t="shared" ca="1" si="10"/>
        <v>0</v>
      </c>
      <c r="P23">
        <f t="shared" ca="1" si="10"/>
        <v>0.19924787818593095</v>
      </c>
      <c r="Q23">
        <f t="shared" ca="1" si="10"/>
        <v>0</v>
      </c>
      <c r="R23">
        <f t="shared" ca="1" si="10"/>
        <v>0.17649067186616355</v>
      </c>
      <c r="S23">
        <f t="shared" ca="1" si="10"/>
        <v>5.3639034642031243E-2</v>
      </c>
      <c r="T23">
        <f t="shared" ca="1" si="10"/>
        <v>0</v>
      </c>
      <c r="U23">
        <f t="shared" ca="1" si="10"/>
        <v>4.2142952854115678E-2</v>
      </c>
      <c r="V23">
        <f t="shared" ca="1" si="10"/>
        <v>7.2857535217061203E-2</v>
      </c>
      <c r="W23">
        <f t="shared" ca="1" si="10"/>
        <v>0</v>
      </c>
      <c r="X23">
        <f t="shared" ca="1" si="11"/>
        <v>2.6025421895909034E-2</v>
      </c>
      <c r="Y23">
        <f t="shared" ca="1" si="11"/>
        <v>8.636176308449818E-2</v>
      </c>
      <c r="Z23">
        <f t="shared" ca="1" si="11"/>
        <v>0.14142109333074862</v>
      </c>
      <c r="AA23">
        <f t="shared" ca="1" si="11"/>
        <v>8.5812773984002874E-2</v>
      </c>
      <c r="AB23">
        <f t="shared" ca="1" si="11"/>
        <v>6.9072875068562481E-2</v>
      </c>
      <c r="AC23">
        <f t="shared" ca="1" si="11"/>
        <v>0</v>
      </c>
      <c r="AD23">
        <f t="shared" ca="1" si="11"/>
        <v>0</v>
      </c>
      <c r="AE23">
        <f t="shared" ca="1" si="11"/>
        <v>1.7235172107031186E-2</v>
      </c>
      <c r="AF23">
        <f t="shared" ca="1" si="11"/>
        <v>2.6892463968423121E-2</v>
      </c>
      <c r="AG23">
        <f t="shared" ca="1" si="11"/>
        <v>7.0073076687898273E-3</v>
      </c>
      <c r="AH23">
        <f t="shared" ca="1" si="12"/>
        <v>5.4528747735769446E-3</v>
      </c>
      <c r="AI23">
        <f t="shared" ca="1" si="12"/>
        <v>2.1567368346579411E-2</v>
      </c>
      <c r="AJ23">
        <f t="shared" ca="1" si="12"/>
        <v>5.0305088674792468E-3</v>
      </c>
      <c r="AK23">
        <f t="shared" ca="1" si="12"/>
        <v>0</v>
      </c>
      <c r="AL23">
        <f t="shared" ca="1" si="12"/>
        <v>1.2031053020379394E-2</v>
      </c>
      <c r="AM23">
        <f t="shared" ca="1" si="12"/>
        <v>7.1373717263984006E-3</v>
      </c>
      <c r="AN23">
        <f t="shared" ca="1" si="12"/>
        <v>4.310805560793011E-3</v>
      </c>
      <c r="AO23">
        <f t="shared" ca="1" si="12"/>
        <v>5.2827815357560882E-3</v>
      </c>
      <c r="AP23">
        <f t="shared" ca="1" si="12"/>
        <v>2.6866017946711013E-3</v>
      </c>
      <c r="AQ23">
        <f t="shared" ca="1" si="12"/>
        <v>9.0731617488496949E-4</v>
      </c>
      <c r="AR23">
        <f t="shared" ca="1" si="13"/>
        <v>3.8556537972338741E-3</v>
      </c>
      <c r="AS23">
        <f t="shared" ca="1" si="13"/>
        <v>3.4635114847479205E-3</v>
      </c>
      <c r="AT23">
        <f t="shared" ca="1" si="13"/>
        <v>6.4653951116606231E-3</v>
      </c>
      <c r="AU23">
        <f t="shared" ca="1" si="13"/>
        <v>5.9605539695924119E-3</v>
      </c>
      <c r="AV23">
        <f t="shared" ca="1" si="13"/>
        <v>4.3835946952714335E-3</v>
      </c>
      <c r="AW23">
        <f t="shared" ca="1" si="13"/>
        <v>5.5687911435337049E-3</v>
      </c>
      <c r="AX23">
        <f t="shared" ca="1" si="13"/>
        <v>5.0507511228585116E-3</v>
      </c>
      <c r="AY23">
        <f t="shared" ca="1" si="13"/>
        <v>7.1991079941764258E-4</v>
      </c>
      <c r="AZ23">
        <f t="shared" ca="1" si="13"/>
        <v>3.9583094801005775E-3</v>
      </c>
      <c r="BA23">
        <f t="shared" ca="1" si="13"/>
        <v>2.7555790599645903E-3</v>
      </c>
      <c r="BB23">
        <f t="shared" ca="1" si="14"/>
        <v>3.5372429285529536E-3</v>
      </c>
      <c r="BC23">
        <f t="shared" ca="1" si="14"/>
        <v>2.6203266687795019E-3</v>
      </c>
      <c r="BD23">
        <f t="shared" ca="1" si="14"/>
        <v>2.6344284758379492E-3</v>
      </c>
      <c r="BE23">
        <f t="shared" ca="1" si="14"/>
        <v>2.9395640296762796E-3</v>
      </c>
      <c r="BF23">
        <f t="shared" ca="1" si="14"/>
        <v>1.5266627186041294E-3</v>
      </c>
      <c r="BG23">
        <f t="shared" ca="1" si="14"/>
        <v>1.1762399097439296E-3</v>
      </c>
      <c r="BH23">
        <f t="shared" ca="1" si="14"/>
        <v>1.9232495459218365E-3</v>
      </c>
      <c r="BI23">
        <f t="shared" ca="1" si="14"/>
        <v>2.0634576598634229E-3</v>
      </c>
      <c r="BJ23">
        <f t="shared" ca="1" si="14"/>
        <v>1.7226531485404217E-3</v>
      </c>
      <c r="BK23">
        <f t="shared" ca="1" si="14"/>
        <v>1.380015507320025E-3</v>
      </c>
      <c r="BL23">
        <f t="shared" ca="1" si="15"/>
        <v>1.118405086027752E-3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1.3546221490903907</v>
      </c>
      <c r="C24">
        <f t="shared" ca="1" si="8"/>
        <v>1.8350011668062685</v>
      </c>
      <c r="D24">
        <f t="shared" ref="D24:M33" ca="1" si="16">OFFSET($A24,D$3,0)*D$1*(1-D$1)</f>
        <v>7.7640299983919885E-6</v>
      </c>
      <c r="E24">
        <f t="shared" ca="1" si="16"/>
        <v>6.0420245030671854E-4</v>
      </c>
      <c r="F24">
        <f t="shared" ca="1" si="16"/>
        <v>2.00891463093162E-2</v>
      </c>
      <c r="G24">
        <f t="shared" ca="1" si="16"/>
        <v>4.3264408688313237E-2</v>
      </c>
      <c r="H24">
        <f t="shared" ca="1" si="16"/>
        <v>0</v>
      </c>
      <c r="I24">
        <f t="shared" ca="1" si="16"/>
        <v>9.0506424658106432E-2</v>
      </c>
      <c r="J24">
        <f t="shared" ca="1" si="16"/>
        <v>0.12522228887338102</v>
      </c>
      <c r="K24">
        <f t="shared" ca="1" si="16"/>
        <v>0</v>
      </c>
      <c r="L24">
        <f t="shared" ca="1" si="16"/>
        <v>0.17923006177073444</v>
      </c>
      <c r="M24">
        <f t="shared" ca="1" si="16"/>
        <v>6.5030993947691032E-2</v>
      </c>
      <c r="N24">
        <f t="shared" ref="N24:W33" ca="1" si="17">OFFSET($A24,N$3,0)*N$1*(1-N$1)</f>
        <v>0</v>
      </c>
      <c r="O24">
        <f t="shared" ca="1" si="17"/>
        <v>0.20417971855430977</v>
      </c>
      <c r="P24">
        <f t="shared" ca="1" si="17"/>
        <v>0</v>
      </c>
      <c r="Q24">
        <f t="shared" ca="1" si="17"/>
        <v>0.18964776562228219</v>
      </c>
      <c r="R24">
        <f t="shared" ca="1" si="17"/>
        <v>5.8830223955387853E-2</v>
      </c>
      <c r="S24">
        <f t="shared" ca="1" si="17"/>
        <v>0</v>
      </c>
      <c r="T24">
        <f t="shared" ca="1" si="17"/>
        <v>4.7934061738198232E-2</v>
      </c>
      <c r="U24">
        <f t="shared" ca="1" si="17"/>
        <v>8.4285905708231357E-2</v>
      </c>
      <c r="V24">
        <f t="shared" ca="1" si="17"/>
        <v>0</v>
      </c>
      <c r="W24">
        <f t="shared" ca="1" si="17"/>
        <v>3.0967069439948768E-2</v>
      </c>
      <c r="X24">
        <f t="shared" ref="X24:AG33" ca="1" si="18">OFFSET($A24,X$3,0)*X$1*(1-X$1)</f>
        <v>0.10410168758363614</v>
      </c>
      <c r="Y24">
        <f t="shared" ca="1" si="18"/>
        <v>0.17272352616899636</v>
      </c>
      <c r="Z24">
        <f t="shared" ca="1" si="18"/>
        <v>0.10606581999806147</v>
      </c>
      <c r="AA24">
        <f t="shared" ca="1" si="18"/>
        <v>8.5812773984002874E-2</v>
      </c>
      <c r="AB24">
        <f t="shared" ca="1" si="18"/>
        <v>0</v>
      </c>
      <c r="AC24">
        <f t="shared" ca="1" si="18"/>
        <v>0</v>
      </c>
      <c r="AD24">
        <f t="shared" ca="1" si="18"/>
        <v>2.1961620312386923E-2</v>
      </c>
      <c r="AE24">
        <f t="shared" ca="1" si="18"/>
        <v>3.4470344214062372E-2</v>
      </c>
      <c r="AF24">
        <f t="shared" ca="1" si="18"/>
        <v>8.964154656141041E-3</v>
      </c>
      <c r="AG24">
        <f t="shared" ca="1" si="18"/>
        <v>7.0073076687898273E-3</v>
      </c>
      <c r="AH24">
        <f t="shared" ref="AH24:AQ33" ca="1" si="19">OFFSET($A24,AH$3,0)*AH$1*(1-AH$1)</f>
        <v>2.726437386788472E-2</v>
      </c>
      <c r="AI24">
        <f t="shared" ca="1" si="19"/>
        <v>6.4702105039738242E-3</v>
      </c>
      <c r="AJ24">
        <f t="shared" ca="1" si="19"/>
        <v>0</v>
      </c>
      <c r="AK24">
        <f t="shared" ca="1" si="19"/>
        <v>1.5421543799940438E-2</v>
      </c>
      <c r="AL24">
        <f t="shared" ca="1" si="19"/>
        <v>9.0232897652845444E-3</v>
      </c>
      <c r="AM24">
        <f t="shared" ca="1" si="19"/>
        <v>5.5512891205320896E-3</v>
      </c>
      <c r="AN24">
        <f t="shared" ca="1" si="19"/>
        <v>6.7741230241033026E-3</v>
      </c>
      <c r="AO24">
        <f t="shared" ca="1" si="19"/>
        <v>3.3617700682084199E-3</v>
      </c>
      <c r="AP24">
        <f t="shared" ca="1" si="19"/>
        <v>1.1514007691447578E-3</v>
      </c>
      <c r="AQ24">
        <f t="shared" ca="1" si="19"/>
        <v>4.8390195993865039E-3</v>
      </c>
      <c r="AR24">
        <f t="shared" ref="AR24:BA33" ca="1" si="20">OFFSET($A24,AR$3,0)*AR$1*(1-AR$1)</f>
        <v>4.3376105218881078E-3</v>
      </c>
      <c r="AS24">
        <f t="shared" ca="1" si="20"/>
        <v>7.8891094930369308E-3</v>
      </c>
      <c r="AT24">
        <f t="shared" ca="1" si="20"/>
        <v>7.2538579301558203E-3</v>
      </c>
      <c r="AU24">
        <f t="shared" ca="1" si="20"/>
        <v>5.1830904083412276E-3</v>
      </c>
      <c r="AV24">
        <f t="shared" ca="1" si="20"/>
        <v>7.0137515124342941E-3</v>
      </c>
      <c r="AW24">
        <f t="shared" ca="1" si="20"/>
        <v>6.2648900364754186E-3</v>
      </c>
      <c r="AX24">
        <f t="shared" ca="1" si="20"/>
        <v>8.41791853809752E-4</v>
      </c>
      <c r="AY24">
        <f t="shared" ca="1" si="20"/>
        <v>4.6794201962146766E-3</v>
      </c>
      <c r="AZ24">
        <f t="shared" ca="1" si="20"/>
        <v>3.4000863482915216E-3</v>
      </c>
      <c r="BA24">
        <f t="shared" ca="1" si="20"/>
        <v>4.0305484757691022E-3</v>
      </c>
      <c r="BB24">
        <f t="shared" ref="BB24:BK33" ca="1" si="21">OFFSET($A24,BB$3,0)*BB$1*(1-BB$1)</f>
        <v>3.320677034968079E-3</v>
      </c>
      <c r="BC24">
        <f t="shared" ca="1" si="21"/>
        <v>3.3608537708258832E-3</v>
      </c>
      <c r="BD24">
        <f t="shared" ca="1" si="21"/>
        <v>3.1479187719758543E-3</v>
      </c>
      <c r="BE24">
        <f t="shared" ca="1" si="21"/>
        <v>1.772077606542438E-3</v>
      </c>
      <c r="BF24">
        <f t="shared" ca="1" si="21"/>
        <v>1.5625841943359912E-3</v>
      </c>
      <c r="BG24">
        <f t="shared" ca="1" si="21"/>
        <v>2.1091198381615289E-3</v>
      </c>
      <c r="BH24">
        <f t="shared" ca="1" si="21"/>
        <v>2.2561196596390777E-3</v>
      </c>
      <c r="BI24">
        <f t="shared" ca="1" si="21"/>
        <v>2.2438692585400061E-3</v>
      </c>
      <c r="BJ24">
        <f t="shared" ca="1" si="21"/>
        <v>1.713996600055294E-3</v>
      </c>
      <c r="BK24">
        <f t="shared" ca="1" si="21"/>
        <v>1.2127409003721433E-3</v>
      </c>
      <c r="BL24">
        <f t="shared" ref="BL24:BV33" ca="1" si="22">OFFSET($A24,BL$3,0)*BL$1*(1-BL$1)</f>
        <v>6.427615436941104E-4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2</v>
      </c>
      <c r="B25">
        <f t="shared" ca="1" si="7"/>
        <v>1.3716005163512384</v>
      </c>
      <c r="C25">
        <f t="shared" ca="1" si="8"/>
        <v>1.8812879764549839</v>
      </c>
      <c r="D25">
        <f t="shared" ca="1" si="16"/>
        <v>1.5528059996783977E-5</v>
      </c>
      <c r="E25">
        <f t="shared" ca="1" si="16"/>
        <v>2.4168098012268741E-3</v>
      </c>
      <c r="F25">
        <f t="shared" ca="1" si="16"/>
        <v>1.2555716443322627E-2</v>
      </c>
      <c r="G25">
        <f t="shared" ca="1" si="16"/>
        <v>0</v>
      </c>
      <c r="H25">
        <f t="shared" ca="1" si="16"/>
        <v>5.5514118352604447E-2</v>
      </c>
      <c r="I25">
        <f t="shared" ca="1" si="16"/>
        <v>9.0506424658106432E-2</v>
      </c>
      <c r="J25">
        <f t="shared" ca="1" si="16"/>
        <v>0</v>
      </c>
      <c r="K25">
        <f t="shared" ca="1" si="16"/>
        <v>0.15556598636232785</v>
      </c>
      <c r="L25">
        <f t="shared" ca="1" si="16"/>
        <v>5.974335392357815E-2</v>
      </c>
      <c r="M25">
        <f t="shared" ca="1" si="16"/>
        <v>0</v>
      </c>
      <c r="N25">
        <f t="shared" ca="1" si="17"/>
        <v>0.20309127150094841</v>
      </c>
      <c r="O25">
        <f t="shared" ca="1" si="17"/>
        <v>0</v>
      </c>
      <c r="P25">
        <f t="shared" ca="1" si="17"/>
        <v>0.19924787818593095</v>
      </c>
      <c r="Q25">
        <f t="shared" ca="1" si="17"/>
        <v>6.3215921874094055E-2</v>
      </c>
      <c r="R25">
        <f t="shared" ca="1" si="17"/>
        <v>0</v>
      </c>
      <c r="S25">
        <f t="shared" ca="1" si="17"/>
        <v>5.3639034642031243E-2</v>
      </c>
      <c r="T25">
        <f t="shared" ca="1" si="17"/>
        <v>9.5868123476396463E-2</v>
      </c>
      <c r="U25">
        <f t="shared" ca="1" si="17"/>
        <v>0</v>
      </c>
      <c r="V25">
        <f t="shared" ca="1" si="17"/>
        <v>3.6428767608530602E-2</v>
      </c>
      <c r="W25">
        <f t="shared" ca="1" si="17"/>
        <v>0.12386827775979507</v>
      </c>
      <c r="X25">
        <f t="shared" ca="1" si="18"/>
        <v>0.20820337516727228</v>
      </c>
      <c r="Y25">
        <f t="shared" ca="1" si="18"/>
        <v>0.12954264462674728</v>
      </c>
      <c r="Z25">
        <f t="shared" ca="1" si="18"/>
        <v>0.10606581999806147</v>
      </c>
      <c r="AA25">
        <f t="shared" ca="1" si="18"/>
        <v>0</v>
      </c>
      <c r="AB25">
        <f t="shared" ca="1" si="18"/>
        <v>0</v>
      </c>
      <c r="AC25">
        <f t="shared" ca="1" si="18"/>
        <v>2.7751039503932391E-2</v>
      </c>
      <c r="AD25">
        <f t="shared" ca="1" si="18"/>
        <v>4.3923240624773846E-2</v>
      </c>
      <c r="AE25">
        <f t="shared" ca="1" si="18"/>
        <v>1.149011473802079E-2</v>
      </c>
      <c r="AF25">
        <f t="shared" ca="1" si="18"/>
        <v>8.964154656141041E-3</v>
      </c>
      <c r="AG25">
        <f t="shared" ca="1" si="18"/>
        <v>3.5036538343949139E-2</v>
      </c>
      <c r="AH25">
        <f t="shared" ca="1" si="19"/>
        <v>8.1793121603654165E-3</v>
      </c>
      <c r="AI25">
        <f t="shared" ca="1" si="19"/>
        <v>0</v>
      </c>
      <c r="AJ25">
        <f t="shared" ca="1" si="19"/>
        <v>2.0122035469916987E-2</v>
      </c>
      <c r="AK25">
        <f t="shared" ca="1" si="19"/>
        <v>1.1566157849955329E-2</v>
      </c>
      <c r="AL25">
        <f t="shared" ca="1" si="19"/>
        <v>7.0181142618879798E-3</v>
      </c>
      <c r="AM25">
        <f t="shared" ca="1" si="19"/>
        <v>8.7234543322647108E-3</v>
      </c>
      <c r="AN25">
        <f t="shared" ca="1" si="19"/>
        <v>4.310805560793011E-3</v>
      </c>
      <c r="AO25">
        <f t="shared" ca="1" si="19"/>
        <v>1.4407586006607513E-3</v>
      </c>
      <c r="AP25">
        <f t="shared" ca="1" si="19"/>
        <v>6.1408041021053742E-3</v>
      </c>
      <c r="AQ25">
        <f t="shared" ca="1" si="19"/>
        <v>5.4438970493098163E-3</v>
      </c>
      <c r="AR25">
        <f t="shared" ca="1" si="20"/>
        <v>9.8801128554118021E-3</v>
      </c>
      <c r="AS25">
        <f t="shared" ca="1" si="20"/>
        <v>8.8511960165780189E-3</v>
      </c>
      <c r="AT25">
        <f t="shared" ca="1" si="20"/>
        <v>6.3077025479615833E-3</v>
      </c>
      <c r="AU25">
        <f t="shared" ca="1" si="20"/>
        <v>8.2929446533459641E-3</v>
      </c>
      <c r="AV25">
        <f t="shared" ca="1" si="20"/>
        <v>7.8904704514885828E-3</v>
      </c>
      <c r="AW25">
        <f t="shared" ca="1" si="20"/>
        <v>1.0441483394125698E-3</v>
      </c>
      <c r="AX25">
        <f t="shared" ca="1" si="20"/>
        <v>5.4716470497633883E-3</v>
      </c>
      <c r="AY25">
        <f t="shared" ca="1" si="20"/>
        <v>4.0195019634151705E-3</v>
      </c>
      <c r="AZ25">
        <f t="shared" ca="1" si="20"/>
        <v>4.9732606288443153E-3</v>
      </c>
      <c r="BA25">
        <f t="shared" ca="1" si="20"/>
        <v>3.7837802017424223E-3</v>
      </c>
      <c r="BB25">
        <f t="shared" ca="1" si="21"/>
        <v>4.2591292405025358E-3</v>
      </c>
      <c r="BC25">
        <f t="shared" ca="1" si="21"/>
        <v>4.0159354380207585E-3</v>
      </c>
      <c r="BD25">
        <f t="shared" ca="1" si="21"/>
        <v>1.8976815292053022E-3</v>
      </c>
      <c r="BE25">
        <f t="shared" ca="1" si="21"/>
        <v>1.8137735502257895E-3</v>
      </c>
      <c r="BF25">
        <f t="shared" ca="1" si="21"/>
        <v>2.8018751070852253E-3</v>
      </c>
      <c r="BG25">
        <f t="shared" ca="1" si="21"/>
        <v>2.4741598101510245E-3</v>
      </c>
      <c r="BH25">
        <f t="shared" ca="1" si="21"/>
        <v>2.4533760233233686E-3</v>
      </c>
      <c r="BI25">
        <f t="shared" ca="1" si="21"/>
        <v>2.2325935336227195E-3</v>
      </c>
      <c r="BJ25">
        <f t="shared" ca="1" si="21"/>
        <v>1.5062394364122279E-3</v>
      </c>
      <c r="BK25">
        <f t="shared" ca="1" si="21"/>
        <v>6.9697752894950756E-4</v>
      </c>
      <c r="BL25">
        <f t="shared" ca="1" si="22"/>
        <v>1.0219908544736355E-3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8</v>
      </c>
      <c r="B26">
        <f t="shared" ca="1" si="7"/>
        <v>1.4044149081605795</v>
      </c>
      <c r="C26">
        <f t="shared" ca="1" si="8"/>
        <v>1.9723812342636886</v>
      </c>
      <c r="D26">
        <f t="shared" ca="1" si="16"/>
        <v>6.2112239987135908E-5</v>
      </c>
      <c r="E26">
        <f t="shared" ca="1" si="16"/>
        <v>1.5105061257667963E-3</v>
      </c>
      <c r="F26">
        <f t="shared" ca="1" si="16"/>
        <v>0</v>
      </c>
      <c r="G26">
        <f t="shared" ca="1" si="16"/>
        <v>2.5958645212987942E-2</v>
      </c>
      <c r="H26">
        <f t="shared" ca="1" si="16"/>
        <v>5.5514118352604447E-2</v>
      </c>
      <c r="I26">
        <f t="shared" ca="1" si="16"/>
        <v>0</v>
      </c>
      <c r="J26">
        <f t="shared" ca="1" si="16"/>
        <v>0.12522228887338102</v>
      </c>
      <c r="K26">
        <f t="shared" ca="1" si="16"/>
        <v>5.1855328787442617E-2</v>
      </c>
      <c r="L26">
        <f t="shared" ca="1" si="16"/>
        <v>0</v>
      </c>
      <c r="M26">
        <f t="shared" ca="1" si="16"/>
        <v>0.19509298184307311</v>
      </c>
      <c r="N26">
        <f t="shared" ca="1" si="17"/>
        <v>0</v>
      </c>
      <c r="O26">
        <f t="shared" ca="1" si="17"/>
        <v>0.20417971855430977</v>
      </c>
      <c r="P26">
        <f t="shared" ca="1" si="17"/>
        <v>6.6415959395310323E-2</v>
      </c>
      <c r="Q26">
        <f t="shared" ca="1" si="17"/>
        <v>0</v>
      </c>
      <c r="R26">
        <f t="shared" ca="1" si="17"/>
        <v>5.8830223955387853E-2</v>
      </c>
      <c r="S26">
        <f t="shared" ca="1" si="17"/>
        <v>0.10727806928406249</v>
      </c>
      <c r="T26">
        <f t="shared" ca="1" si="17"/>
        <v>0</v>
      </c>
      <c r="U26">
        <f t="shared" ca="1" si="17"/>
        <v>4.2142952854115678E-2</v>
      </c>
      <c r="V26">
        <f t="shared" ca="1" si="17"/>
        <v>0.14571507043412241</v>
      </c>
      <c r="W26">
        <f t="shared" ca="1" si="17"/>
        <v>0.24773655551959015</v>
      </c>
      <c r="X26">
        <f t="shared" ca="1" si="18"/>
        <v>0.15615253137545421</v>
      </c>
      <c r="Y26">
        <f t="shared" ca="1" si="18"/>
        <v>0.12954264462674728</v>
      </c>
      <c r="Z26">
        <f t="shared" ca="1" si="18"/>
        <v>0</v>
      </c>
      <c r="AA26">
        <f t="shared" ca="1" si="18"/>
        <v>0</v>
      </c>
      <c r="AB26">
        <f t="shared" ca="1" si="18"/>
        <v>3.453643753428124E-2</v>
      </c>
      <c r="AC26">
        <f t="shared" ca="1" si="18"/>
        <v>5.5502079007864781E-2</v>
      </c>
      <c r="AD26">
        <f t="shared" ca="1" si="18"/>
        <v>1.4641080208257952E-2</v>
      </c>
      <c r="AE26">
        <f t="shared" ca="1" si="18"/>
        <v>1.149011473802079E-2</v>
      </c>
      <c r="AF26">
        <f t="shared" ca="1" si="18"/>
        <v>4.4820773280705196E-2</v>
      </c>
      <c r="AG26">
        <f t="shared" ca="1" si="18"/>
        <v>1.051096150318474E-2</v>
      </c>
      <c r="AH26">
        <f t="shared" ca="1" si="19"/>
        <v>0</v>
      </c>
      <c r="AI26">
        <f t="shared" ca="1" si="19"/>
        <v>2.5880842015895297E-2</v>
      </c>
      <c r="AJ26">
        <f t="shared" ca="1" si="19"/>
        <v>1.509152660243774E-2</v>
      </c>
      <c r="AK26">
        <f t="shared" ca="1" si="19"/>
        <v>8.9959005499652567E-3</v>
      </c>
      <c r="AL26">
        <f t="shared" ca="1" si="19"/>
        <v>1.102846526868111E-2</v>
      </c>
      <c r="AM26">
        <f t="shared" ca="1" si="19"/>
        <v>5.5512891205320896E-3</v>
      </c>
      <c r="AN26">
        <f t="shared" ca="1" si="19"/>
        <v>1.8474880974827189E-3</v>
      </c>
      <c r="AO26">
        <f t="shared" ca="1" si="19"/>
        <v>7.6840458701906734E-3</v>
      </c>
      <c r="AP26">
        <f t="shared" ca="1" si="19"/>
        <v>6.9084046148685458E-3</v>
      </c>
      <c r="AQ26">
        <f t="shared" ca="1" si="19"/>
        <v>1.2399987723427916E-2</v>
      </c>
      <c r="AR26">
        <f t="shared" ca="1" si="20"/>
        <v>1.1085004667047387E-2</v>
      </c>
      <c r="AS26">
        <f t="shared" ca="1" si="20"/>
        <v>7.6966921883287126E-3</v>
      </c>
      <c r="AT26">
        <f t="shared" ca="1" si="20"/>
        <v>1.0092324076738532E-2</v>
      </c>
      <c r="AU26">
        <f t="shared" ca="1" si="20"/>
        <v>9.3295627350142105E-3</v>
      </c>
      <c r="AV26">
        <f t="shared" ca="1" si="20"/>
        <v>1.3150784085814303E-3</v>
      </c>
      <c r="AW26">
        <f t="shared" ca="1" si="20"/>
        <v>6.7869642061817032E-3</v>
      </c>
      <c r="AX26">
        <f t="shared" ca="1" si="20"/>
        <v>4.7000045171044485E-3</v>
      </c>
      <c r="AY26">
        <f t="shared" ca="1" si="20"/>
        <v>5.8792715285774138E-3</v>
      </c>
      <c r="AZ26">
        <f t="shared" ca="1" si="20"/>
        <v>4.6687752842211943E-3</v>
      </c>
      <c r="BA26">
        <f t="shared" ca="1" si="20"/>
        <v>4.8531093891913679E-3</v>
      </c>
      <c r="BB26">
        <f t="shared" ca="1" si="21"/>
        <v>5.0892984992445562E-3</v>
      </c>
      <c r="BC26">
        <f t="shared" ca="1" si="21"/>
        <v>2.4209539874593226E-3</v>
      </c>
      <c r="BD26">
        <f t="shared" ca="1" si="21"/>
        <v>1.9423328593042505E-3</v>
      </c>
      <c r="BE26">
        <f t="shared" ca="1" si="21"/>
        <v>3.2522836073014157E-3</v>
      </c>
      <c r="BF26">
        <f t="shared" ca="1" si="21"/>
        <v>3.2868150294653605E-3</v>
      </c>
      <c r="BG26">
        <f t="shared" ca="1" si="21"/>
        <v>2.6904797935522065E-3</v>
      </c>
      <c r="BH26">
        <f t="shared" ca="1" si="21"/>
        <v>2.4410475005931008E-3</v>
      </c>
      <c r="BI26">
        <f t="shared" ca="1" si="21"/>
        <v>1.9619761356078447E-3</v>
      </c>
      <c r="BJ26">
        <f t="shared" ca="1" si="21"/>
        <v>8.6565484851277479E-4</v>
      </c>
      <c r="BK26">
        <f t="shared" ca="1" si="21"/>
        <v>1.108194271029717E-3</v>
      </c>
      <c r="BL26">
        <f t="shared" ca="1" si="22"/>
        <v>8.163071604915202E-4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5</v>
      </c>
      <c r="B27">
        <f t="shared" ca="1" si="7"/>
        <v>1.4482787387106504</v>
      </c>
      <c r="C27">
        <f t="shared" ca="1" si="8"/>
        <v>2.0975113050013121</v>
      </c>
      <c r="D27">
        <f t="shared" ca="1" si="16"/>
        <v>3.8820149991959944E-5</v>
      </c>
      <c r="E27">
        <f t="shared" ca="1" si="16"/>
        <v>0</v>
      </c>
      <c r="F27">
        <f t="shared" ca="1" si="16"/>
        <v>7.5334298659935758E-3</v>
      </c>
      <c r="G27">
        <f t="shared" ca="1" si="16"/>
        <v>2.5958645212987942E-2</v>
      </c>
      <c r="H27">
        <f t="shared" ca="1" si="16"/>
        <v>0</v>
      </c>
      <c r="I27">
        <f t="shared" ca="1" si="16"/>
        <v>9.0506424658106432E-2</v>
      </c>
      <c r="J27">
        <f t="shared" ca="1" si="16"/>
        <v>4.1740762957793665E-2</v>
      </c>
      <c r="K27">
        <f t="shared" ca="1" si="16"/>
        <v>0</v>
      </c>
      <c r="L27">
        <f t="shared" ca="1" si="16"/>
        <v>0.17923006177073444</v>
      </c>
      <c r="M27">
        <f t="shared" ca="1" si="16"/>
        <v>0</v>
      </c>
      <c r="N27">
        <f t="shared" ca="1" si="17"/>
        <v>0.20309127150094841</v>
      </c>
      <c r="O27">
        <f t="shared" ca="1" si="17"/>
        <v>6.8059906184769925E-2</v>
      </c>
      <c r="P27">
        <f t="shared" ca="1" si="17"/>
        <v>0</v>
      </c>
      <c r="Q27">
        <f t="shared" ca="1" si="17"/>
        <v>6.3215921874094055E-2</v>
      </c>
      <c r="R27">
        <f t="shared" ca="1" si="17"/>
        <v>0.11766044791077571</v>
      </c>
      <c r="S27">
        <f t="shared" ca="1" si="17"/>
        <v>0</v>
      </c>
      <c r="T27">
        <f t="shared" ca="1" si="17"/>
        <v>4.7934061738198232E-2</v>
      </c>
      <c r="U27">
        <f t="shared" ca="1" si="17"/>
        <v>0.16857181141646271</v>
      </c>
      <c r="V27">
        <f t="shared" ca="1" si="17"/>
        <v>0.29143014086824481</v>
      </c>
      <c r="W27">
        <f t="shared" ca="1" si="17"/>
        <v>0.1858024166396926</v>
      </c>
      <c r="X27">
        <f t="shared" ca="1" si="18"/>
        <v>0.15615253137545421</v>
      </c>
      <c r="Y27">
        <f t="shared" ca="1" si="18"/>
        <v>0</v>
      </c>
      <c r="Z27">
        <f t="shared" ca="1" si="18"/>
        <v>0</v>
      </c>
      <c r="AA27">
        <f t="shared" ca="1" si="18"/>
        <v>4.2906386992001437E-2</v>
      </c>
      <c r="AB27">
        <f t="shared" ca="1" si="18"/>
        <v>6.9072875068562481E-2</v>
      </c>
      <c r="AC27">
        <f t="shared" ca="1" si="18"/>
        <v>1.8500693002621593E-2</v>
      </c>
      <c r="AD27">
        <f t="shared" ca="1" si="18"/>
        <v>1.4641080208257952E-2</v>
      </c>
      <c r="AE27">
        <f t="shared" ca="1" si="18"/>
        <v>5.7450573690103944E-2</v>
      </c>
      <c r="AF27">
        <f t="shared" ca="1" si="18"/>
        <v>1.3446231984211561E-2</v>
      </c>
      <c r="AG27">
        <f t="shared" ca="1" si="18"/>
        <v>0</v>
      </c>
      <c r="AH27">
        <f t="shared" ca="1" si="19"/>
        <v>3.2717248641461666E-2</v>
      </c>
      <c r="AI27">
        <f t="shared" ca="1" si="19"/>
        <v>1.9410631511921472E-2</v>
      </c>
      <c r="AJ27">
        <f t="shared" ca="1" si="19"/>
        <v>1.1737854024118241E-2</v>
      </c>
      <c r="AK27">
        <f t="shared" ca="1" si="19"/>
        <v>1.4136415149945403E-2</v>
      </c>
      <c r="AL27">
        <f t="shared" ca="1" si="19"/>
        <v>7.0181142618879798E-3</v>
      </c>
      <c r="AM27">
        <f t="shared" ca="1" si="19"/>
        <v>2.379123908799467E-3</v>
      </c>
      <c r="AN27">
        <f t="shared" ca="1" si="19"/>
        <v>9.8532698532411683E-3</v>
      </c>
      <c r="AO27">
        <f t="shared" ca="1" si="19"/>
        <v>8.6445516039645072E-3</v>
      </c>
      <c r="AP27">
        <f t="shared" ca="1" si="19"/>
        <v>1.5735810511645021E-2</v>
      </c>
      <c r="AQ27">
        <f t="shared" ca="1" si="19"/>
        <v>1.3912181348236198E-2</v>
      </c>
      <c r="AR27">
        <f t="shared" ca="1" si="20"/>
        <v>9.6391344930846848E-3</v>
      </c>
      <c r="AS27">
        <f t="shared" ca="1" si="20"/>
        <v>1.231470750132594E-2</v>
      </c>
      <c r="AT27">
        <f t="shared" ca="1" si="20"/>
        <v>1.135386458633085E-2</v>
      </c>
      <c r="AU27">
        <f t="shared" ca="1" si="20"/>
        <v>1.5549271225023683E-3</v>
      </c>
      <c r="AV27">
        <f t="shared" ca="1" si="20"/>
        <v>8.548009655779296E-3</v>
      </c>
      <c r="AW27">
        <f t="shared" ca="1" si="20"/>
        <v>5.8298282283868481E-3</v>
      </c>
      <c r="AX27">
        <f t="shared" ca="1" si="20"/>
        <v>6.8746334727796407E-3</v>
      </c>
      <c r="AY27">
        <f t="shared" ca="1" si="20"/>
        <v>5.5193161288685927E-3</v>
      </c>
      <c r="AZ27">
        <f t="shared" ca="1" si="20"/>
        <v>5.9882117775880532E-3</v>
      </c>
      <c r="BA27">
        <f t="shared" ca="1" si="20"/>
        <v>5.7990544396269742E-3</v>
      </c>
      <c r="BB27">
        <f t="shared" ca="1" si="21"/>
        <v>3.0680168257857252E-3</v>
      </c>
      <c r="BC27">
        <f t="shared" ca="1" si="21"/>
        <v>2.4779176106936593E-3</v>
      </c>
      <c r="BD27">
        <f t="shared" ca="1" si="21"/>
        <v>3.4828037477179666E-3</v>
      </c>
      <c r="BE27">
        <f t="shared" ca="1" si="21"/>
        <v>3.8151788470266604E-3</v>
      </c>
      <c r="BF27">
        <f t="shared" ca="1" si="21"/>
        <v>3.5741868353202561E-3</v>
      </c>
      <c r="BG27">
        <f t="shared" ca="1" si="21"/>
        <v>2.6769597945896328E-3</v>
      </c>
      <c r="BH27">
        <f t="shared" ca="1" si="21"/>
        <v>2.1451629550666637E-3</v>
      </c>
      <c r="BI27">
        <f t="shared" ca="1" si="21"/>
        <v>1.1275724917286462E-3</v>
      </c>
      <c r="BJ27">
        <f t="shared" ca="1" si="21"/>
        <v>1.376391209135312E-3</v>
      </c>
      <c r="BK27">
        <f t="shared" ca="1" si="21"/>
        <v>8.8516146176587454E-4</v>
      </c>
      <c r="BL27">
        <f t="shared" ca="1" si="22"/>
        <v>9.7056993097810657E-4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0</v>
      </c>
      <c r="B28">
        <f t="shared" ca="1" si="7"/>
        <v>1.5026422423020023</v>
      </c>
      <c r="C28">
        <f t="shared" ca="1" si="8"/>
        <v>2.2579337083503894</v>
      </c>
      <c r="D28">
        <f t="shared" ca="1" si="16"/>
        <v>0</v>
      </c>
      <c r="E28">
        <f t="shared" ca="1" si="16"/>
        <v>9.0630367546007775E-4</v>
      </c>
      <c r="F28">
        <f t="shared" ca="1" si="16"/>
        <v>7.5334298659935758E-3</v>
      </c>
      <c r="G28">
        <f t="shared" ca="1" si="16"/>
        <v>0</v>
      </c>
      <c r="H28">
        <f t="shared" ca="1" si="16"/>
        <v>5.5514118352604447E-2</v>
      </c>
      <c r="I28">
        <f t="shared" ca="1" si="16"/>
        <v>3.016880821936881E-2</v>
      </c>
      <c r="J28">
        <f t="shared" ca="1" si="16"/>
        <v>0</v>
      </c>
      <c r="K28">
        <f t="shared" ca="1" si="16"/>
        <v>0.15556598636232785</v>
      </c>
      <c r="L28">
        <f t="shared" ca="1" si="16"/>
        <v>0</v>
      </c>
      <c r="M28">
        <f t="shared" ca="1" si="16"/>
        <v>0.19509298184307311</v>
      </c>
      <c r="N28">
        <f t="shared" ca="1" si="17"/>
        <v>6.7697090500316137E-2</v>
      </c>
      <c r="O28">
        <f t="shared" ca="1" si="17"/>
        <v>0</v>
      </c>
      <c r="P28">
        <f t="shared" ca="1" si="17"/>
        <v>6.6415959395310323E-2</v>
      </c>
      <c r="Q28">
        <f t="shared" ca="1" si="17"/>
        <v>0.12643184374818811</v>
      </c>
      <c r="R28">
        <f t="shared" ca="1" si="17"/>
        <v>0</v>
      </c>
      <c r="S28">
        <f t="shared" ca="1" si="17"/>
        <v>5.3639034642031243E-2</v>
      </c>
      <c r="T28">
        <f t="shared" ca="1" si="17"/>
        <v>0.19173624695279293</v>
      </c>
      <c r="U28">
        <f t="shared" ca="1" si="17"/>
        <v>0.33714362283292543</v>
      </c>
      <c r="V28">
        <f t="shared" ca="1" si="17"/>
        <v>0.21857260565118361</v>
      </c>
      <c r="W28">
        <f t="shared" ca="1" si="17"/>
        <v>0.1858024166396926</v>
      </c>
      <c r="X28">
        <f t="shared" ca="1" si="18"/>
        <v>0</v>
      </c>
      <c r="Y28">
        <f t="shared" ca="1" si="18"/>
        <v>0</v>
      </c>
      <c r="Z28">
        <f t="shared" ca="1" si="18"/>
        <v>5.3032909999030736E-2</v>
      </c>
      <c r="AA28">
        <f t="shared" ca="1" si="18"/>
        <v>8.5812773984002874E-2</v>
      </c>
      <c r="AB28">
        <f t="shared" ca="1" si="18"/>
        <v>2.3024291689520828E-2</v>
      </c>
      <c r="AC28">
        <f t="shared" ca="1" si="18"/>
        <v>1.8500693002621593E-2</v>
      </c>
      <c r="AD28">
        <f t="shared" ca="1" si="18"/>
        <v>7.3205401041289753E-2</v>
      </c>
      <c r="AE28">
        <f t="shared" ca="1" si="18"/>
        <v>1.7235172107031186E-2</v>
      </c>
      <c r="AF28">
        <f t="shared" ca="1" si="18"/>
        <v>0</v>
      </c>
      <c r="AG28">
        <f t="shared" ca="1" si="18"/>
        <v>4.2043846012738958E-2</v>
      </c>
      <c r="AH28">
        <f t="shared" ca="1" si="19"/>
        <v>2.4537936481096253E-2</v>
      </c>
      <c r="AI28">
        <f t="shared" ca="1" si="19"/>
        <v>1.5097157842605589E-2</v>
      </c>
      <c r="AJ28">
        <f t="shared" ca="1" si="19"/>
        <v>1.8445199180757238E-2</v>
      </c>
      <c r="AK28">
        <f t="shared" ca="1" si="19"/>
        <v>8.9959005499652567E-3</v>
      </c>
      <c r="AL28">
        <f t="shared" ca="1" si="19"/>
        <v>3.0077632550948486E-3</v>
      </c>
      <c r="AM28">
        <f t="shared" ca="1" si="19"/>
        <v>1.268866084693049E-2</v>
      </c>
      <c r="AN28">
        <f t="shared" ca="1" si="19"/>
        <v>1.1084928584896313E-2</v>
      </c>
      <c r="AO28">
        <f t="shared" ca="1" si="19"/>
        <v>1.9690367542363602E-2</v>
      </c>
      <c r="AP28">
        <f t="shared" ca="1" si="19"/>
        <v>1.7654811793552952E-2</v>
      </c>
      <c r="AQ28">
        <f t="shared" ca="1" si="19"/>
        <v>1.2097548998466259E-2</v>
      </c>
      <c r="AR28">
        <f t="shared" ca="1" si="20"/>
        <v>1.5422615188935496E-2</v>
      </c>
      <c r="AS28">
        <f t="shared" ca="1" si="20"/>
        <v>1.3854045938991682E-2</v>
      </c>
      <c r="AT28">
        <f t="shared" ca="1" si="20"/>
        <v>1.892310764388475E-3</v>
      </c>
      <c r="AU28">
        <f t="shared" ca="1" si="20"/>
        <v>1.0107026296265394E-2</v>
      </c>
      <c r="AV28">
        <f t="shared" ca="1" si="20"/>
        <v>7.3425211145796525E-3</v>
      </c>
      <c r="AW28">
        <f t="shared" ca="1" si="20"/>
        <v>8.5272114385359869E-3</v>
      </c>
      <c r="AX28">
        <f t="shared" ca="1" si="20"/>
        <v>6.4537375458747657E-3</v>
      </c>
      <c r="AY28">
        <f t="shared" ca="1" si="20"/>
        <v>7.0791228609401518E-3</v>
      </c>
      <c r="AZ28">
        <f t="shared" ca="1" si="20"/>
        <v>7.1554055986433511E-3</v>
      </c>
      <c r="BA28">
        <f t="shared" ca="1" si="20"/>
        <v>3.49588388204463E-3</v>
      </c>
      <c r="BB28">
        <f t="shared" ca="1" si="21"/>
        <v>3.1402054569806834E-3</v>
      </c>
      <c r="BC28">
        <f t="shared" ca="1" si="21"/>
        <v>4.4431626122782859E-3</v>
      </c>
      <c r="BD28">
        <f t="shared" ca="1" si="21"/>
        <v>4.0855967040537688E-3</v>
      </c>
      <c r="BE28">
        <f t="shared" ca="1" si="21"/>
        <v>4.1487463964934726E-3</v>
      </c>
      <c r="BF28">
        <f t="shared" ca="1" si="21"/>
        <v>3.556226097454325E-3</v>
      </c>
      <c r="BG28">
        <f t="shared" ca="1" si="21"/>
        <v>2.3524798194878593E-3</v>
      </c>
      <c r="BH28">
        <f t="shared" ca="1" si="21"/>
        <v>1.2328522730268186E-3</v>
      </c>
      <c r="BI28">
        <f t="shared" ca="1" si="21"/>
        <v>1.7928402618485478E-3</v>
      </c>
      <c r="BJ28">
        <f t="shared" ca="1" si="21"/>
        <v>1.0993816576112239E-3</v>
      </c>
      <c r="BK28">
        <f t="shared" ca="1" si="21"/>
        <v>1.0524360687137564E-3</v>
      </c>
      <c r="BL28">
        <f t="shared" ca="1" si="22"/>
        <v>1.3240887800098672E-3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3</v>
      </c>
      <c r="B29">
        <f t="shared" ca="1" si="7"/>
        <v>1.5659849836651294</v>
      </c>
      <c r="C29">
        <f t="shared" ca="1" si="8"/>
        <v>2.4523089690646755</v>
      </c>
      <c r="D29">
        <f t="shared" ca="1" si="16"/>
        <v>2.3292089995175964E-5</v>
      </c>
      <c r="E29">
        <f t="shared" ca="1" si="16"/>
        <v>9.0630367546007775E-4</v>
      </c>
      <c r="F29">
        <f t="shared" ca="1" si="16"/>
        <v>0</v>
      </c>
      <c r="G29">
        <f t="shared" ca="1" si="16"/>
        <v>2.5958645212987942E-2</v>
      </c>
      <c r="H29">
        <f t="shared" ca="1" si="16"/>
        <v>1.8504706117534814E-2</v>
      </c>
      <c r="I29">
        <f t="shared" ca="1" si="16"/>
        <v>0</v>
      </c>
      <c r="J29">
        <f t="shared" ca="1" si="16"/>
        <v>0.12522228887338102</v>
      </c>
      <c r="K29">
        <f t="shared" ca="1" si="16"/>
        <v>0</v>
      </c>
      <c r="L29">
        <f t="shared" ca="1" si="16"/>
        <v>0.17923006177073444</v>
      </c>
      <c r="M29">
        <f t="shared" ca="1" si="16"/>
        <v>6.5030993947691032E-2</v>
      </c>
      <c r="N29">
        <f t="shared" ca="1" si="17"/>
        <v>0</v>
      </c>
      <c r="O29">
        <f t="shared" ca="1" si="17"/>
        <v>6.8059906184769925E-2</v>
      </c>
      <c r="P29">
        <f t="shared" ca="1" si="17"/>
        <v>0.13283191879062065</v>
      </c>
      <c r="Q29">
        <f t="shared" ca="1" si="17"/>
        <v>0</v>
      </c>
      <c r="R29">
        <f t="shared" ca="1" si="17"/>
        <v>5.8830223955387853E-2</v>
      </c>
      <c r="S29">
        <f t="shared" ca="1" si="17"/>
        <v>0.21455613856812497</v>
      </c>
      <c r="T29">
        <f t="shared" ca="1" si="17"/>
        <v>0.38347249390558585</v>
      </c>
      <c r="U29">
        <f t="shared" ca="1" si="17"/>
        <v>0.25285771712469407</v>
      </c>
      <c r="V29">
        <f t="shared" ca="1" si="17"/>
        <v>0.21857260565118361</v>
      </c>
      <c r="W29">
        <f t="shared" ca="1" si="17"/>
        <v>0</v>
      </c>
      <c r="X29">
        <f t="shared" ca="1" si="18"/>
        <v>0</v>
      </c>
      <c r="Y29">
        <f t="shared" ca="1" si="18"/>
        <v>6.4771322313373639E-2</v>
      </c>
      <c r="Z29">
        <f t="shared" ca="1" si="18"/>
        <v>0.10606581999806147</v>
      </c>
      <c r="AA29">
        <f t="shared" ca="1" si="18"/>
        <v>2.8604257994667624E-2</v>
      </c>
      <c r="AB29">
        <f t="shared" ca="1" si="18"/>
        <v>2.3024291689520828E-2</v>
      </c>
      <c r="AC29">
        <f t="shared" ca="1" si="18"/>
        <v>9.2503465013107966E-2</v>
      </c>
      <c r="AD29">
        <f t="shared" ca="1" si="18"/>
        <v>2.1961620312386923E-2</v>
      </c>
      <c r="AE29">
        <f t="shared" ca="1" si="18"/>
        <v>0</v>
      </c>
      <c r="AF29">
        <f t="shared" ca="1" si="18"/>
        <v>5.3784927936846243E-2</v>
      </c>
      <c r="AG29">
        <f t="shared" ca="1" si="18"/>
        <v>3.1532884509554222E-2</v>
      </c>
      <c r="AH29">
        <f t="shared" ca="1" si="19"/>
        <v>1.9085061707519304E-2</v>
      </c>
      <c r="AI29">
        <f t="shared" ca="1" si="19"/>
        <v>2.3724105181237354E-2</v>
      </c>
      <c r="AJ29">
        <f t="shared" ca="1" si="19"/>
        <v>1.1737854024118241E-2</v>
      </c>
      <c r="AK29">
        <f t="shared" ca="1" si="19"/>
        <v>3.8553859499851095E-3</v>
      </c>
      <c r="AL29">
        <f t="shared" ca="1" si="19"/>
        <v>1.6041404027172523E-2</v>
      </c>
      <c r="AM29">
        <f t="shared" ca="1" si="19"/>
        <v>1.4274743452796801E-2</v>
      </c>
      <c r="AN29">
        <f t="shared" ca="1" si="19"/>
        <v>2.5249003998930493E-2</v>
      </c>
      <c r="AO29">
        <f t="shared" ca="1" si="19"/>
        <v>2.2091631876798187E-2</v>
      </c>
      <c r="AP29">
        <f t="shared" ca="1" si="19"/>
        <v>1.5352010255263435E-2</v>
      </c>
      <c r="AQ29">
        <f t="shared" ca="1" si="19"/>
        <v>1.9356078397546016E-2</v>
      </c>
      <c r="AR29">
        <f t="shared" ca="1" si="20"/>
        <v>1.7350442087552431E-2</v>
      </c>
      <c r="AS29">
        <f t="shared" ca="1" si="20"/>
        <v>2.3090076564986138E-3</v>
      </c>
      <c r="AT29">
        <f t="shared" ca="1" si="20"/>
        <v>1.2300019968525087E-2</v>
      </c>
      <c r="AU29">
        <f t="shared" ca="1" si="20"/>
        <v>8.6816764339715559E-3</v>
      </c>
      <c r="AV29">
        <f t="shared" ca="1" si="20"/>
        <v>1.0739807003415014E-2</v>
      </c>
      <c r="AW29">
        <f t="shared" ca="1" si="20"/>
        <v>8.0051372688297023E-3</v>
      </c>
      <c r="AX29">
        <f t="shared" ca="1" si="20"/>
        <v>8.2776198957958957E-3</v>
      </c>
      <c r="AY29">
        <f t="shared" ca="1" si="20"/>
        <v>8.4589518931572991E-3</v>
      </c>
      <c r="AZ29">
        <f t="shared" ca="1" si="20"/>
        <v>4.3135423821608863E-3</v>
      </c>
      <c r="BA29">
        <f t="shared" ca="1" si="20"/>
        <v>3.5781399733868561E-3</v>
      </c>
      <c r="BB29">
        <f t="shared" ca="1" si="21"/>
        <v>5.6307132332067428E-3</v>
      </c>
      <c r="BC29">
        <f t="shared" ca="1" si="21"/>
        <v>5.212171525941835E-3</v>
      </c>
      <c r="BD29">
        <f t="shared" ca="1" si="21"/>
        <v>4.4428073448453545E-3</v>
      </c>
      <c r="BE29">
        <f t="shared" ca="1" si="21"/>
        <v>4.1278984246517969E-3</v>
      </c>
      <c r="BF29">
        <f t="shared" ca="1" si="21"/>
        <v>3.1251683886719824E-3</v>
      </c>
      <c r="BG29">
        <f t="shared" ca="1" si="21"/>
        <v>1.3519998962573903E-3</v>
      </c>
      <c r="BH29">
        <f t="shared" ca="1" si="21"/>
        <v>1.9602351141126415E-3</v>
      </c>
      <c r="BI29">
        <f t="shared" ca="1" si="21"/>
        <v>1.4320170644953809E-3</v>
      </c>
      <c r="BJ29">
        <f t="shared" ca="1" si="21"/>
        <v>1.3071388212542898E-3</v>
      </c>
      <c r="BK29">
        <f t="shared" ca="1" si="21"/>
        <v>1.4357737096359856E-3</v>
      </c>
      <c r="BL29">
        <f t="shared" ca="1" si="22"/>
        <v>1.1955364712710453E-3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1.6358420387814339</v>
      </c>
      <c r="C30">
        <f t="shared" ca="1" si="8"/>
        <v>2.6759791758445979</v>
      </c>
      <c r="D30">
        <f t="shared" ca="1" si="16"/>
        <v>2.3292089995175964E-5</v>
      </c>
      <c r="E30">
        <f t="shared" ca="1" si="16"/>
        <v>0</v>
      </c>
      <c r="F30">
        <f t="shared" ca="1" si="16"/>
        <v>7.5334298659935758E-3</v>
      </c>
      <c r="G30">
        <f t="shared" ca="1" si="16"/>
        <v>8.6528817376626474E-3</v>
      </c>
      <c r="H30">
        <f t="shared" ca="1" si="16"/>
        <v>0</v>
      </c>
      <c r="I30">
        <f t="shared" ca="1" si="16"/>
        <v>9.0506424658106432E-2</v>
      </c>
      <c r="J30">
        <f t="shared" ca="1" si="16"/>
        <v>0</v>
      </c>
      <c r="K30">
        <f t="shared" ca="1" si="16"/>
        <v>0.15556598636232785</v>
      </c>
      <c r="L30">
        <f t="shared" ca="1" si="16"/>
        <v>5.974335392357815E-2</v>
      </c>
      <c r="M30">
        <f t="shared" ca="1" si="16"/>
        <v>0</v>
      </c>
      <c r="N30">
        <f t="shared" ca="1" si="17"/>
        <v>6.7697090500316137E-2</v>
      </c>
      <c r="O30">
        <f t="shared" ca="1" si="17"/>
        <v>0.13611981236953985</v>
      </c>
      <c r="P30">
        <f t="shared" ca="1" si="17"/>
        <v>0</v>
      </c>
      <c r="Q30">
        <f t="shared" ca="1" si="17"/>
        <v>6.3215921874094055E-2</v>
      </c>
      <c r="R30">
        <f t="shared" ca="1" si="17"/>
        <v>0.23532089582155141</v>
      </c>
      <c r="S30">
        <f t="shared" ca="1" si="17"/>
        <v>0.42911227713624994</v>
      </c>
      <c r="T30">
        <f t="shared" ca="1" si="17"/>
        <v>0.2876043704291894</v>
      </c>
      <c r="U30">
        <f t="shared" ca="1" si="17"/>
        <v>0.25285771712469407</v>
      </c>
      <c r="V30">
        <f t="shared" ca="1" si="17"/>
        <v>0</v>
      </c>
      <c r="W30">
        <f t="shared" ca="1" si="17"/>
        <v>0</v>
      </c>
      <c r="X30">
        <f t="shared" ca="1" si="18"/>
        <v>7.8076265687727103E-2</v>
      </c>
      <c r="Y30">
        <f t="shared" ca="1" si="18"/>
        <v>0.12954264462674728</v>
      </c>
      <c r="Z30">
        <f t="shared" ca="1" si="18"/>
        <v>3.5355273332687155E-2</v>
      </c>
      <c r="AA30">
        <f t="shared" ca="1" si="18"/>
        <v>2.8604257994667624E-2</v>
      </c>
      <c r="AB30">
        <f t="shared" ca="1" si="18"/>
        <v>0.11512145844760413</v>
      </c>
      <c r="AC30">
        <f t="shared" ca="1" si="18"/>
        <v>2.7751039503932391E-2</v>
      </c>
      <c r="AD30">
        <f t="shared" ca="1" si="18"/>
        <v>0</v>
      </c>
      <c r="AE30">
        <f t="shared" ca="1" si="18"/>
        <v>6.8940688428124744E-2</v>
      </c>
      <c r="AF30">
        <f t="shared" ca="1" si="18"/>
        <v>4.033869595263468E-2</v>
      </c>
      <c r="AG30">
        <f t="shared" ca="1" si="18"/>
        <v>2.4525576840764396E-2</v>
      </c>
      <c r="AH30">
        <f t="shared" ca="1" si="19"/>
        <v>2.9990811254673195E-2</v>
      </c>
      <c r="AI30">
        <f t="shared" ca="1" si="19"/>
        <v>1.5097157842605589E-2</v>
      </c>
      <c r="AJ30">
        <f t="shared" ca="1" si="19"/>
        <v>5.0305088674792468E-3</v>
      </c>
      <c r="AK30">
        <f t="shared" ca="1" si="19"/>
        <v>2.0562058399920584E-2</v>
      </c>
      <c r="AL30">
        <f t="shared" ca="1" si="19"/>
        <v>1.8046579530569089E-2</v>
      </c>
      <c r="AM30">
        <f t="shared" ca="1" si="19"/>
        <v>3.251469342025938E-2</v>
      </c>
      <c r="AN30">
        <f t="shared" ca="1" si="19"/>
        <v>2.8328150828068357E-2</v>
      </c>
      <c r="AO30">
        <f t="shared" ca="1" si="19"/>
        <v>1.9210114675476682E-2</v>
      </c>
      <c r="AP30">
        <f t="shared" ca="1" si="19"/>
        <v>2.4563216408421497E-2</v>
      </c>
      <c r="AQ30">
        <f t="shared" ca="1" si="19"/>
        <v>2.1775588197239265E-2</v>
      </c>
      <c r="AR30">
        <f t="shared" ca="1" si="20"/>
        <v>2.8917403479254053E-3</v>
      </c>
      <c r="AS30">
        <f t="shared" ca="1" si="20"/>
        <v>1.5008549767240989E-2</v>
      </c>
      <c r="AT30">
        <f t="shared" ca="1" si="20"/>
        <v>1.0565401767835651E-2</v>
      </c>
      <c r="AU30">
        <f t="shared" ca="1" si="20"/>
        <v>1.2698571500436007E-2</v>
      </c>
      <c r="AV30">
        <f t="shared" ca="1" si="20"/>
        <v>1.0082267799124299E-2</v>
      </c>
      <c r="AW30">
        <f t="shared" ca="1" si="20"/>
        <v>1.0267458670890269E-2</v>
      </c>
      <c r="AX30">
        <f t="shared" ca="1" si="20"/>
        <v>9.8910542822645848E-3</v>
      </c>
      <c r="AY30">
        <f t="shared" ca="1" si="20"/>
        <v>5.0993681625416346E-3</v>
      </c>
      <c r="AZ30">
        <f t="shared" ca="1" si="20"/>
        <v>4.4150374970352594E-3</v>
      </c>
      <c r="BA30">
        <f t="shared" ca="1" si="20"/>
        <v>6.4159751246936738E-3</v>
      </c>
      <c r="BB30">
        <f t="shared" ca="1" si="21"/>
        <v>6.6052597543386788E-3</v>
      </c>
      <c r="BC30">
        <f t="shared" ca="1" si="21"/>
        <v>5.667880511816532E-3</v>
      </c>
      <c r="BD30">
        <f t="shared" ca="1" si="21"/>
        <v>4.4204816797958806E-3</v>
      </c>
      <c r="BE30">
        <f t="shared" ca="1" si="21"/>
        <v>3.627547100451579E-3</v>
      </c>
      <c r="BF30">
        <f t="shared" ca="1" si="21"/>
        <v>1.7960737865930934E-3</v>
      </c>
      <c r="BG30">
        <f t="shared" ca="1" si="21"/>
        <v>2.1496798350492505E-3</v>
      </c>
      <c r="BH30">
        <f t="shared" ca="1" si="21"/>
        <v>1.5657223867440594E-3</v>
      </c>
      <c r="BI30">
        <f t="shared" ca="1" si="21"/>
        <v>1.702634462510256E-3</v>
      </c>
      <c r="BJ30">
        <f t="shared" ca="1" si="21"/>
        <v>1.783248987936316E-3</v>
      </c>
      <c r="BK30">
        <f t="shared" ca="1" si="21"/>
        <v>1.296378203846084E-3</v>
      </c>
      <c r="BL30">
        <f t="shared" ca="1" si="22"/>
        <v>7.0061008262658022E-4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0</v>
      </c>
      <c r="B31">
        <f t="shared" ca="1" si="7"/>
        <v>1.7121917173859773</v>
      </c>
      <c r="C31">
        <f t="shared" ca="1" si="8"/>
        <v>2.9316004770851425</v>
      </c>
      <c r="D31">
        <f t="shared" ca="1" si="16"/>
        <v>0</v>
      </c>
      <c r="E31">
        <f t="shared" ca="1" si="16"/>
        <v>9.0630367546007775E-4</v>
      </c>
      <c r="F31">
        <f t="shared" ca="1" si="16"/>
        <v>2.511143288664525E-3</v>
      </c>
      <c r="G31">
        <f t="shared" ca="1" si="16"/>
        <v>0</v>
      </c>
      <c r="H31">
        <f t="shared" ca="1" si="16"/>
        <v>5.5514118352604447E-2</v>
      </c>
      <c r="I31">
        <f t="shared" ca="1" si="16"/>
        <v>0</v>
      </c>
      <c r="J31">
        <f t="shared" ca="1" si="16"/>
        <v>0.12522228887338102</v>
      </c>
      <c r="K31">
        <f t="shared" ca="1" si="16"/>
        <v>5.1855328787442617E-2</v>
      </c>
      <c r="L31">
        <f t="shared" ca="1" si="16"/>
        <v>0</v>
      </c>
      <c r="M31">
        <f t="shared" ca="1" si="16"/>
        <v>6.5030993947691032E-2</v>
      </c>
      <c r="N31">
        <f t="shared" ca="1" si="17"/>
        <v>0.13539418100063227</v>
      </c>
      <c r="O31">
        <f t="shared" ca="1" si="17"/>
        <v>0</v>
      </c>
      <c r="P31">
        <f t="shared" ca="1" si="17"/>
        <v>6.6415959395310323E-2</v>
      </c>
      <c r="Q31">
        <f t="shared" ca="1" si="17"/>
        <v>0.25286368749637622</v>
      </c>
      <c r="R31">
        <f t="shared" ca="1" si="17"/>
        <v>0.47064179164310282</v>
      </c>
      <c r="S31">
        <f t="shared" ca="1" si="17"/>
        <v>0.32183420785218741</v>
      </c>
      <c r="T31">
        <f t="shared" ca="1" si="17"/>
        <v>0.2876043704291894</v>
      </c>
      <c r="U31">
        <f t="shared" ca="1" si="17"/>
        <v>0</v>
      </c>
      <c r="V31">
        <f t="shared" ca="1" si="17"/>
        <v>0</v>
      </c>
      <c r="W31">
        <f t="shared" ca="1" si="17"/>
        <v>9.2901208319846301E-2</v>
      </c>
      <c r="X31">
        <f t="shared" ca="1" si="18"/>
        <v>0.15615253137545421</v>
      </c>
      <c r="Y31">
        <f t="shared" ca="1" si="18"/>
        <v>4.318088154224909E-2</v>
      </c>
      <c r="Z31">
        <f t="shared" ca="1" si="18"/>
        <v>3.5355273332687155E-2</v>
      </c>
      <c r="AA31">
        <f t="shared" ca="1" si="18"/>
        <v>0.1430212899733381</v>
      </c>
      <c r="AB31">
        <f t="shared" ca="1" si="18"/>
        <v>3.453643753428124E-2</v>
      </c>
      <c r="AC31">
        <f t="shared" ca="1" si="18"/>
        <v>0</v>
      </c>
      <c r="AD31">
        <f t="shared" ca="1" si="18"/>
        <v>8.7846481249547692E-2</v>
      </c>
      <c r="AE31">
        <f t="shared" ca="1" si="18"/>
        <v>5.1705516321093548E-2</v>
      </c>
      <c r="AF31">
        <f t="shared" ca="1" si="18"/>
        <v>3.1374541296493641E-2</v>
      </c>
      <c r="AG31">
        <f t="shared" ca="1" si="18"/>
        <v>3.8540192178344049E-2</v>
      </c>
      <c r="AH31">
        <f t="shared" ca="1" si="19"/>
        <v>1.9085061707519304E-2</v>
      </c>
      <c r="AI31">
        <f t="shared" ca="1" si="19"/>
        <v>6.4702105039738242E-3</v>
      </c>
      <c r="AJ31">
        <f t="shared" ca="1" si="19"/>
        <v>2.6829380626555981E-2</v>
      </c>
      <c r="AK31">
        <f t="shared" ca="1" si="19"/>
        <v>2.3132315699910658E-2</v>
      </c>
      <c r="AL31">
        <f t="shared" ca="1" si="19"/>
        <v>4.1106097819629595E-2</v>
      </c>
      <c r="AM31">
        <f t="shared" ca="1" si="19"/>
        <v>3.6479899934925154E-2</v>
      </c>
      <c r="AN31">
        <f t="shared" ca="1" si="19"/>
        <v>2.4633174633102918E-2</v>
      </c>
      <c r="AO31">
        <f t="shared" ca="1" si="19"/>
        <v>3.0736183480762694E-2</v>
      </c>
      <c r="AP31">
        <f t="shared" ca="1" si="19"/>
        <v>2.7633618459474183E-2</v>
      </c>
      <c r="AQ31">
        <f t="shared" ca="1" si="19"/>
        <v>3.6292646995398779E-3</v>
      </c>
      <c r="AR31">
        <f t="shared" ca="1" si="20"/>
        <v>1.8796312261515135E-2</v>
      </c>
      <c r="AS31">
        <f t="shared" ca="1" si="20"/>
        <v>1.2891959415450594E-2</v>
      </c>
      <c r="AT31">
        <f t="shared" ca="1" si="20"/>
        <v>1.5453871242505879E-2</v>
      </c>
      <c r="AU31">
        <f t="shared" ca="1" si="20"/>
        <v>1.1921107939184824E-2</v>
      </c>
      <c r="AV31">
        <f t="shared" ca="1" si="20"/>
        <v>1.2931604351050729E-2</v>
      </c>
      <c r="AW31">
        <f t="shared" ca="1" si="20"/>
        <v>1.2268742988097695E-2</v>
      </c>
      <c r="AX31">
        <f t="shared" ca="1" si="20"/>
        <v>5.9626922978190762E-3</v>
      </c>
      <c r="AY31">
        <f t="shared" ca="1" si="20"/>
        <v>5.2193532957779077E-3</v>
      </c>
      <c r="AZ31">
        <f t="shared" ca="1" si="20"/>
        <v>7.916618960201155E-3</v>
      </c>
      <c r="BA31">
        <f t="shared" ca="1" si="20"/>
        <v>7.5264323578137322E-3</v>
      </c>
      <c r="BB31">
        <f t="shared" ca="1" si="21"/>
        <v>7.1827688038983446E-3</v>
      </c>
      <c r="BC31">
        <f t="shared" ca="1" si="21"/>
        <v>5.6393987001993632E-3</v>
      </c>
      <c r="BD31">
        <f t="shared" ca="1" si="21"/>
        <v>3.8846657186085011E-3</v>
      </c>
      <c r="BE31">
        <f t="shared" ca="1" si="21"/>
        <v>2.0847971841675742E-3</v>
      </c>
      <c r="BF31">
        <f t="shared" ca="1" si="21"/>
        <v>2.8557573206830183E-3</v>
      </c>
      <c r="BG31">
        <f t="shared" ca="1" si="21"/>
        <v>1.7170398682468857E-3</v>
      </c>
      <c r="BH31">
        <f t="shared" ca="1" si="21"/>
        <v>1.8616069322704956E-3</v>
      </c>
      <c r="BI31">
        <f t="shared" ca="1" si="21"/>
        <v>2.3227993329610112E-3</v>
      </c>
      <c r="BJ31">
        <f t="shared" ca="1" si="21"/>
        <v>1.6101180182337609E-3</v>
      </c>
      <c r="BK31">
        <f t="shared" ca="1" si="21"/>
        <v>7.5970550655496329E-4</v>
      </c>
      <c r="BL31">
        <f t="shared" ca="1" si="22"/>
        <v>6.4918915913105143E-4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3</v>
      </c>
      <c r="B32">
        <f t="shared" ca="1" si="7"/>
        <v>1.7940893606594326</v>
      </c>
      <c r="C32">
        <f t="shared" ca="1" si="8"/>
        <v>3.2187566340313714</v>
      </c>
      <c r="D32">
        <f t="shared" ca="1" si="16"/>
        <v>2.3292089995175964E-5</v>
      </c>
      <c r="E32">
        <f t="shared" ca="1" si="16"/>
        <v>3.0210122515335927E-4</v>
      </c>
      <c r="F32">
        <f t="shared" ca="1" si="16"/>
        <v>0</v>
      </c>
      <c r="G32">
        <f t="shared" ca="1" si="16"/>
        <v>2.5958645212987942E-2</v>
      </c>
      <c r="H32">
        <f t="shared" ca="1" si="16"/>
        <v>0</v>
      </c>
      <c r="I32">
        <f t="shared" ca="1" si="16"/>
        <v>9.0506424658106432E-2</v>
      </c>
      <c r="J32">
        <f t="shared" ca="1" si="16"/>
        <v>4.1740762957793665E-2</v>
      </c>
      <c r="K32">
        <f t="shared" ca="1" si="16"/>
        <v>0</v>
      </c>
      <c r="L32">
        <f t="shared" ca="1" si="16"/>
        <v>5.974335392357815E-2</v>
      </c>
      <c r="M32">
        <f t="shared" ca="1" si="16"/>
        <v>0.13006198789538206</v>
      </c>
      <c r="N32">
        <f t="shared" ca="1" si="17"/>
        <v>0</v>
      </c>
      <c r="O32">
        <f t="shared" ca="1" si="17"/>
        <v>6.8059906184769925E-2</v>
      </c>
      <c r="P32">
        <f t="shared" ca="1" si="17"/>
        <v>0.26566383758124129</v>
      </c>
      <c r="Q32">
        <f t="shared" ca="1" si="17"/>
        <v>0.50572737499275244</v>
      </c>
      <c r="R32">
        <f t="shared" ca="1" si="17"/>
        <v>0.35298134373232709</v>
      </c>
      <c r="S32">
        <f t="shared" ca="1" si="17"/>
        <v>0.32183420785218741</v>
      </c>
      <c r="T32">
        <f t="shared" ca="1" si="17"/>
        <v>0</v>
      </c>
      <c r="U32">
        <f t="shared" ca="1" si="17"/>
        <v>0</v>
      </c>
      <c r="V32">
        <f t="shared" ca="1" si="17"/>
        <v>0.10928630282559181</v>
      </c>
      <c r="W32">
        <f t="shared" ca="1" si="17"/>
        <v>0.1858024166396926</v>
      </c>
      <c r="X32">
        <f t="shared" ca="1" si="18"/>
        <v>5.2050843791818069E-2</v>
      </c>
      <c r="Y32">
        <f t="shared" ca="1" si="18"/>
        <v>4.318088154224909E-2</v>
      </c>
      <c r="Z32">
        <f t="shared" ca="1" si="18"/>
        <v>0.1767763666634358</v>
      </c>
      <c r="AA32">
        <f t="shared" ca="1" si="18"/>
        <v>4.2906386992001437E-2</v>
      </c>
      <c r="AB32">
        <f t="shared" ca="1" si="18"/>
        <v>0</v>
      </c>
      <c r="AC32">
        <f t="shared" ca="1" si="18"/>
        <v>0.11100415801572956</v>
      </c>
      <c r="AD32">
        <f t="shared" ca="1" si="18"/>
        <v>6.5884860937160769E-2</v>
      </c>
      <c r="AE32">
        <f t="shared" ca="1" si="18"/>
        <v>4.0215401583072762E-2</v>
      </c>
      <c r="AF32">
        <f t="shared" ca="1" si="18"/>
        <v>4.930285060877572E-2</v>
      </c>
      <c r="AG32">
        <f t="shared" ca="1" si="18"/>
        <v>2.4525576840764396E-2</v>
      </c>
      <c r="AH32">
        <f t="shared" ca="1" si="19"/>
        <v>8.1793121603654165E-3</v>
      </c>
      <c r="AI32">
        <f t="shared" ca="1" si="19"/>
        <v>3.4507789354527058E-2</v>
      </c>
      <c r="AJ32">
        <f t="shared" ca="1" si="19"/>
        <v>3.0183053204875479E-2</v>
      </c>
      <c r="AK32">
        <f t="shared" ca="1" si="19"/>
        <v>5.2690274649796497E-2</v>
      </c>
      <c r="AL32">
        <f t="shared" ca="1" si="19"/>
        <v>4.6119036578121012E-2</v>
      </c>
      <c r="AM32">
        <f t="shared" ca="1" si="19"/>
        <v>3.1721652117326228E-2</v>
      </c>
      <c r="AN32">
        <f t="shared" ca="1" si="19"/>
        <v>3.9413079412964673E-2</v>
      </c>
      <c r="AO32">
        <f t="shared" ca="1" si="19"/>
        <v>3.4578206415858029E-2</v>
      </c>
      <c r="AP32">
        <f t="shared" ca="1" si="19"/>
        <v>4.6056030765790311E-3</v>
      </c>
      <c r="AQ32">
        <f t="shared" ca="1" si="19"/>
        <v>2.3590220547009204E-2</v>
      </c>
      <c r="AR32">
        <f t="shared" ca="1" si="20"/>
        <v>1.6145550275916846E-2</v>
      </c>
      <c r="AS32">
        <f t="shared" ca="1" si="20"/>
        <v>1.8856895861405345E-2</v>
      </c>
      <c r="AT32">
        <f t="shared" ca="1" si="20"/>
        <v>1.4507715860311641E-2</v>
      </c>
      <c r="AU32">
        <f t="shared" ca="1" si="20"/>
        <v>1.5290116704606621E-2</v>
      </c>
      <c r="AV32">
        <f t="shared" ca="1" si="20"/>
        <v>1.5452171300831805E-2</v>
      </c>
      <c r="AW32">
        <f t="shared" ca="1" si="20"/>
        <v>7.3960507375057018E-3</v>
      </c>
      <c r="AX32">
        <f t="shared" ca="1" si="20"/>
        <v>6.1029909401207018E-3</v>
      </c>
      <c r="AY32">
        <f t="shared" ca="1" si="20"/>
        <v>9.3588403924293531E-3</v>
      </c>
      <c r="AZ32">
        <f t="shared" ca="1" si="20"/>
        <v>9.2868030110052017E-3</v>
      </c>
      <c r="BA32">
        <f t="shared" ca="1" si="20"/>
        <v>8.184481088551545E-3</v>
      </c>
      <c r="BB32">
        <f t="shared" ca="1" si="21"/>
        <v>7.1466744883008663E-3</v>
      </c>
      <c r="BC32">
        <f t="shared" ca="1" si="21"/>
        <v>4.9558352213873186E-3</v>
      </c>
      <c r="BD32">
        <f t="shared" ca="1" si="21"/>
        <v>2.2325665049474142E-3</v>
      </c>
      <c r="BE32">
        <f t="shared" ca="1" si="21"/>
        <v>3.314827522826443E-3</v>
      </c>
      <c r="BF32">
        <f t="shared" ca="1" si="21"/>
        <v>2.2810137089732284E-3</v>
      </c>
      <c r="BG32">
        <f t="shared" ca="1" si="21"/>
        <v>2.041519843348659E-3</v>
      </c>
      <c r="BH32">
        <f t="shared" ca="1" si="21"/>
        <v>2.5396756824352463E-3</v>
      </c>
      <c r="BI32">
        <f t="shared" ca="1" si="21"/>
        <v>2.0972848346152823E-3</v>
      </c>
      <c r="BJ32">
        <f t="shared" ca="1" si="21"/>
        <v>9.4356378487892446E-4</v>
      </c>
      <c r="BK32">
        <f t="shared" ca="1" si="21"/>
        <v>7.039473042390026E-4</v>
      </c>
      <c r="BL32">
        <f t="shared" ca="1" si="22"/>
        <v>7.9059669874375574E-4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1</v>
      </c>
      <c r="B33">
        <f t="shared" ca="1" si="7"/>
        <v>1.880781596277143</v>
      </c>
      <c r="C33">
        <f t="shared" ca="1" si="8"/>
        <v>3.5373394128947981</v>
      </c>
      <c r="D33">
        <f t="shared" ca="1" si="16"/>
        <v>7.7640299983919885E-6</v>
      </c>
      <c r="E33">
        <f t="shared" ca="1" si="16"/>
        <v>0</v>
      </c>
      <c r="F33">
        <f t="shared" ca="1" si="16"/>
        <v>7.5334298659935758E-3</v>
      </c>
      <c r="G33">
        <f t="shared" ca="1" si="16"/>
        <v>0</v>
      </c>
      <c r="H33">
        <f t="shared" ca="1" si="16"/>
        <v>5.5514118352604447E-2</v>
      </c>
      <c r="I33">
        <f t="shared" ca="1" si="16"/>
        <v>3.016880821936881E-2</v>
      </c>
      <c r="J33">
        <f t="shared" ca="1" si="16"/>
        <v>0</v>
      </c>
      <c r="K33">
        <f t="shared" ca="1" si="16"/>
        <v>5.1855328787442617E-2</v>
      </c>
      <c r="L33">
        <f t="shared" ca="1" si="16"/>
        <v>0.1194867078471563</v>
      </c>
      <c r="M33">
        <f t="shared" ca="1" si="16"/>
        <v>0</v>
      </c>
      <c r="N33">
        <f t="shared" ca="1" si="17"/>
        <v>6.7697090500316137E-2</v>
      </c>
      <c r="O33">
        <f t="shared" ca="1" si="17"/>
        <v>0.2722396247390797</v>
      </c>
      <c r="P33">
        <f t="shared" ca="1" si="17"/>
        <v>0.53132767516248258</v>
      </c>
      <c r="Q33">
        <f t="shared" ca="1" si="17"/>
        <v>0.37929553124456439</v>
      </c>
      <c r="R33">
        <f t="shared" ca="1" si="17"/>
        <v>0.35298134373232709</v>
      </c>
      <c r="S33">
        <f t="shared" ca="1" si="17"/>
        <v>0</v>
      </c>
      <c r="T33">
        <f t="shared" ca="1" si="17"/>
        <v>0</v>
      </c>
      <c r="U33">
        <f t="shared" ca="1" si="17"/>
        <v>0.12642885856234704</v>
      </c>
      <c r="V33">
        <f t="shared" ca="1" si="17"/>
        <v>0.21857260565118361</v>
      </c>
      <c r="W33">
        <f t="shared" ca="1" si="17"/>
        <v>6.1934138879897536E-2</v>
      </c>
      <c r="X33">
        <f t="shared" ca="1" si="18"/>
        <v>5.2050843791818069E-2</v>
      </c>
      <c r="Y33">
        <f t="shared" ca="1" si="18"/>
        <v>0.21590440771124544</v>
      </c>
      <c r="Z33">
        <f t="shared" ca="1" si="18"/>
        <v>5.3032909999030736E-2</v>
      </c>
      <c r="AA33">
        <f t="shared" ca="1" si="18"/>
        <v>0</v>
      </c>
      <c r="AB33">
        <f t="shared" ca="1" si="18"/>
        <v>0.13814575013712496</v>
      </c>
      <c r="AC33">
        <f t="shared" ca="1" si="18"/>
        <v>8.3253118511797175E-2</v>
      </c>
      <c r="AD33">
        <f t="shared" ca="1" si="18"/>
        <v>5.1243780728902823E-2</v>
      </c>
      <c r="AE33">
        <f t="shared" ca="1" si="18"/>
        <v>6.3195631059114341E-2</v>
      </c>
      <c r="AF33">
        <f t="shared" ca="1" si="18"/>
        <v>3.1374541296493641E-2</v>
      </c>
      <c r="AG33">
        <f t="shared" ca="1" si="18"/>
        <v>1.051096150318474E-2</v>
      </c>
      <c r="AH33">
        <f t="shared" ca="1" si="19"/>
        <v>4.3622998188615557E-2</v>
      </c>
      <c r="AI33">
        <f t="shared" ca="1" si="19"/>
        <v>3.8821263023842943E-2</v>
      </c>
      <c r="AJ33">
        <f t="shared" ca="1" si="19"/>
        <v>6.8750287855549708E-2</v>
      </c>
      <c r="AK33">
        <f t="shared" ca="1" si="19"/>
        <v>5.9115917899771678E-2</v>
      </c>
      <c r="AL33">
        <f t="shared" ca="1" si="19"/>
        <v>4.0103510067931308E-2</v>
      </c>
      <c r="AM33">
        <f t="shared" ca="1" si="19"/>
        <v>5.0754643387721961E-2</v>
      </c>
      <c r="AN33">
        <f t="shared" ca="1" si="19"/>
        <v>4.4339714339585251E-2</v>
      </c>
      <c r="AO33">
        <f t="shared" ca="1" si="19"/>
        <v>5.7630344026430051E-3</v>
      </c>
      <c r="AP33">
        <f t="shared" ca="1" si="19"/>
        <v>2.9936419997763697E-2</v>
      </c>
      <c r="AQ33">
        <f t="shared" ca="1" si="19"/>
        <v>2.0263394572430982E-2</v>
      </c>
      <c r="AR33">
        <f t="shared" ca="1" si="20"/>
        <v>2.3615879508057481E-2</v>
      </c>
      <c r="AS33">
        <f t="shared" ca="1" si="20"/>
        <v>1.7702392033156038E-2</v>
      </c>
      <c r="AT33">
        <f t="shared" ca="1" si="20"/>
        <v>1.860772251648667E-2</v>
      </c>
      <c r="AU33">
        <f t="shared" ca="1" si="20"/>
        <v>1.8270393689402826E-2</v>
      </c>
      <c r="AV33">
        <f t="shared" ca="1" si="20"/>
        <v>9.315138727451799E-3</v>
      </c>
      <c r="AW33">
        <f t="shared" ca="1" si="20"/>
        <v>7.57007546074113E-3</v>
      </c>
      <c r="AX33">
        <f t="shared" ca="1" si="20"/>
        <v>1.0943294099526777E-2</v>
      </c>
      <c r="AY33">
        <f t="shared" ca="1" si="20"/>
        <v>1.0978639691119049E-2</v>
      </c>
      <c r="AZ33">
        <f t="shared" ca="1" si="20"/>
        <v>1.0098763930000192E-2</v>
      </c>
      <c r="BA33">
        <f t="shared" ca="1" si="20"/>
        <v>8.1433530428804309E-3</v>
      </c>
      <c r="BB33">
        <f t="shared" ca="1" si="21"/>
        <v>6.2804109139613668E-3</v>
      </c>
      <c r="BC33">
        <f t="shared" ca="1" si="21"/>
        <v>2.8481811617168504E-3</v>
      </c>
      <c r="BD33">
        <f t="shared" ca="1" si="21"/>
        <v>3.5497807428663893E-3</v>
      </c>
      <c r="BE33">
        <f t="shared" ca="1" si="21"/>
        <v>2.6476924238928194E-3</v>
      </c>
      <c r="BF33">
        <f t="shared" ca="1" si="21"/>
        <v>2.7120714177555709E-3</v>
      </c>
      <c r="BG33">
        <f t="shared" ca="1" si="21"/>
        <v>2.7851197862902243E-3</v>
      </c>
      <c r="BH33">
        <f t="shared" ca="1" si="21"/>
        <v>2.2931052278298818E-3</v>
      </c>
      <c r="BI33">
        <f t="shared" ca="1" si="21"/>
        <v>1.2290540159842244E-3</v>
      </c>
      <c r="BJ33">
        <f t="shared" ca="1" si="21"/>
        <v>8.7431139699790255E-4</v>
      </c>
      <c r="BK33">
        <f t="shared" ca="1" si="21"/>
        <v>8.5728236060789425E-4</v>
      </c>
      <c r="BL33">
        <f t="shared" ca="1" si="22"/>
        <v>7.9059669874375574E-4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1.9728014129126885</v>
      </c>
      <c r="C34">
        <f t="shared" ca="1" si="8"/>
        <v>3.8919454147903005</v>
      </c>
      <c r="D34">
        <f t="shared" ref="D34:M43" ca="1" si="23">OFFSET($A34,D$3,0)*D$1*(1-D$1)</f>
        <v>0</v>
      </c>
      <c r="E34">
        <f t="shared" ca="1" si="23"/>
        <v>9.0630367546007775E-4</v>
      </c>
      <c r="F34">
        <f t="shared" ca="1" si="23"/>
        <v>0</v>
      </c>
      <c r="G34">
        <f t="shared" ca="1" si="23"/>
        <v>2.5958645212987942E-2</v>
      </c>
      <c r="H34">
        <f t="shared" ca="1" si="23"/>
        <v>1.8504706117534814E-2</v>
      </c>
      <c r="I34">
        <f t="shared" ca="1" si="23"/>
        <v>0</v>
      </c>
      <c r="J34">
        <f t="shared" ca="1" si="23"/>
        <v>4.1740762957793665E-2</v>
      </c>
      <c r="K34">
        <f t="shared" ca="1" si="23"/>
        <v>0.10371065757488523</v>
      </c>
      <c r="L34">
        <f t="shared" ca="1" si="23"/>
        <v>0</v>
      </c>
      <c r="M34">
        <f t="shared" ca="1" si="23"/>
        <v>6.5030993947691032E-2</v>
      </c>
      <c r="N34">
        <f t="shared" ref="N34:W43" ca="1" si="24">OFFSET($A34,N$3,0)*N$1*(1-N$1)</f>
        <v>0.27078836200126455</v>
      </c>
      <c r="O34">
        <f t="shared" ca="1" si="24"/>
        <v>0.5444792494781594</v>
      </c>
      <c r="P34">
        <f t="shared" ca="1" si="24"/>
        <v>0.39849575637186191</v>
      </c>
      <c r="Q34">
        <f t="shared" ca="1" si="24"/>
        <v>0.37929553124456439</v>
      </c>
      <c r="R34">
        <f t="shared" ca="1" si="24"/>
        <v>0</v>
      </c>
      <c r="S34">
        <f t="shared" ca="1" si="24"/>
        <v>0</v>
      </c>
      <c r="T34">
        <f t="shared" ca="1" si="24"/>
        <v>0.1438021852145947</v>
      </c>
      <c r="U34">
        <f t="shared" ca="1" si="24"/>
        <v>0.25285771712469407</v>
      </c>
      <c r="V34">
        <f t="shared" ca="1" si="24"/>
        <v>7.2857535217061203E-2</v>
      </c>
      <c r="W34">
        <f t="shared" ca="1" si="24"/>
        <v>6.1934138879897536E-2</v>
      </c>
      <c r="X34">
        <f t="shared" ref="X34:AG43" ca="1" si="25">OFFSET($A34,X$3,0)*X$1*(1-X$1)</f>
        <v>0.26025421895909029</v>
      </c>
      <c r="Y34">
        <f t="shared" ca="1" si="25"/>
        <v>6.4771322313373639E-2</v>
      </c>
      <c r="Z34">
        <f t="shared" ca="1" si="25"/>
        <v>0</v>
      </c>
      <c r="AA34">
        <f t="shared" ca="1" si="25"/>
        <v>0.17162554796800575</v>
      </c>
      <c r="AB34">
        <f t="shared" ca="1" si="25"/>
        <v>0.10360931260284371</v>
      </c>
      <c r="AC34">
        <f t="shared" ca="1" si="25"/>
        <v>6.4752425509175565E-2</v>
      </c>
      <c r="AD34">
        <f t="shared" ca="1" si="25"/>
        <v>8.0525941145418722E-2</v>
      </c>
      <c r="AE34">
        <f t="shared" ca="1" si="25"/>
        <v>4.0215401583072762E-2</v>
      </c>
      <c r="AF34">
        <f t="shared" ca="1" si="25"/>
        <v>1.3446231984211561E-2</v>
      </c>
      <c r="AG34">
        <f t="shared" ca="1" si="25"/>
        <v>5.6058461350318618E-2</v>
      </c>
      <c r="AH34">
        <f t="shared" ref="AH34:AQ43" ca="1" si="26">OFFSET($A34,AH$3,0)*AH$1*(1-AH$1)</f>
        <v>4.9075872962192506E-2</v>
      </c>
      <c r="AI34">
        <f t="shared" ca="1" si="26"/>
        <v>8.842621022097559E-2</v>
      </c>
      <c r="AJ34">
        <f t="shared" ca="1" si="26"/>
        <v>7.7134469301348443E-2</v>
      </c>
      <c r="AK34">
        <f t="shared" ca="1" si="26"/>
        <v>5.1405145999801456E-2</v>
      </c>
      <c r="AL34">
        <f t="shared" ca="1" si="26"/>
        <v>6.4165616108690093E-2</v>
      </c>
      <c r="AM34">
        <f t="shared" ca="1" si="26"/>
        <v>5.7098973811187205E-2</v>
      </c>
      <c r="AN34">
        <f t="shared" ca="1" si="26"/>
        <v>7.3899523899308758E-3</v>
      </c>
      <c r="AO34">
        <f t="shared" ca="1" si="26"/>
        <v>3.745972361717953E-2</v>
      </c>
      <c r="AP34">
        <f t="shared" ca="1" si="26"/>
        <v>2.5714617177566252E-2</v>
      </c>
      <c r="AQ34">
        <f t="shared" ca="1" si="26"/>
        <v>2.9638995046242334E-2</v>
      </c>
      <c r="AR34">
        <f t="shared" ref="AR34:BA43" ca="1" si="27">OFFSET($A34,AR$3,0)*AR$1*(1-AR$1)</f>
        <v>2.2170009334094774E-2</v>
      </c>
      <c r="AS34">
        <f t="shared" ca="1" si="27"/>
        <v>2.2705241955569701E-2</v>
      </c>
      <c r="AT34">
        <f t="shared" ca="1" si="27"/>
        <v>2.2234651481564581E-2</v>
      </c>
      <c r="AU34">
        <f t="shared" ca="1" si="27"/>
        <v>1.1014067117725108E-2</v>
      </c>
      <c r="AV34">
        <f t="shared" ca="1" si="27"/>
        <v>9.5343184622153684E-3</v>
      </c>
      <c r="AW34">
        <f t="shared" ca="1" si="27"/>
        <v>1.3573928412363406E-2</v>
      </c>
      <c r="AX34">
        <f t="shared" ca="1" si="27"/>
        <v>1.2837325770598719E-2</v>
      </c>
      <c r="AY34">
        <f t="shared" ca="1" si="27"/>
        <v>1.1938520757009238E-2</v>
      </c>
      <c r="AZ34">
        <f t="shared" ca="1" si="27"/>
        <v>1.0048016372563005E-2</v>
      </c>
      <c r="BA34">
        <f t="shared" ca="1" si="27"/>
        <v>7.1562799467737121E-3</v>
      </c>
      <c r="BB34">
        <f t="shared" ref="BB34:BK43" ca="1" si="28">OFFSET($A34,BB$3,0)*BB$1*(1-BB$1)</f>
        <v>3.6094315597479118E-3</v>
      </c>
      <c r="BC34">
        <f t="shared" ca="1" si="28"/>
        <v>4.5286080471297913E-3</v>
      </c>
      <c r="BD34">
        <f t="shared" ca="1" si="28"/>
        <v>2.835359461283216E-3</v>
      </c>
      <c r="BE34">
        <f t="shared" ca="1" si="28"/>
        <v>3.1480437480930368E-3</v>
      </c>
      <c r="BF34">
        <f t="shared" ca="1" si="28"/>
        <v>3.6999120003817724E-3</v>
      </c>
      <c r="BG34">
        <f t="shared" ca="1" si="28"/>
        <v>2.5147198070387461E-3</v>
      </c>
      <c r="BH34">
        <f t="shared" ca="1" si="28"/>
        <v>1.3438089775992322E-3</v>
      </c>
      <c r="BI34">
        <f t="shared" ca="1" si="28"/>
        <v>1.1388482166459328E-3</v>
      </c>
      <c r="BJ34">
        <f t="shared" ca="1" si="28"/>
        <v>1.0647554636707131E-3</v>
      </c>
      <c r="BK34">
        <f t="shared" ca="1" si="28"/>
        <v>8.5728236060789425E-4</v>
      </c>
      <c r="BL34">
        <f t="shared" ref="BL34:BV43" ca="1" si="29">OFFSET($A34,BL$3,0)*BL$1*(1-BL$1)</f>
        <v>8.6130046855010785E-4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3</v>
      </c>
      <c r="B35">
        <f t="shared" ca="1" si="7"/>
        <v>2.0700939823774962</v>
      </c>
      <c r="C35">
        <f t="shared" ca="1" si="8"/>
        <v>4.2852890958755214</v>
      </c>
      <c r="D35">
        <f t="shared" ca="1" si="23"/>
        <v>2.3292089995175964E-5</v>
      </c>
      <c r="E35">
        <f t="shared" ca="1" si="23"/>
        <v>0</v>
      </c>
      <c r="F35">
        <f t="shared" ca="1" si="23"/>
        <v>7.5334298659935758E-3</v>
      </c>
      <c r="G35">
        <f t="shared" ca="1" si="23"/>
        <v>8.6528817376626474E-3</v>
      </c>
      <c r="H35">
        <f t="shared" ca="1" si="23"/>
        <v>0</v>
      </c>
      <c r="I35">
        <f t="shared" ca="1" si="23"/>
        <v>3.016880821936881E-2</v>
      </c>
      <c r="J35">
        <f t="shared" ca="1" si="23"/>
        <v>8.3481525915587329E-2</v>
      </c>
      <c r="K35">
        <f t="shared" ca="1" si="23"/>
        <v>0</v>
      </c>
      <c r="L35">
        <f t="shared" ca="1" si="23"/>
        <v>5.974335392357815E-2</v>
      </c>
      <c r="M35">
        <f t="shared" ca="1" si="23"/>
        <v>0.26012397579076413</v>
      </c>
      <c r="N35">
        <f t="shared" ca="1" si="24"/>
        <v>0.5415767240025291</v>
      </c>
      <c r="O35">
        <f t="shared" ca="1" si="24"/>
        <v>0.40835943710861955</v>
      </c>
      <c r="P35">
        <f t="shared" ca="1" si="24"/>
        <v>0.39849575637186191</v>
      </c>
      <c r="Q35">
        <f t="shared" ca="1" si="24"/>
        <v>0</v>
      </c>
      <c r="R35">
        <f t="shared" ca="1" si="24"/>
        <v>0</v>
      </c>
      <c r="S35">
        <f t="shared" ca="1" si="24"/>
        <v>0.16091710392609371</v>
      </c>
      <c r="T35">
        <f t="shared" ca="1" si="24"/>
        <v>0.2876043704291894</v>
      </c>
      <c r="U35">
        <f t="shared" ca="1" si="24"/>
        <v>8.4285905708231357E-2</v>
      </c>
      <c r="V35">
        <f t="shared" ca="1" si="24"/>
        <v>7.2857535217061203E-2</v>
      </c>
      <c r="W35">
        <f t="shared" ca="1" si="24"/>
        <v>0.30967069439948769</v>
      </c>
      <c r="X35">
        <f t="shared" ca="1" si="25"/>
        <v>7.8076265687727103E-2</v>
      </c>
      <c r="Y35">
        <f t="shared" ca="1" si="25"/>
        <v>0</v>
      </c>
      <c r="Z35">
        <f t="shared" ca="1" si="25"/>
        <v>0.21213163999612294</v>
      </c>
      <c r="AA35">
        <f t="shared" ca="1" si="25"/>
        <v>0.1287191609760043</v>
      </c>
      <c r="AB35">
        <f t="shared" ca="1" si="25"/>
        <v>8.0585020913322897E-2</v>
      </c>
      <c r="AC35">
        <f t="shared" ca="1" si="25"/>
        <v>0.10175381151441876</v>
      </c>
      <c r="AD35">
        <f t="shared" ca="1" si="25"/>
        <v>5.1243780728902823E-2</v>
      </c>
      <c r="AE35">
        <f t="shared" ca="1" si="25"/>
        <v>1.7235172107031186E-2</v>
      </c>
      <c r="AF35">
        <f t="shared" ca="1" si="25"/>
        <v>7.1713237249128328E-2</v>
      </c>
      <c r="AG35">
        <f t="shared" ca="1" si="25"/>
        <v>6.3065769019108445E-2</v>
      </c>
      <c r="AH35">
        <f t="shared" ca="1" si="26"/>
        <v>0.11178393285832736</v>
      </c>
      <c r="AI35">
        <f t="shared" ca="1" si="26"/>
        <v>9.9209894394265294E-2</v>
      </c>
      <c r="AJ35">
        <f t="shared" ca="1" si="26"/>
        <v>6.7073451566389955E-2</v>
      </c>
      <c r="AK35">
        <f t="shared" ca="1" si="26"/>
        <v>8.2248233599682335E-2</v>
      </c>
      <c r="AL35">
        <f t="shared" ca="1" si="26"/>
        <v>7.2186318122276355E-2</v>
      </c>
      <c r="AM35">
        <f t="shared" ca="1" si="26"/>
        <v>9.5164956351978681E-3</v>
      </c>
      <c r="AN35">
        <f t="shared" ca="1" si="26"/>
        <v>4.8034690534550693E-2</v>
      </c>
      <c r="AO35">
        <f t="shared" ca="1" si="26"/>
        <v>3.2176942081423444E-2</v>
      </c>
      <c r="AP35">
        <f t="shared" ca="1" si="26"/>
        <v>3.7612425125395414E-2</v>
      </c>
      <c r="AQ35">
        <f t="shared" ca="1" si="26"/>
        <v>2.7824362696472395E-2</v>
      </c>
      <c r="AR35">
        <f t="shared" ca="1" si="27"/>
        <v>2.843544675459982E-2</v>
      </c>
      <c r="AS35">
        <f t="shared" ca="1" si="27"/>
        <v>2.7130839963858712E-2</v>
      </c>
      <c r="AT35">
        <f t="shared" ca="1" si="27"/>
        <v>1.3403867914418364E-2</v>
      </c>
      <c r="AU35">
        <f t="shared" ca="1" si="27"/>
        <v>1.1273221638142169E-2</v>
      </c>
      <c r="AV35">
        <f t="shared" ca="1" si="27"/>
        <v>1.7096019311558592E-2</v>
      </c>
      <c r="AW35">
        <f t="shared" ca="1" si="27"/>
        <v>1.5923262176041689E-2</v>
      </c>
      <c r="AX35">
        <f t="shared" ca="1" si="27"/>
        <v>1.395971490901172E-2</v>
      </c>
      <c r="AY35">
        <f t="shared" ca="1" si="27"/>
        <v>1.1878528190391101E-2</v>
      </c>
      <c r="AZ35">
        <f t="shared" ca="1" si="27"/>
        <v>8.8300749940705189E-3</v>
      </c>
      <c r="BA35">
        <f t="shared" ca="1" si="27"/>
        <v>4.1128045671113287E-3</v>
      </c>
      <c r="BB35">
        <f t="shared" ca="1" si="28"/>
        <v>5.7389961799991802E-3</v>
      </c>
      <c r="BC35">
        <f t="shared" ca="1" si="28"/>
        <v>3.6171900753803996E-3</v>
      </c>
      <c r="BD35">
        <f t="shared" ca="1" si="28"/>
        <v>3.371175422470596E-3</v>
      </c>
      <c r="BE35">
        <f t="shared" ca="1" si="28"/>
        <v>4.294682199385203E-3</v>
      </c>
      <c r="BF35">
        <f t="shared" ca="1" si="28"/>
        <v>3.3406972430631539E-3</v>
      </c>
      <c r="BG35">
        <f t="shared" ca="1" si="28"/>
        <v>1.4736798869205553E-3</v>
      </c>
      <c r="BH35">
        <f t="shared" ca="1" si="28"/>
        <v>1.2451807957570868E-3</v>
      </c>
      <c r="BI35">
        <f t="shared" ca="1" si="28"/>
        <v>1.3869141648262351E-3</v>
      </c>
      <c r="BJ35">
        <f t="shared" ca="1" si="28"/>
        <v>1.0647554636707131E-3</v>
      </c>
      <c r="BK35">
        <f t="shared" ca="1" si="28"/>
        <v>9.3394988879234007E-4</v>
      </c>
      <c r="BL35">
        <f t="shared" ca="1" si="29"/>
        <v>1.0926946242799877E-3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0</v>
      </c>
      <c r="B36">
        <f t="shared" ca="1" si="7"/>
        <v>2.1726623463653909</v>
      </c>
      <c r="C36">
        <f t="shared" ca="1" si="8"/>
        <v>4.7204616713139655</v>
      </c>
      <c r="D36">
        <f t="shared" ca="1" si="23"/>
        <v>0</v>
      </c>
      <c r="E36">
        <f t="shared" ca="1" si="23"/>
        <v>9.0630367546007775E-4</v>
      </c>
      <c r="F36">
        <f t="shared" ca="1" si="23"/>
        <v>2.511143288664525E-3</v>
      </c>
      <c r="G36">
        <f t="shared" ca="1" si="23"/>
        <v>0</v>
      </c>
      <c r="H36">
        <f t="shared" ca="1" si="23"/>
        <v>1.8504706117534814E-2</v>
      </c>
      <c r="I36">
        <f t="shared" ca="1" si="23"/>
        <v>6.0337616438737619E-2</v>
      </c>
      <c r="J36">
        <f t="shared" ca="1" si="23"/>
        <v>0</v>
      </c>
      <c r="K36">
        <f t="shared" ca="1" si="23"/>
        <v>5.1855328787442617E-2</v>
      </c>
      <c r="L36">
        <f t="shared" ca="1" si="23"/>
        <v>0.2389734156943126</v>
      </c>
      <c r="M36">
        <f t="shared" ca="1" si="23"/>
        <v>0.52024795158152826</v>
      </c>
      <c r="N36">
        <f t="shared" ca="1" si="24"/>
        <v>0.40618254300189682</v>
      </c>
      <c r="O36">
        <f t="shared" ca="1" si="24"/>
        <v>0.40835943710861955</v>
      </c>
      <c r="P36">
        <f t="shared" ca="1" si="24"/>
        <v>0</v>
      </c>
      <c r="Q36">
        <f t="shared" ca="1" si="24"/>
        <v>0</v>
      </c>
      <c r="R36">
        <f t="shared" ca="1" si="24"/>
        <v>0.17649067186616355</v>
      </c>
      <c r="S36">
        <f t="shared" ca="1" si="24"/>
        <v>0.32183420785218741</v>
      </c>
      <c r="T36">
        <f t="shared" ca="1" si="24"/>
        <v>9.5868123476396463E-2</v>
      </c>
      <c r="U36">
        <f t="shared" ca="1" si="24"/>
        <v>8.4285905708231357E-2</v>
      </c>
      <c r="V36">
        <f t="shared" ca="1" si="24"/>
        <v>0.36428767608530604</v>
      </c>
      <c r="W36">
        <f t="shared" ca="1" si="24"/>
        <v>9.2901208319846301E-2</v>
      </c>
      <c r="X36">
        <f t="shared" ca="1" si="25"/>
        <v>0</v>
      </c>
      <c r="Y36">
        <f t="shared" ca="1" si="25"/>
        <v>0.25908528925349456</v>
      </c>
      <c r="Z36">
        <f t="shared" ca="1" si="25"/>
        <v>0.15909872999709221</v>
      </c>
      <c r="AA36">
        <f t="shared" ca="1" si="25"/>
        <v>0.10011490298133668</v>
      </c>
      <c r="AB36">
        <f t="shared" ca="1" si="25"/>
        <v>0.12663360429236453</v>
      </c>
      <c r="AC36">
        <f t="shared" ca="1" si="25"/>
        <v>6.4752425509175565E-2</v>
      </c>
      <c r="AD36">
        <f t="shared" ca="1" si="25"/>
        <v>2.1961620312386923E-2</v>
      </c>
      <c r="AE36">
        <f t="shared" ca="1" si="25"/>
        <v>9.1920917904166316E-2</v>
      </c>
      <c r="AF36">
        <f t="shared" ca="1" si="25"/>
        <v>8.0677391905269361E-2</v>
      </c>
      <c r="AG36">
        <f t="shared" ca="1" si="25"/>
        <v>0.14364980721019147</v>
      </c>
      <c r="AH36">
        <f t="shared" ca="1" si="26"/>
        <v>0.12541611979226974</v>
      </c>
      <c r="AI36">
        <f t="shared" ca="1" si="26"/>
        <v>8.6269473386317644E-2</v>
      </c>
      <c r="AJ36">
        <f t="shared" ca="1" si="26"/>
        <v>0.10731752250622392</v>
      </c>
      <c r="AK36">
        <f t="shared" ca="1" si="26"/>
        <v>9.2529262799642631E-2</v>
      </c>
      <c r="AL36">
        <f t="shared" ca="1" si="26"/>
        <v>1.2031053020379394E-2</v>
      </c>
      <c r="AM36">
        <f t="shared" ca="1" si="26"/>
        <v>6.1857221628786138E-2</v>
      </c>
      <c r="AN36">
        <f t="shared" ca="1" si="26"/>
        <v>4.1260567510447391E-2</v>
      </c>
      <c r="AO36">
        <f t="shared" ca="1" si="26"/>
        <v>4.7064780954917874E-2</v>
      </c>
      <c r="AP36">
        <f t="shared" ca="1" si="26"/>
        <v>3.5309623587105904E-2</v>
      </c>
      <c r="AQ36">
        <f t="shared" ca="1" si="26"/>
        <v>3.5687769545475465E-2</v>
      </c>
      <c r="AR36">
        <f t="shared" ca="1" si="27"/>
        <v>3.3977949088123516E-2</v>
      </c>
      <c r="AS36">
        <f t="shared" ca="1" si="27"/>
        <v>1.6355470900198513E-2</v>
      </c>
      <c r="AT36">
        <f t="shared" ca="1" si="27"/>
        <v>1.3719253041816443E-2</v>
      </c>
      <c r="AU36">
        <f t="shared" ca="1" si="27"/>
        <v>2.0214052592530788E-2</v>
      </c>
      <c r="AV36">
        <f t="shared" ca="1" si="27"/>
        <v>2.0054945730866809E-2</v>
      </c>
      <c r="AW36">
        <f t="shared" ca="1" si="27"/>
        <v>1.7315459961925114E-2</v>
      </c>
      <c r="AX36">
        <f t="shared" ca="1" si="27"/>
        <v>1.3889565587860907E-2</v>
      </c>
      <c r="AY36">
        <f t="shared" ca="1" si="27"/>
        <v>1.0438706591555815E-2</v>
      </c>
      <c r="AZ36">
        <f t="shared" ca="1" si="27"/>
        <v>5.0747557437186893E-3</v>
      </c>
      <c r="BA36">
        <f t="shared" ca="1" si="27"/>
        <v>6.5393592617070126E-3</v>
      </c>
      <c r="BB36">
        <f t="shared" ca="1" si="28"/>
        <v>4.5839780808798487E-3</v>
      </c>
      <c r="BC36">
        <f t="shared" ca="1" si="28"/>
        <v>4.3007535541924437E-3</v>
      </c>
      <c r="BD36">
        <f t="shared" ca="1" si="28"/>
        <v>4.5990870001916739E-3</v>
      </c>
      <c r="BE36">
        <f t="shared" ca="1" si="28"/>
        <v>3.8777227625516877E-3</v>
      </c>
      <c r="BF36">
        <f t="shared" ca="1" si="28"/>
        <v>1.9577204273864717E-3</v>
      </c>
      <c r="BG36">
        <f t="shared" ca="1" si="28"/>
        <v>1.3655198952199643E-3</v>
      </c>
      <c r="BH36">
        <f t="shared" ca="1" si="28"/>
        <v>1.5164082958229867E-3</v>
      </c>
      <c r="BI36">
        <f t="shared" ca="1" si="28"/>
        <v>1.3869141648262351E-3</v>
      </c>
      <c r="BJ36">
        <f t="shared" ca="1" si="28"/>
        <v>1.1599774970071182E-3</v>
      </c>
      <c r="BK36">
        <f t="shared" ca="1" si="28"/>
        <v>1.1848617992141627E-3</v>
      </c>
      <c r="BL36">
        <f t="shared" ca="1" si="29"/>
        <v>7.6488623699599129E-4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3</v>
      </c>
      <c r="B37">
        <f t="shared" ca="1" si="7"/>
        <v>2.2798335999976742</v>
      </c>
      <c r="C37">
        <f t="shared" ca="1" si="8"/>
        <v>5.1976412436783557</v>
      </c>
      <c r="D37">
        <f t="shared" ca="1" si="23"/>
        <v>2.3292089995175964E-5</v>
      </c>
      <c r="E37">
        <f t="shared" ca="1" si="23"/>
        <v>3.0210122515335927E-4</v>
      </c>
      <c r="F37">
        <f t="shared" ca="1" si="23"/>
        <v>0</v>
      </c>
      <c r="G37">
        <f t="shared" ca="1" si="23"/>
        <v>8.6528817376626474E-3</v>
      </c>
      <c r="H37">
        <f t="shared" ca="1" si="23"/>
        <v>3.7009412235069629E-2</v>
      </c>
      <c r="I37">
        <f t="shared" ca="1" si="23"/>
        <v>0</v>
      </c>
      <c r="J37">
        <f t="shared" ca="1" si="23"/>
        <v>4.1740762957793665E-2</v>
      </c>
      <c r="K37">
        <f t="shared" ca="1" si="23"/>
        <v>0.20742131514977047</v>
      </c>
      <c r="L37">
        <f t="shared" ca="1" si="23"/>
        <v>0.4779468313886252</v>
      </c>
      <c r="M37">
        <f t="shared" ca="1" si="23"/>
        <v>0.39018596368614622</v>
      </c>
      <c r="N37">
        <f t="shared" ca="1" si="24"/>
        <v>0.40618254300189682</v>
      </c>
      <c r="O37">
        <f t="shared" ca="1" si="24"/>
        <v>0</v>
      </c>
      <c r="P37">
        <f t="shared" ca="1" si="24"/>
        <v>0</v>
      </c>
      <c r="Q37">
        <f t="shared" ca="1" si="24"/>
        <v>0.18964776562228219</v>
      </c>
      <c r="R37">
        <f t="shared" ca="1" si="24"/>
        <v>0.35298134373232709</v>
      </c>
      <c r="S37">
        <f t="shared" ca="1" si="24"/>
        <v>0.10727806928406249</v>
      </c>
      <c r="T37">
        <f t="shared" ca="1" si="24"/>
        <v>9.5868123476396463E-2</v>
      </c>
      <c r="U37">
        <f t="shared" ca="1" si="24"/>
        <v>0.42142952854115684</v>
      </c>
      <c r="V37">
        <f t="shared" ca="1" si="24"/>
        <v>0.10928630282559181</v>
      </c>
      <c r="W37">
        <f t="shared" ca="1" si="24"/>
        <v>0</v>
      </c>
      <c r="X37">
        <f t="shared" ca="1" si="25"/>
        <v>0.31230506275090841</v>
      </c>
      <c r="Y37">
        <f t="shared" ca="1" si="25"/>
        <v>0.1943139669401209</v>
      </c>
      <c r="Z37">
        <f t="shared" ca="1" si="25"/>
        <v>0.12374345666440505</v>
      </c>
      <c r="AA37">
        <f t="shared" ca="1" si="25"/>
        <v>0.15732341897067192</v>
      </c>
      <c r="AB37">
        <f t="shared" ca="1" si="25"/>
        <v>8.0585020913322897E-2</v>
      </c>
      <c r="AC37">
        <f t="shared" ca="1" si="25"/>
        <v>2.7751039503932391E-2</v>
      </c>
      <c r="AD37">
        <f t="shared" ca="1" si="25"/>
        <v>0.11712864166606361</v>
      </c>
      <c r="AE37">
        <f t="shared" ca="1" si="25"/>
        <v>0.1034110326421871</v>
      </c>
      <c r="AF37">
        <f t="shared" ca="1" si="25"/>
        <v>0.18376517045089133</v>
      </c>
      <c r="AG37">
        <f t="shared" ca="1" si="25"/>
        <v>0.16116807638216601</v>
      </c>
      <c r="AH37">
        <f t="shared" ca="1" si="26"/>
        <v>0.10905749547153888</v>
      </c>
      <c r="AI37">
        <f t="shared" ca="1" si="26"/>
        <v>0.13803115741810823</v>
      </c>
      <c r="AJ37">
        <f t="shared" ca="1" si="26"/>
        <v>0.12073221281950192</v>
      </c>
      <c r="AK37">
        <f t="shared" ca="1" si="26"/>
        <v>1.5421543799940438E-2</v>
      </c>
      <c r="AL37">
        <f t="shared" ca="1" si="26"/>
        <v>7.8201844632466058E-2</v>
      </c>
      <c r="AM37">
        <f t="shared" ca="1" si="26"/>
        <v>5.3133767296521431E-2</v>
      </c>
      <c r="AN37">
        <f t="shared" ca="1" si="26"/>
        <v>6.0351277851102156E-2</v>
      </c>
      <c r="AO37">
        <f t="shared" ca="1" si="26"/>
        <v>4.4183263753596373E-2</v>
      </c>
      <c r="AP37">
        <f t="shared" ca="1" si="26"/>
        <v>4.5288430253027132E-2</v>
      </c>
      <c r="AQ37">
        <f t="shared" ca="1" si="26"/>
        <v>4.2643860219593571E-2</v>
      </c>
      <c r="AR37">
        <f t="shared" ca="1" si="27"/>
        <v>2.0483160797804954E-2</v>
      </c>
      <c r="AS37">
        <f t="shared" ca="1" si="27"/>
        <v>1.6740305509614948E-2</v>
      </c>
      <c r="AT37">
        <f t="shared" ca="1" si="27"/>
        <v>2.4600039937050174E-2</v>
      </c>
      <c r="AU37">
        <f t="shared" ca="1" si="27"/>
        <v>2.3712638618161114E-2</v>
      </c>
      <c r="AV37">
        <f t="shared" ca="1" si="27"/>
        <v>2.1808383608975385E-2</v>
      </c>
      <c r="AW37">
        <f t="shared" ca="1" si="27"/>
        <v>1.7228447600307402E-2</v>
      </c>
      <c r="AX37">
        <f t="shared" ca="1" si="27"/>
        <v>1.2205981880241404E-2</v>
      </c>
      <c r="AY37">
        <f t="shared" ca="1" si="27"/>
        <v>5.9992566618136877E-3</v>
      </c>
      <c r="AZ37">
        <f t="shared" ca="1" si="27"/>
        <v>8.0688616325127142E-3</v>
      </c>
      <c r="BA37">
        <f t="shared" ca="1" si="27"/>
        <v>5.223261800231388E-3</v>
      </c>
      <c r="BB37">
        <f t="shared" ca="1" si="28"/>
        <v>5.4502416552193464E-3</v>
      </c>
      <c r="BC37">
        <f t="shared" ca="1" si="28"/>
        <v>5.8672531931367117E-3</v>
      </c>
      <c r="BD37">
        <f t="shared" ca="1" si="28"/>
        <v>4.1525736992021915E-3</v>
      </c>
      <c r="BE37">
        <f t="shared" ca="1" si="28"/>
        <v>2.2724289307426556E-3</v>
      </c>
      <c r="BF37">
        <f t="shared" ca="1" si="28"/>
        <v>1.8140345244590243E-3</v>
      </c>
      <c r="BG37">
        <f t="shared" ca="1" si="28"/>
        <v>1.6629598723965902E-3</v>
      </c>
      <c r="BH37">
        <f t="shared" ca="1" si="28"/>
        <v>1.5164082958229867E-3</v>
      </c>
      <c r="BI37">
        <f t="shared" ca="1" si="28"/>
        <v>1.5109471389163861E-3</v>
      </c>
      <c r="BJ37">
        <f t="shared" ca="1" si="28"/>
        <v>1.4716132424717171E-3</v>
      </c>
      <c r="BK37">
        <f t="shared" ca="1" si="28"/>
        <v>8.2940325944991396E-4</v>
      </c>
      <c r="BL37">
        <f t="shared" ca="1" si="29"/>
        <v>5.2706446582917042E-4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1</v>
      </c>
      <c r="B38">
        <f t="shared" ca="1" si="7"/>
        <v>2.3924558610296049</v>
      </c>
      <c r="C38">
        <f t="shared" ca="1" si="8"/>
        <v>5.7238450469749074</v>
      </c>
      <c r="D38">
        <f t="shared" ca="1" si="23"/>
        <v>7.7640299983919885E-6</v>
      </c>
      <c r="E38">
        <f t="shared" ca="1" si="23"/>
        <v>0</v>
      </c>
      <c r="F38">
        <f t="shared" ca="1" si="23"/>
        <v>2.511143288664525E-3</v>
      </c>
      <c r="G38">
        <f t="shared" ca="1" si="23"/>
        <v>1.7305763475325295E-2</v>
      </c>
      <c r="H38">
        <f t="shared" ca="1" si="23"/>
        <v>0</v>
      </c>
      <c r="I38">
        <f t="shared" ca="1" si="23"/>
        <v>3.016880821936881E-2</v>
      </c>
      <c r="J38">
        <f t="shared" ca="1" si="23"/>
        <v>0.16696305183117466</v>
      </c>
      <c r="K38">
        <f t="shared" ca="1" si="23"/>
        <v>0.41484263029954094</v>
      </c>
      <c r="L38">
        <f t="shared" ca="1" si="23"/>
        <v>0.35846012354146889</v>
      </c>
      <c r="M38">
        <f t="shared" ca="1" si="23"/>
        <v>0.39018596368614622</v>
      </c>
      <c r="N38">
        <f t="shared" ca="1" si="24"/>
        <v>0</v>
      </c>
      <c r="O38">
        <f t="shared" ca="1" si="24"/>
        <v>0</v>
      </c>
      <c r="P38">
        <f t="shared" ca="1" si="24"/>
        <v>0.19924787818593095</v>
      </c>
      <c r="Q38">
        <f t="shared" ca="1" si="24"/>
        <v>0.37929553124456439</v>
      </c>
      <c r="R38">
        <f t="shared" ca="1" si="24"/>
        <v>0.11766044791077571</v>
      </c>
      <c r="S38">
        <f t="shared" ca="1" si="24"/>
        <v>0.10727806928406249</v>
      </c>
      <c r="T38">
        <f t="shared" ca="1" si="24"/>
        <v>0.4793406173819823</v>
      </c>
      <c r="U38">
        <f t="shared" ca="1" si="24"/>
        <v>0.12642885856234704</v>
      </c>
      <c r="V38">
        <f t="shared" ca="1" si="24"/>
        <v>0</v>
      </c>
      <c r="W38">
        <f t="shared" ca="1" si="24"/>
        <v>0.3716048332793852</v>
      </c>
      <c r="X38">
        <f t="shared" ca="1" si="25"/>
        <v>0.23422879706318128</v>
      </c>
      <c r="Y38">
        <f t="shared" ca="1" si="25"/>
        <v>0.15113308539787182</v>
      </c>
      <c r="Z38">
        <f t="shared" ca="1" si="25"/>
        <v>0.19445400332977936</v>
      </c>
      <c r="AA38">
        <f t="shared" ca="1" si="25"/>
        <v>0.10011490298133668</v>
      </c>
      <c r="AB38">
        <f t="shared" ca="1" si="25"/>
        <v>3.453643753428124E-2</v>
      </c>
      <c r="AC38">
        <f t="shared" ca="1" si="25"/>
        <v>0.14800554402097274</v>
      </c>
      <c r="AD38">
        <f t="shared" ca="1" si="25"/>
        <v>0.13176972187432154</v>
      </c>
      <c r="AE38">
        <f t="shared" ca="1" si="25"/>
        <v>0.23554735212942618</v>
      </c>
      <c r="AF38">
        <f t="shared" ca="1" si="25"/>
        <v>0.20617555709124391</v>
      </c>
      <c r="AG38">
        <f t="shared" ca="1" si="25"/>
        <v>0.14014615337579656</v>
      </c>
      <c r="AH38">
        <f t="shared" ca="1" si="26"/>
        <v>0.17449199275446223</v>
      </c>
      <c r="AI38">
        <f t="shared" ca="1" si="26"/>
        <v>0.15528505209537177</v>
      </c>
      <c r="AJ38">
        <f t="shared" ca="1" si="26"/>
        <v>2.0122035469916987E-2</v>
      </c>
      <c r="AK38">
        <f t="shared" ca="1" si="26"/>
        <v>0.10024003469961285</v>
      </c>
      <c r="AL38">
        <f t="shared" ca="1" si="26"/>
        <v>6.7173379363784952E-2</v>
      </c>
      <c r="AM38">
        <f t="shared" ca="1" si="26"/>
        <v>7.7718047687449263E-2</v>
      </c>
      <c r="AN38">
        <f t="shared" ca="1" si="26"/>
        <v>5.6656301656136714E-2</v>
      </c>
      <c r="AO38">
        <f t="shared" ca="1" si="26"/>
        <v>5.6669838292656212E-2</v>
      </c>
      <c r="AP38">
        <f t="shared" ca="1" si="26"/>
        <v>5.4115836149803614E-2</v>
      </c>
      <c r="AQ38">
        <f t="shared" ca="1" si="26"/>
        <v>2.5707291621740801E-2</v>
      </c>
      <c r="AR38">
        <f t="shared" ca="1" si="27"/>
        <v>2.0965117522459189E-2</v>
      </c>
      <c r="AS38">
        <f t="shared" ca="1" si="27"/>
        <v>3.0017099534481978E-2</v>
      </c>
      <c r="AT38">
        <f t="shared" ca="1" si="27"/>
        <v>2.8857739156924241E-2</v>
      </c>
      <c r="AU38">
        <f t="shared" ca="1" si="27"/>
        <v>2.5785874781497607E-2</v>
      </c>
      <c r="AV38">
        <f t="shared" ca="1" si="27"/>
        <v>2.16987937415936E-2</v>
      </c>
      <c r="AW38">
        <f t="shared" ca="1" si="27"/>
        <v>1.514015092148226E-2</v>
      </c>
      <c r="AX38">
        <f t="shared" ca="1" si="27"/>
        <v>7.0149321150812663E-3</v>
      </c>
      <c r="AY38">
        <f t="shared" ca="1" si="27"/>
        <v>9.5388180922837632E-3</v>
      </c>
      <c r="AZ38">
        <f t="shared" ca="1" si="27"/>
        <v>6.4449397945227352E-3</v>
      </c>
      <c r="BA38">
        <f t="shared" ca="1" si="27"/>
        <v>6.2103348963381067E-3</v>
      </c>
      <c r="BB38">
        <f t="shared" ca="1" si="28"/>
        <v>7.4354290130806983E-3</v>
      </c>
      <c r="BC38">
        <f t="shared" ca="1" si="28"/>
        <v>5.2976169607933414E-3</v>
      </c>
      <c r="BD38">
        <f t="shared" ca="1" si="28"/>
        <v>2.4334974903926819E-3</v>
      </c>
      <c r="BE38">
        <f t="shared" ca="1" si="28"/>
        <v>2.10564515600925E-3</v>
      </c>
      <c r="BF38">
        <f t="shared" ca="1" si="28"/>
        <v>2.2091707575095047E-3</v>
      </c>
      <c r="BG38">
        <f t="shared" ca="1" si="28"/>
        <v>1.6629598723965902E-3</v>
      </c>
      <c r="BH38">
        <f t="shared" ca="1" si="28"/>
        <v>1.6520220458559366E-3</v>
      </c>
      <c r="BI38">
        <f t="shared" ca="1" si="28"/>
        <v>1.9168732359386986E-3</v>
      </c>
      <c r="BJ38">
        <f t="shared" ca="1" si="28"/>
        <v>1.0301292697302018E-3</v>
      </c>
      <c r="BK38">
        <f t="shared" ca="1" si="28"/>
        <v>5.715215737385962E-4</v>
      </c>
      <c r="BL38">
        <f t="shared" ca="1" si="29"/>
        <v>2.6353223291458521E-4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2.5143065869728947</v>
      </c>
      <c r="C39">
        <f t="shared" ca="1" si="8"/>
        <v>6.3217376132952872</v>
      </c>
      <c r="D39">
        <f t="shared" ca="1" si="23"/>
        <v>0</v>
      </c>
      <c r="E39">
        <f t="shared" ca="1" si="23"/>
        <v>3.0210122515335927E-4</v>
      </c>
      <c r="F39">
        <f t="shared" ca="1" si="23"/>
        <v>5.02228657732905E-3</v>
      </c>
      <c r="G39">
        <f t="shared" ca="1" si="23"/>
        <v>0</v>
      </c>
      <c r="H39">
        <f t="shared" ca="1" si="23"/>
        <v>1.8504706117534814E-2</v>
      </c>
      <c r="I39">
        <f t="shared" ca="1" si="23"/>
        <v>0.12067523287747524</v>
      </c>
      <c r="J39">
        <f t="shared" ca="1" si="23"/>
        <v>0.33392610366234932</v>
      </c>
      <c r="K39">
        <f t="shared" ca="1" si="23"/>
        <v>0.3111319727246557</v>
      </c>
      <c r="L39">
        <f t="shared" ca="1" si="23"/>
        <v>0.35846012354146889</v>
      </c>
      <c r="M39">
        <f t="shared" ca="1" si="23"/>
        <v>0</v>
      </c>
      <c r="N39">
        <f t="shared" ca="1" si="24"/>
        <v>0</v>
      </c>
      <c r="O39">
        <f t="shared" ca="1" si="24"/>
        <v>0.20417971855430977</v>
      </c>
      <c r="P39">
        <f t="shared" ca="1" si="24"/>
        <v>0.39849575637186191</v>
      </c>
      <c r="Q39">
        <f t="shared" ca="1" si="24"/>
        <v>0.12643184374818811</v>
      </c>
      <c r="R39">
        <f t="shared" ca="1" si="24"/>
        <v>0.11766044791077571</v>
      </c>
      <c r="S39">
        <f t="shared" ca="1" si="24"/>
        <v>0.53639034642031247</v>
      </c>
      <c r="T39">
        <f t="shared" ca="1" si="24"/>
        <v>0.1438021852145947</v>
      </c>
      <c r="U39">
        <f t="shared" ca="1" si="24"/>
        <v>0</v>
      </c>
      <c r="V39">
        <f t="shared" ca="1" si="24"/>
        <v>0.43714521130236722</v>
      </c>
      <c r="W39">
        <f t="shared" ca="1" si="24"/>
        <v>0.27870362495953888</v>
      </c>
      <c r="X39">
        <f t="shared" ca="1" si="25"/>
        <v>0.18217795327136324</v>
      </c>
      <c r="Y39">
        <f t="shared" ca="1" si="25"/>
        <v>0.23749484848236999</v>
      </c>
      <c r="Z39">
        <f t="shared" ca="1" si="25"/>
        <v>0.12374345666440505</v>
      </c>
      <c r="AA39">
        <f t="shared" ca="1" si="25"/>
        <v>4.2906386992001437E-2</v>
      </c>
      <c r="AB39">
        <f t="shared" ca="1" si="25"/>
        <v>0.18419433351616663</v>
      </c>
      <c r="AC39">
        <f t="shared" ca="1" si="25"/>
        <v>0.16650623702359435</v>
      </c>
      <c r="AD39">
        <f t="shared" ca="1" si="25"/>
        <v>0.30014214426928798</v>
      </c>
      <c r="AE39">
        <f t="shared" ca="1" si="25"/>
        <v>0.26427263897447817</v>
      </c>
      <c r="AF39">
        <f t="shared" ca="1" si="25"/>
        <v>0.17928309312282079</v>
      </c>
      <c r="AG39">
        <f t="shared" ca="1" si="25"/>
        <v>0.22423384540127447</v>
      </c>
      <c r="AH39">
        <f t="shared" ca="1" si="26"/>
        <v>0.19630349184877002</v>
      </c>
      <c r="AI39">
        <f t="shared" ca="1" si="26"/>
        <v>2.5880842015895297E-2</v>
      </c>
      <c r="AJ39">
        <f t="shared" ca="1" si="26"/>
        <v>0.1307932305544604</v>
      </c>
      <c r="AK39">
        <f t="shared" ca="1" si="26"/>
        <v>8.6103619549667443E-2</v>
      </c>
      <c r="AL39">
        <f t="shared" ca="1" si="26"/>
        <v>9.8253599666431712E-2</v>
      </c>
      <c r="AM39">
        <f t="shared" ca="1" si="26"/>
        <v>7.2959799869850309E-2</v>
      </c>
      <c r="AN39">
        <f t="shared" ca="1" si="26"/>
        <v>7.2667865167653611E-2</v>
      </c>
      <c r="AO39">
        <f t="shared" ca="1" si="26"/>
        <v>6.77156542310553E-2</v>
      </c>
      <c r="AP39">
        <f t="shared" ca="1" si="26"/>
        <v>3.26230217924348E-2</v>
      </c>
      <c r="AQ39">
        <f t="shared" ca="1" si="26"/>
        <v>2.6312169071664115E-2</v>
      </c>
      <c r="AR39">
        <f t="shared" ca="1" si="27"/>
        <v>3.759262452303027E-2</v>
      </c>
      <c r="AS39">
        <f t="shared" ca="1" si="27"/>
        <v>3.5212366761603858E-2</v>
      </c>
      <c r="AT39">
        <f t="shared" ca="1" si="27"/>
        <v>3.1380820176108874E-2</v>
      </c>
      <c r="AU39">
        <f t="shared" ca="1" si="27"/>
        <v>2.5656297521289076E-2</v>
      </c>
      <c r="AV39">
        <f t="shared" ca="1" si="27"/>
        <v>1.9068636924430737E-2</v>
      </c>
      <c r="AW39">
        <f t="shared" ca="1" si="27"/>
        <v>8.7012361617714133E-3</v>
      </c>
      <c r="AX39">
        <f t="shared" ca="1" si="27"/>
        <v>1.1153742062979213E-2</v>
      </c>
      <c r="AY39">
        <f t="shared" ca="1" si="27"/>
        <v>7.619055960503383E-3</v>
      </c>
      <c r="AZ39">
        <f t="shared" ca="1" si="27"/>
        <v>7.6628811730152209E-3</v>
      </c>
      <c r="BA39">
        <f t="shared" ca="1" si="27"/>
        <v>8.4723774082493385E-3</v>
      </c>
      <c r="BB39">
        <f t="shared" ca="1" si="28"/>
        <v>6.7135427011311161E-3</v>
      </c>
      <c r="BC39">
        <f t="shared" ca="1" si="28"/>
        <v>3.1045174662713668E-3</v>
      </c>
      <c r="BD39">
        <f t="shared" ca="1" si="28"/>
        <v>2.2548921699968886E-3</v>
      </c>
      <c r="BE39">
        <f t="shared" ca="1" si="28"/>
        <v>2.5643005365261159E-3</v>
      </c>
      <c r="BF39">
        <f t="shared" ca="1" si="28"/>
        <v>2.2091707575095047E-3</v>
      </c>
      <c r="BG39">
        <f t="shared" ca="1" si="28"/>
        <v>1.811679860984903E-3</v>
      </c>
      <c r="BH39">
        <f t="shared" ca="1" si="28"/>
        <v>2.095848864145591E-3</v>
      </c>
      <c r="BI39">
        <f t="shared" ca="1" si="28"/>
        <v>1.341811265157089E-3</v>
      </c>
      <c r="BJ39">
        <f t="shared" ca="1" si="28"/>
        <v>7.0983697578047534E-4</v>
      </c>
      <c r="BK39">
        <f t="shared" ca="1" si="28"/>
        <v>2.857607868692981E-4</v>
      </c>
      <c r="BL39">
        <f t="shared" ca="1" si="29"/>
        <v>7.2632054437434467E-4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1</v>
      </c>
      <c r="B40">
        <f t="shared" ca="1" si="7"/>
        <v>2.6493162967347841</v>
      </c>
      <c r="C40">
        <f t="shared" ca="1" si="8"/>
        <v>7.018876840144511</v>
      </c>
      <c r="D40">
        <f t="shared" ca="1" si="23"/>
        <v>7.7640299983919885E-6</v>
      </c>
      <c r="E40">
        <f t="shared" ca="1" si="23"/>
        <v>6.0420245030671854E-4</v>
      </c>
      <c r="F40">
        <f t="shared" ca="1" si="23"/>
        <v>0</v>
      </c>
      <c r="G40">
        <f t="shared" ca="1" si="23"/>
        <v>8.6528817376626474E-3</v>
      </c>
      <c r="H40">
        <f t="shared" ca="1" si="23"/>
        <v>7.4018824470139258E-2</v>
      </c>
      <c r="I40">
        <f t="shared" ca="1" si="23"/>
        <v>0.24135046575495048</v>
      </c>
      <c r="J40">
        <f t="shared" ca="1" si="23"/>
        <v>0.25044457774676204</v>
      </c>
      <c r="K40">
        <f t="shared" ca="1" si="23"/>
        <v>0.3111319727246557</v>
      </c>
      <c r="L40">
        <f t="shared" ca="1" si="23"/>
        <v>0</v>
      </c>
      <c r="M40">
        <f t="shared" ca="1" si="23"/>
        <v>0</v>
      </c>
      <c r="N40">
        <f t="shared" ca="1" si="24"/>
        <v>0.20309127150094841</v>
      </c>
      <c r="O40">
        <f t="shared" ca="1" si="24"/>
        <v>0.40835943710861955</v>
      </c>
      <c r="P40">
        <f t="shared" ca="1" si="24"/>
        <v>0.13283191879062065</v>
      </c>
      <c r="Q40">
        <f t="shared" ca="1" si="24"/>
        <v>0.12643184374818811</v>
      </c>
      <c r="R40">
        <f t="shared" ca="1" si="24"/>
        <v>0.58830223955387861</v>
      </c>
      <c r="S40">
        <f t="shared" ca="1" si="24"/>
        <v>0.16091710392609371</v>
      </c>
      <c r="T40">
        <f t="shared" ca="1" si="24"/>
        <v>0</v>
      </c>
      <c r="U40">
        <f t="shared" ca="1" si="24"/>
        <v>0.50571543424938814</v>
      </c>
      <c r="V40">
        <f t="shared" ca="1" si="24"/>
        <v>0.3278589084767754</v>
      </c>
      <c r="W40">
        <f t="shared" ca="1" si="24"/>
        <v>0.21676948607964139</v>
      </c>
      <c r="X40">
        <f t="shared" ca="1" si="25"/>
        <v>0.28627964085499935</v>
      </c>
      <c r="Y40">
        <f t="shared" ca="1" si="25"/>
        <v>0.15113308539787182</v>
      </c>
      <c r="Z40">
        <f t="shared" ca="1" si="25"/>
        <v>5.3032909999030736E-2</v>
      </c>
      <c r="AA40">
        <f t="shared" ca="1" si="25"/>
        <v>0.22883406395734099</v>
      </c>
      <c r="AB40">
        <f t="shared" ca="1" si="25"/>
        <v>0.20721862520568743</v>
      </c>
      <c r="AC40">
        <f t="shared" ca="1" si="25"/>
        <v>0.37926420655374266</v>
      </c>
      <c r="AD40">
        <f t="shared" ca="1" si="25"/>
        <v>0.33674484478993283</v>
      </c>
      <c r="AE40">
        <f t="shared" ca="1" si="25"/>
        <v>0.22980229476041578</v>
      </c>
      <c r="AF40">
        <f t="shared" ca="1" si="25"/>
        <v>0.28685294899651331</v>
      </c>
      <c r="AG40">
        <f t="shared" ca="1" si="25"/>
        <v>0.25226307607643378</v>
      </c>
      <c r="AH40">
        <f t="shared" ca="1" si="26"/>
        <v>3.2717248641461666E-2</v>
      </c>
      <c r="AI40">
        <f t="shared" ca="1" si="26"/>
        <v>0.16822547310331942</v>
      </c>
      <c r="AJ40">
        <f t="shared" ca="1" si="26"/>
        <v>0.11234803137370317</v>
      </c>
      <c r="AK40">
        <f t="shared" ca="1" si="26"/>
        <v>0.12594260769951357</v>
      </c>
      <c r="AL40">
        <f t="shared" ca="1" si="26"/>
        <v>9.2238073156242023E-2</v>
      </c>
      <c r="AM40">
        <f t="shared" ca="1" si="26"/>
        <v>9.3578873746112373E-2</v>
      </c>
      <c r="AN40">
        <f t="shared" ca="1" si="26"/>
        <v>8.6831940581687778E-2</v>
      </c>
      <c r="AO40">
        <f t="shared" ca="1" si="26"/>
        <v>4.0821493685387955E-2</v>
      </c>
      <c r="AP40">
        <f t="shared" ca="1" si="26"/>
        <v>3.3390622305197966E-2</v>
      </c>
      <c r="AQ40">
        <f t="shared" ca="1" si="26"/>
        <v>4.7180441094018408E-2</v>
      </c>
      <c r="AR40">
        <f t="shared" ca="1" si="27"/>
        <v>4.4099040305862432E-2</v>
      </c>
      <c r="AS40">
        <f t="shared" ca="1" si="27"/>
        <v>3.8291043636935342E-2</v>
      </c>
      <c r="AT40">
        <f t="shared" ca="1" si="27"/>
        <v>3.1223127612409834E-2</v>
      </c>
      <c r="AU40">
        <f t="shared" ca="1" si="27"/>
        <v>2.2546443276284339E-2</v>
      </c>
      <c r="AV40">
        <f t="shared" ca="1" si="27"/>
        <v>1.0958986738178585E-2</v>
      </c>
      <c r="AW40">
        <f t="shared" ca="1" si="27"/>
        <v>1.383496549721655E-2</v>
      </c>
      <c r="AX40">
        <f t="shared" ca="1" si="27"/>
        <v>8.9089637861532091E-3</v>
      </c>
      <c r="AY40">
        <f t="shared" ca="1" si="27"/>
        <v>9.058877559338669E-3</v>
      </c>
      <c r="AZ40">
        <f t="shared" ca="1" si="27"/>
        <v>1.0453996832060499E-2</v>
      </c>
      <c r="BA40">
        <f t="shared" ca="1" si="27"/>
        <v>7.6498164948270719E-3</v>
      </c>
      <c r="BB40">
        <f t="shared" ca="1" si="28"/>
        <v>3.9342804001252247E-3</v>
      </c>
      <c r="BC40">
        <f t="shared" ca="1" si="28"/>
        <v>2.8766629733340183E-3</v>
      </c>
      <c r="BD40">
        <f t="shared" ca="1" si="28"/>
        <v>2.7460568010853198E-3</v>
      </c>
      <c r="BE40">
        <f t="shared" ca="1" si="28"/>
        <v>2.5643005365261159E-3</v>
      </c>
      <c r="BF40">
        <f t="shared" ca="1" si="28"/>
        <v>2.406738874034745E-3</v>
      </c>
      <c r="BG40">
        <f t="shared" ca="1" si="28"/>
        <v>2.2983998236375635E-3</v>
      </c>
      <c r="BH40">
        <f t="shared" ca="1" si="28"/>
        <v>1.467094204901914E-3</v>
      </c>
      <c r="BI40">
        <f t="shared" ca="1" si="28"/>
        <v>9.246094432174899E-4</v>
      </c>
      <c r="BJ40">
        <f t="shared" ca="1" si="28"/>
        <v>3.5491848789023767E-4</v>
      </c>
      <c r="BK40">
        <f t="shared" ca="1" si="28"/>
        <v>7.8758460771294347E-4</v>
      </c>
      <c r="BL40">
        <f t="shared" ca="1" si="29"/>
        <v>3.0209792553623189E-4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2</v>
      </c>
      <c r="B41">
        <f t="shared" ca="1" si="7"/>
        <v>2.801276529603355</v>
      </c>
      <c r="C41">
        <f t="shared" ca="1" si="8"/>
        <v>7.8471501953066154</v>
      </c>
      <c r="D41">
        <f t="shared" ca="1" si="23"/>
        <v>1.5528059996783977E-5</v>
      </c>
      <c r="E41">
        <f t="shared" ca="1" si="23"/>
        <v>0</v>
      </c>
      <c r="F41">
        <f t="shared" ca="1" si="23"/>
        <v>2.511143288664525E-3</v>
      </c>
      <c r="G41">
        <f t="shared" ca="1" si="23"/>
        <v>3.461152695065059E-2</v>
      </c>
      <c r="H41">
        <f t="shared" ca="1" si="23"/>
        <v>0.14803764894027852</v>
      </c>
      <c r="I41">
        <f t="shared" ca="1" si="23"/>
        <v>0.18101284931621286</v>
      </c>
      <c r="J41">
        <f t="shared" ca="1" si="23"/>
        <v>0.25044457774676204</v>
      </c>
      <c r="K41">
        <f t="shared" ca="1" si="23"/>
        <v>0</v>
      </c>
      <c r="L41">
        <f t="shared" ca="1" si="23"/>
        <v>0</v>
      </c>
      <c r="M41">
        <f t="shared" ca="1" si="23"/>
        <v>0.19509298184307311</v>
      </c>
      <c r="N41">
        <f t="shared" ca="1" si="24"/>
        <v>0.40618254300189682</v>
      </c>
      <c r="O41">
        <f t="shared" ca="1" si="24"/>
        <v>0.13611981236953985</v>
      </c>
      <c r="P41">
        <f t="shared" ca="1" si="24"/>
        <v>0.13283191879062065</v>
      </c>
      <c r="Q41">
        <f t="shared" ca="1" si="24"/>
        <v>0.63215921874094061</v>
      </c>
      <c r="R41">
        <f t="shared" ca="1" si="24"/>
        <v>0.17649067186616355</v>
      </c>
      <c r="S41">
        <f t="shared" ca="1" si="24"/>
        <v>0</v>
      </c>
      <c r="T41">
        <f t="shared" ca="1" si="24"/>
        <v>0.57520874085837881</v>
      </c>
      <c r="U41">
        <f t="shared" ca="1" si="24"/>
        <v>0.37928657568704111</v>
      </c>
      <c r="V41">
        <f t="shared" ca="1" si="24"/>
        <v>0.25500137325971423</v>
      </c>
      <c r="W41">
        <f t="shared" ca="1" si="24"/>
        <v>0.34063776383943645</v>
      </c>
      <c r="X41">
        <f t="shared" ca="1" si="25"/>
        <v>0.18217795327136324</v>
      </c>
      <c r="Y41">
        <f t="shared" ca="1" si="25"/>
        <v>6.4771322313373639E-2</v>
      </c>
      <c r="Z41">
        <f t="shared" ca="1" si="25"/>
        <v>0.28284218666149724</v>
      </c>
      <c r="AA41">
        <f t="shared" ca="1" si="25"/>
        <v>0.25743832195200861</v>
      </c>
      <c r="AB41">
        <f t="shared" ca="1" si="25"/>
        <v>0.47199797963517692</v>
      </c>
      <c r="AC41">
        <f t="shared" ca="1" si="25"/>
        <v>0.42551593906029661</v>
      </c>
      <c r="AD41">
        <f t="shared" ca="1" si="25"/>
        <v>0.29282160416515901</v>
      </c>
      <c r="AE41">
        <f t="shared" ca="1" si="25"/>
        <v>0.36768367161666526</v>
      </c>
      <c r="AF41">
        <f t="shared" ca="1" si="25"/>
        <v>0.32270956762107744</v>
      </c>
      <c r="AG41">
        <f t="shared" ca="1" si="25"/>
        <v>4.2043846012738958E-2</v>
      </c>
      <c r="AH41">
        <f t="shared" ca="1" si="26"/>
        <v>0.21266211616950084</v>
      </c>
      <c r="AI41">
        <f t="shared" ca="1" si="26"/>
        <v>0.14450136792208207</v>
      </c>
      <c r="AJ41">
        <f t="shared" ca="1" si="26"/>
        <v>0.16432995633765538</v>
      </c>
      <c r="AK41">
        <f t="shared" ca="1" si="26"/>
        <v>0.11823183579954336</v>
      </c>
      <c r="AL41">
        <f t="shared" ca="1" si="26"/>
        <v>0.11830535470039738</v>
      </c>
      <c r="AM41">
        <f t="shared" ca="1" si="26"/>
        <v>0.11181882371357495</v>
      </c>
      <c r="AN41">
        <f t="shared" ca="1" si="26"/>
        <v>5.2345496095343703E-2</v>
      </c>
      <c r="AO41">
        <f t="shared" ca="1" si="26"/>
        <v>4.1781999419161789E-2</v>
      </c>
      <c r="AP41">
        <f t="shared" ca="1" si="26"/>
        <v>5.9872839995527394E-2</v>
      </c>
      <c r="AQ41">
        <f t="shared" ca="1" si="26"/>
        <v>5.5346286667983136E-2</v>
      </c>
      <c r="AR41">
        <f t="shared" ca="1" si="27"/>
        <v>4.7954694103096308E-2</v>
      </c>
      <c r="AS41">
        <f t="shared" ca="1" si="27"/>
        <v>3.8098626332227124E-2</v>
      </c>
      <c r="AT41">
        <f t="shared" ca="1" si="27"/>
        <v>2.7438506083632887E-2</v>
      </c>
      <c r="AU41">
        <f t="shared" ca="1" si="27"/>
        <v>1.2957726020853069E-2</v>
      </c>
      <c r="AV41">
        <f t="shared" ca="1" si="27"/>
        <v>1.7424788913703949E-2</v>
      </c>
      <c r="AW41">
        <f t="shared" ca="1" si="27"/>
        <v>1.1050569925449697E-2</v>
      </c>
      <c r="AX41">
        <f t="shared" ca="1" si="27"/>
        <v>1.0592547493772713E-2</v>
      </c>
      <c r="AY41">
        <f t="shared" ca="1" si="27"/>
        <v>1.2358468723336196E-2</v>
      </c>
      <c r="AZ41">
        <f t="shared" ca="1" si="27"/>
        <v>9.4390456833167626E-3</v>
      </c>
      <c r="BA41">
        <f t="shared" ca="1" si="27"/>
        <v>4.4829569781513487E-3</v>
      </c>
      <c r="BB41">
        <f t="shared" ca="1" si="28"/>
        <v>3.6455258753453914E-3</v>
      </c>
      <c r="BC41">
        <f t="shared" ca="1" si="28"/>
        <v>3.5032628289117258E-3</v>
      </c>
      <c r="BD41">
        <f t="shared" ca="1" si="28"/>
        <v>2.7460568010853198E-3</v>
      </c>
      <c r="BE41">
        <f t="shared" ca="1" si="28"/>
        <v>2.7936282267845493E-3</v>
      </c>
      <c r="BF41">
        <f t="shared" ca="1" si="28"/>
        <v>3.0533254372082587E-3</v>
      </c>
      <c r="BG41">
        <f t="shared" ca="1" si="28"/>
        <v>1.6088798765462944E-3</v>
      </c>
      <c r="BH41">
        <f t="shared" ca="1" si="28"/>
        <v>1.010938863881991E-3</v>
      </c>
      <c r="BI41">
        <f t="shared" ca="1" si="28"/>
        <v>4.6230472160874495E-4</v>
      </c>
      <c r="BJ41">
        <f t="shared" ca="1" si="28"/>
        <v>9.7818997881943541E-4</v>
      </c>
      <c r="BK41">
        <f t="shared" ca="1" si="28"/>
        <v>3.2757943860626854E-4</v>
      </c>
      <c r="BL41">
        <f t="shared" ca="1" si="29"/>
        <v>3.7922931077952513E-4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0</v>
      </c>
      <c r="B42">
        <f t="shared" ca="1" si="7"/>
        <v>2.9765342633974146</v>
      </c>
      <c r="C42">
        <f t="shared" ca="1" si="8"/>
        <v>8.8597562211787881</v>
      </c>
      <c r="D42">
        <f t="shared" ca="1" si="23"/>
        <v>0</v>
      </c>
      <c r="E42">
        <f t="shared" ca="1" si="23"/>
        <v>3.0210122515335927E-4</v>
      </c>
      <c r="F42">
        <f t="shared" ca="1" si="23"/>
        <v>1.00445731546581E-2</v>
      </c>
      <c r="G42">
        <f t="shared" ca="1" si="23"/>
        <v>6.9223053901301179E-2</v>
      </c>
      <c r="H42">
        <f t="shared" ca="1" si="23"/>
        <v>0.11102823670520889</v>
      </c>
      <c r="I42">
        <f t="shared" ca="1" si="23"/>
        <v>0.18101284931621286</v>
      </c>
      <c r="J42">
        <f t="shared" ca="1" si="23"/>
        <v>0</v>
      </c>
      <c r="K42">
        <f t="shared" ca="1" si="23"/>
        <v>0</v>
      </c>
      <c r="L42">
        <f t="shared" ca="1" si="23"/>
        <v>0.17923006177073444</v>
      </c>
      <c r="M42">
        <f t="shared" ca="1" si="23"/>
        <v>0.39018596368614622</v>
      </c>
      <c r="N42">
        <f t="shared" ca="1" si="24"/>
        <v>0.13539418100063227</v>
      </c>
      <c r="O42">
        <f t="shared" ca="1" si="24"/>
        <v>0.13611981236953985</v>
      </c>
      <c r="P42">
        <f t="shared" ca="1" si="24"/>
        <v>0.66415959395310331</v>
      </c>
      <c r="Q42">
        <f t="shared" ca="1" si="24"/>
        <v>0.18964776562228219</v>
      </c>
      <c r="R42">
        <f t="shared" ca="1" si="24"/>
        <v>0</v>
      </c>
      <c r="S42">
        <f t="shared" ca="1" si="24"/>
        <v>0.64366841570437483</v>
      </c>
      <c r="T42">
        <f t="shared" ca="1" si="24"/>
        <v>0.43140655564378411</v>
      </c>
      <c r="U42">
        <f t="shared" ca="1" si="24"/>
        <v>0.29500066997880975</v>
      </c>
      <c r="V42">
        <f t="shared" ca="1" si="24"/>
        <v>0.40071644369383663</v>
      </c>
      <c r="W42">
        <f t="shared" ca="1" si="24"/>
        <v>0.21676948607964139</v>
      </c>
      <c r="X42">
        <f t="shared" ca="1" si="25"/>
        <v>7.8076265687727103E-2</v>
      </c>
      <c r="Y42">
        <f t="shared" ca="1" si="25"/>
        <v>0.34544705233799272</v>
      </c>
      <c r="Z42">
        <f t="shared" ca="1" si="25"/>
        <v>0.31819745999418442</v>
      </c>
      <c r="AA42">
        <f t="shared" ca="1" si="25"/>
        <v>0.58638728889068625</v>
      </c>
      <c r="AB42">
        <f t="shared" ca="1" si="25"/>
        <v>0.52955870885897904</v>
      </c>
      <c r="AC42">
        <f t="shared" ca="1" si="25"/>
        <v>0.37001386005243186</v>
      </c>
      <c r="AD42">
        <f t="shared" ca="1" si="25"/>
        <v>0.46851456666425445</v>
      </c>
      <c r="AE42">
        <f t="shared" ca="1" si="25"/>
        <v>0.41364413056874838</v>
      </c>
      <c r="AF42">
        <f t="shared" ca="1" si="25"/>
        <v>5.3784927936846243E-2</v>
      </c>
      <c r="AG42">
        <f t="shared" ca="1" si="25"/>
        <v>0.27328499908280329</v>
      </c>
      <c r="AH42">
        <f t="shared" ca="1" si="26"/>
        <v>0.18267130491482764</v>
      </c>
      <c r="AI42">
        <f t="shared" ca="1" si="26"/>
        <v>0.21136020979647827</v>
      </c>
      <c r="AJ42">
        <f t="shared" ca="1" si="26"/>
        <v>0.15426893860269689</v>
      </c>
      <c r="AK42">
        <f t="shared" ca="1" si="26"/>
        <v>0.15164518069941432</v>
      </c>
      <c r="AL42">
        <f t="shared" ca="1" si="26"/>
        <v>0.14136487298945788</v>
      </c>
      <c r="AM42">
        <f t="shared" ca="1" si="26"/>
        <v>6.7408510749318223E-2</v>
      </c>
      <c r="AN42">
        <f t="shared" ca="1" si="26"/>
        <v>5.3577154826998846E-2</v>
      </c>
      <c r="AO42">
        <f t="shared" ca="1" si="26"/>
        <v>7.491944723435906E-2</v>
      </c>
      <c r="AP42">
        <f t="shared" ca="1" si="26"/>
        <v>7.0235446917830222E-2</v>
      </c>
      <c r="AQ42">
        <f t="shared" ca="1" si="26"/>
        <v>6.0185306267369641E-2</v>
      </c>
      <c r="AR42">
        <f t="shared" ca="1" si="27"/>
        <v>4.7713715740769193E-2</v>
      </c>
      <c r="AS42">
        <f t="shared" ca="1" si="27"/>
        <v>3.3480611019229896E-2</v>
      </c>
      <c r="AT42">
        <f t="shared" ca="1" si="27"/>
        <v>1.5769256369903957E-2</v>
      </c>
      <c r="AU42">
        <f t="shared" ca="1" si="27"/>
        <v>2.0602784373156376E-2</v>
      </c>
      <c r="AV42">
        <f t="shared" ca="1" si="27"/>
        <v>1.3917913157486804E-2</v>
      </c>
      <c r="AW42">
        <f t="shared" ca="1" si="27"/>
        <v>1.3138866604274836E-2</v>
      </c>
      <c r="AX42">
        <f t="shared" ca="1" si="27"/>
        <v>1.4450760157067408E-2</v>
      </c>
      <c r="AY42">
        <f t="shared" ca="1" si="27"/>
        <v>1.1158617390973459E-2</v>
      </c>
      <c r="AZ42">
        <f t="shared" ca="1" si="27"/>
        <v>5.5314837606533704E-3</v>
      </c>
      <c r="BA42">
        <f t="shared" ca="1" si="27"/>
        <v>4.1539326127824428E-3</v>
      </c>
      <c r="BB42">
        <f t="shared" ca="1" si="28"/>
        <v>4.4396008184899322E-3</v>
      </c>
      <c r="BC42">
        <f t="shared" ca="1" si="28"/>
        <v>3.5032628289117258E-3</v>
      </c>
      <c r="BD42">
        <f t="shared" ca="1" si="28"/>
        <v>2.9916391166295354E-3</v>
      </c>
      <c r="BE42">
        <f t="shared" ca="1" si="28"/>
        <v>3.5441552130848759E-3</v>
      </c>
      <c r="BF42">
        <f t="shared" ca="1" si="28"/>
        <v>2.137327806045781E-3</v>
      </c>
      <c r="BG42">
        <f t="shared" ca="1" si="28"/>
        <v>1.1086399149310602E-3</v>
      </c>
      <c r="BH42">
        <f t="shared" ca="1" si="28"/>
        <v>5.0546943194099548E-4</v>
      </c>
      <c r="BI42">
        <f t="shared" ca="1" si="28"/>
        <v>1.2741569156533702E-3</v>
      </c>
      <c r="BJ42">
        <f t="shared" ca="1" si="28"/>
        <v>4.0685777880100415E-4</v>
      </c>
      <c r="BK42">
        <f t="shared" ca="1" si="28"/>
        <v>4.1121674208020946E-4</v>
      </c>
      <c r="BL42">
        <f t="shared" ca="1" si="29"/>
        <v>1.0605565470952821E-3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1</v>
      </c>
      <c r="B43">
        <f t="shared" ca="1" si="7"/>
        <v>3.1791643477962568</v>
      </c>
      <c r="C43">
        <f t="shared" ca="1" si="8"/>
        <v>10.107085950298799</v>
      </c>
      <c r="D43">
        <f t="shared" ca="1" si="23"/>
        <v>7.7640299983919885E-6</v>
      </c>
      <c r="E43">
        <f t="shared" ca="1" si="23"/>
        <v>1.2084049006134371E-3</v>
      </c>
      <c r="F43">
        <f t="shared" ca="1" si="23"/>
        <v>2.00891463093162E-2</v>
      </c>
      <c r="G43">
        <f t="shared" ca="1" si="23"/>
        <v>5.1917290425975884E-2</v>
      </c>
      <c r="H43">
        <f t="shared" ca="1" si="23"/>
        <v>0.11102823670520889</v>
      </c>
      <c r="I43">
        <f t="shared" ca="1" si="23"/>
        <v>0</v>
      </c>
      <c r="J43">
        <f t="shared" ca="1" si="23"/>
        <v>0</v>
      </c>
      <c r="K43">
        <f t="shared" ca="1" si="23"/>
        <v>0.15556598636232785</v>
      </c>
      <c r="L43">
        <f t="shared" ca="1" si="23"/>
        <v>0.35846012354146889</v>
      </c>
      <c r="M43">
        <f t="shared" ca="1" si="23"/>
        <v>0.13006198789538206</v>
      </c>
      <c r="N43">
        <f t="shared" ca="1" si="24"/>
        <v>0.13539418100063227</v>
      </c>
      <c r="O43">
        <f t="shared" ca="1" si="24"/>
        <v>0.68059906184769914</v>
      </c>
      <c r="P43">
        <f t="shared" ca="1" si="24"/>
        <v>0.19924787818593095</v>
      </c>
      <c r="Q43">
        <f t="shared" ca="1" si="24"/>
        <v>0</v>
      </c>
      <c r="R43">
        <f t="shared" ca="1" si="24"/>
        <v>0.70596268746465418</v>
      </c>
      <c r="S43">
        <f t="shared" ca="1" si="24"/>
        <v>0.48275131177828112</v>
      </c>
      <c r="T43">
        <f t="shared" ca="1" si="24"/>
        <v>0.3355384321673876</v>
      </c>
      <c r="U43">
        <f t="shared" ca="1" si="24"/>
        <v>0.46357248139527246</v>
      </c>
      <c r="V43">
        <f t="shared" ca="1" si="24"/>
        <v>0.25500137325971423</v>
      </c>
      <c r="W43">
        <f t="shared" ca="1" si="24"/>
        <v>9.2901208319846301E-2</v>
      </c>
      <c r="X43">
        <f t="shared" ca="1" si="25"/>
        <v>0.41640675033454455</v>
      </c>
      <c r="Y43">
        <f t="shared" ca="1" si="25"/>
        <v>0.3886279338802418</v>
      </c>
      <c r="Z43">
        <f t="shared" ca="1" si="25"/>
        <v>0.72478310332008666</v>
      </c>
      <c r="AA43">
        <f t="shared" ca="1" si="25"/>
        <v>0.65789793387735529</v>
      </c>
      <c r="AB43">
        <f t="shared" ca="1" si="25"/>
        <v>0.46048583379041652</v>
      </c>
      <c r="AC43">
        <f t="shared" ca="1" si="25"/>
        <v>0.59202217608389096</v>
      </c>
      <c r="AD43">
        <f t="shared" ca="1" si="25"/>
        <v>0.52707888749728615</v>
      </c>
      <c r="AE43">
        <f t="shared" ca="1" si="25"/>
        <v>6.8940688428124744E-2</v>
      </c>
      <c r="AF43">
        <f t="shared" ca="1" si="25"/>
        <v>0.34960203158950054</v>
      </c>
      <c r="AG43">
        <f t="shared" ca="1" si="25"/>
        <v>0.23474480690445923</v>
      </c>
      <c r="AH43">
        <f t="shared" ca="1" si="26"/>
        <v>0.26719086390527025</v>
      </c>
      <c r="AI43">
        <f t="shared" ca="1" si="26"/>
        <v>0.19841978878853059</v>
      </c>
      <c r="AJ43">
        <f t="shared" ca="1" si="26"/>
        <v>0.19786668212085037</v>
      </c>
      <c r="AK43">
        <f t="shared" ca="1" si="26"/>
        <v>0.18120313964930015</v>
      </c>
      <c r="AL43">
        <f t="shared" ca="1" si="26"/>
        <v>8.5219958894354034E-2</v>
      </c>
      <c r="AM43">
        <f t="shared" ca="1" si="26"/>
        <v>6.8994593355184541E-2</v>
      </c>
      <c r="AN43">
        <f t="shared" ca="1" si="26"/>
        <v>9.6069381069101387E-2</v>
      </c>
      <c r="AO43">
        <f t="shared" ca="1" si="26"/>
        <v>8.7886274640305823E-2</v>
      </c>
      <c r="AP43">
        <f t="shared" ca="1" si="26"/>
        <v>7.6376251019935587E-2</v>
      </c>
      <c r="AQ43">
        <f t="shared" ca="1" si="26"/>
        <v>5.9882867542407979E-2</v>
      </c>
      <c r="AR43">
        <f t="shared" ca="1" si="27"/>
        <v>4.1930235044918378E-2</v>
      </c>
      <c r="AS43">
        <f t="shared" ca="1" si="27"/>
        <v>1.9241730470821779E-2</v>
      </c>
      <c r="AT43">
        <f t="shared" ca="1" si="27"/>
        <v>2.507311762814729E-2</v>
      </c>
      <c r="AU43">
        <f t="shared" ca="1" si="27"/>
        <v>1.6456312046483398E-2</v>
      </c>
      <c r="AV43">
        <f t="shared" ca="1" si="27"/>
        <v>1.6548069974649662E-2</v>
      </c>
      <c r="AW43">
        <f t="shared" ca="1" si="27"/>
        <v>1.7924546493249115E-2</v>
      </c>
      <c r="AX43">
        <f t="shared" ca="1" si="27"/>
        <v>1.3047773734051155E-2</v>
      </c>
      <c r="AY43">
        <f t="shared" ca="1" si="27"/>
        <v>6.5391897613769189E-3</v>
      </c>
      <c r="AZ43">
        <f t="shared" ca="1" si="27"/>
        <v>5.1255033011558754E-3</v>
      </c>
      <c r="BA43">
        <f t="shared" ca="1" si="27"/>
        <v>5.058749617546935E-3</v>
      </c>
      <c r="BB43">
        <f t="shared" ca="1" si="28"/>
        <v>4.4396008184899322E-3</v>
      </c>
      <c r="BC43">
        <f t="shared" ca="1" si="28"/>
        <v>3.8165627567005788E-3</v>
      </c>
      <c r="BD43">
        <f t="shared" ca="1" si="28"/>
        <v>3.7953630584106044E-3</v>
      </c>
      <c r="BE43">
        <f t="shared" ca="1" si="28"/>
        <v>2.4809086491594133E-3</v>
      </c>
      <c r="BF43">
        <f t="shared" ca="1" si="28"/>
        <v>1.4727805050063366E-3</v>
      </c>
      <c r="BG43">
        <f t="shared" ca="1" si="28"/>
        <v>5.5431995746553009E-4</v>
      </c>
      <c r="BH43">
        <f t="shared" ca="1" si="28"/>
        <v>1.3931230685203049E-3</v>
      </c>
      <c r="BI43">
        <f t="shared" ca="1" si="28"/>
        <v>5.2995907111246378E-4</v>
      </c>
      <c r="BJ43">
        <f t="shared" ca="1" si="28"/>
        <v>5.1073636062253717E-4</v>
      </c>
      <c r="BK43">
        <f t="shared" ca="1" si="28"/>
        <v>1.1500129227666874E-3</v>
      </c>
      <c r="BL43">
        <f t="shared" ca="1" si="29"/>
        <v>9.8985277728892988E-4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4</v>
      </c>
      <c r="B44">
        <f t="shared" ca="1" si="7"/>
        <v>3.4096809630064948</v>
      </c>
      <c r="C44">
        <f t="shared" ca="1" si="8"/>
        <v>11.625924269488896</v>
      </c>
      <c r="D44">
        <f t="shared" ref="D44:M53" ca="1" si="30">OFFSET($A44,D$3,0)*D$1*(1-D$1)</f>
        <v>3.1056119993567954E-5</v>
      </c>
      <c r="E44">
        <f t="shared" ca="1" si="30"/>
        <v>2.4168098012268741E-3</v>
      </c>
      <c r="F44">
        <f t="shared" ca="1" si="30"/>
        <v>1.5066859731987152E-2</v>
      </c>
      <c r="G44">
        <f t="shared" ca="1" si="30"/>
        <v>5.1917290425975884E-2</v>
      </c>
      <c r="H44">
        <f t="shared" ca="1" si="30"/>
        <v>0</v>
      </c>
      <c r="I44">
        <f t="shared" ca="1" si="30"/>
        <v>0</v>
      </c>
      <c r="J44">
        <f t="shared" ca="1" si="30"/>
        <v>0.12522228887338102</v>
      </c>
      <c r="K44">
        <f t="shared" ca="1" si="30"/>
        <v>0.3111319727246557</v>
      </c>
      <c r="L44">
        <f t="shared" ca="1" si="30"/>
        <v>0.1194867078471563</v>
      </c>
      <c r="M44">
        <f t="shared" ca="1" si="30"/>
        <v>0.13006198789538206</v>
      </c>
      <c r="N44">
        <f t="shared" ref="N44:W53" ca="1" si="31">OFFSET($A44,N$3,0)*N$1*(1-N$1)</f>
        <v>0.67697090500316126</v>
      </c>
      <c r="O44">
        <f t="shared" ca="1" si="31"/>
        <v>0.20417971855430977</v>
      </c>
      <c r="P44">
        <f t="shared" ca="1" si="31"/>
        <v>0</v>
      </c>
      <c r="Q44">
        <f t="shared" ca="1" si="31"/>
        <v>0.75859106248912878</v>
      </c>
      <c r="R44">
        <f t="shared" ca="1" si="31"/>
        <v>0.52947201559849066</v>
      </c>
      <c r="S44">
        <f t="shared" ca="1" si="31"/>
        <v>0.37547324249421865</v>
      </c>
      <c r="T44">
        <f t="shared" ca="1" si="31"/>
        <v>0.52727467912018045</v>
      </c>
      <c r="U44">
        <f t="shared" ca="1" si="31"/>
        <v>0.29500066997880975</v>
      </c>
      <c r="V44">
        <f t="shared" ca="1" si="31"/>
        <v>0.10928630282559181</v>
      </c>
      <c r="W44">
        <f t="shared" ca="1" si="31"/>
        <v>0.49547311103918029</v>
      </c>
      <c r="X44">
        <f t="shared" ref="X44:AG53" ca="1" si="32">OFFSET($A44,X$3,0)*X$1*(1-X$1)</f>
        <v>0.46845759412636256</v>
      </c>
      <c r="Y44">
        <f t="shared" ca="1" si="32"/>
        <v>0.88520807161610637</v>
      </c>
      <c r="Z44">
        <f t="shared" ca="1" si="32"/>
        <v>0.8131712866518046</v>
      </c>
      <c r="AA44">
        <f t="shared" ca="1" si="32"/>
        <v>0.5720851598933524</v>
      </c>
      <c r="AB44">
        <f t="shared" ca="1" si="32"/>
        <v>0.7367773340646665</v>
      </c>
      <c r="AC44">
        <f t="shared" ca="1" si="32"/>
        <v>0.6660249480943774</v>
      </c>
      <c r="AD44">
        <f t="shared" ca="1" si="32"/>
        <v>8.7846481249547692E-2</v>
      </c>
      <c r="AE44">
        <f t="shared" ca="1" si="32"/>
        <v>0.44811447478281075</v>
      </c>
      <c r="AF44">
        <f t="shared" ca="1" si="32"/>
        <v>0.30029918098072483</v>
      </c>
      <c r="AG44">
        <f t="shared" ca="1" si="32"/>
        <v>0.34335807577070154</v>
      </c>
      <c r="AH44">
        <f t="shared" ref="AH44:AQ53" ca="1" si="33">OFFSET($A44,AH$3,0)*AH$1*(1-AH$1)</f>
        <v>0.25083223958453948</v>
      </c>
      <c r="AI44">
        <f t="shared" ca="1" si="33"/>
        <v>0.25449494648963711</v>
      </c>
      <c r="AJ44">
        <f t="shared" ca="1" si="33"/>
        <v>0.23643391677152459</v>
      </c>
      <c r="AK44">
        <f t="shared" ca="1" si="33"/>
        <v>0.10923593524957811</v>
      </c>
      <c r="AL44">
        <f t="shared" ca="1" si="33"/>
        <v>8.7225134397750606E-2</v>
      </c>
      <c r="AM44">
        <f t="shared" ca="1" si="33"/>
        <v>0.12371444325757228</v>
      </c>
      <c r="AN44">
        <f t="shared" ca="1" si="33"/>
        <v>0.11269677394644585</v>
      </c>
      <c r="AO44">
        <f t="shared" ca="1" si="33"/>
        <v>9.5570320510496506E-2</v>
      </c>
      <c r="AP44">
        <f t="shared" ca="1" si="33"/>
        <v>7.5992450763554001E-2</v>
      </c>
      <c r="AQ44">
        <f t="shared" ca="1" si="33"/>
        <v>5.2624338143328231E-2</v>
      </c>
      <c r="AR44">
        <f t="shared" ref="AR44:BA53" ca="1" si="34">OFFSET($A44,AR$3,0)*AR$1*(1-AR$1)</f>
        <v>2.4097836232711712E-2</v>
      </c>
      <c r="AS44">
        <f t="shared" ca="1" si="34"/>
        <v>3.0594351448606633E-2</v>
      </c>
      <c r="AT44">
        <f t="shared" ca="1" si="34"/>
        <v>2.0026955589778024E-2</v>
      </c>
      <c r="AU44">
        <f t="shared" ca="1" si="34"/>
        <v>1.9566166291488135E-2</v>
      </c>
      <c r="AV44">
        <f t="shared" ca="1" si="34"/>
        <v>2.2575512680647888E-2</v>
      </c>
      <c r="AW44">
        <f t="shared" ca="1" si="34"/>
        <v>1.6184299260894829E-2</v>
      </c>
      <c r="AX44">
        <f t="shared" ca="1" si="34"/>
        <v>7.6462760054385806E-3</v>
      </c>
      <c r="AY44">
        <f t="shared" ca="1" si="34"/>
        <v>6.0592492284318239E-3</v>
      </c>
      <c r="AZ44">
        <f t="shared" ca="1" si="34"/>
        <v>6.2419495647739881E-3</v>
      </c>
      <c r="BA44">
        <f t="shared" ca="1" si="34"/>
        <v>5.058749617546935E-3</v>
      </c>
      <c r="BB44">
        <f t="shared" ref="BB44:BK53" ca="1" si="35">OFFSET($A44,BB$3,0)*BB$1*(1-BB$1)</f>
        <v>4.8366382900622024E-3</v>
      </c>
      <c r="BC44">
        <f t="shared" ca="1" si="35"/>
        <v>4.8419079749186453E-3</v>
      </c>
      <c r="BD44">
        <f t="shared" ca="1" si="35"/>
        <v>2.6567541408874231E-3</v>
      </c>
      <c r="BE44">
        <f t="shared" ca="1" si="35"/>
        <v>1.7095336910174107E-3</v>
      </c>
      <c r="BF44">
        <f t="shared" ca="1" si="35"/>
        <v>7.3639025250316829E-4</v>
      </c>
      <c r="BG44">
        <f t="shared" ca="1" si="35"/>
        <v>1.5277598827708511E-3</v>
      </c>
      <c r="BH44">
        <f t="shared" ca="1" si="35"/>
        <v>5.7944056832260455E-4</v>
      </c>
      <c r="BI44">
        <f t="shared" ca="1" si="35"/>
        <v>6.6526777011990132E-4</v>
      </c>
      <c r="BJ44">
        <f t="shared" ca="1" si="35"/>
        <v>1.4283305000460783E-3</v>
      </c>
      <c r="BK44">
        <f t="shared" ca="1" si="35"/>
        <v>1.0733453945822417E-3</v>
      </c>
      <c r="BL44">
        <f t="shared" ref="BL44:BV53" ca="1" si="36">OFFSET($A44,BL$3,0)*BL$1*(1-BL$1)</f>
        <v>5.9776823563552264E-4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8</v>
      </c>
      <c r="B45">
        <f t="shared" ca="1" si="7"/>
        <v>3.6647270381256551</v>
      </c>
      <c r="C45">
        <f t="shared" ca="1" si="8"/>
        <v>13.430224263969237</v>
      </c>
      <c r="D45">
        <f t="shared" ca="1" si="30"/>
        <v>6.2112239987135908E-5</v>
      </c>
      <c r="E45">
        <f t="shared" ca="1" si="30"/>
        <v>1.8126073509201555E-3</v>
      </c>
      <c r="F45">
        <f t="shared" ca="1" si="30"/>
        <v>1.5066859731987152E-2</v>
      </c>
      <c r="G45">
        <f t="shared" ca="1" si="30"/>
        <v>0</v>
      </c>
      <c r="H45">
        <f t="shared" ca="1" si="30"/>
        <v>0</v>
      </c>
      <c r="I45">
        <f t="shared" ca="1" si="30"/>
        <v>9.0506424658106432E-2</v>
      </c>
      <c r="J45">
        <f t="shared" ca="1" si="30"/>
        <v>0.25044457774676204</v>
      </c>
      <c r="K45">
        <f t="shared" ca="1" si="30"/>
        <v>0.10371065757488523</v>
      </c>
      <c r="L45">
        <f t="shared" ca="1" si="30"/>
        <v>0.1194867078471563</v>
      </c>
      <c r="M45">
        <f t="shared" ca="1" si="30"/>
        <v>0.65030993947691029</v>
      </c>
      <c r="N45">
        <f t="shared" ca="1" si="31"/>
        <v>0.20309127150094841</v>
      </c>
      <c r="O45">
        <f t="shared" ca="1" si="31"/>
        <v>0</v>
      </c>
      <c r="P45">
        <f t="shared" ca="1" si="31"/>
        <v>0.79699151274372382</v>
      </c>
      <c r="Q45">
        <f t="shared" ca="1" si="31"/>
        <v>0.56894329686684653</v>
      </c>
      <c r="R45">
        <f t="shared" ca="1" si="31"/>
        <v>0.41181156768771499</v>
      </c>
      <c r="S45">
        <f t="shared" ca="1" si="31"/>
        <v>0.59002938106234359</v>
      </c>
      <c r="T45">
        <f t="shared" ca="1" si="31"/>
        <v>0.3355384321673876</v>
      </c>
      <c r="U45">
        <f t="shared" ca="1" si="31"/>
        <v>0.12642885856234704</v>
      </c>
      <c r="V45">
        <f t="shared" ca="1" si="31"/>
        <v>0.58286028173648963</v>
      </c>
      <c r="W45">
        <f t="shared" ca="1" si="31"/>
        <v>0.55740724991907775</v>
      </c>
      <c r="X45">
        <f t="shared" ca="1" si="32"/>
        <v>1.0670422977322702</v>
      </c>
      <c r="Y45">
        <f t="shared" ca="1" si="32"/>
        <v>0.99316027547172903</v>
      </c>
      <c r="Z45">
        <f t="shared" ca="1" si="32"/>
        <v>0.70710546665374319</v>
      </c>
      <c r="AA45">
        <f t="shared" ca="1" si="32"/>
        <v>0.91533625582936395</v>
      </c>
      <c r="AB45">
        <f t="shared" ca="1" si="32"/>
        <v>0.82887450082274972</v>
      </c>
      <c r="AC45">
        <f t="shared" ca="1" si="32"/>
        <v>0.11100415801572956</v>
      </c>
      <c r="AD45">
        <f t="shared" ca="1" si="32"/>
        <v>0.57100212812206008</v>
      </c>
      <c r="AE45">
        <f t="shared" ca="1" si="32"/>
        <v>0.38491884372369645</v>
      </c>
      <c r="AF45">
        <f t="shared" ca="1" si="32"/>
        <v>0.43924357815091097</v>
      </c>
      <c r="AG45">
        <f t="shared" ca="1" si="32"/>
        <v>0.32233615276433203</v>
      </c>
      <c r="AH45">
        <f t="shared" ca="1" si="33"/>
        <v>0.32171961164103974</v>
      </c>
      <c r="AI45">
        <f t="shared" ca="1" si="33"/>
        <v>0.30409989368676971</v>
      </c>
      <c r="AJ45">
        <f t="shared" ca="1" si="33"/>
        <v>0.14253108457857863</v>
      </c>
      <c r="AK45">
        <f t="shared" ca="1" si="33"/>
        <v>0.11180619254956818</v>
      </c>
      <c r="AL45">
        <f t="shared" ca="1" si="33"/>
        <v>0.15640368926493212</v>
      </c>
      <c r="AM45">
        <f t="shared" ca="1" si="33"/>
        <v>0.14512655843676747</v>
      </c>
      <c r="AN45">
        <f t="shared" ca="1" si="33"/>
        <v>0.12255004379968701</v>
      </c>
      <c r="AO45">
        <f t="shared" ca="1" si="33"/>
        <v>9.5090067643609569E-2</v>
      </c>
      <c r="AP45">
        <f t="shared" ca="1" si="33"/>
        <v>6.6781244610395932E-2</v>
      </c>
      <c r="AQ45">
        <f t="shared" ca="1" si="33"/>
        <v>3.0243872496165648E-2</v>
      </c>
      <c r="AR45">
        <f t="shared" ca="1" si="34"/>
        <v>3.8315559610011624E-2</v>
      </c>
      <c r="AS45">
        <f t="shared" ca="1" si="34"/>
        <v>2.4436997697943663E-2</v>
      </c>
      <c r="AT45">
        <f t="shared" ca="1" si="34"/>
        <v>2.3811577118554975E-2</v>
      </c>
      <c r="AU45">
        <f t="shared" ca="1" si="34"/>
        <v>2.6692915602957321E-2</v>
      </c>
      <c r="AV45">
        <f t="shared" ca="1" si="34"/>
        <v>2.0383715333012167E-2</v>
      </c>
      <c r="AW45">
        <f t="shared" ca="1" si="34"/>
        <v>9.4843474163308419E-3</v>
      </c>
      <c r="AX45">
        <f t="shared" ca="1" si="34"/>
        <v>7.0850814362320791E-3</v>
      </c>
      <c r="AY45">
        <f t="shared" ca="1" si="34"/>
        <v>7.379085694030835E-3</v>
      </c>
      <c r="AZ45">
        <f t="shared" ca="1" si="34"/>
        <v>6.2419495647739881E-3</v>
      </c>
      <c r="BA45">
        <f t="shared" ca="1" si="34"/>
        <v>5.5111581199291807E-3</v>
      </c>
      <c r="BB45">
        <f t="shared" ca="1" si="35"/>
        <v>6.1360336515714504E-3</v>
      </c>
      <c r="BC45">
        <f t="shared" ca="1" si="35"/>
        <v>3.389335582443052E-3</v>
      </c>
      <c r="BD45">
        <f t="shared" ca="1" si="35"/>
        <v>1.8307045340568799E-3</v>
      </c>
      <c r="BE45">
        <f t="shared" ca="1" si="35"/>
        <v>8.5476684550870533E-4</v>
      </c>
      <c r="BF45">
        <f t="shared" ca="1" si="35"/>
        <v>2.0295633788501954E-3</v>
      </c>
      <c r="BG45">
        <f t="shared" ca="1" si="35"/>
        <v>6.3543995124097348E-4</v>
      </c>
      <c r="BH45">
        <f t="shared" ca="1" si="35"/>
        <v>7.2738284108582289E-4</v>
      </c>
      <c r="BI45">
        <f t="shared" ca="1" si="35"/>
        <v>1.8604946113522664E-3</v>
      </c>
      <c r="BJ45">
        <f t="shared" ca="1" si="35"/>
        <v>1.3331084667096732E-3</v>
      </c>
      <c r="BK45">
        <f t="shared" ca="1" si="35"/>
        <v>6.4818910192304202E-4</v>
      </c>
      <c r="BL45">
        <f t="shared" ca="1" si="36"/>
        <v>5.5920254301387601E-4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6</v>
      </c>
      <c r="B46">
        <f t="shared" ca="1" si="7"/>
        <v>3.9412228948186696</v>
      </c>
      <c r="C46">
        <f t="shared" ca="1" si="8"/>
        <v>15.533237906642855</v>
      </c>
      <c r="D46">
        <f t="shared" ca="1" si="30"/>
        <v>4.6584179990351928E-5</v>
      </c>
      <c r="E46">
        <f t="shared" ca="1" si="30"/>
        <v>1.8126073509201555E-3</v>
      </c>
      <c r="F46">
        <f t="shared" ca="1" si="30"/>
        <v>0</v>
      </c>
      <c r="G46">
        <f t="shared" ca="1" si="30"/>
        <v>0</v>
      </c>
      <c r="H46">
        <f t="shared" ca="1" si="30"/>
        <v>5.5514118352604447E-2</v>
      </c>
      <c r="I46">
        <f t="shared" ca="1" si="30"/>
        <v>0.18101284931621286</v>
      </c>
      <c r="J46">
        <f t="shared" ca="1" si="30"/>
        <v>8.3481525915587329E-2</v>
      </c>
      <c r="K46">
        <f t="shared" ca="1" si="30"/>
        <v>0.10371065757488523</v>
      </c>
      <c r="L46">
        <f t="shared" ca="1" si="30"/>
        <v>0.59743353923578146</v>
      </c>
      <c r="M46">
        <f t="shared" ca="1" si="30"/>
        <v>0.19509298184307311</v>
      </c>
      <c r="N46">
        <f t="shared" ca="1" si="31"/>
        <v>0</v>
      </c>
      <c r="O46">
        <f t="shared" ca="1" si="31"/>
        <v>0.8167188742172391</v>
      </c>
      <c r="P46">
        <f t="shared" ca="1" si="31"/>
        <v>0.59774363455779289</v>
      </c>
      <c r="Q46">
        <f t="shared" ca="1" si="31"/>
        <v>0.44251145311865842</v>
      </c>
      <c r="R46">
        <f t="shared" ca="1" si="31"/>
        <v>0.64713246350926645</v>
      </c>
      <c r="S46">
        <f t="shared" ca="1" si="31"/>
        <v>0.37547324249421865</v>
      </c>
      <c r="T46">
        <f t="shared" ca="1" si="31"/>
        <v>0.1438021852145947</v>
      </c>
      <c r="U46">
        <f t="shared" ca="1" si="31"/>
        <v>0.67428724566585085</v>
      </c>
      <c r="V46">
        <f t="shared" ca="1" si="31"/>
        <v>0.6557178169535508</v>
      </c>
      <c r="W46">
        <f t="shared" ca="1" si="31"/>
        <v>1.2696498470378996</v>
      </c>
      <c r="X46">
        <f t="shared" ca="1" si="32"/>
        <v>1.1971694072118155</v>
      </c>
      <c r="Y46">
        <f t="shared" ca="1" si="32"/>
        <v>0.86361763084498178</v>
      </c>
      <c r="Z46">
        <f t="shared" ca="1" si="32"/>
        <v>1.131368746645989</v>
      </c>
      <c r="AA46">
        <f t="shared" ca="1" si="32"/>
        <v>1.0297532878080344</v>
      </c>
      <c r="AB46">
        <f t="shared" ca="1" si="32"/>
        <v>0.13814575013712496</v>
      </c>
      <c r="AC46">
        <f t="shared" ca="1" si="32"/>
        <v>0.72152702710224215</v>
      </c>
      <c r="AD46">
        <f t="shared" ca="1" si="32"/>
        <v>0.49047618697664136</v>
      </c>
      <c r="AE46">
        <f t="shared" ca="1" si="32"/>
        <v>0.5630156221630187</v>
      </c>
      <c r="AF46">
        <f t="shared" ca="1" si="32"/>
        <v>0.41235111418248782</v>
      </c>
      <c r="AG46">
        <f t="shared" ca="1" si="32"/>
        <v>0.41343115245859985</v>
      </c>
      <c r="AH46">
        <f t="shared" ca="1" si="33"/>
        <v>0.38442767153717461</v>
      </c>
      <c r="AI46">
        <f t="shared" ca="1" si="33"/>
        <v>0.18332263094592502</v>
      </c>
      <c r="AJ46">
        <f t="shared" ca="1" si="33"/>
        <v>0.14588475715689816</v>
      </c>
      <c r="AK46">
        <f t="shared" ca="1" si="33"/>
        <v>0.20048006939922569</v>
      </c>
      <c r="AL46">
        <f t="shared" ca="1" si="33"/>
        <v>0.18347355856078576</v>
      </c>
      <c r="AM46">
        <f t="shared" ca="1" si="33"/>
        <v>0.15781521928369799</v>
      </c>
      <c r="AN46">
        <f t="shared" ca="1" si="33"/>
        <v>0.12193421443385945</v>
      </c>
      <c r="AO46">
        <f t="shared" ca="1" si="33"/>
        <v>8.3563998838323578E-2</v>
      </c>
      <c r="AP46">
        <f t="shared" ca="1" si="33"/>
        <v>3.8380025638158587E-2</v>
      </c>
      <c r="AQ46">
        <f t="shared" ca="1" si="33"/>
        <v>4.8087757268903381E-2</v>
      </c>
      <c r="AR46">
        <f t="shared" ca="1" si="34"/>
        <v>3.0604252015543877E-2</v>
      </c>
      <c r="AS46">
        <f t="shared" ca="1" si="34"/>
        <v>2.9055013010940888E-2</v>
      </c>
      <c r="AT46">
        <f t="shared" ca="1" si="34"/>
        <v>3.2484668122002153E-2</v>
      </c>
      <c r="AU46">
        <f t="shared" ca="1" si="34"/>
        <v>2.4101370398786709E-2</v>
      </c>
      <c r="AV46">
        <f t="shared" ca="1" si="34"/>
        <v>1.1945295544614657E-2</v>
      </c>
      <c r="AW46">
        <f t="shared" ca="1" si="34"/>
        <v>8.7882485233891292E-3</v>
      </c>
      <c r="AX46">
        <f t="shared" ca="1" si="34"/>
        <v>8.628366501549958E-3</v>
      </c>
      <c r="AY46">
        <f t="shared" ca="1" si="34"/>
        <v>7.379085694030835E-3</v>
      </c>
      <c r="AZ46">
        <f t="shared" ca="1" si="34"/>
        <v>6.8001726965830431E-3</v>
      </c>
      <c r="BA46">
        <f t="shared" ca="1" si="34"/>
        <v>6.99176776408926E-3</v>
      </c>
      <c r="BB46">
        <f t="shared" ca="1" si="35"/>
        <v>4.2952235561000149E-3</v>
      </c>
      <c r="BC46">
        <f t="shared" ca="1" si="35"/>
        <v>2.3355085526078167E-3</v>
      </c>
      <c r="BD46">
        <f t="shared" ca="1" si="35"/>
        <v>9.1535226702843997E-4</v>
      </c>
      <c r="BE46">
        <f t="shared" ca="1" si="35"/>
        <v>2.3558208181093587E-3</v>
      </c>
      <c r="BF46">
        <f t="shared" ca="1" si="35"/>
        <v>8.4415467969875394E-4</v>
      </c>
      <c r="BG46">
        <f t="shared" ca="1" si="35"/>
        <v>7.9767993879186025E-4</v>
      </c>
      <c r="BH46">
        <f t="shared" ca="1" si="35"/>
        <v>2.0342062504942506E-3</v>
      </c>
      <c r="BI46">
        <f t="shared" ca="1" si="35"/>
        <v>1.7364616372621154E-3</v>
      </c>
      <c r="BJ46">
        <f t="shared" ca="1" si="35"/>
        <v>8.0505900911688043E-4</v>
      </c>
      <c r="BK46">
        <f t="shared" ca="1" si="35"/>
        <v>6.0637045018607165E-4</v>
      </c>
      <c r="BL46">
        <f t="shared" ca="1" si="36"/>
        <v>3.6637407990564291E-4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6</v>
      </c>
      <c r="B47">
        <f t="shared" ca="1" si="7"/>
        <v>4.2365001367762867</v>
      </c>
      <c r="C47">
        <f t="shared" ca="1" si="8"/>
        <v>17.947933408905495</v>
      </c>
      <c r="D47">
        <f t="shared" ca="1" si="30"/>
        <v>4.6584179990351928E-5</v>
      </c>
      <c r="E47">
        <f t="shared" ca="1" si="30"/>
        <v>0</v>
      </c>
      <c r="F47">
        <f t="shared" ca="1" si="30"/>
        <v>0</v>
      </c>
      <c r="G47">
        <f t="shared" ca="1" si="30"/>
        <v>2.5958645212987942E-2</v>
      </c>
      <c r="H47">
        <f t="shared" ca="1" si="30"/>
        <v>0.11102823670520889</v>
      </c>
      <c r="I47">
        <f t="shared" ca="1" si="30"/>
        <v>6.0337616438737619E-2</v>
      </c>
      <c r="J47">
        <f t="shared" ca="1" si="30"/>
        <v>8.3481525915587329E-2</v>
      </c>
      <c r="K47">
        <f t="shared" ca="1" si="30"/>
        <v>0.51855328787442623</v>
      </c>
      <c r="L47">
        <f t="shared" ca="1" si="30"/>
        <v>0.17923006177073444</v>
      </c>
      <c r="M47">
        <f t="shared" ca="1" si="30"/>
        <v>0</v>
      </c>
      <c r="N47">
        <f t="shared" ca="1" si="31"/>
        <v>0.81236508600379365</v>
      </c>
      <c r="O47">
        <f t="shared" ca="1" si="31"/>
        <v>0.61253915566292927</v>
      </c>
      <c r="P47">
        <f t="shared" ca="1" si="31"/>
        <v>0.46491171576717222</v>
      </c>
      <c r="Q47">
        <f t="shared" ca="1" si="31"/>
        <v>0.69537514061503458</v>
      </c>
      <c r="R47">
        <f t="shared" ca="1" si="31"/>
        <v>0.41181156768771499</v>
      </c>
      <c r="S47">
        <f t="shared" ca="1" si="31"/>
        <v>0.16091710392609371</v>
      </c>
      <c r="T47">
        <f t="shared" ca="1" si="31"/>
        <v>0.76694498781117171</v>
      </c>
      <c r="U47">
        <f t="shared" ca="1" si="31"/>
        <v>0.75857315137408221</v>
      </c>
      <c r="V47">
        <f t="shared" ca="1" si="31"/>
        <v>1.4935794719497548</v>
      </c>
      <c r="W47">
        <f t="shared" ca="1" si="31"/>
        <v>1.4244851942376435</v>
      </c>
      <c r="X47">
        <f t="shared" ca="1" si="32"/>
        <v>1.0410168758363612</v>
      </c>
      <c r="Y47">
        <f t="shared" ca="1" si="32"/>
        <v>1.3817882093519709</v>
      </c>
      <c r="Z47">
        <f t="shared" ca="1" si="32"/>
        <v>1.2727898399767377</v>
      </c>
      <c r="AA47">
        <f t="shared" ca="1" si="32"/>
        <v>0.17162554796800575</v>
      </c>
      <c r="AB47">
        <f t="shared" ca="1" si="32"/>
        <v>0.89794737589131224</v>
      </c>
      <c r="AC47">
        <f t="shared" ca="1" si="32"/>
        <v>0.61977321558782339</v>
      </c>
      <c r="AD47">
        <f t="shared" ca="1" si="32"/>
        <v>0.71741293020463959</v>
      </c>
      <c r="AE47">
        <f t="shared" ca="1" si="32"/>
        <v>0.52854527794895634</v>
      </c>
      <c r="AF47">
        <f t="shared" ca="1" si="32"/>
        <v>0.52888512471232141</v>
      </c>
      <c r="AG47">
        <f t="shared" ca="1" si="32"/>
        <v>0.49401519064968286</v>
      </c>
      <c r="AH47">
        <f t="shared" ca="1" si="33"/>
        <v>0.23174717787702015</v>
      </c>
      <c r="AI47">
        <f t="shared" ca="1" si="33"/>
        <v>0.18763610461524088</v>
      </c>
      <c r="AJ47">
        <f t="shared" ca="1" si="33"/>
        <v>0.26158646110892081</v>
      </c>
      <c r="AK47">
        <f t="shared" ca="1" si="33"/>
        <v>0.23517854294909171</v>
      </c>
      <c r="AL47">
        <f t="shared" ca="1" si="33"/>
        <v>0.19951496258795828</v>
      </c>
      <c r="AM47">
        <f t="shared" ca="1" si="33"/>
        <v>0.15702217798076484</v>
      </c>
      <c r="AN47">
        <f t="shared" ca="1" si="33"/>
        <v>0.10715430965399769</v>
      </c>
      <c r="AO47">
        <f t="shared" ca="1" si="33"/>
        <v>4.8025286688691708E-2</v>
      </c>
      <c r="AP47">
        <f t="shared" ca="1" si="33"/>
        <v>6.1024240764672159E-2</v>
      </c>
      <c r="AQ47">
        <f t="shared" ca="1" si="33"/>
        <v>3.8409718070130369E-2</v>
      </c>
      <c r="AR47">
        <f t="shared" ca="1" si="34"/>
        <v>3.6387732711394685E-2</v>
      </c>
      <c r="AS47">
        <f t="shared" ca="1" si="34"/>
        <v>3.9637964769892869E-2</v>
      </c>
      <c r="AT47">
        <f t="shared" ca="1" si="34"/>
        <v>2.9330816848021361E-2</v>
      </c>
      <c r="AU47">
        <f t="shared" ca="1" si="34"/>
        <v>1.4123921362729844E-2</v>
      </c>
      <c r="AV47">
        <f t="shared" ca="1" si="34"/>
        <v>1.1068576605560371E-2</v>
      </c>
      <c r="AW47">
        <f t="shared" ca="1" si="34"/>
        <v>1.0702520478978839E-2</v>
      </c>
      <c r="AX47">
        <f t="shared" ca="1" si="34"/>
        <v>8.628366501549958E-3</v>
      </c>
      <c r="AY47">
        <f t="shared" ca="1" si="34"/>
        <v>8.0390039268303411E-3</v>
      </c>
      <c r="AZ47">
        <f t="shared" ca="1" si="34"/>
        <v>8.6270847643217727E-3</v>
      </c>
      <c r="BA47">
        <f t="shared" ca="1" si="34"/>
        <v>4.8942374348624812E-3</v>
      </c>
      <c r="BB47">
        <f t="shared" ca="1" si="35"/>
        <v>2.9597338789932879E-3</v>
      </c>
      <c r="BC47">
        <f t="shared" ca="1" si="35"/>
        <v>1.1677542763039084E-3</v>
      </c>
      <c r="BD47">
        <f t="shared" ca="1" si="35"/>
        <v>2.5228001505905782E-3</v>
      </c>
      <c r="BE47">
        <f t="shared" ca="1" si="35"/>
        <v>9.7985467655875981E-4</v>
      </c>
      <c r="BF47">
        <f t="shared" ca="1" si="35"/>
        <v>1.0596835340899251E-3</v>
      </c>
      <c r="BG47">
        <f t="shared" ca="1" si="35"/>
        <v>2.2307998288246941E-3</v>
      </c>
      <c r="BH47">
        <f t="shared" ca="1" si="35"/>
        <v>1.8985925004613002E-3</v>
      </c>
      <c r="BI47">
        <f t="shared" ca="1" si="35"/>
        <v>1.0486424173076412E-3</v>
      </c>
      <c r="BJ47">
        <f t="shared" ca="1" si="35"/>
        <v>7.5311971820611395E-4</v>
      </c>
      <c r="BK47">
        <f t="shared" ca="1" si="35"/>
        <v>3.9727719150121926E-4</v>
      </c>
      <c r="BL47">
        <f t="shared" ca="1" si="36"/>
        <v>2.3782177116682082E-4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0</v>
      </c>
      <c r="B48">
        <f t="shared" ca="1" si="7"/>
        <v>4.5502363062417945</v>
      </c>
      <c r="C48">
        <f t="shared" ca="1" si="8"/>
        <v>20.704650442640972</v>
      </c>
      <c r="D48">
        <f t="shared" ca="1" si="30"/>
        <v>0</v>
      </c>
      <c r="E48">
        <f t="shared" ca="1" si="30"/>
        <v>0</v>
      </c>
      <c r="F48">
        <f t="shared" ca="1" si="30"/>
        <v>7.5334298659935758E-3</v>
      </c>
      <c r="G48">
        <f t="shared" ca="1" si="30"/>
        <v>5.1917290425975884E-2</v>
      </c>
      <c r="H48">
        <f t="shared" ca="1" si="30"/>
        <v>3.7009412235069629E-2</v>
      </c>
      <c r="I48">
        <f t="shared" ca="1" si="30"/>
        <v>6.0337616438737619E-2</v>
      </c>
      <c r="J48">
        <f t="shared" ca="1" si="30"/>
        <v>0.41740762957793665</v>
      </c>
      <c r="K48">
        <f t="shared" ca="1" si="30"/>
        <v>0.15556598636232785</v>
      </c>
      <c r="L48">
        <f t="shared" ca="1" si="30"/>
        <v>0</v>
      </c>
      <c r="M48">
        <f t="shared" ca="1" si="30"/>
        <v>0.78037192737229244</v>
      </c>
      <c r="N48">
        <f t="shared" ca="1" si="31"/>
        <v>0.60927381450284512</v>
      </c>
      <c r="O48">
        <f t="shared" ca="1" si="31"/>
        <v>0.47641934329338947</v>
      </c>
      <c r="P48">
        <f t="shared" ca="1" si="31"/>
        <v>0.73057555334841351</v>
      </c>
      <c r="Q48">
        <f t="shared" ca="1" si="31"/>
        <v>0.44251145311865842</v>
      </c>
      <c r="R48">
        <f t="shared" ca="1" si="31"/>
        <v>0.17649067186616355</v>
      </c>
      <c r="S48">
        <f t="shared" ca="1" si="31"/>
        <v>0.85822455427249988</v>
      </c>
      <c r="T48">
        <f t="shared" ca="1" si="31"/>
        <v>0.86281311128756821</v>
      </c>
      <c r="U48">
        <f t="shared" ca="1" si="31"/>
        <v>1.7278610670187429</v>
      </c>
      <c r="V48">
        <f t="shared" ca="1" si="31"/>
        <v>1.6757233099924078</v>
      </c>
      <c r="W48">
        <f t="shared" ca="1" si="31"/>
        <v>1.2386827775979508</v>
      </c>
      <c r="X48">
        <f t="shared" ca="1" si="32"/>
        <v>1.6656270013381782</v>
      </c>
      <c r="Y48">
        <f t="shared" ca="1" si="32"/>
        <v>1.5545117355209672</v>
      </c>
      <c r="Z48">
        <f t="shared" ca="1" si="32"/>
        <v>0.21213163999612294</v>
      </c>
      <c r="AA48">
        <f t="shared" ca="1" si="32"/>
        <v>1.1155660617920371</v>
      </c>
      <c r="AB48">
        <f t="shared" ca="1" si="32"/>
        <v>0.77131377159894776</v>
      </c>
      <c r="AC48">
        <f t="shared" ca="1" si="32"/>
        <v>0.90653395712845797</v>
      </c>
      <c r="AD48">
        <f t="shared" ca="1" si="32"/>
        <v>0.67348968957986566</v>
      </c>
      <c r="AE48">
        <f t="shared" ca="1" si="32"/>
        <v>0.67791676954322655</v>
      </c>
      <c r="AF48">
        <f t="shared" ca="1" si="32"/>
        <v>0.63197290325794331</v>
      </c>
      <c r="AG48">
        <f t="shared" ca="1" si="32"/>
        <v>0.29781057592356763</v>
      </c>
      <c r="AH48">
        <f t="shared" ca="1" si="33"/>
        <v>0.23720005265059707</v>
      </c>
      <c r="AI48">
        <f t="shared" ca="1" si="33"/>
        <v>0.33645094620663885</v>
      </c>
      <c r="AJ48">
        <f t="shared" ca="1" si="33"/>
        <v>0.30686104091623406</v>
      </c>
      <c r="AK48">
        <f t="shared" ca="1" si="33"/>
        <v>0.25574060134901228</v>
      </c>
      <c r="AL48">
        <f t="shared" ca="1" si="33"/>
        <v>0.19851237483625997</v>
      </c>
      <c r="AM48">
        <f t="shared" ca="1" si="33"/>
        <v>0.13798918671036908</v>
      </c>
      <c r="AN48">
        <f t="shared" ca="1" si="33"/>
        <v>6.1582936582757299E-2</v>
      </c>
      <c r="AO48">
        <f t="shared" ca="1" si="33"/>
        <v>7.6360205835019818E-2</v>
      </c>
      <c r="AP48">
        <f t="shared" ca="1" si="33"/>
        <v>4.8742632560461407E-2</v>
      </c>
      <c r="AQ48">
        <f t="shared" ca="1" si="33"/>
        <v>4.5668247469210124E-2</v>
      </c>
      <c r="AR48">
        <f t="shared" ca="1" si="34"/>
        <v>4.9641542639386131E-2</v>
      </c>
      <c r="AS48">
        <f t="shared" ca="1" si="34"/>
        <v>3.578961867572851E-2</v>
      </c>
      <c r="AT48">
        <f t="shared" ca="1" si="34"/>
        <v>1.7188489443195315E-2</v>
      </c>
      <c r="AU48">
        <f t="shared" ca="1" si="34"/>
        <v>1.3087303281061599E-2</v>
      </c>
      <c r="AV48">
        <f t="shared" ca="1" si="34"/>
        <v>1.347955368795966E-2</v>
      </c>
      <c r="AW48">
        <f t="shared" ca="1" si="34"/>
        <v>1.0702520478978839E-2</v>
      </c>
      <c r="AX48">
        <f t="shared" ca="1" si="34"/>
        <v>9.400009034208897E-3</v>
      </c>
      <c r="AY48">
        <f t="shared" ca="1" si="34"/>
        <v>1.0198736325083269E-2</v>
      </c>
      <c r="AZ48">
        <f t="shared" ca="1" si="34"/>
        <v>6.0389593350252402E-3</v>
      </c>
      <c r="BA48">
        <f t="shared" ca="1" si="34"/>
        <v>3.3724997450312894E-3</v>
      </c>
      <c r="BB48">
        <f t="shared" ca="1" si="35"/>
        <v>1.4798669394966439E-3</v>
      </c>
      <c r="BC48">
        <f t="shared" ca="1" si="35"/>
        <v>3.2184447127400406E-3</v>
      </c>
      <c r="BD48">
        <f t="shared" ca="1" si="35"/>
        <v>1.0493062573252848E-3</v>
      </c>
      <c r="BE48">
        <f t="shared" ca="1" si="35"/>
        <v>1.2300303386588688E-3</v>
      </c>
      <c r="BF48">
        <f t="shared" ca="1" si="35"/>
        <v>2.9635217478786039E-3</v>
      </c>
      <c r="BG48">
        <f t="shared" ca="1" si="35"/>
        <v>2.082079840236381E-3</v>
      </c>
      <c r="BH48">
        <f t="shared" ca="1" si="35"/>
        <v>1.1465526139149409E-3</v>
      </c>
      <c r="BI48">
        <f t="shared" ca="1" si="35"/>
        <v>9.8098806780392233E-4</v>
      </c>
      <c r="BJ48">
        <f t="shared" ca="1" si="35"/>
        <v>4.9342326365228153E-4</v>
      </c>
      <c r="BK48">
        <f t="shared" ca="1" si="35"/>
        <v>2.5788168571131776E-4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0</v>
      </c>
      <c r="B49">
        <f t="shared" ca="1" si="7"/>
        <v>4.8826768967197536</v>
      </c>
      <c r="C49">
        <f t="shared" ca="1" si="8"/>
        <v>23.840533677760842</v>
      </c>
      <c r="D49">
        <f t="shared" ca="1" si="30"/>
        <v>0</v>
      </c>
      <c r="E49">
        <f t="shared" ca="1" si="30"/>
        <v>9.0630367546007775E-4</v>
      </c>
      <c r="F49">
        <f t="shared" ca="1" si="30"/>
        <v>1.5066859731987152E-2</v>
      </c>
      <c r="G49">
        <f t="shared" ca="1" si="30"/>
        <v>1.7305763475325295E-2</v>
      </c>
      <c r="H49">
        <f t="shared" ca="1" si="30"/>
        <v>3.7009412235069629E-2</v>
      </c>
      <c r="I49">
        <f t="shared" ca="1" si="30"/>
        <v>0.30168808219368809</v>
      </c>
      <c r="J49">
        <f t="shared" ca="1" si="30"/>
        <v>0.12522228887338102</v>
      </c>
      <c r="K49">
        <f t="shared" ca="1" si="30"/>
        <v>0</v>
      </c>
      <c r="L49">
        <f t="shared" ca="1" si="30"/>
        <v>0.71692024708293778</v>
      </c>
      <c r="M49">
        <f t="shared" ca="1" si="30"/>
        <v>0.58527894552921933</v>
      </c>
      <c r="N49">
        <f t="shared" ca="1" si="31"/>
        <v>0.47387963350221296</v>
      </c>
      <c r="O49">
        <f t="shared" ca="1" si="31"/>
        <v>0.74865896803246923</v>
      </c>
      <c r="P49">
        <f t="shared" ca="1" si="31"/>
        <v>0.46491171576717222</v>
      </c>
      <c r="Q49">
        <f t="shared" ca="1" si="31"/>
        <v>0.18964776562228219</v>
      </c>
      <c r="R49">
        <f t="shared" ca="1" si="31"/>
        <v>0.94128358328620565</v>
      </c>
      <c r="S49">
        <f t="shared" ca="1" si="31"/>
        <v>0.96550262355656224</v>
      </c>
      <c r="T49">
        <f t="shared" ca="1" si="31"/>
        <v>1.9652965312661277</v>
      </c>
      <c r="U49">
        <f t="shared" ca="1" si="31"/>
        <v>1.9385758312893215</v>
      </c>
      <c r="V49">
        <f t="shared" ca="1" si="31"/>
        <v>1.4571507043412242</v>
      </c>
      <c r="W49">
        <f t="shared" ca="1" si="31"/>
        <v>1.9818924441567212</v>
      </c>
      <c r="X49">
        <f t="shared" ca="1" si="32"/>
        <v>1.8738303765054503</v>
      </c>
      <c r="Y49">
        <f t="shared" ca="1" si="32"/>
        <v>0.25908528925349456</v>
      </c>
      <c r="Z49">
        <f t="shared" ca="1" si="32"/>
        <v>1.3788556599747992</v>
      </c>
      <c r="AA49">
        <f t="shared" ca="1" si="32"/>
        <v>0.95824264282136529</v>
      </c>
      <c r="AB49">
        <f t="shared" ca="1" si="32"/>
        <v>1.1281902927865204</v>
      </c>
      <c r="AC49">
        <f t="shared" ca="1" si="32"/>
        <v>0.85103187812059322</v>
      </c>
      <c r="AD49">
        <f t="shared" ca="1" si="32"/>
        <v>0.86382373228721909</v>
      </c>
      <c r="AE49">
        <f t="shared" ca="1" si="32"/>
        <v>0.81005308903046569</v>
      </c>
      <c r="AF49">
        <f t="shared" ca="1" si="32"/>
        <v>0.38097657288599424</v>
      </c>
      <c r="AG49">
        <f t="shared" ca="1" si="32"/>
        <v>0.30481788359235751</v>
      </c>
      <c r="AH49">
        <f t="shared" ca="1" si="33"/>
        <v>0.42532423233900168</v>
      </c>
      <c r="AI49">
        <f t="shared" ca="1" si="33"/>
        <v>0.39468284074240323</v>
      </c>
      <c r="AJ49">
        <f t="shared" ca="1" si="33"/>
        <v>0.33369042154278999</v>
      </c>
      <c r="AK49">
        <f t="shared" ca="1" si="33"/>
        <v>0.25445547269901725</v>
      </c>
      <c r="AL49">
        <f t="shared" ca="1" si="33"/>
        <v>0.17445026879550121</v>
      </c>
      <c r="AM49">
        <f t="shared" ca="1" si="33"/>
        <v>7.9304130293315567E-2</v>
      </c>
      <c r="AN49">
        <f t="shared" ca="1" si="33"/>
        <v>9.7916869166584097E-2</v>
      </c>
      <c r="AO49">
        <f t="shared" ca="1" si="33"/>
        <v>6.0992114094638471E-2</v>
      </c>
      <c r="AP49">
        <f t="shared" ca="1" si="33"/>
        <v>5.7953838713619463E-2</v>
      </c>
      <c r="AQ49">
        <f t="shared" ca="1" si="33"/>
        <v>6.2302377342101235E-2</v>
      </c>
      <c r="AR49">
        <f t="shared" ca="1" si="34"/>
        <v>4.4821975392843785E-2</v>
      </c>
      <c r="AS49">
        <f t="shared" ca="1" si="34"/>
        <v>2.0973486213195742E-2</v>
      </c>
      <c r="AT49">
        <f t="shared" ca="1" si="34"/>
        <v>1.5926948933602997E-2</v>
      </c>
      <c r="AU49">
        <f t="shared" ca="1" si="34"/>
        <v>1.5938003005649272E-2</v>
      </c>
      <c r="AV49">
        <f t="shared" ca="1" si="34"/>
        <v>1.347955368795966E-2</v>
      </c>
      <c r="AW49">
        <f t="shared" ca="1" si="34"/>
        <v>1.1659656456773696E-2</v>
      </c>
      <c r="AX49">
        <f t="shared" ca="1" si="34"/>
        <v>1.1925384595638152E-2</v>
      </c>
      <c r="AY49">
        <f t="shared" ca="1" si="34"/>
        <v>7.139115427558288E-3</v>
      </c>
      <c r="AZ49">
        <f t="shared" ca="1" si="34"/>
        <v>4.1612997098493254E-3</v>
      </c>
      <c r="BA49">
        <f t="shared" ca="1" si="34"/>
        <v>1.6862498725156447E-3</v>
      </c>
      <c r="BB49">
        <f t="shared" ca="1" si="35"/>
        <v>4.0786576625151411E-3</v>
      </c>
      <c r="BC49">
        <f t="shared" ca="1" si="35"/>
        <v>1.3386451460069195E-3</v>
      </c>
      <c r="BD49">
        <f t="shared" ca="1" si="35"/>
        <v>1.3172142379189746E-3</v>
      </c>
      <c r="BE49">
        <f t="shared" ca="1" si="35"/>
        <v>3.4399153538764975E-3</v>
      </c>
      <c r="BF49">
        <f t="shared" ca="1" si="35"/>
        <v>2.7659536313533635E-3</v>
      </c>
      <c r="BG49">
        <f t="shared" ca="1" si="35"/>
        <v>1.257359903519373E-3</v>
      </c>
      <c r="BH49">
        <f t="shared" ca="1" si="35"/>
        <v>1.0725814775333319E-3</v>
      </c>
      <c r="BI49">
        <f t="shared" ca="1" si="35"/>
        <v>6.4271632028532841E-4</v>
      </c>
      <c r="BJ49">
        <f t="shared" ca="1" si="35"/>
        <v>3.2029229394972666E-4</v>
      </c>
      <c r="BK49">
        <f t="shared" ca="1" si="35"/>
        <v>1.6030483165838674E-4</v>
      </c>
      <c r="BL49">
        <f t="shared" ca="1" si="36"/>
        <v>2.5067700204070304E-4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3</v>
      </c>
      <c r="B50">
        <f t="shared" ca="1" si="7"/>
        <v>5.2333777040007465</v>
      </c>
      <c r="C50">
        <f t="shared" ca="1" si="8"/>
        <v>27.388242192732125</v>
      </c>
      <c r="D50">
        <f t="shared" ca="1" si="30"/>
        <v>2.3292089995175964E-5</v>
      </c>
      <c r="E50">
        <f t="shared" ca="1" si="30"/>
        <v>1.8126073509201555E-3</v>
      </c>
      <c r="F50">
        <f t="shared" ca="1" si="30"/>
        <v>5.02228657732905E-3</v>
      </c>
      <c r="G50">
        <f t="shared" ca="1" si="30"/>
        <v>1.7305763475325295E-2</v>
      </c>
      <c r="H50">
        <f t="shared" ca="1" si="30"/>
        <v>0.18504706117534817</v>
      </c>
      <c r="I50">
        <f t="shared" ca="1" si="30"/>
        <v>9.0506424658106432E-2</v>
      </c>
      <c r="J50">
        <f t="shared" ca="1" si="30"/>
        <v>0</v>
      </c>
      <c r="K50">
        <f t="shared" ca="1" si="30"/>
        <v>0.62226394544931141</v>
      </c>
      <c r="L50">
        <f t="shared" ca="1" si="30"/>
        <v>0.53769018531220325</v>
      </c>
      <c r="M50">
        <f t="shared" ca="1" si="30"/>
        <v>0.45521695763383729</v>
      </c>
      <c r="N50">
        <f t="shared" ca="1" si="31"/>
        <v>0.7446679955034774</v>
      </c>
      <c r="O50">
        <f t="shared" ca="1" si="31"/>
        <v>0.47641934329338947</v>
      </c>
      <c r="P50">
        <f t="shared" ca="1" si="31"/>
        <v>0.19924787818593095</v>
      </c>
      <c r="Q50">
        <f t="shared" ca="1" si="31"/>
        <v>1.0114547499855049</v>
      </c>
      <c r="R50">
        <f t="shared" ca="1" si="31"/>
        <v>1.0589440311969813</v>
      </c>
      <c r="S50">
        <f t="shared" ca="1" si="31"/>
        <v>2.1992004203232809</v>
      </c>
      <c r="T50">
        <f t="shared" ca="1" si="31"/>
        <v>2.2049668399571187</v>
      </c>
      <c r="U50">
        <f t="shared" ca="1" si="31"/>
        <v>1.6857181141646274</v>
      </c>
      <c r="V50">
        <f t="shared" ca="1" si="31"/>
        <v>2.3314411269459585</v>
      </c>
      <c r="W50">
        <f t="shared" ca="1" si="31"/>
        <v>2.229628999676311</v>
      </c>
      <c r="X50">
        <f t="shared" ca="1" si="32"/>
        <v>0.31230506275090841</v>
      </c>
      <c r="Y50">
        <f t="shared" ca="1" si="32"/>
        <v>1.6840543801477146</v>
      </c>
      <c r="Z50">
        <f t="shared" ca="1" si="32"/>
        <v>1.1844016566450197</v>
      </c>
      <c r="AA50">
        <f t="shared" ca="1" si="32"/>
        <v>1.4016086417387135</v>
      </c>
      <c r="AB50">
        <f t="shared" ca="1" si="32"/>
        <v>1.0591174177179581</v>
      </c>
      <c r="AC50">
        <f t="shared" ca="1" si="32"/>
        <v>1.0915408871546739</v>
      </c>
      <c r="AD50">
        <f t="shared" ca="1" si="32"/>
        <v>1.0321961546821854</v>
      </c>
      <c r="AE50">
        <f t="shared" ca="1" si="32"/>
        <v>0.48832987636588354</v>
      </c>
      <c r="AF50">
        <f t="shared" ca="1" si="32"/>
        <v>0.38994072754213527</v>
      </c>
      <c r="AG50">
        <f t="shared" ca="1" si="32"/>
        <v>0.54656999816560659</v>
      </c>
      <c r="AH50">
        <f t="shared" ca="1" si="33"/>
        <v>0.49893804178229045</v>
      </c>
      <c r="AI50">
        <f t="shared" ca="1" si="33"/>
        <v>0.42919063009693026</v>
      </c>
      <c r="AJ50">
        <f t="shared" ca="1" si="33"/>
        <v>0.33201358525363023</v>
      </c>
      <c r="AK50">
        <f t="shared" ca="1" si="33"/>
        <v>0.22361238509913636</v>
      </c>
      <c r="AL50">
        <f t="shared" ca="1" si="33"/>
        <v>0.10025877516982828</v>
      </c>
      <c r="AM50">
        <f t="shared" ca="1" si="33"/>
        <v>0.12609356716637174</v>
      </c>
      <c r="AN50">
        <f t="shared" ca="1" si="33"/>
        <v>7.8210329460101757E-2</v>
      </c>
      <c r="AO50">
        <f t="shared" ca="1" si="33"/>
        <v>7.2518182899924483E-2</v>
      </c>
      <c r="AP50">
        <f t="shared" ca="1" si="33"/>
        <v>7.9062852814606691E-2</v>
      </c>
      <c r="AQ50">
        <f t="shared" ca="1" si="33"/>
        <v>5.6253602842868108E-2</v>
      </c>
      <c r="AR50">
        <f t="shared" ca="1" si="34"/>
        <v>2.6266641493655766E-2</v>
      </c>
      <c r="AS50">
        <f t="shared" ca="1" si="34"/>
        <v>1.943414777553E-2</v>
      </c>
      <c r="AT50">
        <f t="shared" ca="1" si="34"/>
        <v>1.9396185334981868E-2</v>
      </c>
      <c r="AU50">
        <f t="shared" ca="1" si="34"/>
        <v>1.5938003005649272E-2</v>
      </c>
      <c r="AV50">
        <f t="shared" ca="1" si="34"/>
        <v>1.4685042229159305E-2</v>
      </c>
      <c r="AW50">
        <f t="shared" ca="1" si="34"/>
        <v>1.4792101475011404E-2</v>
      </c>
      <c r="AX50">
        <f t="shared" ca="1" si="34"/>
        <v>8.3477692169467068E-3</v>
      </c>
      <c r="AY50">
        <f t="shared" ca="1" si="34"/>
        <v>4.9193904626872245E-3</v>
      </c>
      <c r="AZ50">
        <f t="shared" ca="1" si="34"/>
        <v>2.0806498549246627E-3</v>
      </c>
      <c r="BA50">
        <f t="shared" ca="1" si="34"/>
        <v>4.6474691608358017E-3</v>
      </c>
      <c r="BB50">
        <f t="shared" ca="1" si="35"/>
        <v>1.6964328330815186E-3</v>
      </c>
      <c r="BC50">
        <f t="shared" ca="1" si="35"/>
        <v>1.6804268854129416E-3</v>
      </c>
      <c r="BD50">
        <f t="shared" ca="1" si="35"/>
        <v>3.6837347331632338E-3</v>
      </c>
      <c r="BE50">
        <f t="shared" ca="1" si="35"/>
        <v>3.2105876636180641E-3</v>
      </c>
      <c r="BF50">
        <f t="shared" ca="1" si="35"/>
        <v>1.670348621531577E-3</v>
      </c>
      <c r="BG50">
        <f t="shared" ca="1" si="35"/>
        <v>1.1762399097439296E-3</v>
      </c>
      <c r="BH50">
        <f t="shared" ca="1" si="35"/>
        <v>7.0272579562528654E-4</v>
      </c>
      <c r="BI50">
        <f t="shared" ca="1" si="35"/>
        <v>4.1720182193959914E-4</v>
      </c>
      <c r="BJ50">
        <f t="shared" ca="1" si="35"/>
        <v>1.9910061515793819E-4</v>
      </c>
      <c r="BK50">
        <f t="shared" ca="1" si="35"/>
        <v>2.7182123629030796E-4</v>
      </c>
      <c r="BL50">
        <f t="shared" ca="1" si="36"/>
        <v>2.313941557298797E-4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6</v>
      </c>
      <c r="B51">
        <f t="shared" ca="1" si="7"/>
        <v>5.5997931328012145</v>
      </c>
      <c r="C51">
        <f t="shared" ca="1" si="8"/>
        <v>31.357683130167644</v>
      </c>
      <c r="D51">
        <f t="shared" ca="1" si="30"/>
        <v>4.6584179990351928E-5</v>
      </c>
      <c r="E51">
        <f t="shared" ca="1" si="30"/>
        <v>6.0420245030671854E-4</v>
      </c>
      <c r="F51">
        <f t="shared" ca="1" si="30"/>
        <v>5.02228657732905E-3</v>
      </c>
      <c r="G51">
        <f t="shared" ca="1" si="30"/>
        <v>8.6528817376626474E-2</v>
      </c>
      <c r="H51">
        <f t="shared" ca="1" si="30"/>
        <v>5.5514118352604447E-2</v>
      </c>
      <c r="I51">
        <f t="shared" ca="1" si="30"/>
        <v>0</v>
      </c>
      <c r="J51">
        <f t="shared" ca="1" si="30"/>
        <v>0.50088915549352409</v>
      </c>
      <c r="K51">
        <f t="shared" ca="1" si="30"/>
        <v>0.46669795908698358</v>
      </c>
      <c r="L51">
        <f t="shared" ca="1" si="30"/>
        <v>0.41820347746504705</v>
      </c>
      <c r="M51">
        <f t="shared" ca="1" si="30"/>
        <v>0.71534093342460148</v>
      </c>
      <c r="N51">
        <f t="shared" ca="1" si="31"/>
        <v>0.47387963350221296</v>
      </c>
      <c r="O51">
        <f t="shared" ca="1" si="31"/>
        <v>0.20417971855430977</v>
      </c>
      <c r="P51">
        <f t="shared" ca="1" si="31"/>
        <v>1.0626553503249652</v>
      </c>
      <c r="Q51">
        <f t="shared" ca="1" si="31"/>
        <v>1.1378865937336931</v>
      </c>
      <c r="R51">
        <f t="shared" ca="1" si="31"/>
        <v>2.412039182170902</v>
      </c>
      <c r="S51">
        <f t="shared" ca="1" si="31"/>
        <v>2.4673955935334373</v>
      </c>
      <c r="T51">
        <f t="shared" ca="1" si="31"/>
        <v>1.9173624695279292</v>
      </c>
      <c r="U51">
        <f t="shared" ca="1" si="31"/>
        <v>2.6971489826634034</v>
      </c>
      <c r="V51">
        <f t="shared" ca="1" si="31"/>
        <v>2.6228712678142032</v>
      </c>
      <c r="W51">
        <f t="shared" ca="1" si="31"/>
        <v>0.3716048332793852</v>
      </c>
      <c r="X51">
        <f t="shared" ca="1" si="32"/>
        <v>2.0299829078809046</v>
      </c>
      <c r="Y51">
        <f t="shared" ca="1" si="32"/>
        <v>1.4465595316653446</v>
      </c>
      <c r="Z51">
        <f t="shared" ca="1" si="32"/>
        <v>1.7324083933016705</v>
      </c>
      <c r="AA51">
        <f t="shared" ca="1" si="32"/>
        <v>1.3157958677547106</v>
      </c>
      <c r="AB51">
        <f t="shared" ca="1" si="32"/>
        <v>1.3584332096817289</v>
      </c>
      <c r="AC51">
        <f t="shared" ca="1" si="32"/>
        <v>1.3042988566848221</v>
      </c>
      <c r="AD51">
        <f t="shared" ca="1" si="32"/>
        <v>0.62224590885096298</v>
      </c>
      <c r="AE51">
        <f t="shared" ca="1" si="32"/>
        <v>0.49981999110390429</v>
      </c>
      <c r="AF51">
        <f t="shared" ca="1" si="32"/>
        <v>0.69920406317900108</v>
      </c>
      <c r="AG51">
        <f t="shared" ca="1" si="32"/>
        <v>0.64116865169426929</v>
      </c>
      <c r="AH51">
        <f t="shared" ca="1" si="33"/>
        <v>0.54256103997090599</v>
      </c>
      <c r="AI51">
        <f t="shared" ca="1" si="33"/>
        <v>0.42703389326227237</v>
      </c>
      <c r="AJ51">
        <f t="shared" ca="1" si="33"/>
        <v>0.29176951431379633</v>
      </c>
      <c r="AK51">
        <f t="shared" ca="1" si="33"/>
        <v>0.12851286499950365</v>
      </c>
      <c r="AL51">
        <f t="shared" ca="1" si="33"/>
        <v>0.15941145252002697</v>
      </c>
      <c r="AM51">
        <f t="shared" ca="1" si="33"/>
        <v>0.10071624547251078</v>
      </c>
      <c r="AN51">
        <f t="shared" ca="1" si="33"/>
        <v>9.2990234239963526E-2</v>
      </c>
      <c r="AO51">
        <f t="shared" ca="1" si="33"/>
        <v>9.8932090578704918E-2</v>
      </c>
      <c r="AP51">
        <f t="shared" ca="1" si="33"/>
        <v>7.138684768697498E-2</v>
      </c>
      <c r="AQ51">
        <f t="shared" ca="1" si="33"/>
        <v>3.296582102082056E-2</v>
      </c>
      <c r="AR51">
        <f t="shared" ca="1" si="34"/>
        <v>2.4338814595038828E-2</v>
      </c>
      <c r="AS51">
        <f t="shared" ca="1" si="34"/>
        <v>2.3667328479110791E-2</v>
      </c>
      <c r="AT51">
        <f t="shared" ca="1" si="34"/>
        <v>1.9396185334981868E-2</v>
      </c>
      <c r="AU51">
        <f t="shared" ca="1" si="34"/>
        <v>1.7363352867943112E-2</v>
      </c>
      <c r="AV51">
        <f t="shared" ca="1" si="34"/>
        <v>1.8630277454903598E-2</v>
      </c>
      <c r="AW51">
        <f t="shared" ca="1" si="34"/>
        <v>1.0354471032507983E-2</v>
      </c>
      <c r="AX51">
        <f t="shared" ca="1" si="34"/>
        <v>5.7522443343666387E-3</v>
      </c>
      <c r="AY51">
        <f t="shared" ca="1" si="34"/>
        <v>2.4596952313436123E-3</v>
      </c>
      <c r="AZ51">
        <f t="shared" ca="1" si="34"/>
        <v>5.7344739904021192E-3</v>
      </c>
      <c r="BA51">
        <f t="shared" ca="1" si="34"/>
        <v>1.9330181465423246E-3</v>
      </c>
      <c r="BB51">
        <f t="shared" ca="1" si="35"/>
        <v>2.1295646202512679E-3</v>
      </c>
      <c r="BC51">
        <f t="shared" ca="1" si="35"/>
        <v>4.6994989168328023E-3</v>
      </c>
      <c r="BD51">
        <f t="shared" ca="1" si="35"/>
        <v>3.4381524176190182E-3</v>
      </c>
      <c r="BE51">
        <f t="shared" ca="1" si="35"/>
        <v>1.9388613812758439E-3</v>
      </c>
      <c r="BF51">
        <f t="shared" ca="1" si="35"/>
        <v>1.5625841943359912E-3</v>
      </c>
      <c r="BG51">
        <f t="shared" ca="1" si="35"/>
        <v>7.7063994086671249E-4</v>
      </c>
      <c r="BH51">
        <f t="shared" ca="1" si="35"/>
        <v>4.5615534101992278E-4</v>
      </c>
      <c r="BI51">
        <f t="shared" ca="1" si="35"/>
        <v>2.5934167309758869E-4</v>
      </c>
      <c r="BJ51">
        <f t="shared" ca="1" si="35"/>
        <v>3.3760539091998214E-4</v>
      </c>
      <c r="BK51">
        <f t="shared" ca="1" si="35"/>
        <v>2.5091191042182271E-4</v>
      </c>
      <c r="BL51">
        <f t="shared" ca="1" si="36"/>
        <v>1.4140753961270426E-4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2</v>
      </c>
      <c r="B52">
        <f t="shared" ca="1" si="7"/>
        <v>5.9795561886501849</v>
      </c>
      <c r="C52">
        <f t="shared" ca="1" si="8"/>
        <v>35.755092213224721</v>
      </c>
      <c r="D52">
        <f t="shared" ca="1" si="30"/>
        <v>1.5528059996783977E-5</v>
      </c>
      <c r="E52">
        <f t="shared" ca="1" si="30"/>
        <v>6.0420245030671854E-4</v>
      </c>
      <c r="F52">
        <f t="shared" ca="1" si="30"/>
        <v>2.5111432886645253E-2</v>
      </c>
      <c r="G52">
        <f t="shared" ca="1" si="30"/>
        <v>2.5958645212987942E-2</v>
      </c>
      <c r="H52">
        <f t="shared" ca="1" si="30"/>
        <v>0</v>
      </c>
      <c r="I52">
        <f t="shared" ca="1" si="30"/>
        <v>0.36202569863242573</v>
      </c>
      <c r="J52">
        <f t="shared" ca="1" si="30"/>
        <v>0.37566686662014298</v>
      </c>
      <c r="K52">
        <f t="shared" ca="1" si="30"/>
        <v>0.36298730151209835</v>
      </c>
      <c r="L52">
        <f t="shared" ca="1" si="30"/>
        <v>0.65717689315935957</v>
      </c>
      <c r="M52">
        <f t="shared" ca="1" si="30"/>
        <v>0.45521695763383729</v>
      </c>
      <c r="N52">
        <f t="shared" ca="1" si="31"/>
        <v>0.20309127150094841</v>
      </c>
      <c r="O52">
        <f t="shared" ca="1" si="31"/>
        <v>1.0889584989563188</v>
      </c>
      <c r="P52">
        <f t="shared" ca="1" si="31"/>
        <v>1.1954872691155858</v>
      </c>
      <c r="Q52">
        <f t="shared" ca="1" si="31"/>
        <v>2.5918527968378564</v>
      </c>
      <c r="R52">
        <f t="shared" ca="1" si="31"/>
        <v>2.7061903019478413</v>
      </c>
      <c r="S52">
        <f t="shared" ca="1" si="31"/>
        <v>2.1455613856812499</v>
      </c>
      <c r="T52">
        <f t="shared" ca="1" si="31"/>
        <v>3.0677799512446868</v>
      </c>
      <c r="U52">
        <f t="shared" ca="1" si="31"/>
        <v>3.0342926054963288</v>
      </c>
      <c r="V52">
        <f t="shared" ca="1" si="31"/>
        <v>0.43714521130236722</v>
      </c>
      <c r="W52">
        <f t="shared" ca="1" si="31"/>
        <v>2.4154314163160038</v>
      </c>
      <c r="X52">
        <f t="shared" ca="1" si="32"/>
        <v>1.7437032670259052</v>
      </c>
      <c r="Y52">
        <f t="shared" ca="1" si="32"/>
        <v>2.1158631955702054</v>
      </c>
      <c r="Z52">
        <f t="shared" ca="1" si="32"/>
        <v>1.6263425733036092</v>
      </c>
      <c r="AA52">
        <f t="shared" ca="1" si="32"/>
        <v>1.6876512216853898</v>
      </c>
      <c r="AB52">
        <f t="shared" ca="1" si="32"/>
        <v>1.6232125641112183</v>
      </c>
      <c r="AC52">
        <f t="shared" ca="1" si="32"/>
        <v>0.78627945261141774</v>
      </c>
      <c r="AD52">
        <f t="shared" ca="1" si="32"/>
        <v>0.63688698905922081</v>
      </c>
      <c r="AE52">
        <f t="shared" ca="1" si="32"/>
        <v>0.89622894956562149</v>
      </c>
      <c r="AF52">
        <f t="shared" ca="1" si="32"/>
        <v>0.82022015103690515</v>
      </c>
      <c r="AG52">
        <f t="shared" ca="1" si="32"/>
        <v>0.69722711304458784</v>
      </c>
      <c r="AH52">
        <f t="shared" ca="1" si="33"/>
        <v>0.53983460258411742</v>
      </c>
      <c r="AI52">
        <f t="shared" ca="1" si="33"/>
        <v>0.37527220923048177</v>
      </c>
      <c r="AJ52">
        <f t="shared" ca="1" si="33"/>
        <v>0.16768362891597488</v>
      </c>
      <c r="AK52">
        <f t="shared" ca="1" si="33"/>
        <v>0.20433545534921083</v>
      </c>
      <c r="AL52">
        <f t="shared" ca="1" si="33"/>
        <v>0.12732864446568193</v>
      </c>
      <c r="AM52">
        <f t="shared" ca="1" si="33"/>
        <v>0.1197492367429065</v>
      </c>
      <c r="AN52">
        <f t="shared" ca="1" si="33"/>
        <v>0.12686084936048003</v>
      </c>
      <c r="AO52">
        <f t="shared" ca="1" si="33"/>
        <v>8.932703324096658E-2</v>
      </c>
      <c r="AP52">
        <f t="shared" ca="1" si="33"/>
        <v>4.1834227945592863E-2</v>
      </c>
      <c r="AQ52">
        <f t="shared" ca="1" si="33"/>
        <v>3.0546311221127307E-2</v>
      </c>
      <c r="AR52">
        <f t="shared" ca="1" si="34"/>
        <v>2.9640338566235408E-2</v>
      </c>
      <c r="AS52">
        <f t="shared" ca="1" si="34"/>
        <v>2.3667328479110791E-2</v>
      </c>
      <c r="AT52">
        <f t="shared" ca="1" si="34"/>
        <v>2.1130803535671303E-2</v>
      </c>
      <c r="AU52">
        <f t="shared" ca="1" si="34"/>
        <v>2.2028134235450216E-2</v>
      </c>
      <c r="AV52">
        <f t="shared" ca="1" si="34"/>
        <v>1.3041194218432516E-2</v>
      </c>
      <c r="AW52">
        <f t="shared" ca="1" si="34"/>
        <v>7.1350136526525595E-3</v>
      </c>
      <c r="AX52">
        <f t="shared" ca="1" si="34"/>
        <v>2.8761221671833193E-3</v>
      </c>
      <c r="AY52">
        <f t="shared" ca="1" si="34"/>
        <v>6.7791600278494669E-3</v>
      </c>
      <c r="AZ52">
        <f t="shared" ca="1" si="34"/>
        <v>2.3851351995477837E-3</v>
      </c>
      <c r="BA52">
        <f t="shared" ca="1" si="34"/>
        <v>2.426554694595684E-3</v>
      </c>
      <c r="BB52">
        <f t="shared" ca="1" si="35"/>
        <v>5.9555620735840548E-3</v>
      </c>
      <c r="BC52">
        <f t="shared" ca="1" si="35"/>
        <v>4.38619898904395E-3</v>
      </c>
      <c r="BD52">
        <f t="shared" ca="1" si="35"/>
        <v>2.0762868496010957E-3</v>
      </c>
      <c r="BE52">
        <f t="shared" ca="1" si="35"/>
        <v>1.8137735502257895E-3</v>
      </c>
      <c r="BF52">
        <f t="shared" ca="1" si="35"/>
        <v>1.0237620583580633E-3</v>
      </c>
      <c r="BG52">
        <f t="shared" ca="1" si="35"/>
        <v>5.0023996161523436E-4</v>
      </c>
      <c r="BH52">
        <f t="shared" ca="1" si="35"/>
        <v>2.8355602279616819E-4</v>
      </c>
      <c r="BI52">
        <f t="shared" ca="1" si="35"/>
        <v>4.397532717741721E-4</v>
      </c>
      <c r="BJ52">
        <f t="shared" ca="1" si="35"/>
        <v>3.116357454645989E-4</v>
      </c>
      <c r="BK52">
        <f t="shared" ca="1" si="35"/>
        <v>1.5333505636889167E-4</v>
      </c>
      <c r="BL52">
        <f t="shared" ca="1" si="36"/>
        <v>9.6414231554116554E-5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2</v>
      </c>
      <c r="B53">
        <f t="shared" ca="1" si="7"/>
        <v>6.3719836507178096</v>
      </c>
      <c r="C53">
        <f t="shared" ca="1" si="8"/>
        <v>40.602175645015066</v>
      </c>
      <c r="D53">
        <f t="shared" ca="1" si="30"/>
        <v>1.5528059996783977E-5</v>
      </c>
      <c r="E53">
        <f t="shared" ca="1" si="30"/>
        <v>3.0210122515335926E-3</v>
      </c>
      <c r="F53">
        <f t="shared" ca="1" si="30"/>
        <v>7.5334298659935758E-3</v>
      </c>
      <c r="G53">
        <f t="shared" ca="1" si="30"/>
        <v>0</v>
      </c>
      <c r="H53">
        <f t="shared" ca="1" si="30"/>
        <v>0.22205647341041779</v>
      </c>
      <c r="I53">
        <f t="shared" ca="1" si="30"/>
        <v>0.27151927397431924</v>
      </c>
      <c r="J53">
        <f t="shared" ca="1" si="30"/>
        <v>0.29218534070455571</v>
      </c>
      <c r="K53">
        <f t="shared" ca="1" si="30"/>
        <v>0.57040861666186882</v>
      </c>
      <c r="L53">
        <f t="shared" ca="1" si="30"/>
        <v>0.41820347746504705</v>
      </c>
      <c r="M53">
        <f t="shared" ca="1" si="30"/>
        <v>0.19509298184307311</v>
      </c>
      <c r="N53">
        <f t="shared" ca="1" si="31"/>
        <v>1.0831534480050582</v>
      </c>
      <c r="O53">
        <f t="shared" ca="1" si="31"/>
        <v>1.2250783113258585</v>
      </c>
      <c r="P53">
        <f t="shared" ca="1" si="31"/>
        <v>2.7230543352077228</v>
      </c>
      <c r="Q53">
        <f t="shared" ca="1" si="31"/>
        <v>2.9079324062083267</v>
      </c>
      <c r="R53">
        <f t="shared" ca="1" si="31"/>
        <v>2.3532089582155145</v>
      </c>
      <c r="S53">
        <f t="shared" ca="1" si="31"/>
        <v>3.4328982170899995</v>
      </c>
      <c r="T53">
        <f t="shared" ca="1" si="31"/>
        <v>3.4512524451502729</v>
      </c>
      <c r="U53">
        <f t="shared" ca="1" si="31"/>
        <v>0.50571543424938814</v>
      </c>
      <c r="V53">
        <f t="shared" ca="1" si="31"/>
        <v>2.8414438734653866</v>
      </c>
      <c r="W53">
        <f t="shared" ca="1" si="31"/>
        <v>2.0747936524765676</v>
      </c>
      <c r="X53">
        <f t="shared" ca="1" si="32"/>
        <v>2.5504913457990854</v>
      </c>
      <c r="Y53">
        <f t="shared" ca="1" si="32"/>
        <v>1.9863205509434581</v>
      </c>
      <c r="Z53">
        <f t="shared" ca="1" si="32"/>
        <v>2.0859611266285421</v>
      </c>
      <c r="AA53">
        <f t="shared" ca="1" si="32"/>
        <v>2.0166001886240674</v>
      </c>
      <c r="AB53">
        <f t="shared" ca="1" si="32"/>
        <v>0.97853239680463511</v>
      </c>
      <c r="AC53">
        <f t="shared" ca="1" si="32"/>
        <v>0.80478014561403932</v>
      </c>
      <c r="AD53">
        <f t="shared" ca="1" si="32"/>
        <v>1.1420042562441202</v>
      </c>
      <c r="AE53">
        <f t="shared" ca="1" si="32"/>
        <v>1.0513454985289021</v>
      </c>
      <c r="AF53">
        <f t="shared" ca="1" si="32"/>
        <v>0.89193338828603341</v>
      </c>
      <c r="AG53">
        <f t="shared" ca="1" si="32"/>
        <v>0.69372345921019285</v>
      </c>
      <c r="AH53">
        <f t="shared" ca="1" si="33"/>
        <v>0.47440010530119414</v>
      </c>
      <c r="AI53">
        <f t="shared" ca="1" si="33"/>
        <v>0.21567368346579413</v>
      </c>
      <c r="AJ53">
        <f t="shared" ca="1" si="33"/>
        <v>0.26661696997640005</v>
      </c>
      <c r="AK53">
        <f t="shared" ca="1" si="33"/>
        <v>0.16321133854936964</v>
      </c>
      <c r="AL53">
        <f t="shared" ca="1" si="33"/>
        <v>0.15139075050644069</v>
      </c>
      <c r="AM53">
        <f t="shared" ca="1" si="33"/>
        <v>0.16336650840423009</v>
      </c>
      <c r="AN53">
        <f t="shared" ca="1" si="33"/>
        <v>0.11454426204392856</v>
      </c>
      <c r="AO53">
        <f t="shared" ca="1" si="33"/>
        <v>5.234756249067396E-2</v>
      </c>
      <c r="AP53">
        <f t="shared" ca="1" si="33"/>
        <v>3.8763825894540173E-2</v>
      </c>
      <c r="AQ53">
        <f t="shared" ca="1" si="33"/>
        <v>3.7199963170283748E-2</v>
      </c>
      <c r="AR53">
        <f t="shared" ca="1" si="34"/>
        <v>2.9640338566235408E-2</v>
      </c>
      <c r="AS53">
        <f t="shared" ca="1" si="34"/>
        <v>2.5783918830901188E-2</v>
      </c>
      <c r="AT53">
        <f t="shared" ca="1" si="34"/>
        <v>2.6807735828836728E-2</v>
      </c>
      <c r="AU53">
        <f t="shared" ca="1" si="34"/>
        <v>1.5419693964815151E-2</v>
      </c>
      <c r="AV53">
        <f t="shared" ca="1" si="34"/>
        <v>8.9863691253064398E-3</v>
      </c>
      <c r="AW53">
        <f t="shared" ca="1" si="34"/>
        <v>3.5675068263262798E-3</v>
      </c>
      <c r="AX53">
        <f t="shared" ca="1" si="34"/>
        <v>7.9268732900418318E-3</v>
      </c>
      <c r="AY53">
        <f t="shared" ca="1" si="34"/>
        <v>2.8196506310524329E-3</v>
      </c>
      <c r="AZ53">
        <f t="shared" ca="1" si="34"/>
        <v>2.9941058887940266E-3</v>
      </c>
      <c r="BA53">
        <f t="shared" ca="1" si="34"/>
        <v>6.786127535733693E-3</v>
      </c>
      <c r="BB53">
        <f t="shared" ca="1" si="35"/>
        <v>5.5585246020117838E-3</v>
      </c>
      <c r="BC53">
        <f t="shared" ca="1" si="35"/>
        <v>2.6488084803966707E-3</v>
      </c>
      <c r="BD53">
        <f t="shared" ca="1" si="35"/>
        <v>1.9423328593042505E-3</v>
      </c>
      <c r="BE53">
        <f t="shared" ca="1" si="35"/>
        <v>1.1883343949755174E-3</v>
      </c>
      <c r="BF53">
        <f t="shared" ca="1" si="35"/>
        <v>6.6454730103944449E-4</v>
      </c>
      <c r="BG53">
        <f t="shared" ca="1" si="35"/>
        <v>3.1095997613919977E-4</v>
      </c>
      <c r="BH53">
        <f t="shared" ca="1" si="35"/>
        <v>4.8081238648045913E-4</v>
      </c>
      <c r="BI53">
        <f t="shared" ca="1" si="35"/>
        <v>4.0592609702231269E-4</v>
      </c>
      <c r="BJ53">
        <f t="shared" ca="1" si="35"/>
        <v>1.9044406667281046E-4</v>
      </c>
      <c r="BK53">
        <f t="shared" ca="1" si="35"/>
        <v>1.0454662934242614E-4</v>
      </c>
      <c r="BL53">
        <f t="shared" ca="1" si="36"/>
        <v>1.735456167974098E-4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10</v>
      </c>
      <c r="B54">
        <f t="shared" ca="1" si="7"/>
        <v>6.7730240363891276</v>
      </c>
      <c r="C54">
        <f t="shared" ca="1" si="8"/>
        <v>45.873854597504867</v>
      </c>
      <c r="D54">
        <f t="shared" ref="D54:M63" ca="1" si="37">OFFSET($A54,D$3,0)*D$1*(1-D$1)</f>
        <v>7.7640299983919889E-5</v>
      </c>
      <c r="E54">
        <f t="shared" ca="1" si="37"/>
        <v>9.0630367546007775E-4</v>
      </c>
      <c r="F54">
        <f t="shared" ca="1" si="37"/>
        <v>0</v>
      </c>
      <c r="G54">
        <f t="shared" ca="1" si="37"/>
        <v>0.10383458085195177</v>
      </c>
      <c r="H54">
        <f t="shared" ca="1" si="37"/>
        <v>0.16654235505781334</v>
      </c>
      <c r="I54">
        <f t="shared" ca="1" si="37"/>
        <v>0.21118165753558166</v>
      </c>
      <c r="J54">
        <f t="shared" ca="1" si="37"/>
        <v>0.45914839253573037</v>
      </c>
      <c r="K54">
        <f t="shared" ca="1" si="37"/>
        <v>0.36298730151209835</v>
      </c>
      <c r="L54">
        <f t="shared" ca="1" si="37"/>
        <v>0.17923006177073444</v>
      </c>
      <c r="M54">
        <f t="shared" ca="1" si="37"/>
        <v>1.0404959031630565</v>
      </c>
      <c r="N54">
        <f t="shared" ref="N54:W63" ca="1" si="38">OFFSET($A54,N$3,0)*N$1*(1-N$1)</f>
        <v>1.2185476290056902</v>
      </c>
      <c r="O54">
        <f t="shared" ca="1" si="38"/>
        <v>2.7904561535755668</v>
      </c>
      <c r="P54">
        <f t="shared" ca="1" si="38"/>
        <v>3.0551341321842749</v>
      </c>
      <c r="Q54">
        <f t="shared" ca="1" si="38"/>
        <v>2.5286368749637624</v>
      </c>
      <c r="R54">
        <f t="shared" ca="1" si="38"/>
        <v>3.7651343331448226</v>
      </c>
      <c r="S54">
        <f t="shared" ca="1" si="38"/>
        <v>3.862010494226249</v>
      </c>
      <c r="T54">
        <f t="shared" ca="1" si="38"/>
        <v>0.57520874085837881</v>
      </c>
      <c r="U54">
        <f t="shared" ca="1" si="38"/>
        <v>3.2871503226210232</v>
      </c>
      <c r="V54">
        <f t="shared" ca="1" si="38"/>
        <v>2.4407274297715502</v>
      </c>
      <c r="W54">
        <f t="shared" ca="1" si="38"/>
        <v>3.0347728051149794</v>
      </c>
      <c r="X54">
        <f t="shared" ref="X54:AG63" ca="1" si="39">OFFSET($A54,X$3,0)*X$1*(1-X$1)</f>
        <v>2.3943388144236311</v>
      </c>
      <c r="Y54">
        <f t="shared" ca="1" si="39"/>
        <v>2.5476720109926965</v>
      </c>
      <c r="Z54">
        <f t="shared" ca="1" si="39"/>
        <v>2.4925467699544441</v>
      </c>
      <c r="AA54">
        <f t="shared" ca="1" si="39"/>
        <v>1.215680964773374</v>
      </c>
      <c r="AB54">
        <f t="shared" ca="1" si="39"/>
        <v>1.001556688494156</v>
      </c>
      <c r="AC54">
        <f t="shared" ca="1" si="39"/>
        <v>1.4430540542044843</v>
      </c>
      <c r="AD54">
        <f t="shared" ca="1" si="39"/>
        <v>1.3396588390556026</v>
      </c>
      <c r="AE54">
        <f t="shared" ca="1" si="39"/>
        <v>1.1432664164330686</v>
      </c>
      <c r="AF54">
        <f t="shared" ca="1" si="39"/>
        <v>0.88745131095796304</v>
      </c>
      <c r="AG54">
        <f t="shared" ca="1" si="39"/>
        <v>0.60963576718471502</v>
      </c>
      <c r="AH54">
        <f t="shared" ref="AH54:AQ63" ca="1" si="40">OFFSET($A54,AH$3,0)*AH$1*(1-AH$1)</f>
        <v>0.27264373867884723</v>
      </c>
      <c r="AI54">
        <f t="shared" ca="1" si="40"/>
        <v>0.34292115671061268</v>
      </c>
      <c r="AJ54">
        <f t="shared" ca="1" si="40"/>
        <v>0.21295820872328811</v>
      </c>
      <c r="AK54">
        <f t="shared" ca="1" si="40"/>
        <v>0.19405442614925053</v>
      </c>
      <c r="AL54">
        <f t="shared" ca="1" si="40"/>
        <v>0.20653307684984626</v>
      </c>
      <c r="AM54">
        <f t="shared" ca="1" si="40"/>
        <v>0.14750568234556694</v>
      </c>
      <c r="AN54">
        <f t="shared" ca="1" si="40"/>
        <v>6.7125400875205452E-2</v>
      </c>
      <c r="AO54">
        <f t="shared" ca="1" si="40"/>
        <v>4.8505539555578625E-2</v>
      </c>
      <c r="AP54">
        <f t="shared" ca="1" si="40"/>
        <v>4.7207431534935063E-2</v>
      </c>
      <c r="AQ54">
        <f t="shared" ca="1" si="40"/>
        <v>3.7199963170283748E-2</v>
      </c>
      <c r="AR54">
        <f t="shared" ref="AR54:BA63" ca="1" si="41">OFFSET($A54,AR$3,0)*AR$1*(1-AR$1)</f>
        <v>3.2291100551833693E-2</v>
      </c>
      <c r="AS54">
        <f t="shared" ca="1" si="41"/>
        <v>3.2710941800397027E-2</v>
      </c>
      <c r="AT54">
        <f t="shared" ca="1" si="41"/>
        <v>1.8765415080185709E-2</v>
      </c>
      <c r="AU54">
        <f t="shared" ca="1" si="41"/>
        <v>1.0625335337099516E-2</v>
      </c>
      <c r="AV54">
        <f t="shared" ca="1" si="41"/>
        <v>4.4931845626532199E-3</v>
      </c>
      <c r="AW54">
        <f t="shared" ca="1" si="41"/>
        <v>9.8323968628016983E-3</v>
      </c>
      <c r="AX54">
        <f t="shared" ca="1" si="41"/>
        <v>3.2970180940881952E-3</v>
      </c>
      <c r="AY54">
        <f t="shared" ca="1" si="41"/>
        <v>3.5395614304700759E-3</v>
      </c>
      <c r="AZ54">
        <f t="shared" ca="1" si="41"/>
        <v>8.3733469771358378E-3</v>
      </c>
      <c r="BA54">
        <f t="shared" ca="1" si="41"/>
        <v>6.3337190333514464E-3</v>
      </c>
      <c r="BB54">
        <f t="shared" ref="BB54:BK63" ca="1" si="42">OFFSET($A54,BB$3,0)*BB$1*(1-BB$1)</f>
        <v>3.3567713505655581E-3</v>
      </c>
      <c r="BC54">
        <f t="shared" ca="1" si="42"/>
        <v>2.4779176106936593E-3</v>
      </c>
      <c r="BD54">
        <f t="shared" ca="1" si="42"/>
        <v>1.2725629078200263E-3</v>
      </c>
      <c r="BE54">
        <f t="shared" ca="1" si="42"/>
        <v>7.7137495814200239E-4</v>
      </c>
      <c r="BF54">
        <f t="shared" ca="1" si="42"/>
        <v>4.1309697091641145E-4</v>
      </c>
      <c r="BG54">
        <f t="shared" ca="1" si="42"/>
        <v>5.2727995954038223E-4</v>
      </c>
      <c r="BH54">
        <f t="shared" ca="1" si="42"/>
        <v>4.438268182896546E-4</v>
      </c>
      <c r="BI54">
        <f t="shared" ca="1" si="42"/>
        <v>2.4806594818030224E-4</v>
      </c>
      <c r="BJ54">
        <f t="shared" ca="1" si="42"/>
        <v>1.2984822727691621E-4</v>
      </c>
      <c r="BK54">
        <f t="shared" ca="1" si="42"/>
        <v>1.8818393281636703E-4</v>
      </c>
      <c r="BL54">
        <f t="shared" ref="BL54:BV63" ca="1" si="43">OFFSET($A54,BL$3,0)*BL$1*(1-BL$1)</f>
        <v>6.4276154369411032E-5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3</v>
      </c>
      <c r="B55">
        <f t="shared" ca="1" si="7"/>
        <v>7.1783295054945295</v>
      </c>
      <c r="C55">
        <f t="shared" ca="1" si="8"/>
        <v>51.52841448945334</v>
      </c>
      <c r="D55">
        <f t="shared" ca="1" si="37"/>
        <v>2.3292089995175964E-5</v>
      </c>
      <c r="E55">
        <f t="shared" ca="1" si="37"/>
        <v>0</v>
      </c>
      <c r="F55">
        <f t="shared" ca="1" si="37"/>
        <v>3.0133719463974303E-2</v>
      </c>
      <c r="G55">
        <f t="shared" ca="1" si="37"/>
        <v>7.7875935638963834E-2</v>
      </c>
      <c r="H55">
        <f t="shared" ca="1" si="37"/>
        <v>0.12953294282274369</v>
      </c>
      <c r="I55">
        <f t="shared" ca="1" si="37"/>
        <v>0.33185689041305688</v>
      </c>
      <c r="J55">
        <f t="shared" ca="1" si="37"/>
        <v>0.29218534070455571</v>
      </c>
      <c r="K55">
        <f t="shared" ca="1" si="37"/>
        <v>0.15556598636232785</v>
      </c>
      <c r="L55">
        <f t="shared" ca="1" si="37"/>
        <v>0.95589366277725041</v>
      </c>
      <c r="M55">
        <f t="shared" ca="1" si="37"/>
        <v>1.1705578910584387</v>
      </c>
      <c r="N55">
        <f t="shared" ca="1" si="38"/>
        <v>2.7755807105129615</v>
      </c>
      <c r="O55">
        <f t="shared" ca="1" si="38"/>
        <v>3.1307556844994164</v>
      </c>
      <c r="P55">
        <f t="shared" ca="1" si="38"/>
        <v>2.6566383758124132</v>
      </c>
      <c r="Q55">
        <f t="shared" ca="1" si="38"/>
        <v>4.0458189999420195</v>
      </c>
      <c r="R55">
        <f t="shared" ca="1" si="38"/>
        <v>4.2357761247879253</v>
      </c>
      <c r="S55">
        <f t="shared" ca="1" si="38"/>
        <v>0.64366841570437483</v>
      </c>
      <c r="T55">
        <f t="shared" ca="1" si="38"/>
        <v>3.7388568155794619</v>
      </c>
      <c r="U55">
        <f t="shared" ca="1" si="38"/>
        <v>2.8235778412257502</v>
      </c>
      <c r="V55">
        <f t="shared" ca="1" si="38"/>
        <v>3.570019225635999</v>
      </c>
      <c r="W55">
        <f t="shared" ca="1" si="38"/>
        <v>2.8489703884752871</v>
      </c>
      <c r="X55">
        <f t="shared" ca="1" si="39"/>
        <v>3.0709997837172658</v>
      </c>
      <c r="Y55">
        <f t="shared" ca="1" si="39"/>
        <v>3.0442521487285612</v>
      </c>
      <c r="Z55">
        <f t="shared" ca="1" si="39"/>
        <v>1.5025991166392043</v>
      </c>
      <c r="AA55">
        <f t="shared" ca="1" si="39"/>
        <v>1.2442852227680417</v>
      </c>
      <c r="AB55">
        <f t="shared" ca="1" si="39"/>
        <v>1.7958947517826245</v>
      </c>
      <c r="AC55">
        <f t="shared" ca="1" si="39"/>
        <v>1.6928134097398757</v>
      </c>
      <c r="AD55">
        <f t="shared" ca="1" si="39"/>
        <v>1.4567874807216661</v>
      </c>
      <c r="AE55">
        <f t="shared" ca="1" si="39"/>
        <v>1.137521359064058</v>
      </c>
      <c r="AF55">
        <f t="shared" ca="1" si="39"/>
        <v>0.77988145508427054</v>
      </c>
      <c r="AG55">
        <f t="shared" ca="1" si="39"/>
        <v>0.35036538343949142</v>
      </c>
      <c r="AH55">
        <f t="shared" ca="1" si="40"/>
        <v>0.43350354449936707</v>
      </c>
      <c r="AI55">
        <f t="shared" ca="1" si="40"/>
        <v>0.27390557800155851</v>
      </c>
      <c r="AJ55">
        <f t="shared" ca="1" si="40"/>
        <v>0.25320227966312209</v>
      </c>
      <c r="AK55">
        <f t="shared" ca="1" si="40"/>
        <v>0.26473650189897752</v>
      </c>
      <c r="AL55">
        <f t="shared" ca="1" si="40"/>
        <v>0.18648132181588062</v>
      </c>
      <c r="AM55">
        <f t="shared" ca="1" si="40"/>
        <v>8.644150201971397E-2</v>
      </c>
      <c r="AN55">
        <f t="shared" ca="1" si="40"/>
        <v>6.2198765948584867E-2</v>
      </c>
      <c r="AO55">
        <f t="shared" ca="1" si="40"/>
        <v>5.9071102627090803E-2</v>
      </c>
      <c r="AP55">
        <f t="shared" ca="1" si="40"/>
        <v>4.7207431534935063E-2</v>
      </c>
      <c r="AQ55">
        <f t="shared" ca="1" si="40"/>
        <v>4.0526789144861963E-2</v>
      </c>
      <c r="AR55">
        <f t="shared" ca="1" si="41"/>
        <v>4.0966321595609909E-2</v>
      </c>
      <c r="AS55">
        <f t="shared" ca="1" si="41"/>
        <v>2.2897659260277918E-2</v>
      </c>
      <c r="AT55">
        <f t="shared" ca="1" si="41"/>
        <v>1.2930790223321246E-2</v>
      </c>
      <c r="AU55">
        <f t="shared" ca="1" si="41"/>
        <v>5.3126676685497582E-3</v>
      </c>
      <c r="AV55">
        <f t="shared" ca="1" si="41"/>
        <v>1.2383655014141801E-2</v>
      </c>
      <c r="AW55">
        <f t="shared" ca="1" si="41"/>
        <v>4.0895809960325644E-3</v>
      </c>
      <c r="AX55">
        <f t="shared" ca="1" si="41"/>
        <v>4.1388099478979479E-3</v>
      </c>
      <c r="AY55">
        <f t="shared" ca="1" si="41"/>
        <v>9.8987734919925852E-3</v>
      </c>
      <c r="AZ55">
        <f t="shared" ca="1" si="41"/>
        <v>7.815123845326781E-3</v>
      </c>
      <c r="BA55">
        <f t="shared" ca="1" si="41"/>
        <v>3.824908247413536E-3</v>
      </c>
      <c r="BB55">
        <f t="shared" ca="1" si="42"/>
        <v>3.1402054569806834E-3</v>
      </c>
      <c r="BC55">
        <f t="shared" ca="1" si="42"/>
        <v>1.6234632621786047E-3</v>
      </c>
      <c r="BD55">
        <f t="shared" ca="1" si="42"/>
        <v>8.2604960683054342E-4</v>
      </c>
      <c r="BE55">
        <f t="shared" ca="1" si="42"/>
        <v>4.7950335235854208E-4</v>
      </c>
      <c r="BF55">
        <f t="shared" ca="1" si="42"/>
        <v>7.0046877677130634E-4</v>
      </c>
      <c r="BG55">
        <f t="shared" ca="1" si="42"/>
        <v>4.8671996265266048E-4</v>
      </c>
      <c r="BH55">
        <f t="shared" ca="1" si="42"/>
        <v>2.7122750006590001E-4</v>
      </c>
      <c r="BI55">
        <f t="shared" ca="1" si="42"/>
        <v>1.6913587375929696E-4</v>
      </c>
      <c r="BJ55">
        <f t="shared" ca="1" si="42"/>
        <v>2.337268090984492E-4</v>
      </c>
      <c r="BK55">
        <f t="shared" ca="1" si="42"/>
        <v>6.969775289495075E-5</v>
      </c>
      <c r="BL55">
        <f t="shared" ca="1" si="43"/>
        <v>1.9282846310823311E-4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0</v>
      </c>
      <c r="B56">
        <f t="shared" ca="1" si="7"/>
        <v>7.5857817090382955</v>
      </c>
      <c r="C56">
        <f t="shared" ca="1" si="8"/>
        <v>57.544084137179958</v>
      </c>
      <c r="D56">
        <f t="shared" ca="1" si="37"/>
        <v>0</v>
      </c>
      <c r="E56">
        <f t="shared" ca="1" si="37"/>
        <v>3.625214701840311E-3</v>
      </c>
      <c r="F56">
        <f t="shared" ca="1" si="37"/>
        <v>2.2600289597980727E-2</v>
      </c>
      <c r="G56">
        <f t="shared" ca="1" si="37"/>
        <v>6.0570172163638539E-2</v>
      </c>
      <c r="H56">
        <f t="shared" ca="1" si="37"/>
        <v>0.20355176729288296</v>
      </c>
      <c r="I56">
        <f t="shared" ca="1" si="37"/>
        <v>0.21118165753558166</v>
      </c>
      <c r="J56">
        <f t="shared" ca="1" si="37"/>
        <v>0.12522228887338102</v>
      </c>
      <c r="K56">
        <f t="shared" ca="1" si="37"/>
        <v>0.82968526059908188</v>
      </c>
      <c r="L56">
        <f t="shared" ca="1" si="37"/>
        <v>1.0753803706244065</v>
      </c>
      <c r="M56">
        <f t="shared" ca="1" si="37"/>
        <v>2.6662707518553326</v>
      </c>
      <c r="N56">
        <f t="shared" ca="1" si="38"/>
        <v>3.1140661630145421</v>
      </c>
      <c r="O56">
        <f t="shared" ca="1" si="38"/>
        <v>2.7223962473907966</v>
      </c>
      <c r="P56">
        <f t="shared" ca="1" si="38"/>
        <v>4.2506214012998607</v>
      </c>
      <c r="Q56">
        <f t="shared" ca="1" si="38"/>
        <v>4.5515463749347722</v>
      </c>
      <c r="R56">
        <f t="shared" ca="1" si="38"/>
        <v>0.70596268746465418</v>
      </c>
      <c r="S56">
        <f t="shared" ca="1" si="38"/>
        <v>4.1838447020784368</v>
      </c>
      <c r="T56">
        <f t="shared" ca="1" si="38"/>
        <v>3.2115821364592816</v>
      </c>
      <c r="U56">
        <f t="shared" ca="1" si="38"/>
        <v>4.1300093797033366</v>
      </c>
      <c r="V56">
        <f t="shared" ca="1" si="38"/>
        <v>3.3514466199848156</v>
      </c>
      <c r="W56">
        <f t="shared" ca="1" si="38"/>
        <v>3.6541141939139545</v>
      </c>
      <c r="X56">
        <f t="shared" ca="1" si="39"/>
        <v>3.6695844873231738</v>
      </c>
      <c r="Y56">
        <f t="shared" ca="1" si="39"/>
        <v>1.8351874655455864</v>
      </c>
      <c r="Z56">
        <f t="shared" ca="1" si="39"/>
        <v>1.5379543899718913</v>
      </c>
      <c r="AA56">
        <f t="shared" ca="1" si="39"/>
        <v>2.2311321235840742</v>
      </c>
      <c r="AB56">
        <f t="shared" ca="1" si="39"/>
        <v>2.1067226895911553</v>
      </c>
      <c r="AC56">
        <f t="shared" ca="1" si="39"/>
        <v>1.8408189537608486</v>
      </c>
      <c r="AD56">
        <f t="shared" ca="1" si="39"/>
        <v>1.4494669406175371</v>
      </c>
      <c r="AE56">
        <f t="shared" ca="1" si="39"/>
        <v>0.99963998220780859</v>
      </c>
      <c r="AF56">
        <f t="shared" ca="1" si="39"/>
        <v>0.44820773280705201</v>
      </c>
      <c r="AG56">
        <f t="shared" ca="1" si="39"/>
        <v>0.55708095966879123</v>
      </c>
      <c r="AH56">
        <f t="shared" ca="1" si="40"/>
        <v>0.34625754812213599</v>
      </c>
      <c r="AI56">
        <f t="shared" ca="1" si="40"/>
        <v>0.32566726203334917</v>
      </c>
      <c r="AJ56">
        <f t="shared" ca="1" si="40"/>
        <v>0.34542827556690825</v>
      </c>
      <c r="AK56">
        <f t="shared" ca="1" si="40"/>
        <v>0.23903392889907679</v>
      </c>
      <c r="AL56">
        <f t="shared" ca="1" si="40"/>
        <v>0.10928206493511283</v>
      </c>
      <c r="AM56">
        <f t="shared" ca="1" si="40"/>
        <v>8.0097171596248726E-2</v>
      </c>
      <c r="AN56">
        <f t="shared" ca="1" si="40"/>
        <v>7.5747011996791472E-2</v>
      </c>
      <c r="AO56">
        <f t="shared" ca="1" si="40"/>
        <v>5.9071102627090803E-2</v>
      </c>
      <c r="AP56">
        <f t="shared" ca="1" si="40"/>
        <v>5.1429234355132504E-2</v>
      </c>
      <c r="AQ56">
        <f t="shared" ca="1" si="40"/>
        <v>5.1414583243481603E-2</v>
      </c>
      <c r="AR56">
        <f t="shared" ca="1" si="41"/>
        <v>2.8676425116926939E-2</v>
      </c>
      <c r="AS56">
        <f t="shared" ca="1" si="41"/>
        <v>1.5778218986073862E-2</v>
      </c>
      <c r="AT56">
        <f t="shared" ca="1" si="41"/>
        <v>6.4653951116606231E-3</v>
      </c>
      <c r="AU56">
        <f t="shared" ca="1" si="41"/>
        <v>1.4642230403563968E-2</v>
      </c>
      <c r="AV56">
        <f t="shared" ca="1" si="41"/>
        <v>5.1507237669439357E-3</v>
      </c>
      <c r="AW56">
        <f t="shared" ca="1" si="41"/>
        <v>5.1337293354451344E-3</v>
      </c>
      <c r="AX56">
        <f t="shared" ca="1" si="41"/>
        <v>1.157463798988409E-2</v>
      </c>
      <c r="AY56">
        <f t="shared" ca="1" si="41"/>
        <v>9.2388552591930791E-3</v>
      </c>
      <c r="AZ56">
        <f t="shared" ca="1" si="41"/>
        <v>4.7195228416583813E-3</v>
      </c>
      <c r="BA56">
        <f t="shared" ca="1" si="41"/>
        <v>3.5781399733868561E-3</v>
      </c>
      <c r="BB56">
        <f t="shared" ca="1" si="42"/>
        <v>2.0573759890563097E-3</v>
      </c>
      <c r="BC56">
        <f t="shared" ca="1" si="42"/>
        <v>1.0538270298352346E-3</v>
      </c>
      <c r="BD56">
        <f t="shared" ca="1" si="42"/>
        <v>5.1349029613790534E-4</v>
      </c>
      <c r="BE56">
        <f t="shared" ca="1" si="42"/>
        <v>8.1307090182535392E-4</v>
      </c>
      <c r="BF56">
        <f t="shared" ca="1" si="42"/>
        <v>6.4658656317351357E-4</v>
      </c>
      <c r="BG56">
        <f t="shared" ca="1" si="42"/>
        <v>2.9743997717662589E-4</v>
      </c>
      <c r="BH56">
        <f t="shared" ca="1" si="42"/>
        <v>1.8492784095402277E-4</v>
      </c>
      <c r="BI56">
        <f t="shared" ca="1" si="42"/>
        <v>3.044445727667345E-4</v>
      </c>
      <c r="BJ56">
        <f t="shared" ca="1" si="42"/>
        <v>8.6565484851277476E-5</v>
      </c>
      <c r="BK56">
        <f t="shared" ca="1" si="42"/>
        <v>2.0909325868485228E-4</v>
      </c>
      <c r="BL56">
        <f t="shared" ca="1" si="43"/>
        <v>5.7848538932469926E-5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12</v>
      </c>
      <c r="B57">
        <f t="shared" ca="1" si="7"/>
        <v>7.990421010470369</v>
      </c>
      <c r="C57">
        <f t="shared" ca="1" si="8"/>
        <v>63.84682792456632</v>
      </c>
      <c r="D57">
        <f t="shared" ca="1" si="37"/>
        <v>9.3168359980703855E-5</v>
      </c>
      <c r="E57">
        <f t="shared" ca="1" si="37"/>
        <v>2.7189110263802331E-3</v>
      </c>
      <c r="F57">
        <f t="shared" ca="1" si="37"/>
        <v>1.7578003020651677E-2</v>
      </c>
      <c r="G57">
        <f t="shared" ca="1" si="37"/>
        <v>9.5181699114289128E-2</v>
      </c>
      <c r="H57">
        <f t="shared" ca="1" si="37"/>
        <v>0.12953294282274369</v>
      </c>
      <c r="I57">
        <f t="shared" ca="1" si="37"/>
        <v>9.0506424658106432E-2</v>
      </c>
      <c r="J57">
        <f t="shared" ca="1" si="37"/>
        <v>0.66785220732469863</v>
      </c>
      <c r="K57">
        <f t="shared" ca="1" si="37"/>
        <v>0.93339591817396717</v>
      </c>
      <c r="L57">
        <f t="shared" ca="1" si="37"/>
        <v>2.449477510866704</v>
      </c>
      <c r="M57">
        <f t="shared" ca="1" si="37"/>
        <v>2.9914257215937878</v>
      </c>
      <c r="N57">
        <f t="shared" ca="1" si="38"/>
        <v>2.707883620012645</v>
      </c>
      <c r="O57">
        <f t="shared" ca="1" si="38"/>
        <v>4.3558339958252752</v>
      </c>
      <c r="P57">
        <f t="shared" ca="1" si="38"/>
        <v>4.7819490764623431</v>
      </c>
      <c r="Q57">
        <f t="shared" ca="1" si="38"/>
        <v>0.75859106248912878</v>
      </c>
      <c r="R57">
        <f t="shared" ca="1" si="38"/>
        <v>4.5887574685202521</v>
      </c>
      <c r="S57">
        <f t="shared" ca="1" si="38"/>
        <v>3.593815321016093</v>
      </c>
      <c r="T57">
        <f t="shared" ca="1" si="38"/>
        <v>4.6975380503434261</v>
      </c>
      <c r="U57">
        <f t="shared" ca="1" si="38"/>
        <v>3.8771516625786431</v>
      </c>
      <c r="V57">
        <f t="shared" ca="1" si="38"/>
        <v>4.298594577806611</v>
      </c>
      <c r="W57">
        <f t="shared" ca="1" si="38"/>
        <v>4.3663567910327767</v>
      </c>
      <c r="X57">
        <f t="shared" ca="1" si="39"/>
        <v>2.2121608611522681</v>
      </c>
      <c r="Y57">
        <f t="shared" ca="1" si="39"/>
        <v>1.8783683470878354</v>
      </c>
      <c r="Z57">
        <f t="shared" ca="1" si="39"/>
        <v>2.7577113199495984</v>
      </c>
      <c r="AA57">
        <f t="shared" ca="1" si="39"/>
        <v>2.6172896065120872</v>
      </c>
      <c r="AB57">
        <f t="shared" ca="1" si="39"/>
        <v>2.2909170231073221</v>
      </c>
      <c r="AC57">
        <f t="shared" ca="1" si="39"/>
        <v>1.8315686072595379</v>
      </c>
      <c r="AD57">
        <f t="shared" ca="1" si="39"/>
        <v>1.2737739781184416</v>
      </c>
      <c r="AE57">
        <f t="shared" ca="1" si="39"/>
        <v>0.57450573690103945</v>
      </c>
      <c r="AF57">
        <f t="shared" ca="1" si="39"/>
        <v>0.71265029516321265</v>
      </c>
      <c r="AG57">
        <f t="shared" ca="1" si="39"/>
        <v>0.44496403696815406</v>
      </c>
      <c r="AH57">
        <f t="shared" ca="1" si="40"/>
        <v>0.41169204540505933</v>
      </c>
      <c r="AI57">
        <f t="shared" ca="1" si="40"/>
        <v>0.44428778793953588</v>
      </c>
      <c r="AJ57">
        <f t="shared" ca="1" si="40"/>
        <v>0.31189154978371325</v>
      </c>
      <c r="AK57">
        <f t="shared" ca="1" si="40"/>
        <v>0.14007902284945897</v>
      </c>
      <c r="AL57">
        <f t="shared" ca="1" si="40"/>
        <v>0.10126136292152657</v>
      </c>
      <c r="AM57">
        <f t="shared" ca="1" si="40"/>
        <v>9.7544080260778154E-2</v>
      </c>
      <c r="AN57">
        <f t="shared" ca="1" si="40"/>
        <v>7.5747011996791472E-2</v>
      </c>
      <c r="AO57">
        <f t="shared" ca="1" si="40"/>
        <v>6.4353884162846889E-2</v>
      </c>
      <c r="AP57">
        <f t="shared" ca="1" si="40"/>
        <v>6.5246043584869601E-2</v>
      </c>
      <c r="AQ57">
        <f t="shared" ca="1" si="40"/>
        <v>3.5990208270437127E-2</v>
      </c>
      <c r="AR57">
        <f t="shared" ca="1" si="41"/>
        <v>1.9760225710823604E-2</v>
      </c>
      <c r="AS57">
        <f t="shared" ca="1" si="41"/>
        <v>7.8891094930369308E-3</v>
      </c>
      <c r="AT57">
        <f t="shared" ca="1" si="41"/>
        <v>1.7819259697991474E-2</v>
      </c>
      <c r="AU57">
        <f t="shared" ca="1" si="41"/>
        <v>6.0901312298009417E-3</v>
      </c>
      <c r="AV57">
        <f t="shared" ca="1" si="41"/>
        <v>6.4658021755253647E-3</v>
      </c>
      <c r="AW57">
        <f t="shared" ca="1" si="41"/>
        <v>1.4357039666922835E-2</v>
      </c>
      <c r="AX57">
        <f t="shared" ca="1" si="41"/>
        <v>1.0802995457225151E-2</v>
      </c>
      <c r="AY57">
        <f t="shared" ca="1" si="41"/>
        <v>5.5793086954867297E-3</v>
      </c>
      <c r="AZ57">
        <f t="shared" ca="1" si="41"/>
        <v>4.4150374970352594E-3</v>
      </c>
      <c r="BA57">
        <f t="shared" ca="1" si="41"/>
        <v>2.3442986032534575E-3</v>
      </c>
      <c r="BB57">
        <f t="shared" ca="1" si="42"/>
        <v>1.3354896771067275E-3</v>
      </c>
      <c r="BC57">
        <f t="shared" ca="1" si="42"/>
        <v>6.5508166719487548E-4</v>
      </c>
      <c r="BD57">
        <f t="shared" ca="1" si="42"/>
        <v>8.7070093692949164E-4</v>
      </c>
      <c r="BE57">
        <f t="shared" ca="1" si="42"/>
        <v>7.5052698630032673E-4</v>
      </c>
      <c r="BF57">
        <f t="shared" ca="1" si="42"/>
        <v>3.9513623305048053E-4</v>
      </c>
      <c r="BG57">
        <f t="shared" ca="1" si="42"/>
        <v>2.0279998443860855E-4</v>
      </c>
      <c r="BH57">
        <f t="shared" ca="1" si="42"/>
        <v>3.32870113717241E-4</v>
      </c>
      <c r="BI57">
        <f t="shared" ca="1" si="42"/>
        <v>1.1275724917286464E-4</v>
      </c>
      <c r="BJ57">
        <f t="shared" ca="1" si="42"/>
        <v>2.5969645455383242E-4</v>
      </c>
      <c r="BK57">
        <f t="shared" ca="1" si="42"/>
        <v>6.2727977605455678E-5</v>
      </c>
      <c r="BL57">
        <f t="shared" ca="1" si="43"/>
        <v>8.9986616117175455E-5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9</v>
      </c>
      <c r="B58">
        <f t="shared" ca="1" si="7"/>
        <v>8.387002260150469</v>
      </c>
      <c r="C58">
        <f t="shared" ca="1" si="8"/>
        <v>70.341806911769069</v>
      </c>
      <c r="D58">
        <f t="shared" ca="1" si="37"/>
        <v>6.9876269985527892E-5</v>
      </c>
      <c r="E58">
        <f t="shared" ca="1" si="37"/>
        <v>2.1147085760735151E-3</v>
      </c>
      <c r="F58">
        <f t="shared" ca="1" si="37"/>
        <v>2.7622576175309776E-2</v>
      </c>
      <c r="G58">
        <f t="shared" ca="1" si="37"/>
        <v>6.0570172163638539E-2</v>
      </c>
      <c r="H58">
        <f t="shared" ca="1" si="37"/>
        <v>5.5514118352604447E-2</v>
      </c>
      <c r="I58">
        <f t="shared" ca="1" si="37"/>
        <v>0.48270093150990095</v>
      </c>
      <c r="J58">
        <f t="shared" ca="1" si="37"/>
        <v>0.75133373324028596</v>
      </c>
      <c r="K58">
        <f t="shared" ca="1" si="37"/>
        <v>2.1260684802851473</v>
      </c>
      <c r="L58">
        <f t="shared" ca="1" si="37"/>
        <v>2.7481942804845945</v>
      </c>
      <c r="M58">
        <f t="shared" ca="1" si="37"/>
        <v>2.6012397579076412</v>
      </c>
      <c r="N58">
        <f t="shared" ca="1" si="38"/>
        <v>4.3326137920202328</v>
      </c>
      <c r="O58">
        <f t="shared" ca="1" si="38"/>
        <v>4.9003132453034342</v>
      </c>
      <c r="P58">
        <f t="shared" ca="1" si="38"/>
        <v>0.79699151274372382</v>
      </c>
      <c r="Q58">
        <f t="shared" ca="1" si="38"/>
        <v>4.930841906179336</v>
      </c>
      <c r="R58">
        <f t="shared" ca="1" si="38"/>
        <v>3.9416250050109864</v>
      </c>
      <c r="S58">
        <f t="shared" ca="1" si="38"/>
        <v>5.2566253949190616</v>
      </c>
      <c r="T58">
        <f t="shared" ca="1" si="38"/>
        <v>4.4099336799142375</v>
      </c>
      <c r="U58">
        <f t="shared" ca="1" si="38"/>
        <v>4.9728684367856504</v>
      </c>
      <c r="V58">
        <f t="shared" ca="1" si="38"/>
        <v>5.1364562328028143</v>
      </c>
      <c r="W58">
        <f t="shared" ca="1" si="38"/>
        <v>2.6322009023956454</v>
      </c>
      <c r="X58">
        <f t="shared" ca="1" si="39"/>
        <v>2.2642117049440857</v>
      </c>
      <c r="Y58">
        <f t="shared" ca="1" si="39"/>
        <v>3.3681087602954292</v>
      </c>
      <c r="Z58">
        <f t="shared" ca="1" si="39"/>
        <v>3.2350075099408748</v>
      </c>
      <c r="AA58">
        <f t="shared" ca="1" si="39"/>
        <v>2.8461236704694284</v>
      </c>
      <c r="AB58">
        <f t="shared" ca="1" si="39"/>
        <v>2.2794048772625617</v>
      </c>
      <c r="AC58">
        <f t="shared" ca="1" si="39"/>
        <v>1.6095602912280786</v>
      </c>
      <c r="AD58">
        <f t="shared" ca="1" si="39"/>
        <v>0.73205401041289753</v>
      </c>
      <c r="AE58">
        <f t="shared" ca="1" si="39"/>
        <v>0.91346412167265267</v>
      </c>
      <c r="AF58">
        <f t="shared" ca="1" si="39"/>
        <v>0.56922382066495614</v>
      </c>
      <c r="AG58">
        <f t="shared" ca="1" si="39"/>
        <v>0.52905172899363195</v>
      </c>
      <c r="AH58">
        <f t="shared" ca="1" si="40"/>
        <v>0.56164610167842521</v>
      </c>
      <c r="AI58">
        <f t="shared" ca="1" si="40"/>
        <v>0.40115305124637707</v>
      </c>
      <c r="AJ58">
        <f t="shared" ca="1" si="40"/>
        <v>0.18277515551841261</v>
      </c>
      <c r="AK58">
        <f t="shared" ca="1" si="40"/>
        <v>0.12979799364949871</v>
      </c>
      <c r="AL58">
        <f t="shared" ca="1" si="40"/>
        <v>0.12331829345888878</v>
      </c>
      <c r="AM58">
        <f t="shared" ca="1" si="40"/>
        <v>9.7544080260778154E-2</v>
      </c>
      <c r="AN58">
        <f t="shared" ca="1" si="40"/>
        <v>8.2521135020894781E-2</v>
      </c>
      <c r="AO58">
        <f t="shared" ca="1" si="40"/>
        <v>8.164298737077591E-2</v>
      </c>
      <c r="AP58">
        <f t="shared" ca="1" si="40"/>
        <v>4.5672230509408718E-2</v>
      </c>
      <c r="AQ58">
        <f t="shared" ca="1" si="40"/>
        <v>2.4799975446855832E-2</v>
      </c>
      <c r="AR58">
        <f t="shared" ca="1" si="41"/>
        <v>9.8801128554118021E-3</v>
      </c>
      <c r="AS58">
        <f t="shared" ca="1" si="41"/>
        <v>2.1743155432028611E-2</v>
      </c>
      <c r="AT58">
        <f t="shared" ca="1" si="41"/>
        <v>7.41155049385486E-3</v>
      </c>
      <c r="AU58">
        <f t="shared" ca="1" si="41"/>
        <v>7.6450583523033104E-3</v>
      </c>
      <c r="AV58">
        <f t="shared" ca="1" si="41"/>
        <v>1.8082328117994664E-2</v>
      </c>
      <c r="AW58">
        <f t="shared" ca="1" si="41"/>
        <v>1.3399903689127978E-2</v>
      </c>
      <c r="AX58">
        <f t="shared" ca="1" si="41"/>
        <v>6.5238868670255776E-3</v>
      </c>
      <c r="AY58">
        <f t="shared" ca="1" si="41"/>
        <v>5.2193532957779077E-3</v>
      </c>
      <c r="AZ58">
        <f t="shared" ca="1" si="41"/>
        <v>2.8926107739196531E-3</v>
      </c>
      <c r="BA58">
        <f t="shared" ca="1" si="41"/>
        <v>1.5217376898311917E-3</v>
      </c>
      <c r="BB58">
        <f t="shared" ca="1" si="42"/>
        <v>8.3016925874201974E-4</v>
      </c>
      <c r="BC58">
        <f t="shared" ca="1" si="42"/>
        <v>1.1107906530695715E-3</v>
      </c>
      <c r="BD58">
        <f t="shared" ca="1" si="42"/>
        <v>8.0372394178106915E-4</v>
      </c>
      <c r="BE58">
        <f t="shared" ca="1" si="42"/>
        <v>4.5865538051686631E-4</v>
      </c>
      <c r="BF58">
        <f t="shared" ca="1" si="42"/>
        <v>2.6941106798896401E-4</v>
      </c>
      <c r="BG58">
        <f t="shared" ca="1" si="42"/>
        <v>3.650399719894954E-4</v>
      </c>
      <c r="BH58">
        <f t="shared" ca="1" si="42"/>
        <v>1.2328522730268183E-4</v>
      </c>
      <c r="BI58">
        <f t="shared" ca="1" si="42"/>
        <v>3.3827174751859391E-4</v>
      </c>
      <c r="BJ58">
        <f t="shared" ca="1" si="42"/>
        <v>7.7908936366149725E-5</v>
      </c>
      <c r="BK58">
        <f t="shared" ca="1" si="42"/>
        <v>9.7576854052931053E-5</v>
      </c>
      <c r="BL58">
        <f t="shared" ca="1" si="43"/>
        <v>3.2138077184705516E-5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7</v>
      </c>
      <c r="B59">
        <f t="shared" ca="1" si="7"/>
        <v>8.7706964415027322</v>
      </c>
      <c r="C59">
        <f t="shared" ca="1" si="8"/>
        <v>76.925116068988686</v>
      </c>
      <c r="D59">
        <f t="shared" ca="1" si="37"/>
        <v>5.4348209988743911E-5</v>
      </c>
      <c r="E59">
        <f t="shared" ca="1" si="37"/>
        <v>3.323113476686952E-3</v>
      </c>
      <c r="F59">
        <f t="shared" ca="1" si="37"/>
        <v>1.7578003020651677E-2</v>
      </c>
      <c r="G59">
        <f t="shared" ca="1" si="37"/>
        <v>2.5958645212987942E-2</v>
      </c>
      <c r="H59">
        <f t="shared" ca="1" si="37"/>
        <v>0.29607529788055703</v>
      </c>
      <c r="I59">
        <f t="shared" ca="1" si="37"/>
        <v>0.54303854794863848</v>
      </c>
      <c r="J59">
        <f t="shared" ca="1" si="37"/>
        <v>1.7113712812695405</v>
      </c>
      <c r="K59">
        <f t="shared" ca="1" si="37"/>
        <v>2.3853451242223604</v>
      </c>
      <c r="L59">
        <f t="shared" ca="1" si="37"/>
        <v>2.3897341569431259</v>
      </c>
      <c r="M59">
        <f t="shared" ca="1" si="37"/>
        <v>4.161983612652226</v>
      </c>
      <c r="N59">
        <f t="shared" ca="1" si="38"/>
        <v>4.874190516022761</v>
      </c>
      <c r="O59">
        <f t="shared" ca="1" si="38"/>
        <v>0.8167188742172391</v>
      </c>
      <c r="P59">
        <f t="shared" ca="1" si="38"/>
        <v>5.1804448328342056</v>
      </c>
      <c r="Q59">
        <f t="shared" ca="1" si="38"/>
        <v>4.2354667655643015</v>
      </c>
      <c r="R59">
        <f t="shared" ca="1" si="38"/>
        <v>5.7653619476280094</v>
      </c>
      <c r="S59">
        <f t="shared" ca="1" si="38"/>
        <v>4.9347911870668746</v>
      </c>
      <c r="T59">
        <f t="shared" ca="1" si="38"/>
        <v>5.6562192851073911</v>
      </c>
      <c r="U59">
        <f t="shared" ca="1" si="38"/>
        <v>5.9421563524303114</v>
      </c>
      <c r="V59">
        <f t="shared" ca="1" si="38"/>
        <v>3.0964452467251014</v>
      </c>
      <c r="W59">
        <f t="shared" ca="1" si="38"/>
        <v>2.6941350412755432</v>
      </c>
      <c r="X59">
        <f t="shared" ca="1" si="39"/>
        <v>4.0599658157618093</v>
      </c>
      <c r="Y59">
        <f t="shared" ca="1" si="39"/>
        <v>3.9510506611157923</v>
      </c>
      <c r="Z59">
        <f t="shared" ca="1" si="39"/>
        <v>3.5178496966023722</v>
      </c>
      <c r="AA59">
        <f t="shared" ca="1" si="39"/>
        <v>2.8318215414720949</v>
      </c>
      <c r="AB59">
        <f t="shared" ca="1" si="39"/>
        <v>2.003113376988312</v>
      </c>
      <c r="AC59">
        <f t="shared" ca="1" si="39"/>
        <v>0.92503465013107966</v>
      </c>
      <c r="AD59">
        <f t="shared" ca="1" si="39"/>
        <v>1.1639658765565071</v>
      </c>
      <c r="AE59">
        <f t="shared" ca="1" si="39"/>
        <v>0.7296222858643201</v>
      </c>
      <c r="AF59">
        <f t="shared" ca="1" si="39"/>
        <v>0.67679367653864864</v>
      </c>
      <c r="AG59">
        <f t="shared" ca="1" si="39"/>
        <v>0.72175268988535224</v>
      </c>
      <c r="AH59">
        <f t="shared" ca="1" si="40"/>
        <v>0.50711735394265589</v>
      </c>
      <c r="AI59">
        <f t="shared" ca="1" si="40"/>
        <v>0.23508431497771562</v>
      </c>
      <c r="AJ59">
        <f t="shared" ca="1" si="40"/>
        <v>0.16936046520513462</v>
      </c>
      <c r="AK59">
        <f t="shared" ca="1" si="40"/>
        <v>0.15807082394938951</v>
      </c>
      <c r="AL59">
        <f t="shared" ca="1" si="40"/>
        <v>0.12331829345888878</v>
      </c>
      <c r="AM59">
        <f t="shared" ca="1" si="40"/>
        <v>0.10626753459304286</v>
      </c>
      <c r="AN59">
        <f t="shared" ca="1" si="40"/>
        <v>0.10469099219068741</v>
      </c>
      <c r="AO59">
        <f t="shared" ca="1" si="40"/>
        <v>5.7150091159543129E-2</v>
      </c>
      <c r="AP59">
        <f t="shared" ca="1" si="40"/>
        <v>3.1471621023290042E-2</v>
      </c>
      <c r="AQ59">
        <f t="shared" ca="1" si="40"/>
        <v>1.2399987723427916E-2</v>
      </c>
      <c r="AR59">
        <f t="shared" ca="1" si="41"/>
        <v>2.7230554942964235E-2</v>
      </c>
      <c r="AS59">
        <f t="shared" ca="1" si="41"/>
        <v>9.0436133212862379E-3</v>
      </c>
      <c r="AT59">
        <f t="shared" ca="1" si="41"/>
        <v>9.3038612582433348E-3</v>
      </c>
      <c r="AU59">
        <f t="shared" ca="1" si="41"/>
        <v>2.1380247934407563E-2</v>
      </c>
      <c r="AV59">
        <f t="shared" ca="1" si="41"/>
        <v>1.6876839576795023E-2</v>
      </c>
      <c r="AW59">
        <f t="shared" ca="1" si="41"/>
        <v>8.0921496304474146E-3</v>
      </c>
      <c r="AX59">
        <f t="shared" ca="1" si="41"/>
        <v>6.1029909401207018E-3</v>
      </c>
      <c r="AY59">
        <f t="shared" ca="1" si="41"/>
        <v>3.4195762972338019E-3</v>
      </c>
      <c r="AZ59">
        <f t="shared" ca="1" si="41"/>
        <v>1.877659625175915E-3</v>
      </c>
      <c r="BA59">
        <f t="shared" ca="1" si="41"/>
        <v>9.4594505043560557E-4</v>
      </c>
      <c r="BB59">
        <f t="shared" ca="1" si="42"/>
        <v>1.4076783083016857E-3</v>
      </c>
      <c r="BC59">
        <f t="shared" ca="1" si="42"/>
        <v>1.0253452182180662E-3</v>
      </c>
      <c r="BD59">
        <f t="shared" ca="1" si="42"/>
        <v>4.9116463108843118E-4</v>
      </c>
      <c r="BE59">
        <f t="shared" ca="1" si="42"/>
        <v>3.1271957762513613E-4</v>
      </c>
      <c r="BF59">
        <f t="shared" ca="1" si="42"/>
        <v>4.849399223801352E-4</v>
      </c>
      <c r="BG59">
        <f t="shared" ca="1" si="42"/>
        <v>1.3519998962573901E-4</v>
      </c>
      <c r="BH59">
        <f t="shared" ca="1" si="42"/>
        <v>3.6985568190804553E-4</v>
      </c>
      <c r="BI59">
        <f t="shared" ca="1" si="42"/>
        <v>1.0148152425557817E-4</v>
      </c>
      <c r="BJ59">
        <f t="shared" ca="1" si="42"/>
        <v>1.2119167879178847E-4</v>
      </c>
      <c r="BK59">
        <f t="shared" ca="1" si="42"/>
        <v>3.4848876447475375E-5</v>
      </c>
      <c r="BL59">
        <f t="shared" ca="1" si="43"/>
        <v>6.4276154369411032E-5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11</v>
      </c>
      <c r="B60">
        <f t="shared" ca="1" si="7"/>
        <v>9.1389039653777413</v>
      </c>
      <c r="C60">
        <f t="shared" ca="1" si="8"/>
        <v>83.519565688396995</v>
      </c>
      <c r="D60">
        <f t="shared" ca="1" si="37"/>
        <v>8.5404329982311872E-5</v>
      </c>
      <c r="E60">
        <f t="shared" ca="1" si="37"/>
        <v>2.1147085760735151E-3</v>
      </c>
      <c r="F60">
        <f t="shared" ca="1" si="37"/>
        <v>7.5334298659935758E-3</v>
      </c>
      <c r="G60">
        <f t="shared" ca="1" si="37"/>
        <v>0.13844610780260236</v>
      </c>
      <c r="H60">
        <f t="shared" ca="1" si="37"/>
        <v>0.33308471011562668</v>
      </c>
      <c r="I60">
        <f t="shared" ca="1" si="37"/>
        <v>1.2369211369941213</v>
      </c>
      <c r="J60">
        <f t="shared" ca="1" si="37"/>
        <v>1.9200750960585085</v>
      </c>
      <c r="K60">
        <f t="shared" ca="1" si="37"/>
        <v>2.0742131514977049</v>
      </c>
      <c r="L60">
        <f t="shared" ca="1" si="37"/>
        <v>3.8235746511090016</v>
      </c>
      <c r="M60">
        <f t="shared" ca="1" si="37"/>
        <v>4.6822315642337546</v>
      </c>
      <c r="N60">
        <f t="shared" ca="1" si="38"/>
        <v>0.81236508600379365</v>
      </c>
      <c r="O60">
        <f t="shared" ca="1" si="38"/>
        <v>5.3086726824120536</v>
      </c>
      <c r="P60">
        <f t="shared" ca="1" si="38"/>
        <v>4.4498692794857915</v>
      </c>
      <c r="Q60">
        <f t="shared" ca="1" si="38"/>
        <v>6.1951603436612173</v>
      </c>
      <c r="R60">
        <f t="shared" ca="1" si="38"/>
        <v>5.4123806038956825</v>
      </c>
      <c r="S60">
        <f t="shared" ca="1" si="38"/>
        <v>6.3294060877596863</v>
      </c>
      <c r="T60">
        <f t="shared" ca="1" si="38"/>
        <v>6.7587027050859501</v>
      </c>
      <c r="U60">
        <f t="shared" ca="1" si="38"/>
        <v>3.5821509925998329</v>
      </c>
      <c r="V60">
        <f t="shared" ca="1" si="38"/>
        <v>3.1693027819421626</v>
      </c>
      <c r="W60">
        <f t="shared" ca="1" si="38"/>
        <v>4.8308628326320076</v>
      </c>
      <c r="X60">
        <f t="shared" ca="1" si="39"/>
        <v>4.7626522069513531</v>
      </c>
      <c r="Y60">
        <f t="shared" ca="1" si="39"/>
        <v>4.2964977134537845</v>
      </c>
      <c r="Z60">
        <f t="shared" ca="1" si="39"/>
        <v>3.5001720599360286</v>
      </c>
      <c r="AA60">
        <f t="shared" ca="1" si="39"/>
        <v>2.4885704455360833</v>
      </c>
      <c r="AB60">
        <f t="shared" ca="1" si="39"/>
        <v>1.1512145844760413</v>
      </c>
      <c r="AC60">
        <f t="shared" ca="1" si="39"/>
        <v>1.4708050937084165</v>
      </c>
      <c r="AD60">
        <f t="shared" ca="1" si="39"/>
        <v>0.92970859322437982</v>
      </c>
      <c r="AE60">
        <f t="shared" ca="1" si="39"/>
        <v>0.86750366272056956</v>
      </c>
      <c r="AF60">
        <f t="shared" ca="1" si="39"/>
        <v>0.92330792958252716</v>
      </c>
      <c r="AG60">
        <f t="shared" ca="1" si="39"/>
        <v>0.65167961319745404</v>
      </c>
      <c r="AH60">
        <f t="shared" ca="1" si="40"/>
        <v>0.29718167515994348</v>
      </c>
      <c r="AI60">
        <f t="shared" ca="1" si="40"/>
        <v>0.21783042030045205</v>
      </c>
      <c r="AJ60">
        <f t="shared" ca="1" si="40"/>
        <v>0.2062508635666491</v>
      </c>
      <c r="AK60">
        <f t="shared" ca="1" si="40"/>
        <v>0.15807082394938951</v>
      </c>
      <c r="AL60">
        <f t="shared" ca="1" si="40"/>
        <v>0.1343467587275699</v>
      </c>
      <c r="AM60">
        <f t="shared" ca="1" si="40"/>
        <v>0.13481702149863645</v>
      </c>
      <c r="AN60">
        <f t="shared" ca="1" si="40"/>
        <v>7.3283694533481186E-2</v>
      </c>
      <c r="AO60">
        <f t="shared" ca="1" si="40"/>
        <v>3.9380735084727204E-2</v>
      </c>
      <c r="AP60">
        <f t="shared" ca="1" si="40"/>
        <v>1.5735810511645021E-2</v>
      </c>
      <c r="AQ60">
        <f t="shared" ca="1" si="40"/>
        <v>3.4175575920667181E-2</v>
      </c>
      <c r="AR60">
        <f t="shared" ca="1" si="41"/>
        <v>1.1325983029374506E-2</v>
      </c>
      <c r="AS60">
        <f t="shared" ca="1" si="41"/>
        <v>1.135262097778485E-2</v>
      </c>
      <c r="AT60">
        <f t="shared" ca="1" si="41"/>
        <v>2.6019273010341529E-2</v>
      </c>
      <c r="AU60">
        <f t="shared" ca="1" si="41"/>
        <v>1.9954898072113723E-2</v>
      </c>
      <c r="AV60">
        <f t="shared" ca="1" si="41"/>
        <v>1.0191857666506083E-2</v>
      </c>
      <c r="AW60">
        <f t="shared" ca="1" si="41"/>
        <v>7.57007546074113E-3</v>
      </c>
      <c r="AX60">
        <f t="shared" ca="1" si="41"/>
        <v>3.9985113055963223E-3</v>
      </c>
      <c r="AY60">
        <f t="shared" ca="1" si="41"/>
        <v>2.2197249648710643E-3</v>
      </c>
      <c r="AZ60">
        <f t="shared" ca="1" si="41"/>
        <v>1.1671938210552986E-3</v>
      </c>
      <c r="BA60">
        <f t="shared" ca="1" si="41"/>
        <v>1.6039937811734184E-3</v>
      </c>
      <c r="BB60">
        <f t="shared" ca="1" si="42"/>
        <v>1.2993953615092482E-3</v>
      </c>
      <c r="BC60">
        <f t="shared" ca="1" si="42"/>
        <v>6.2659985557770703E-4</v>
      </c>
      <c r="BD60">
        <f t="shared" ca="1" si="42"/>
        <v>3.3488497574211219E-4</v>
      </c>
      <c r="BE60">
        <f t="shared" ca="1" si="42"/>
        <v>5.6289523972524508E-4</v>
      </c>
      <c r="BF60">
        <f t="shared" ca="1" si="42"/>
        <v>1.7960737865930932E-4</v>
      </c>
      <c r="BG60">
        <f t="shared" ca="1" si="42"/>
        <v>4.0559996887721709E-4</v>
      </c>
      <c r="BH60">
        <f t="shared" ca="1" si="42"/>
        <v>1.1095670457241365E-4</v>
      </c>
      <c r="BI60">
        <f t="shared" ca="1" si="42"/>
        <v>1.5786014884201048E-4</v>
      </c>
      <c r="BJ60">
        <f t="shared" ca="1" si="42"/>
        <v>4.3282742425638738E-5</v>
      </c>
      <c r="BK60">
        <f t="shared" ca="1" si="42"/>
        <v>6.969775289495075E-5</v>
      </c>
      <c r="BL60">
        <f t="shared" ca="1" si="43"/>
        <v>3.2138077184705516E-5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7</v>
      </c>
      <c r="B61">
        <f t="shared" ca="1" si="7"/>
        <v>9.4901608204014209</v>
      </c>
      <c r="C61">
        <f t="shared" ca="1" si="8"/>
        <v>90.063152397082163</v>
      </c>
      <c r="D61">
        <f t="shared" ca="1" si="37"/>
        <v>5.4348209988743911E-5</v>
      </c>
      <c r="E61">
        <f t="shared" ca="1" si="37"/>
        <v>9.0630367546007775E-4</v>
      </c>
      <c r="F61">
        <f t="shared" ca="1" si="37"/>
        <v>4.01782926186324E-2</v>
      </c>
      <c r="G61">
        <f t="shared" ca="1" si="37"/>
        <v>0.15575187127792767</v>
      </c>
      <c r="H61">
        <f t="shared" ca="1" si="37"/>
        <v>0.7586929508189274</v>
      </c>
      <c r="I61">
        <f t="shared" ca="1" si="37"/>
        <v>1.3877651780909652</v>
      </c>
      <c r="J61">
        <f t="shared" ca="1" si="37"/>
        <v>1.6696305183117466</v>
      </c>
      <c r="K61">
        <f t="shared" ca="1" si="37"/>
        <v>3.3187410423963275</v>
      </c>
      <c r="L61">
        <f t="shared" ca="1" si="37"/>
        <v>4.301521482497626</v>
      </c>
      <c r="M61">
        <f t="shared" ca="1" si="37"/>
        <v>0.78037192737229244</v>
      </c>
      <c r="N61">
        <f t="shared" ca="1" si="38"/>
        <v>5.280373059024658</v>
      </c>
      <c r="O61">
        <f t="shared" ca="1" si="38"/>
        <v>4.5600137143795845</v>
      </c>
      <c r="P61">
        <f t="shared" ca="1" si="38"/>
        <v>6.5087640207404114</v>
      </c>
      <c r="Q61">
        <f t="shared" ca="1" si="38"/>
        <v>5.8158648124166534</v>
      </c>
      <c r="R61">
        <f t="shared" ca="1" si="38"/>
        <v>6.9419664267357666</v>
      </c>
      <c r="S61">
        <f t="shared" ca="1" si="38"/>
        <v>7.5631038845264058</v>
      </c>
      <c r="T61">
        <f t="shared" ca="1" si="38"/>
        <v>4.0743952477468497</v>
      </c>
      <c r="U61">
        <f t="shared" ca="1" si="38"/>
        <v>3.6664368983080644</v>
      </c>
      <c r="V61">
        <f t="shared" ca="1" si="38"/>
        <v>5.6828877469307733</v>
      </c>
      <c r="W61">
        <f t="shared" ca="1" si="38"/>
        <v>5.6669737075106248</v>
      </c>
      <c r="X61">
        <f t="shared" ca="1" si="39"/>
        <v>5.1790589572858972</v>
      </c>
      <c r="Y61">
        <f t="shared" ca="1" si="39"/>
        <v>4.2749072726826602</v>
      </c>
      <c r="Z61">
        <f t="shared" ca="1" si="39"/>
        <v>3.0759087799437825</v>
      </c>
      <c r="AA61">
        <f t="shared" ca="1" si="39"/>
        <v>1.4302128997333812</v>
      </c>
      <c r="AB61">
        <f t="shared" ca="1" si="39"/>
        <v>1.8304311893169056</v>
      </c>
      <c r="AC61">
        <f t="shared" ca="1" si="39"/>
        <v>1.1747940056664712</v>
      </c>
      <c r="AD61">
        <f t="shared" ca="1" si="39"/>
        <v>1.1054015557234753</v>
      </c>
      <c r="AE61">
        <f t="shared" ca="1" si="39"/>
        <v>1.1834818180161411</v>
      </c>
      <c r="AF61">
        <f t="shared" ca="1" si="39"/>
        <v>0.83366638302111673</v>
      </c>
      <c r="AG61">
        <f t="shared" ca="1" si="39"/>
        <v>0.38189826794904558</v>
      </c>
      <c r="AH61">
        <f t="shared" ca="1" si="40"/>
        <v>0.27537017606563569</v>
      </c>
      <c r="AI61">
        <f t="shared" ca="1" si="40"/>
        <v>0.26527863066292678</v>
      </c>
      <c r="AJ61">
        <f t="shared" ca="1" si="40"/>
        <v>0.2062508635666491</v>
      </c>
      <c r="AK61">
        <f t="shared" ca="1" si="40"/>
        <v>0.17220723909933489</v>
      </c>
      <c r="AL61">
        <f t="shared" ca="1" si="40"/>
        <v>0.17043991778870807</v>
      </c>
      <c r="AM61">
        <f t="shared" ca="1" si="40"/>
        <v>9.4371915049045532E-2</v>
      </c>
      <c r="AN61">
        <f t="shared" ca="1" si="40"/>
        <v>5.0498007997860986E-2</v>
      </c>
      <c r="AO61">
        <f t="shared" ca="1" si="40"/>
        <v>1.9690367542363602E-2</v>
      </c>
      <c r="AP61">
        <f t="shared" ca="1" si="40"/>
        <v>4.3369428971119207E-2</v>
      </c>
      <c r="AQ61">
        <f t="shared" ca="1" si="40"/>
        <v>1.4214620073197855E-2</v>
      </c>
      <c r="AR61">
        <f t="shared" ca="1" si="41"/>
        <v>1.421772337729991E-2</v>
      </c>
      <c r="AS61">
        <f t="shared" ca="1" si="41"/>
        <v>3.174885527685594E-2</v>
      </c>
      <c r="AT61">
        <f t="shared" ca="1" si="41"/>
        <v>2.4284654809652095E-2</v>
      </c>
      <c r="AU61">
        <f t="shared" ca="1" si="41"/>
        <v>1.2050685199393354E-2</v>
      </c>
      <c r="AV61">
        <f t="shared" ca="1" si="41"/>
        <v>9.5343184622153684E-3</v>
      </c>
      <c r="AW61">
        <f t="shared" ca="1" si="41"/>
        <v>4.9597046122097062E-3</v>
      </c>
      <c r="AX61">
        <f t="shared" ca="1" si="41"/>
        <v>2.5955248825800686E-3</v>
      </c>
      <c r="AY61">
        <f t="shared" ca="1" si="41"/>
        <v>1.3798290322171482E-3</v>
      </c>
      <c r="AZ61">
        <f t="shared" ca="1" si="41"/>
        <v>1.9791547400502887E-3</v>
      </c>
      <c r="BA61">
        <f t="shared" ca="1" si="41"/>
        <v>1.4806096441600783E-3</v>
      </c>
      <c r="BB61">
        <f t="shared" ca="1" si="42"/>
        <v>7.9407494314454074E-4</v>
      </c>
      <c r="BC61">
        <f t="shared" ca="1" si="42"/>
        <v>4.2722717425752748E-4</v>
      </c>
      <c r="BD61">
        <f t="shared" ca="1" si="42"/>
        <v>6.0279295633580189E-4</v>
      </c>
      <c r="BE61">
        <f t="shared" ca="1" si="42"/>
        <v>2.0847971841675742E-4</v>
      </c>
      <c r="BF61">
        <f t="shared" ca="1" si="42"/>
        <v>5.3882213597792803E-4</v>
      </c>
      <c r="BG61">
        <f t="shared" ca="1" si="42"/>
        <v>1.2167999066316512E-4</v>
      </c>
      <c r="BH61">
        <f t="shared" ca="1" si="42"/>
        <v>1.7259931822375459E-4</v>
      </c>
      <c r="BI61">
        <f t="shared" ca="1" si="42"/>
        <v>5.6378624586432319E-5</v>
      </c>
      <c r="BJ61">
        <f t="shared" ca="1" si="42"/>
        <v>8.6565484851277476E-5</v>
      </c>
      <c r="BK61">
        <f t="shared" ca="1" si="42"/>
        <v>3.4848876447475375E-5</v>
      </c>
      <c r="BL61">
        <f t="shared" ca="1" si="43"/>
        <v>3.2138077184705516E-5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3</v>
      </c>
      <c r="B62">
        <f t="shared" ca="1" si="7"/>
        <v>9.8258638016729059</v>
      </c>
      <c r="C62">
        <f t="shared" ca="1" si="8"/>
        <v>96.547599449025924</v>
      </c>
      <c r="D62">
        <f t="shared" ca="1" si="37"/>
        <v>2.3292089995175964E-5</v>
      </c>
      <c r="E62">
        <f t="shared" ca="1" si="37"/>
        <v>4.8336196024537483E-3</v>
      </c>
      <c r="F62">
        <f t="shared" ca="1" si="37"/>
        <v>4.5200579195961453E-2</v>
      </c>
      <c r="G62">
        <f t="shared" ca="1" si="37"/>
        <v>0.35476815124416855</v>
      </c>
      <c r="H62">
        <f t="shared" ca="1" si="37"/>
        <v>0.85121648140660144</v>
      </c>
      <c r="I62">
        <f t="shared" ca="1" si="37"/>
        <v>1.2067523287747524</v>
      </c>
      <c r="J62">
        <f t="shared" ca="1" si="37"/>
        <v>2.6714088292987945</v>
      </c>
      <c r="K62">
        <f t="shared" ca="1" si="37"/>
        <v>3.7335836726958687</v>
      </c>
      <c r="L62">
        <f t="shared" ca="1" si="37"/>
        <v>0.71692024708293778</v>
      </c>
      <c r="M62">
        <f t="shared" ca="1" si="37"/>
        <v>5.0724175279199004</v>
      </c>
      <c r="N62">
        <f t="shared" ca="1" si="38"/>
        <v>4.5357050635211804</v>
      </c>
      <c r="O62">
        <f t="shared" ca="1" si="38"/>
        <v>6.6698708061074523</v>
      </c>
      <c r="P62">
        <f t="shared" ca="1" si="38"/>
        <v>6.1102682643685498</v>
      </c>
      <c r="Q62">
        <f t="shared" ca="1" si="38"/>
        <v>7.4594787811430985</v>
      </c>
      <c r="R62">
        <f t="shared" ca="1" si="38"/>
        <v>8.2950615777096868</v>
      </c>
      <c r="S62">
        <f t="shared" ca="1" si="38"/>
        <v>4.5593179445726557</v>
      </c>
      <c r="T62">
        <f t="shared" ca="1" si="38"/>
        <v>4.1702633712232462</v>
      </c>
      <c r="U62">
        <f t="shared" ca="1" si="38"/>
        <v>6.5743006452420465</v>
      </c>
      <c r="V62">
        <f t="shared" ca="1" si="38"/>
        <v>6.6664644723611</v>
      </c>
      <c r="W62">
        <f t="shared" ca="1" si="38"/>
        <v>6.1624468185498049</v>
      </c>
      <c r="X62">
        <f t="shared" ca="1" si="39"/>
        <v>5.153033535389989</v>
      </c>
      <c r="Y62">
        <f t="shared" ca="1" si="39"/>
        <v>3.7567366941756708</v>
      </c>
      <c r="Z62">
        <f t="shared" ca="1" si="39"/>
        <v>1.7677636666343579</v>
      </c>
      <c r="AA62">
        <f t="shared" ca="1" si="39"/>
        <v>2.2740385105760761</v>
      </c>
      <c r="AB62">
        <f t="shared" ca="1" si="39"/>
        <v>1.4620425222845723</v>
      </c>
      <c r="AC62">
        <f t="shared" ca="1" si="39"/>
        <v>1.3968023216979304</v>
      </c>
      <c r="AD62">
        <f t="shared" ca="1" si="39"/>
        <v>1.5080312614505689</v>
      </c>
      <c r="AE62">
        <f t="shared" ca="1" si="39"/>
        <v>1.0685806706359333</v>
      </c>
      <c r="AF62">
        <f t="shared" ca="1" si="39"/>
        <v>0.48854642875968673</v>
      </c>
      <c r="AG62">
        <f t="shared" ca="1" si="39"/>
        <v>0.3538690372738863</v>
      </c>
      <c r="AH62">
        <f t="shared" ca="1" si="40"/>
        <v>0.3353517985749821</v>
      </c>
      <c r="AI62">
        <f t="shared" ca="1" si="40"/>
        <v>0.26527863066292678</v>
      </c>
      <c r="AJ62">
        <f t="shared" ca="1" si="40"/>
        <v>0.22469606274740633</v>
      </c>
      <c r="AK62">
        <f t="shared" ca="1" si="40"/>
        <v>0.21847187049915623</v>
      </c>
      <c r="AL62">
        <f t="shared" ca="1" si="40"/>
        <v>0.11930794245209565</v>
      </c>
      <c r="AM62">
        <f t="shared" ca="1" si="40"/>
        <v>6.502938684051876E-2</v>
      </c>
      <c r="AN62">
        <f t="shared" ca="1" si="40"/>
        <v>2.5249003998930493E-2</v>
      </c>
      <c r="AO62">
        <f t="shared" ca="1" si="40"/>
        <v>5.4268573958221628E-2</v>
      </c>
      <c r="AP62">
        <f t="shared" ca="1" si="40"/>
        <v>1.8038612049934538E-2</v>
      </c>
      <c r="AQ62">
        <f t="shared" ca="1" si="40"/>
        <v>1.7843884772737732E-2</v>
      </c>
      <c r="AR62">
        <f t="shared" ca="1" si="41"/>
        <v>3.9761429783974324E-2</v>
      </c>
      <c r="AS62">
        <f t="shared" ca="1" si="41"/>
        <v>2.9632264925065543E-2</v>
      </c>
      <c r="AT62">
        <f t="shared" ca="1" si="41"/>
        <v>1.466540842401068E-2</v>
      </c>
      <c r="AU62">
        <f t="shared" ca="1" si="41"/>
        <v>1.1273221638142169E-2</v>
      </c>
      <c r="AV62">
        <f t="shared" ca="1" si="41"/>
        <v>6.2466224407617937E-3</v>
      </c>
      <c r="AW62">
        <f t="shared" ca="1" si="41"/>
        <v>3.2194573798554234E-3</v>
      </c>
      <c r="AX62">
        <f t="shared" ca="1" si="41"/>
        <v>1.6134343864686914E-3</v>
      </c>
      <c r="AY62">
        <f t="shared" ca="1" si="41"/>
        <v>2.3397100981073383E-3</v>
      </c>
      <c r="AZ62">
        <f t="shared" ca="1" si="41"/>
        <v>1.826912067738728E-3</v>
      </c>
      <c r="BA62">
        <f t="shared" ca="1" si="41"/>
        <v>9.0481700476449244E-4</v>
      </c>
      <c r="BB62">
        <f t="shared" ca="1" si="42"/>
        <v>5.4141473396218686E-4</v>
      </c>
      <c r="BC62">
        <f t="shared" ca="1" si="42"/>
        <v>7.690089136635495E-4</v>
      </c>
      <c r="BD62">
        <f t="shared" ca="1" si="42"/>
        <v>2.2325665049474142E-4</v>
      </c>
      <c r="BE62">
        <f t="shared" ca="1" si="42"/>
        <v>6.2543915525027226E-4</v>
      </c>
      <c r="BF62">
        <f t="shared" ca="1" si="42"/>
        <v>1.6164664079337839E-4</v>
      </c>
      <c r="BG62">
        <f t="shared" ca="1" si="42"/>
        <v>1.8927998547603464E-4</v>
      </c>
      <c r="BH62">
        <f t="shared" ca="1" si="42"/>
        <v>6.1642613651340913E-5</v>
      </c>
      <c r="BI62">
        <f t="shared" ca="1" si="42"/>
        <v>1.1275724917286464E-4</v>
      </c>
      <c r="BJ62">
        <f t="shared" ca="1" si="42"/>
        <v>4.3282742425638738E-5</v>
      </c>
      <c r="BK62">
        <f t="shared" ca="1" si="42"/>
        <v>3.4848876447475375E-5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16</v>
      </c>
      <c r="B63">
        <f t="shared" ca="1" si="7"/>
        <v>10.147398112529801</v>
      </c>
      <c r="C63">
        <f t="shared" ca="1" si="8"/>
        <v>102.96968845417338</v>
      </c>
      <c r="D63">
        <f t="shared" ca="1" si="37"/>
        <v>1.2422447997427182E-4</v>
      </c>
      <c r="E63">
        <f t="shared" ca="1" si="37"/>
        <v>5.4378220527604663E-3</v>
      </c>
      <c r="F63">
        <f t="shared" ca="1" si="37"/>
        <v>0.10295687483524553</v>
      </c>
      <c r="G63">
        <f t="shared" ca="1" si="37"/>
        <v>0.39803255993248177</v>
      </c>
      <c r="H63">
        <f t="shared" ca="1" si="37"/>
        <v>0.74018824470139266</v>
      </c>
      <c r="I63">
        <f t="shared" ca="1" si="37"/>
        <v>1.9308037260396038</v>
      </c>
      <c r="J63">
        <f t="shared" ca="1" si="37"/>
        <v>3.0053349329611438</v>
      </c>
      <c r="K63">
        <f t="shared" ca="1" si="37"/>
        <v>0.62226394544931141</v>
      </c>
      <c r="L63">
        <f t="shared" ca="1" si="37"/>
        <v>4.6599816060390955</v>
      </c>
      <c r="M63">
        <f t="shared" ca="1" si="37"/>
        <v>4.3570765944953003</v>
      </c>
      <c r="N63">
        <f t="shared" ca="1" si="38"/>
        <v>6.6343148690309812</v>
      </c>
      <c r="O63">
        <f t="shared" ca="1" si="38"/>
        <v>6.2615113689988329</v>
      </c>
      <c r="P63">
        <f t="shared" ca="1" si="38"/>
        <v>7.8370832086466189</v>
      </c>
      <c r="Q63">
        <f t="shared" ca="1" si="38"/>
        <v>8.9134449842472616</v>
      </c>
      <c r="R63">
        <f t="shared" ca="1" si="38"/>
        <v>5.0005690362079678</v>
      </c>
      <c r="S63">
        <f t="shared" ca="1" si="38"/>
        <v>4.6665960138567177</v>
      </c>
      <c r="T63">
        <f t="shared" ca="1" si="38"/>
        <v>7.4777136311589238</v>
      </c>
      <c r="U63">
        <f t="shared" ca="1" si="38"/>
        <v>7.7121603723031695</v>
      </c>
      <c r="V63">
        <f t="shared" ca="1" si="38"/>
        <v>7.2493247540975903</v>
      </c>
      <c r="W63">
        <f t="shared" ca="1" si="38"/>
        <v>6.1314797491098565</v>
      </c>
      <c r="X63">
        <f t="shared" ca="1" si="39"/>
        <v>4.5284234098881715</v>
      </c>
      <c r="Y63">
        <f t="shared" ca="1" si="39"/>
        <v>2.1590440771124544</v>
      </c>
      <c r="Z63">
        <f t="shared" ca="1" si="39"/>
        <v>2.8107442299486287</v>
      </c>
      <c r="AA63">
        <f t="shared" ca="1" si="39"/>
        <v>1.8163703826613942</v>
      </c>
      <c r="AB63">
        <f t="shared" ca="1" si="39"/>
        <v>1.7383340225588224</v>
      </c>
      <c r="AC63">
        <f t="shared" ca="1" si="39"/>
        <v>1.9055713792700242</v>
      </c>
      <c r="AD63">
        <f t="shared" ca="1" si="39"/>
        <v>1.3616204593679895</v>
      </c>
      <c r="AE63">
        <f t="shared" ca="1" si="39"/>
        <v>0.626211253222133</v>
      </c>
      <c r="AF63">
        <f t="shared" ca="1" si="39"/>
        <v>0.45268981013512249</v>
      </c>
      <c r="AG63">
        <f t="shared" ca="1" si="39"/>
        <v>0.43094942163057443</v>
      </c>
      <c r="AH63">
        <f t="shared" ca="1" si="40"/>
        <v>0.3353517985749821</v>
      </c>
      <c r="AI63">
        <f t="shared" ca="1" si="40"/>
        <v>0.28900273584416414</v>
      </c>
      <c r="AJ63">
        <f t="shared" ca="1" si="40"/>
        <v>0.28506216915715726</v>
      </c>
      <c r="AK63">
        <f t="shared" ca="1" si="40"/>
        <v>0.15293030934940935</v>
      </c>
      <c r="AL63">
        <f t="shared" ca="1" si="40"/>
        <v>8.2212195639259189E-2</v>
      </c>
      <c r="AM63">
        <f t="shared" ca="1" si="40"/>
        <v>3.251469342025938E-2</v>
      </c>
      <c r="AN63">
        <f t="shared" ca="1" si="40"/>
        <v>6.9588718338515737E-2</v>
      </c>
      <c r="AO63">
        <f t="shared" ca="1" si="40"/>
        <v>2.25718847436851E-2</v>
      </c>
      <c r="AP63">
        <f t="shared" ca="1" si="40"/>
        <v>2.2644215126513566E-2</v>
      </c>
      <c r="AQ63">
        <f t="shared" ca="1" si="40"/>
        <v>4.9902389618673319E-2</v>
      </c>
      <c r="AR63">
        <f t="shared" ca="1" si="41"/>
        <v>3.7110667798376039E-2</v>
      </c>
      <c r="AS63">
        <f t="shared" ca="1" si="41"/>
        <v>1.7894809337864255E-2</v>
      </c>
      <c r="AT63">
        <f t="shared" ca="1" si="41"/>
        <v>1.3719253041816443E-2</v>
      </c>
      <c r="AU63">
        <f t="shared" ca="1" si="41"/>
        <v>7.3859038318862492E-3</v>
      </c>
      <c r="AV63">
        <f t="shared" ca="1" si="41"/>
        <v>4.0548250931260769E-3</v>
      </c>
      <c r="AW63">
        <f t="shared" ca="1" si="41"/>
        <v>2.0012843172074256E-3</v>
      </c>
      <c r="AX63">
        <f t="shared" ca="1" si="41"/>
        <v>2.7358235248816942E-3</v>
      </c>
      <c r="AY63">
        <f t="shared" ca="1" si="41"/>
        <v>2.1597323982529273E-3</v>
      </c>
      <c r="AZ63">
        <f t="shared" ca="1" si="41"/>
        <v>1.1164462636181116E-3</v>
      </c>
      <c r="BA63">
        <f t="shared" ca="1" si="41"/>
        <v>6.169206850666993E-4</v>
      </c>
      <c r="BB63">
        <f t="shared" ca="1" si="42"/>
        <v>9.7454652113193629E-4</v>
      </c>
      <c r="BC63">
        <f t="shared" ca="1" si="42"/>
        <v>2.8481811617168501E-4</v>
      </c>
      <c r="BD63">
        <f t="shared" ca="1" si="42"/>
        <v>6.6976995148422438E-4</v>
      </c>
      <c r="BE63">
        <f t="shared" ca="1" si="42"/>
        <v>1.8763174657508168E-4</v>
      </c>
      <c r="BF63">
        <f t="shared" ca="1" si="42"/>
        <v>2.5145033012303309E-4</v>
      </c>
      <c r="BG63">
        <f t="shared" ca="1" si="42"/>
        <v>6.7599994812869507E-5</v>
      </c>
      <c r="BH63">
        <f t="shared" ca="1" si="42"/>
        <v>1.2328522730268183E-4</v>
      </c>
      <c r="BI63">
        <f t="shared" ca="1" si="42"/>
        <v>5.6378624586432319E-5</v>
      </c>
      <c r="BJ63">
        <f t="shared" ca="1" si="42"/>
        <v>4.3282742425638738E-5</v>
      </c>
      <c r="BK63">
        <f t="shared" ca="1" si="42"/>
        <v>7.6667528184445836E-5</v>
      </c>
      <c r="BL63">
        <f t="shared" ca="1" si="43"/>
        <v>1.9282846310823311E-5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18</v>
      </c>
      <c r="B64">
        <f t="shared" ca="1" si="7"/>
        <v>10.454132676175799</v>
      </c>
      <c r="C64">
        <f t="shared" ca="1" si="8"/>
        <v>109.28889001108656</v>
      </c>
      <c r="D64">
        <f t="shared" ref="D64:M73" ca="1" si="44">OFFSET($A64,D$3,0)*D$1*(1-D$1)</f>
        <v>1.3975253997105578E-4</v>
      </c>
      <c r="E64">
        <f t="shared" ca="1" si="44"/>
        <v>1.2386150231287729E-2</v>
      </c>
      <c r="F64">
        <f t="shared" ca="1" si="44"/>
        <v>0.11551259127856815</v>
      </c>
      <c r="G64">
        <f t="shared" ca="1" si="44"/>
        <v>0.3461152695065059</v>
      </c>
      <c r="H64">
        <f t="shared" ca="1" si="44"/>
        <v>1.1843011915222281</v>
      </c>
      <c r="I64">
        <f t="shared" ca="1" si="44"/>
        <v>2.1721541917945539</v>
      </c>
      <c r="J64">
        <f t="shared" ca="1" si="44"/>
        <v>0.50088915549352409</v>
      </c>
      <c r="K64">
        <f t="shared" ca="1" si="44"/>
        <v>4.0447156454205242</v>
      </c>
      <c r="L64">
        <f t="shared" ca="1" si="44"/>
        <v>4.0028047128797359</v>
      </c>
      <c r="M64">
        <f t="shared" ca="1" si="44"/>
        <v>6.3730374068737214</v>
      </c>
      <c r="N64">
        <f t="shared" ref="N64:W73" ca="1" si="45">OFFSET($A64,N$3,0)*N$1*(1-N$1)</f>
        <v>6.2281323260290842</v>
      </c>
      <c r="O64">
        <f t="shared" ca="1" si="45"/>
        <v>8.031068929802851</v>
      </c>
      <c r="P64">
        <f t="shared" ca="1" si="45"/>
        <v>9.3646502747387554</v>
      </c>
      <c r="Q64">
        <f t="shared" ca="1" si="45"/>
        <v>5.3733533592979947</v>
      </c>
      <c r="R64">
        <f t="shared" ca="1" si="45"/>
        <v>5.1182294841187437</v>
      </c>
      <c r="S64">
        <f t="shared" ca="1" si="45"/>
        <v>8.3676894041568737</v>
      </c>
      <c r="T64">
        <f t="shared" ca="1" si="45"/>
        <v>8.7719332980902767</v>
      </c>
      <c r="U64">
        <f t="shared" ca="1" si="45"/>
        <v>8.3864476179690204</v>
      </c>
      <c r="V64">
        <f t="shared" ca="1" si="45"/>
        <v>7.2128959864890589</v>
      </c>
      <c r="W64">
        <f t="shared" ca="1" si="45"/>
        <v>5.3882700825510863</v>
      </c>
      <c r="X64">
        <f t="shared" ref="X64:AG73" ca="1" si="46">OFFSET($A64,X$3,0)*X$1*(1-X$1)</f>
        <v>2.6025421895909036</v>
      </c>
      <c r="Y64">
        <f t="shared" ca="1" si="46"/>
        <v>3.4328800826088028</v>
      </c>
      <c r="Z64">
        <f t="shared" ca="1" si="46"/>
        <v>2.2450598566256343</v>
      </c>
      <c r="AA64">
        <f t="shared" ca="1" si="46"/>
        <v>2.1596214785974057</v>
      </c>
      <c r="AB64">
        <f t="shared" ca="1" si="46"/>
        <v>2.3715020440206454</v>
      </c>
      <c r="AC64">
        <f t="shared" ca="1" si="46"/>
        <v>1.7205644492438081</v>
      </c>
      <c r="AD64">
        <f t="shared" ca="1" si="46"/>
        <v>0.79793887135005837</v>
      </c>
      <c r="AE64">
        <f t="shared" ca="1" si="46"/>
        <v>0.58025079427004977</v>
      </c>
      <c r="AF64">
        <f t="shared" ca="1" si="46"/>
        <v>0.55129551135267396</v>
      </c>
      <c r="AG64">
        <f t="shared" ca="1" si="46"/>
        <v>0.43094942163057443</v>
      </c>
      <c r="AH64">
        <f t="shared" ref="AH64:AQ73" ca="1" si="47">OFFSET($A64,AH$3,0)*AH$1*(1-AH$1)</f>
        <v>0.36534260982965527</v>
      </c>
      <c r="AI64">
        <f t="shared" ca="1" si="47"/>
        <v>0.36664526189185004</v>
      </c>
      <c r="AJ64">
        <f t="shared" ca="1" si="47"/>
        <v>0.19954351841001011</v>
      </c>
      <c r="AK64">
        <f t="shared" ca="1" si="47"/>
        <v>0.10538054929959299</v>
      </c>
      <c r="AL64">
        <f t="shared" ca="1" si="47"/>
        <v>4.1106097819629595E-2</v>
      </c>
      <c r="AM64">
        <f t="shared" ca="1" si="47"/>
        <v>8.9613667231446592E-2</v>
      </c>
      <c r="AN64">
        <f t="shared" ca="1" si="47"/>
        <v>2.8943980193895928E-2</v>
      </c>
      <c r="AO64">
        <f t="shared" ca="1" si="47"/>
        <v>2.8334919146328106E-2</v>
      </c>
      <c r="AP64">
        <f t="shared" ca="1" si="47"/>
        <v>6.332704230296167E-2</v>
      </c>
      <c r="AQ64">
        <f t="shared" ca="1" si="47"/>
        <v>4.6575563644095097E-2</v>
      </c>
      <c r="AR64">
        <f t="shared" ref="AR64:BA73" ca="1" si="48">OFFSET($A64,AR$3,0)*AR$1*(1-AR$1)</f>
        <v>2.2410987696421893E-2</v>
      </c>
      <c r="AS64">
        <f t="shared" ca="1" si="48"/>
        <v>1.6740305509614948E-2</v>
      </c>
      <c r="AT64">
        <f t="shared" ca="1" si="48"/>
        <v>8.9884761308452552E-3</v>
      </c>
      <c r="AU64">
        <f t="shared" ca="1" si="48"/>
        <v>4.794358627715635E-3</v>
      </c>
      <c r="AV64">
        <f t="shared" ca="1" si="48"/>
        <v>2.5205669497810747E-3</v>
      </c>
      <c r="AW64">
        <f t="shared" ca="1" si="48"/>
        <v>3.3934821030908516E-3</v>
      </c>
      <c r="AX64">
        <f t="shared" ca="1" si="48"/>
        <v>2.5253755614292558E-3</v>
      </c>
      <c r="AY64">
        <f t="shared" ca="1" si="48"/>
        <v>1.3198364655990112E-3</v>
      </c>
      <c r="AZ64">
        <f t="shared" ca="1" si="48"/>
        <v>7.612133615578034E-4</v>
      </c>
      <c r="BA64">
        <f t="shared" ca="1" si="48"/>
        <v>1.1104572331200589E-3</v>
      </c>
      <c r="BB64">
        <f t="shared" ref="BB64:BK73" ca="1" si="49">OFFSET($A64,BB$3,0)*BB$1*(1-BB$1)</f>
        <v>3.6094315597479121E-4</v>
      </c>
      <c r="BC64">
        <f t="shared" ca="1" si="49"/>
        <v>8.5445434851505497E-4</v>
      </c>
      <c r="BD64">
        <f t="shared" ca="1" si="49"/>
        <v>2.0093098544526729E-4</v>
      </c>
      <c r="BE64">
        <f t="shared" ca="1" si="49"/>
        <v>2.9187160578346037E-4</v>
      </c>
      <c r="BF64">
        <f t="shared" ca="1" si="49"/>
        <v>8.9803689329654658E-5</v>
      </c>
      <c r="BG64">
        <f t="shared" ca="1" si="49"/>
        <v>1.3519998962573901E-4</v>
      </c>
      <c r="BH64">
        <f t="shared" ca="1" si="49"/>
        <v>6.1642613651340913E-5</v>
      </c>
      <c r="BI64">
        <f t="shared" ca="1" si="49"/>
        <v>5.6378624586432319E-5</v>
      </c>
      <c r="BJ64">
        <f t="shared" ca="1" si="49"/>
        <v>9.5222033336405228E-5</v>
      </c>
      <c r="BK64">
        <f t="shared" ca="1" si="49"/>
        <v>2.0909325868485224E-5</v>
      </c>
      <c r="BL64">
        <f t="shared" ref="BL64:BV73" ca="1" si="50">OFFSET($A64,BL$3,0)*BL$1*(1-BL$1)</f>
        <v>1.2855230873882207E-5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41</v>
      </c>
      <c r="B65">
        <f t="shared" ca="1" si="7"/>
        <v>10.742566791347631</v>
      </c>
      <c r="C65">
        <f t="shared" ca="1" si="8"/>
        <v>115.40274126656493</v>
      </c>
      <c r="D65">
        <f t="shared" ca="1" si="44"/>
        <v>3.1832522993407151E-4</v>
      </c>
      <c r="E65">
        <f t="shared" ca="1" si="44"/>
        <v>1.3896656357054525E-2</v>
      </c>
      <c r="F65">
        <f t="shared" ca="1" si="44"/>
        <v>0.10044573154658101</v>
      </c>
      <c r="G65">
        <f t="shared" ca="1" si="44"/>
        <v>0.55378443121040943</v>
      </c>
      <c r="H65">
        <f t="shared" ca="1" si="44"/>
        <v>1.3323388404625067</v>
      </c>
      <c r="I65">
        <f t="shared" ca="1" si="44"/>
        <v>0.36202569863242573</v>
      </c>
      <c r="J65">
        <f t="shared" ca="1" si="44"/>
        <v>3.2557795107079057</v>
      </c>
      <c r="K65">
        <f t="shared" ca="1" si="44"/>
        <v>3.4743070287586555</v>
      </c>
      <c r="L65">
        <f t="shared" ca="1" si="44"/>
        <v>5.8548486845106584</v>
      </c>
      <c r="M65">
        <f t="shared" ca="1" si="44"/>
        <v>5.9828514431875757</v>
      </c>
      <c r="N65">
        <f t="shared" ca="1" si="45"/>
        <v>7.9882566790373035</v>
      </c>
      <c r="O65">
        <f t="shared" ca="1" si="45"/>
        <v>9.5964467720525608</v>
      </c>
      <c r="P65">
        <f t="shared" ca="1" si="45"/>
        <v>5.6453565486013773</v>
      </c>
      <c r="Q65">
        <f t="shared" ca="1" si="45"/>
        <v>5.4997852030461836</v>
      </c>
      <c r="R65">
        <f t="shared" ca="1" si="45"/>
        <v>9.1775149370405043</v>
      </c>
      <c r="S65">
        <f t="shared" ca="1" si="45"/>
        <v>9.8159433394917173</v>
      </c>
      <c r="T65">
        <f t="shared" ca="1" si="45"/>
        <v>9.5388782859014487</v>
      </c>
      <c r="U65">
        <f t="shared" ca="1" si="45"/>
        <v>8.3443046651149047</v>
      </c>
      <c r="V65">
        <f t="shared" ca="1" si="45"/>
        <v>6.3386055638843253</v>
      </c>
      <c r="W65">
        <f t="shared" ca="1" si="45"/>
        <v>3.0967069439948767</v>
      </c>
      <c r="X65">
        <f t="shared" ca="1" si="46"/>
        <v>4.1380420814495364</v>
      </c>
      <c r="Y65">
        <f t="shared" ca="1" si="46"/>
        <v>2.7419859779328175</v>
      </c>
      <c r="Z65">
        <f t="shared" ca="1" si="46"/>
        <v>2.6693231366178805</v>
      </c>
      <c r="AA65">
        <f t="shared" ca="1" si="46"/>
        <v>2.9462385734507652</v>
      </c>
      <c r="AB65">
        <f t="shared" ca="1" si="46"/>
        <v>2.1412591271254366</v>
      </c>
      <c r="AC65">
        <f t="shared" ca="1" si="46"/>
        <v>1.0082877686428768</v>
      </c>
      <c r="AD65">
        <f t="shared" ca="1" si="46"/>
        <v>0.7393745505170265</v>
      </c>
      <c r="AE65">
        <f t="shared" ca="1" si="46"/>
        <v>0.70664205638827848</v>
      </c>
      <c r="AF65">
        <f t="shared" ca="1" si="46"/>
        <v>0.55129551135267396</v>
      </c>
      <c r="AG65">
        <f t="shared" ca="1" si="46"/>
        <v>0.46948961380891846</v>
      </c>
      <c r="AH65">
        <f t="shared" ca="1" si="47"/>
        <v>0.4634943557540403</v>
      </c>
      <c r="AI65">
        <f t="shared" ca="1" si="47"/>
        <v>0.256651683324295</v>
      </c>
      <c r="AJ65">
        <f t="shared" ca="1" si="47"/>
        <v>0.13750057571109942</v>
      </c>
      <c r="AK65">
        <f t="shared" ca="1" si="47"/>
        <v>5.2690274649796497E-2</v>
      </c>
      <c r="AL65">
        <f t="shared" ca="1" si="47"/>
        <v>0.11329241594190595</v>
      </c>
      <c r="AM65">
        <f t="shared" ca="1" si="47"/>
        <v>3.7272941237858313E-2</v>
      </c>
      <c r="AN65">
        <f t="shared" ca="1" si="47"/>
        <v>3.6333932583826806E-2</v>
      </c>
      <c r="AO65">
        <f t="shared" ca="1" si="47"/>
        <v>7.9241723036341319E-2</v>
      </c>
      <c r="AP65">
        <f t="shared" ca="1" si="47"/>
        <v>5.9105239482764221E-2</v>
      </c>
      <c r="AQ65">
        <f t="shared" ca="1" si="47"/>
        <v>2.8126801421434054E-2</v>
      </c>
      <c r="AR65">
        <f t="shared" ca="1" si="48"/>
        <v>2.0965117522459189E-2</v>
      </c>
      <c r="AS65">
        <f t="shared" ca="1" si="48"/>
        <v>1.0967786368368416E-2</v>
      </c>
      <c r="AT65">
        <f t="shared" ca="1" si="48"/>
        <v>5.8346248568644649E-3</v>
      </c>
      <c r="AU65">
        <f t="shared" ca="1" si="48"/>
        <v>2.980276984796206E-3</v>
      </c>
      <c r="AV65">
        <f t="shared" ca="1" si="48"/>
        <v>4.274004827889648E-3</v>
      </c>
      <c r="AW65">
        <f t="shared" ca="1" si="48"/>
        <v>3.1324450182377093E-3</v>
      </c>
      <c r="AX65">
        <f t="shared" ca="1" si="48"/>
        <v>1.5432850653178786E-3</v>
      </c>
      <c r="AY65">
        <f t="shared" ca="1" si="48"/>
        <v>8.9988849927205312E-4</v>
      </c>
      <c r="AZ65">
        <f t="shared" ca="1" si="48"/>
        <v>1.3701840508040461E-3</v>
      </c>
      <c r="BA65">
        <f t="shared" ca="1" si="48"/>
        <v>4.1128045671113287E-4</v>
      </c>
      <c r="BB65">
        <f t="shared" ca="1" si="49"/>
        <v>1.0828294679243737E-3</v>
      </c>
      <c r="BC65">
        <f t="shared" ca="1" si="49"/>
        <v>2.5633630455451655E-4</v>
      </c>
      <c r="BD65">
        <f t="shared" ca="1" si="49"/>
        <v>3.1255931069263803E-4</v>
      </c>
      <c r="BE65">
        <f t="shared" ca="1" si="49"/>
        <v>1.0423985920837871E-4</v>
      </c>
      <c r="BF65">
        <f t="shared" ca="1" si="49"/>
        <v>1.7960737865930932E-4</v>
      </c>
      <c r="BG65">
        <f t="shared" ca="1" si="49"/>
        <v>6.7599994812869507E-5</v>
      </c>
      <c r="BH65">
        <f t="shared" ca="1" si="49"/>
        <v>6.1642613651340913E-5</v>
      </c>
      <c r="BI65">
        <f t="shared" ca="1" si="49"/>
        <v>1.2403297409015112E-4</v>
      </c>
      <c r="BJ65">
        <f t="shared" ca="1" si="49"/>
        <v>2.5969645455383242E-5</v>
      </c>
      <c r="BK65">
        <f t="shared" ca="1" si="49"/>
        <v>1.3939550578990151E-5</v>
      </c>
      <c r="BL65">
        <f t="shared" ca="1" si="50"/>
        <v>8.9986616117175455E-5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46</v>
      </c>
      <c r="B66">
        <f t="shared" ca="1" si="7"/>
        <v>11.007650457899311</v>
      </c>
      <c r="C66">
        <f t="shared" ca="1" si="8"/>
        <v>121.16836860329092</v>
      </c>
      <c r="D66">
        <f t="shared" ca="1" si="44"/>
        <v>3.5714537992603145E-4</v>
      </c>
      <c r="E66">
        <f t="shared" ca="1" si="44"/>
        <v>1.208404900613437E-2</v>
      </c>
      <c r="F66">
        <f t="shared" ca="1" si="44"/>
        <v>0.1607131704745296</v>
      </c>
      <c r="G66">
        <f t="shared" ca="1" si="44"/>
        <v>0.62300748511171067</v>
      </c>
      <c r="H66">
        <f t="shared" ca="1" si="44"/>
        <v>0.22205647341041779</v>
      </c>
      <c r="I66">
        <f t="shared" ca="1" si="44"/>
        <v>2.3531670411107672</v>
      </c>
      <c r="J66">
        <f t="shared" ca="1" si="44"/>
        <v>2.7966311181721757</v>
      </c>
      <c r="K66">
        <f t="shared" ca="1" si="44"/>
        <v>5.0818222211693769</v>
      </c>
      <c r="L66">
        <f t="shared" ca="1" si="44"/>
        <v>5.4963885609691889</v>
      </c>
      <c r="M66">
        <f t="shared" ca="1" si="44"/>
        <v>7.6736572858275416</v>
      </c>
      <c r="N66">
        <f t="shared" ca="1" si="45"/>
        <v>9.5452897605445752</v>
      </c>
      <c r="O66">
        <f t="shared" ca="1" si="45"/>
        <v>5.7850920257054437</v>
      </c>
      <c r="P66">
        <f t="shared" ca="1" si="45"/>
        <v>5.7781884673919981</v>
      </c>
      <c r="Q66">
        <f t="shared" ca="1" si="45"/>
        <v>9.8616838123586721</v>
      </c>
      <c r="R66">
        <f t="shared" ca="1" si="45"/>
        <v>10.765930983835977</v>
      </c>
      <c r="S66">
        <f t="shared" ca="1" si="45"/>
        <v>10.674167893764217</v>
      </c>
      <c r="T66">
        <f t="shared" ca="1" si="45"/>
        <v>9.4909442241632487</v>
      </c>
      <c r="U66">
        <f t="shared" ca="1" si="45"/>
        <v>7.3328737966161288</v>
      </c>
      <c r="V66">
        <f t="shared" ca="1" si="45"/>
        <v>3.6428767608530599</v>
      </c>
      <c r="W66">
        <f t="shared" ca="1" si="45"/>
        <v>4.9237640409518546</v>
      </c>
      <c r="X66">
        <f t="shared" ca="1" si="46"/>
        <v>3.3052285807804473</v>
      </c>
      <c r="Y66">
        <f t="shared" ca="1" si="46"/>
        <v>3.2601565564398065</v>
      </c>
      <c r="Z66">
        <f t="shared" ca="1" si="46"/>
        <v>3.6415931532667773</v>
      </c>
      <c r="AA66">
        <f t="shared" ca="1" si="46"/>
        <v>2.6601959935040886</v>
      </c>
      <c r="AB66">
        <f t="shared" ca="1" si="46"/>
        <v>1.254823897078885</v>
      </c>
      <c r="AC66">
        <f t="shared" ca="1" si="46"/>
        <v>0.9342849966323904</v>
      </c>
      <c r="AD66">
        <f t="shared" ca="1" si="46"/>
        <v>0.90042643280786394</v>
      </c>
      <c r="AE66">
        <f t="shared" ca="1" si="46"/>
        <v>0.70664205638827848</v>
      </c>
      <c r="AF66">
        <f t="shared" ca="1" si="46"/>
        <v>0.60059836196144967</v>
      </c>
      <c r="AG66">
        <f t="shared" ca="1" si="46"/>
        <v>0.59562115184713527</v>
      </c>
      <c r="AH66">
        <f t="shared" ca="1" si="47"/>
        <v>0.3244460490278282</v>
      </c>
      <c r="AI66">
        <f t="shared" ca="1" si="47"/>
        <v>0.17685242044195118</v>
      </c>
      <c r="AJ66">
        <f t="shared" ca="1" si="47"/>
        <v>6.8750287855549708E-2</v>
      </c>
      <c r="AK66">
        <f t="shared" ca="1" si="47"/>
        <v>0.14521953744943913</v>
      </c>
      <c r="AL66">
        <f t="shared" ca="1" si="47"/>
        <v>4.7121624329819291E-2</v>
      </c>
      <c r="AM66">
        <f t="shared" ca="1" si="47"/>
        <v>4.6789436873056187E-2</v>
      </c>
      <c r="AN66">
        <f t="shared" ca="1" si="47"/>
        <v>0.10161184536154955</v>
      </c>
      <c r="AO66">
        <f t="shared" ca="1" si="47"/>
        <v>7.395894150058524E-2</v>
      </c>
      <c r="AP66">
        <f t="shared" ca="1" si="47"/>
        <v>3.569342384348749E-2</v>
      </c>
      <c r="AQ66">
        <f t="shared" ca="1" si="47"/>
        <v>2.6312169071664115E-2</v>
      </c>
      <c r="AR66">
        <f t="shared" ca="1" si="48"/>
        <v>1.3735766652645675E-2</v>
      </c>
      <c r="AS66">
        <f t="shared" ca="1" si="48"/>
        <v>7.1194402742040591E-3</v>
      </c>
      <c r="AT66">
        <f t="shared" ca="1" si="48"/>
        <v>3.6269289650779101E-3</v>
      </c>
      <c r="AU66">
        <f t="shared" ca="1" si="48"/>
        <v>5.053513148132697E-3</v>
      </c>
      <c r="AV66">
        <f t="shared" ca="1" si="48"/>
        <v>3.9452352257442914E-3</v>
      </c>
      <c r="AW66">
        <f t="shared" ca="1" si="48"/>
        <v>1.9142719555897113E-3</v>
      </c>
      <c r="AX66">
        <f t="shared" ca="1" si="48"/>
        <v>1.0522398172621899E-3</v>
      </c>
      <c r="AY66">
        <f t="shared" ca="1" si="48"/>
        <v>1.6197992986896955E-3</v>
      </c>
      <c r="AZ66">
        <f t="shared" ca="1" si="48"/>
        <v>5.0747557437186882E-4</v>
      </c>
      <c r="BA66">
        <f t="shared" ca="1" si="48"/>
        <v>1.2338413701333986E-3</v>
      </c>
      <c r="BB66">
        <f t="shared" ca="1" si="49"/>
        <v>3.2484884037731204E-4</v>
      </c>
      <c r="BC66">
        <f t="shared" ca="1" si="49"/>
        <v>3.9874536264035903E-4</v>
      </c>
      <c r="BD66">
        <f t="shared" ca="1" si="49"/>
        <v>1.1162832524737071E-4</v>
      </c>
      <c r="BE66">
        <f t="shared" ca="1" si="49"/>
        <v>2.0847971841675742E-4</v>
      </c>
      <c r="BF66">
        <f t="shared" ca="1" si="49"/>
        <v>8.9803689329654658E-5</v>
      </c>
      <c r="BG66">
        <f t="shared" ca="1" si="49"/>
        <v>6.7599994812869507E-5</v>
      </c>
      <c r="BH66">
        <f t="shared" ca="1" si="49"/>
        <v>1.3561375003295E-4</v>
      </c>
      <c r="BI66">
        <f t="shared" ca="1" si="49"/>
        <v>3.3827174751859386E-5</v>
      </c>
      <c r="BJ66">
        <f t="shared" ca="1" si="49"/>
        <v>1.7313096970255497E-5</v>
      </c>
      <c r="BK66">
        <f t="shared" ca="1" si="49"/>
        <v>9.7576854052931053E-5</v>
      </c>
      <c r="BL66">
        <f t="shared" ca="1" si="50"/>
        <v>5.1420923495528827E-5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40</v>
      </c>
      <c r="B67">
        <f t="shared" ca="1" si="7"/>
        <v>11.243293801534218</v>
      </c>
      <c r="C67">
        <f t="shared" ca="1" si="8"/>
        <v>126.41165550761775</v>
      </c>
      <c r="D67">
        <f t="shared" ca="1" si="44"/>
        <v>3.1056119993567955E-4</v>
      </c>
      <c r="E67">
        <f t="shared" ca="1" si="44"/>
        <v>1.9334478409814993E-2</v>
      </c>
      <c r="F67">
        <f t="shared" ca="1" si="44"/>
        <v>0.18080231678384581</v>
      </c>
      <c r="G67">
        <f t="shared" ca="1" si="44"/>
        <v>0.10383458085195177</v>
      </c>
      <c r="H67">
        <f t="shared" ca="1" si="44"/>
        <v>1.4433670771677156</v>
      </c>
      <c r="I67">
        <f t="shared" ca="1" si="44"/>
        <v>2.02131015069771</v>
      </c>
      <c r="J67">
        <f t="shared" ca="1" si="44"/>
        <v>4.0905947698637792</v>
      </c>
      <c r="K67">
        <f t="shared" ca="1" si="44"/>
        <v>4.7706902484447209</v>
      </c>
      <c r="L67">
        <f t="shared" ca="1" si="44"/>
        <v>7.0497157629822214</v>
      </c>
      <c r="M67">
        <f t="shared" ca="1" si="44"/>
        <v>9.1693701466244359</v>
      </c>
      <c r="N67">
        <f t="shared" ca="1" si="45"/>
        <v>5.7542526925268715</v>
      </c>
      <c r="O67">
        <f t="shared" ca="1" si="45"/>
        <v>5.9212118380749841</v>
      </c>
      <c r="P67">
        <f t="shared" ca="1" si="45"/>
        <v>10.360889665668411</v>
      </c>
      <c r="Q67">
        <f t="shared" ca="1" si="45"/>
        <v>11.568513702959212</v>
      </c>
      <c r="R67">
        <f t="shared" ca="1" si="45"/>
        <v>11.707214567122183</v>
      </c>
      <c r="S67">
        <f t="shared" ca="1" si="45"/>
        <v>10.620528859122185</v>
      </c>
      <c r="T67">
        <f t="shared" ca="1" si="45"/>
        <v>8.3405267424464924</v>
      </c>
      <c r="U67">
        <f t="shared" ca="1" si="45"/>
        <v>4.2142952854115672</v>
      </c>
      <c r="V67">
        <f t="shared" ca="1" si="45"/>
        <v>5.7921740497563663</v>
      </c>
      <c r="W67">
        <f t="shared" ca="1" si="45"/>
        <v>3.9328178188734939</v>
      </c>
      <c r="X67">
        <f t="shared" ca="1" si="46"/>
        <v>3.9298387062822635</v>
      </c>
      <c r="Y67">
        <f t="shared" ca="1" si="46"/>
        <v>4.447630798851657</v>
      </c>
      <c r="Z67">
        <f t="shared" ca="1" si="46"/>
        <v>3.2880404199399056</v>
      </c>
      <c r="AA67">
        <f t="shared" ca="1" si="46"/>
        <v>1.5589320607093855</v>
      </c>
      <c r="AB67">
        <f t="shared" ca="1" si="46"/>
        <v>1.1627267303208018</v>
      </c>
      <c r="AC67">
        <f t="shared" ca="1" si="46"/>
        <v>1.1377926196612278</v>
      </c>
      <c r="AD67">
        <f t="shared" ca="1" si="46"/>
        <v>0.90042643280786394</v>
      </c>
      <c r="AE67">
        <f t="shared" ca="1" si="46"/>
        <v>0.76983768744739289</v>
      </c>
      <c r="AF67">
        <f t="shared" ca="1" si="46"/>
        <v>0.76195314577198847</v>
      </c>
      <c r="AG67">
        <f t="shared" ca="1" si="46"/>
        <v>0.41693480629299473</v>
      </c>
      <c r="AH67">
        <f t="shared" ca="1" si="47"/>
        <v>0.22356786571665471</v>
      </c>
      <c r="AI67">
        <f t="shared" ca="1" si="47"/>
        <v>8.842621022097559E-2</v>
      </c>
      <c r="AJ67">
        <f t="shared" ca="1" si="47"/>
        <v>0.18948250067505162</v>
      </c>
      <c r="AK67">
        <f t="shared" ca="1" si="47"/>
        <v>6.0401046549766718E-2</v>
      </c>
      <c r="AL67">
        <f t="shared" ca="1" si="47"/>
        <v>5.915267735019869E-2</v>
      </c>
      <c r="AM67">
        <f t="shared" ca="1" si="47"/>
        <v>0.13085181498397067</v>
      </c>
      <c r="AN67">
        <f t="shared" ca="1" si="47"/>
        <v>9.4837722337446237E-2</v>
      </c>
      <c r="AO67">
        <f t="shared" ca="1" si="47"/>
        <v>4.466351662048329E-2</v>
      </c>
      <c r="AP67">
        <f t="shared" ca="1" si="47"/>
        <v>3.3390622305197966E-2</v>
      </c>
      <c r="AQ67">
        <f t="shared" ca="1" si="47"/>
        <v>1.7239007322814422E-2</v>
      </c>
      <c r="AR67">
        <f t="shared" ca="1" si="48"/>
        <v>8.9161994061033346E-3</v>
      </c>
      <c r="AS67">
        <f t="shared" ca="1" si="48"/>
        <v>4.4255980082890094E-3</v>
      </c>
      <c r="AT67">
        <f t="shared" ca="1" si="48"/>
        <v>6.1500099842625435E-3</v>
      </c>
      <c r="AU67">
        <f t="shared" ca="1" si="48"/>
        <v>4.6647813675071053E-3</v>
      </c>
      <c r="AV67">
        <f t="shared" ca="1" si="48"/>
        <v>2.4109770823992887E-3</v>
      </c>
      <c r="AW67">
        <f t="shared" ca="1" si="48"/>
        <v>1.3051854242657123E-3</v>
      </c>
      <c r="AX67">
        <f t="shared" ca="1" si="48"/>
        <v>1.894031671071942E-3</v>
      </c>
      <c r="AY67">
        <f t="shared" ca="1" si="48"/>
        <v>5.9992566618136871E-4</v>
      </c>
      <c r="AZ67">
        <f t="shared" ca="1" si="48"/>
        <v>1.5224267231156068E-3</v>
      </c>
      <c r="BA67">
        <f t="shared" ca="1" si="48"/>
        <v>3.7015241104001957E-4</v>
      </c>
      <c r="BB67">
        <f t="shared" ca="1" si="49"/>
        <v>5.0532041836470775E-4</v>
      </c>
      <c r="BC67">
        <f t="shared" ca="1" si="49"/>
        <v>1.424090580858425E-4</v>
      </c>
      <c r="BD67">
        <f t="shared" ca="1" si="49"/>
        <v>2.2325665049474142E-4</v>
      </c>
      <c r="BE67">
        <f t="shared" ca="1" si="49"/>
        <v>1.0423985920837871E-4</v>
      </c>
      <c r="BF67">
        <f t="shared" ca="1" si="49"/>
        <v>8.9803689329654658E-5</v>
      </c>
      <c r="BG67">
        <f t="shared" ca="1" si="49"/>
        <v>1.4871998858831295E-4</v>
      </c>
      <c r="BH67">
        <f t="shared" ca="1" si="49"/>
        <v>3.6985568190804552E-5</v>
      </c>
      <c r="BI67">
        <f t="shared" ca="1" si="49"/>
        <v>2.2551449834572926E-5</v>
      </c>
      <c r="BJ67">
        <f t="shared" ca="1" si="49"/>
        <v>1.2119167879178847E-4</v>
      </c>
      <c r="BK67">
        <f t="shared" ca="1" si="49"/>
        <v>5.5758202315960606E-5</v>
      </c>
      <c r="BL67">
        <f t="shared" ca="1" si="50"/>
        <v>6.4276154369411032E-5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64</v>
      </c>
      <c r="B68">
        <f t="shared" ca="1" si="7"/>
        <v>11.440899699057164</v>
      </c>
      <c r="C68">
        <f t="shared" ca="1" si="8"/>
        <v>130.89418592388631</v>
      </c>
      <c r="D68">
        <f t="shared" ca="1" si="44"/>
        <v>4.9689791989708727E-4</v>
      </c>
      <c r="E68">
        <f t="shared" ca="1" si="44"/>
        <v>2.1751288211041865E-2</v>
      </c>
      <c r="F68">
        <f t="shared" ca="1" si="44"/>
        <v>3.0133719463974303E-2</v>
      </c>
      <c r="G68">
        <f t="shared" ca="1" si="44"/>
        <v>0.67492477553768648</v>
      </c>
      <c r="H68">
        <f t="shared" ca="1" si="44"/>
        <v>1.2398153098748326</v>
      </c>
      <c r="I68">
        <f t="shared" ca="1" si="44"/>
        <v>2.9565432054981433</v>
      </c>
      <c r="J68">
        <f t="shared" ca="1" si="44"/>
        <v>3.8401501921170169</v>
      </c>
      <c r="K68">
        <f t="shared" ca="1" si="44"/>
        <v>6.1189287969182296</v>
      </c>
      <c r="L68">
        <f t="shared" ca="1" si="44"/>
        <v>8.423812903224519</v>
      </c>
      <c r="M68">
        <f t="shared" ca="1" si="44"/>
        <v>5.5276344855537385</v>
      </c>
      <c r="N68">
        <f t="shared" ca="1" si="45"/>
        <v>5.8896468735275036</v>
      </c>
      <c r="O68">
        <f t="shared" ca="1" si="45"/>
        <v>10.617345364824107</v>
      </c>
      <c r="P68">
        <f t="shared" ca="1" si="45"/>
        <v>12.154120569341789</v>
      </c>
      <c r="Q68">
        <f t="shared" ca="1" si="45"/>
        <v>12.579968452944717</v>
      </c>
      <c r="R68">
        <f t="shared" ca="1" si="45"/>
        <v>11.648384343166795</v>
      </c>
      <c r="S68">
        <f t="shared" ca="1" si="45"/>
        <v>9.3331920277134355</v>
      </c>
      <c r="T68">
        <f t="shared" ca="1" si="45"/>
        <v>4.7934061738198235</v>
      </c>
      <c r="U68">
        <f t="shared" ca="1" si="45"/>
        <v>6.7007295038043937</v>
      </c>
      <c r="V68">
        <f t="shared" ca="1" si="45"/>
        <v>4.6264534862833866</v>
      </c>
      <c r="W68">
        <f t="shared" ca="1" si="45"/>
        <v>4.6760274854322645</v>
      </c>
      <c r="X68">
        <f t="shared" ca="1" si="46"/>
        <v>5.3612369105572606</v>
      </c>
      <c r="Y68">
        <f t="shared" ca="1" si="46"/>
        <v>4.0158219834291655</v>
      </c>
      <c r="Z68">
        <f t="shared" ca="1" si="46"/>
        <v>1.92686239663145</v>
      </c>
      <c r="AA68">
        <f t="shared" ca="1" si="46"/>
        <v>1.4445150287307149</v>
      </c>
      <c r="AB68">
        <f t="shared" ca="1" si="46"/>
        <v>1.4159939389055309</v>
      </c>
      <c r="AC68">
        <f t="shared" ca="1" si="46"/>
        <v>1.1377926196612278</v>
      </c>
      <c r="AD68">
        <f t="shared" ca="1" si="46"/>
        <v>0.98095237395328272</v>
      </c>
      <c r="AE68">
        <f t="shared" ca="1" si="46"/>
        <v>0.97665975273176708</v>
      </c>
      <c r="AF68">
        <f t="shared" ca="1" si="46"/>
        <v>0.5333672020403919</v>
      </c>
      <c r="AG68">
        <f t="shared" ca="1" si="46"/>
        <v>0.28729961442038293</v>
      </c>
      <c r="AH68">
        <f t="shared" ca="1" si="47"/>
        <v>0.11178393285832736</v>
      </c>
      <c r="AI68">
        <f t="shared" ca="1" si="47"/>
        <v>0.24371126231634738</v>
      </c>
      <c r="AJ68">
        <f t="shared" ca="1" si="47"/>
        <v>7.8811305590508182E-2</v>
      </c>
      <c r="AK68">
        <f t="shared" ca="1" si="47"/>
        <v>7.5822590349707161E-2</v>
      </c>
      <c r="AL68">
        <f t="shared" ca="1" si="47"/>
        <v>0.16542697903021666</v>
      </c>
      <c r="AM68">
        <f t="shared" ca="1" si="47"/>
        <v>0.12212836065170597</v>
      </c>
      <c r="AN68">
        <f t="shared" ca="1" si="47"/>
        <v>5.7272131021964282E-2</v>
      </c>
      <c r="AO68">
        <f t="shared" ca="1" si="47"/>
        <v>4.1781999419161789E-2</v>
      </c>
      <c r="AP68">
        <f t="shared" ca="1" si="47"/>
        <v>2.1876614613750397E-2</v>
      </c>
      <c r="AQ68">
        <f t="shared" ca="1" si="47"/>
        <v>1.1190232823581291E-2</v>
      </c>
      <c r="AR68">
        <f t="shared" ca="1" si="48"/>
        <v>5.5425023335236934E-3</v>
      </c>
      <c r="AS68">
        <f t="shared" ca="1" si="48"/>
        <v>7.5042748836204945E-3</v>
      </c>
      <c r="AT68">
        <f t="shared" ca="1" si="48"/>
        <v>5.6769322931654251E-3</v>
      </c>
      <c r="AU68">
        <f t="shared" ca="1" si="48"/>
        <v>2.850699724587675E-3</v>
      </c>
      <c r="AV68">
        <f t="shared" ca="1" si="48"/>
        <v>1.6438480107267878E-3</v>
      </c>
      <c r="AW68">
        <f t="shared" ca="1" si="48"/>
        <v>2.349333763678282E-3</v>
      </c>
      <c r="AX68">
        <f t="shared" ca="1" si="48"/>
        <v>7.0149321150812663E-4</v>
      </c>
      <c r="AY68">
        <f t="shared" ca="1" si="48"/>
        <v>1.7997769985441062E-3</v>
      </c>
      <c r="AZ68">
        <f t="shared" ca="1" si="48"/>
        <v>4.56728016934682E-4</v>
      </c>
      <c r="BA68">
        <f t="shared" ca="1" si="48"/>
        <v>5.7579263939558606E-4</v>
      </c>
      <c r="BB68">
        <f t="shared" ca="1" si="49"/>
        <v>1.804715779873956E-4</v>
      </c>
      <c r="BC68">
        <f t="shared" ca="1" si="49"/>
        <v>2.8481811617168501E-4</v>
      </c>
      <c r="BD68">
        <f t="shared" ca="1" si="49"/>
        <v>1.1162832524737071E-4</v>
      </c>
      <c r="BE68">
        <f t="shared" ca="1" si="49"/>
        <v>1.0423985920837871E-4</v>
      </c>
      <c r="BF68">
        <f t="shared" ca="1" si="49"/>
        <v>1.9756811652524027E-4</v>
      </c>
      <c r="BG68">
        <f t="shared" ca="1" si="49"/>
        <v>4.0559996887721713E-5</v>
      </c>
      <c r="BH68">
        <f t="shared" ca="1" si="49"/>
        <v>2.4657045460536368E-5</v>
      </c>
      <c r="BI68">
        <f t="shared" ca="1" si="49"/>
        <v>1.5786014884201048E-4</v>
      </c>
      <c r="BJ68">
        <f t="shared" ca="1" si="49"/>
        <v>6.9252387881021986E-5</v>
      </c>
      <c r="BK68">
        <f t="shared" ca="1" si="49"/>
        <v>6.969775289495075E-5</v>
      </c>
      <c r="BL68">
        <f t="shared" ca="1" si="50"/>
        <v>7.0703769806352131E-5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72</v>
      </c>
      <c r="B69">
        <f t="shared" ref="B69:B132" ca="1" si="51">SQRT(C69)</f>
        <v>11.595677827404881</v>
      </c>
      <c r="C69">
        <f t="shared" ref="C69:C132" ca="1" si="52">SUM(D69:BV69)</f>
        <v>134.45974427696916</v>
      </c>
      <c r="D69">
        <f t="shared" ca="1" si="44"/>
        <v>5.5901015988422313E-4</v>
      </c>
      <c r="E69">
        <f t="shared" ca="1" si="44"/>
        <v>3.625214701840311E-3</v>
      </c>
      <c r="F69">
        <f t="shared" ca="1" si="44"/>
        <v>0.19586917651583297</v>
      </c>
      <c r="G69">
        <f t="shared" ca="1" si="44"/>
        <v>0.5797430764233974</v>
      </c>
      <c r="H69">
        <f t="shared" ca="1" si="44"/>
        <v>1.813461199518412</v>
      </c>
      <c r="I69">
        <f t="shared" ca="1" si="44"/>
        <v>2.7755303561819304</v>
      </c>
      <c r="J69">
        <f t="shared" ca="1" si="44"/>
        <v>4.9254100290196527</v>
      </c>
      <c r="K69">
        <f t="shared" ca="1" si="44"/>
        <v>7.3116013590294093</v>
      </c>
      <c r="L69">
        <f t="shared" ca="1" si="44"/>
        <v>5.0781850835041427</v>
      </c>
      <c r="M69">
        <f t="shared" ca="1" si="44"/>
        <v>5.6576964734491204</v>
      </c>
      <c r="N69">
        <f t="shared" ca="1" si="45"/>
        <v>10.560746118049316</v>
      </c>
      <c r="O69">
        <f t="shared" ca="1" si="45"/>
        <v>12.454962831812896</v>
      </c>
      <c r="P69">
        <f t="shared" ca="1" si="45"/>
        <v>13.216775919666755</v>
      </c>
      <c r="Q69">
        <f t="shared" ca="1" si="45"/>
        <v>12.516752531070624</v>
      </c>
      <c r="R69">
        <f t="shared" ca="1" si="45"/>
        <v>10.236458968237487</v>
      </c>
      <c r="S69">
        <f t="shared" ca="1" si="45"/>
        <v>5.3639034642031236</v>
      </c>
      <c r="T69">
        <f t="shared" ca="1" si="45"/>
        <v>7.6215158163735186</v>
      </c>
      <c r="U69">
        <f t="shared" ca="1" si="45"/>
        <v>5.3521550124726911</v>
      </c>
      <c r="V69">
        <f t="shared" ca="1" si="45"/>
        <v>5.5007439088881203</v>
      </c>
      <c r="W69">
        <f t="shared" ca="1" si="45"/>
        <v>6.3792163046294466</v>
      </c>
      <c r="X69">
        <f t="shared" ca="1" si="46"/>
        <v>4.8407284726390802</v>
      </c>
      <c r="Y69">
        <f t="shared" ca="1" si="46"/>
        <v>2.3533580440525754</v>
      </c>
      <c r="Z69">
        <f t="shared" ca="1" si="46"/>
        <v>1.7854413033007013</v>
      </c>
      <c r="AA69">
        <f t="shared" ca="1" si="46"/>
        <v>1.7591618666720588</v>
      </c>
      <c r="AB69">
        <f t="shared" ca="1" si="46"/>
        <v>1.4159939389055309</v>
      </c>
      <c r="AC69">
        <f t="shared" ca="1" si="46"/>
        <v>1.2395464311756468</v>
      </c>
      <c r="AD69">
        <f t="shared" ca="1" si="46"/>
        <v>1.244491817701926</v>
      </c>
      <c r="AE69">
        <f t="shared" ca="1" si="46"/>
        <v>0.68366182691223698</v>
      </c>
      <c r="AF69">
        <f t="shared" ca="1" si="46"/>
        <v>0.36753034090178266</v>
      </c>
      <c r="AG69">
        <f t="shared" ca="1" si="46"/>
        <v>0.14364980721019147</v>
      </c>
      <c r="AH69">
        <f t="shared" ca="1" si="47"/>
        <v>0.30808742470709738</v>
      </c>
      <c r="AI69">
        <f t="shared" ca="1" si="47"/>
        <v>0.10136663122892324</v>
      </c>
      <c r="AJ69">
        <f t="shared" ca="1" si="47"/>
        <v>9.8933341060425187E-2</v>
      </c>
      <c r="AK69">
        <f t="shared" ca="1" si="47"/>
        <v>0.21204622724918104</v>
      </c>
      <c r="AL69">
        <f t="shared" ca="1" si="47"/>
        <v>0.15439851376153554</v>
      </c>
      <c r="AM69">
        <f t="shared" ca="1" si="47"/>
        <v>7.3752841172783468E-2</v>
      </c>
      <c r="AN69">
        <f t="shared" ca="1" si="47"/>
        <v>5.3577154826998846E-2</v>
      </c>
      <c r="AO69">
        <f t="shared" ca="1" si="47"/>
        <v>2.7374413412554272E-2</v>
      </c>
      <c r="AP69">
        <f t="shared" ca="1" si="47"/>
        <v>1.4200609486118678E-2</v>
      </c>
      <c r="AQ69">
        <f t="shared" ca="1" si="47"/>
        <v>6.9560906741180989E-3</v>
      </c>
      <c r="AR69">
        <f t="shared" ca="1" si="48"/>
        <v>9.3981561307575675E-3</v>
      </c>
      <c r="AS69">
        <f t="shared" ca="1" si="48"/>
        <v>6.9270229694958409E-3</v>
      </c>
      <c r="AT69">
        <f t="shared" ca="1" si="48"/>
        <v>3.4692364013788708E-3</v>
      </c>
      <c r="AU69">
        <f t="shared" ca="1" si="48"/>
        <v>1.9436589031279602E-3</v>
      </c>
      <c r="AV69">
        <f t="shared" ca="1" si="48"/>
        <v>2.9589264193082181E-3</v>
      </c>
      <c r="AW69">
        <f t="shared" ca="1" si="48"/>
        <v>8.7012361617714142E-4</v>
      </c>
      <c r="AX69">
        <f t="shared" ca="1" si="48"/>
        <v>2.1044796345243799E-3</v>
      </c>
      <c r="AY69">
        <f t="shared" ca="1" si="48"/>
        <v>5.3993309956323183E-4</v>
      </c>
      <c r="AZ69">
        <f t="shared" ca="1" si="48"/>
        <v>7.1046580412061652E-4</v>
      </c>
      <c r="BA69">
        <f t="shared" ca="1" si="48"/>
        <v>2.0564022835556643E-4</v>
      </c>
      <c r="BB69">
        <f t="shared" ca="1" si="49"/>
        <v>3.6094315597479121E-4</v>
      </c>
      <c r="BC69">
        <f t="shared" ca="1" si="49"/>
        <v>1.424090580858425E-4</v>
      </c>
      <c r="BD69">
        <f t="shared" ca="1" si="49"/>
        <v>1.1162832524737071E-4</v>
      </c>
      <c r="BE69">
        <f t="shared" ca="1" si="49"/>
        <v>2.2932769025843316E-4</v>
      </c>
      <c r="BF69">
        <f t="shared" ca="1" si="49"/>
        <v>5.3882213597792804E-5</v>
      </c>
      <c r="BG69">
        <f t="shared" ca="1" si="49"/>
        <v>2.7039997925147807E-5</v>
      </c>
      <c r="BH69">
        <f t="shared" ca="1" si="49"/>
        <v>1.7259931822375459E-4</v>
      </c>
      <c r="BI69">
        <f t="shared" ca="1" si="49"/>
        <v>9.0205799338291705E-5</v>
      </c>
      <c r="BJ69">
        <f t="shared" ca="1" si="49"/>
        <v>8.6565484851277476E-5</v>
      </c>
      <c r="BK69">
        <f t="shared" ca="1" si="49"/>
        <v>7.6667528184445836E-5</v>
      </c>
      <c r="BL69">
        <f t="shared" ca="1" si="50"/>
        <v>9.6414231554116554E-5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12</v>
      </c>
      <c r="B70">
        <f t="shared" ca="1" si="51"/>
        <v>11.710128152261403</v>
      </c>
      <c r="C70">
        <f t="shared" ca="1" si="52"/>
        <v>137.12710134238506</v>
      </c>
      <c r="D70">
        <f t="shared" ca="1" si="44"/>
        <v>9.3168359980703855E-5</v>
      </c>
      <c r="E70">
        <f t="shared" ca="1" si="44"/>
        <v>2.3563895561962023E-2</v>
      </c>
      <c r="F70">
        <f t="shared" ca="1" si="44"/>
        <v>0.16824660034052319</v>
      </c>
      <c r="G70">
        <f t="shared" ca="1" si="44"/>
        <v>0.84798241029093946</v>
      </c>
      <c r="H70">
        <f t="shared" ca="1" si="44"/>
        <v>1.7024329628132029</v>
      </c>
      <c r="I70">
        <f t="shared" ca="1" si="44"/>
        <v>3.5599193698855194</v>
      </c>
      <c r="J70">
        <f t="shared" ca="1" si="44"/>
        <v>5.8854475770489065</v>
      </c>
      <c r="K70">
        <f t="shared" ca="1" si="44"/>
        <v>4.4077029469326225</v>
      </c>
      <c r="L70">
        <f t="shared" ca="1" si="44"/>
        <v>5.1976717913512989</v>
      </c>
      <c r="M70">
        <f t="shared" ca="1" si="44"/>
        <v>10.144835055839801</v>
      </c>
      <c r="N70">
        <f t="shared" ca="1" si="45"/>
        <v>12.388567561557853</v>
      </c>
      <c r="O70">
        <f t="shared" ca="1" si="45"/>
        <v>13.543921330769214</v>
      </c>
      <c r="P70">
        <f t="shared" ca="1" si="45"/>
        <v>13.150359960271443</v>
      </c>
      <c r="Q70">
        <f t="shared" ca="1" si="45"/>
        <v>10.999570406092367</v>
      </c>
      <c r="R70">
        <f t="shared" ca="1" si="45"/>
        <v>5.8830223955387853</v>
      </c>
      <c r="S70">
        <f t="shared" ca="1" si="45"/>
        <v>8.5286065080829676</v>
      </c>
      <c r="T70">
        <f t="shared" ca="1" si="45"/>
        <v>6.0876258407511754</v>
      </c>
      <c r="U70">
        <f t="shared" ca="1" si="45"/>
        <v>6.3635858809714678</v>
      </c>
      <c r="V70">
        <f t="shared" ca="1" si="45"/>
        <v>7.5043261273573041</v>
      </c>
      <c r="W70">
        <f t="shared" ca="1" si="45"/>
        <v>5.759874915830471</v>
      </c>
      <c r="X70">
        <f t="shared" ca="1" si="46"/>
        <v>2.8367709866540847</v>
      </c>
      <c r="Y70">
        <f t="shared" ca="1" si="46"/>
        <v>2.1806345178835791</v>
      </c>
      <c r="Z70">
        <f t="shared" ca="1" si="46"/>
        <v>2.17434930996026</v>
      </c>
      <c r="AA70">
        <f t="shared" ca="1" si="46"/>
        <v>1.7591618666720588</v>
      </c>
      <c r="AB70">
        <f t="shared" ca="1" si="46"/>
        <v>1.5426275431978955</v>
      </c>
      <c r="AC70">
        <f t="shared" ca="1" si="46"/>
        <v>1.5725589052228355</v>
      </c>
      <c r="AD70">
        <f t="shared" ca="1" si="46"/>
        <v>0.87114427239134806</v>
      </c>
      <c r="AE70">
        <f t="shared" ca="1" si="46"/>
        <v>0.47109470425885236</v>
      </c>
      <c r="AF70">
        <f t="shared" ca="1" si="46"/>
        <v>0.18376517045089133</v>
      </c>
      <c r="AG70">
        <f t="shared" ca="1" si="46"/>
        <v>0.39591288328662527</v>
      </c>
      <c r="AH70">
        <f t="shared" ca="1" si="47"/>
        <v>0.1281425571790582</v>
      </c>
      <c r="AI70">
        <f t="shared" ca="1" si="47"/>
        <v>0.12724747324481855</v>
      </c>
      <c r="AJ70">
        <f t="shared" ca="1" si="47"/>
        <v>0.27667798771135854</v>
      </c>
      <c r="AK70">
        <f t="shared" ca="1" si="47"/>
        <v>0.19790981209923564</v>
      </c>
      <c r="AL70">
        <f t="shared" ca="1" si="47"/>
        <v>9.3240660907940309E-2</v>
      </c>
      <c r="AM70">
        <f t="shared" ca="1" si="47"/>
        <v>6.8994593355184541E-2</v>
      </c>
      <c r="AN70">
        <f t="shared" ca="1" si="47"/>
        <v>3.5102273852171656E-2</v>
      </c>
      <c r="AO70">
        <f t="shared" ca="1" si="47"/>
        <v>1.7769356074815931E-2</v>
      </c>
      <c r="AP70">
        <f t="shared" ca="1" si="47"/>
        <v>8.827405896776476E-3</v>
      </c>
      <c r="AQ70">
        <f t="shared" ca="1" si="47"/>
        <v>1.1795110273504602E-2</v>
      </c>
      <c r="AR70">
        <f t="shared" ca="1" si="48"/>
        <v>8.6752210437762156E-3</v>
      </c>
      <c r="AS70">
        <f t="shared" ca="1" si="48"/>
        <v>4.2331807035807922E-3</v>
      </c>
      <c r="AT70">
        <f t="shared" ca="1" si="48"/>
        <v>2.3653884554855932E-3</v>
      </c>
      <c r="AU70">
        <f t="shared" ca="1" si="48"/>
        <v>3.4985860256303283E-3</v>
      </c>
      <c r="AV70">
        <f t="shared" ca="1" si="48"/>
        <v>1.0958986738178584E-3</v>
      </c>
      <c r="AW70">
        <f t="shared" ca="1" si="48"/>
        <v>2.6103708485314247E-3</v>
      </c>
      <c r="AX70">
        <f t="shared" ca="1" si="48"/>
        <v>6.3134389035731395E-4</v>
      </c>
      <c r="AY70">
        <f t="shared" ca="1" si="48"/>
        <v>8.3989593265391624E-4</v>
      </c>
      <c r="AZ70">
        <f t="shared" ca="1" si="48"/>
        <v>2.5373778718593441E-4</v>
      </c>
      <c r="BA70">
        <f t="shared" ca="1" si="48"/>
        <v>4.1128045671113287E-4</v>
      </c>
      <c r="BB70">
        <f t="shared" ca="1" si="49"/>
        <v>1.804715779873956E-4</v>
      </c>
      <c r="BC70">
        <f t="shared" ca="1" si="49"/>
        <v>1.424090580858425E-4</v>
      </c>
      <c r="BD70">
        <f t="shared" ca="1" si="49"/>
        <v>2.4558231554421559E-4</v>
      </c>
      <c r="BE70">
        <f t="shared" ca="1" si="49"/>
        <v>6.2543915525027223E-5</v>
      </c>
      <c r="BF70">
        <f t="shared" ca="1" si="49"/>
        <v>3.5921475731861867E-5</v>
      </c>
      <c r="BG70">
        <f t="shared" ca="1" si="49"/>
        <v>1.8927998547603464E-4</v>
      </c>
      <c r="BH70">
        <f t="shared" ca="1" si="49"/>
        <v>9.8628181842145472E-5</v>
      </c>
      <c r="BI70">
        <f t="shared" ca="1" si="49"/>
        <v>1.1275724917286464E-4</v>
      </c>
      <c r="BJ70">
        <f t="shared" ca="1" si="49"/>
        <v>9.5222033336405228E-5</v>
      </c>
      <c r="BK70">
        <f t="shared" ca="1" si="49"/>
        <v>1.0454662934242614E-4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78</v>
      </c>
      <c r="B71">
        <f t="shared" ca="1" si="51"/>
        <v>11.785184444629062</v>
      </c>
      <c r="C71">
        <f t="shared" ca="1" si="52"/>
        <v>138.89057239392679</v>
      </c>
      <c r="D71">
        <f t="shared" ca="1" si="44"/>
        <v>6.0559433987457509E-4</v>
      </c>
      <c r="E71">
        <f t="shared" ca="1" si="44"/>
        <v>2.0240782085275071E-2</v>
      </c>
      <c r="F71">
        <f t="shared" ca="1" si="44"/>
        <v>0.24609204228912346</v>
      </c>
      <c r="G71">
        <f t="shared" ca="1" si="44"/>
        <v>0.79606511986496353</v>
      </c>
      <c r="H71">
        <f t="shared" ca="1" si="44"/>
        <v>2.1835553218691084</v>
      </c>
      <c r="I71">
        <f t="shared" ca="1" si="44"/>
        <v>4.2538019589310014</v>
      </c>
      <c r="J71">
        <f t="shared" ca="1" si="44"/>
        <v>3.5479648514124618</v>
      </c>
      <c r="K71">
        <f t="shared" ca="1" si="44"/>
        <v>4.5114136045075082</v>
      </c>
      <c r="L71">
        <f t="shared" ca="1" si="44"/>
        <v>9.319963212078191</v>
      </c>
      <c r="M71">
        <f t="shared" ca="1" si="44"/>
        <v>11.900671892427461</v>
      </c>
      <c r="N71">
        <f t="shared" ca="1" si="45"/>
        <v>13.471721009562911</v>
      </c>
      <c r="O71">
        <f t="shared" ca="1" si="45"/>
        <v>13.475861424584444</v>
      </c>
      <c r="P71">
        <f t="shared" ca="1" si="45"/>
        <v>11.556376934783996</v>
      </c>
      <c r="Q71">
        <f t="shared" ca="1" si="45"/>
        <v>6.3215921874094061</v>
      </c>
      <c r="R71">
        <f t="shared" ca="1" si="45"/>
        <v>9.3540056089066699</v>
      </c>
      <c r="S71">
        <f t="shared" ca="1" si="45"/>
        <v>6.8121573995379681</v>
      </c>
      <c r="T71">
        <f t="shared" ca="1" si="45"/>
        <v>7.2380433224679326</v>
      </c>
      <c r="U71">
        <f t="shared" ca="1" si="45"/>
        <v>8.6814482879478305</v>
      </c>
      <c r="V71">
        <f t="shared" ca="1" si="45"/>
        <v>6.7757507751866921</v>
      </c>
      <c r="W71">
        <f t="shared" ca="1" si="45"/>
        <v>3.375410568954416</v>
      </c>
      <c r="X71">
        <f t="shared" ca="1" si="46"/>
        <v>2.6285676114868122</v>
      </c>
      <c r="Y71">
        <f t="shared" ca="1" si="46"/>
        <v>2.6556242148483191</v>
      </c>
      <c r="Z71">
        <f t="shared" ca="1" si="46"/>
        <v>2.17434930996026</v>
      </c>
      <c r="AA71">
        <f t="shared" ca="1" si="46"/>
        <v>1.9164852856427306</v>
      </c>
      <c r="AB71">
        <f t="shared" ca="1" si="46"/>
        <v>1.9570647936092702</v>
      </c>
      <c r="AC71">
        <f t="shared" ca="1" si="46"/>
        <v>1.1007912336559849</v>
      </c>
      <c r="AD71">
        <f t="shared" ca="1" si="46"/>
        <v>0.60028428853857596</v>
      </c>
      <c r="AE71">
        <f t="shared" ca="1" si="46"/>
        <v>0.23554735212942618</v>
      </c>
      <c r="AF71">
        <f t="shared" ca="1" si="46"/>
        <v>0.50647473807196874</v>
      </c>
      <c r="AG71">
        <f t="shared" ca="1" si="46"/>
        <v>0.16467173021656095</v>
      </c>
      <c r="AH71">
        <f t="shared" ca="1" si="47"/>
        <v>0.16085980582051987</v>
      </c>
      <c r="AI71">
        <f t="shared" ca="1" si="47"/>
        <v>0.35586157771856031</v>
      </c>
      <c r="AJ71">
        <f t="shared" ca="1" si="47"/>
        <v>0.25823278853060128</v>
      </c>
      <c r="AK71">
        <f t="shared" ca="1" si="47"/>
        <v>0.1195169644495384</v>
      </c>
      <c r="AL71">
        <f t="shared" ca="1" si="47"/>
        <v>8.7225134397750606E-2</v>
      </c>
      <c r="AM71">
        <f t="shared" ca="1" si="47"/>
        <v>4.5203354267189876E-2</v>
      </c>
      <c r="AN71">
        <f t="shared" ca="1" si="47"/>
        <v>2.27856865356202E-2</v>
      </c>
      <c r="AO71">
        <f t="shared" ca="1" si="47"/>
        <v>1.1045815938399093E-2</v>
      </c>
      <c r="AP71">
        <f t="shared" ca="1" si="47"/>
        <v>1.4968209998881848E-2</v>
      </c>
      <c r="AQ71">
        <f t="shared" ca="1" si="47"/>
        <v>1.0887794098619633E-2</v>
      </c>
      <c r="AR71">
        <f t="shared" ca="1" si="48"/>
        <v>5.301523971196577E-3</v>
      </c>
      <c r="AS71">
        <f t="shared" ca="1" si="48"/>
        <v>2.8862595706232673E-3</v>
      </c>
      <c r="AT71">
        <f t="shared" ca="1" si="48"/>
        <v>4.2576992198740679E-3</v>
      </c>
      <c r="AU71">
        <f t="shared" ca="1" si="48"/>
        <v>1.2957726020853069E-3</v>
      </c>
      <c r="AV71">
        <f t="shared" ca="1" si="48"/>
        <v>3.2876960214535756E-3</v>
      </c>
      <c r="AW71">
        <f t="shared" ca="1" si="48"/>
        <v>7.8311125455942732E-4</v>
      </c>
      <c r="AX71">
        <f t="shared" ca="1" si="48"/>
        <v>9.8209049611137737E-4</v>
      </c>
      <c r="AY71">
        <f t="shared" ca="1" si="48"/>
        <v>2.9996283309068435E-4</v>
      </c>
      <c r="AZ71">
        <f t="shared" ca="1" si="48"/>
        <v>5.0747557437186882E-4</v>
      </c>
      <c r="BA71">
        <f t="shared" ca="1" si="48"/>
        <v>2.0564022835556643E-4</v>
      </c>
      <c r="BB71">
        <f t="shared" ca="1" si="49"/>
        <v>1.804715779873956E-4</v>
      </c>
      <c r="BC71">
        <f t="shared" ca="1" si="49"/>
        <v>3.1329992778885351E-4</v>
      </c>
      <c r="BD71">
        <f t="shared" ca="1" si="49"/>
        <v>6.6976995148422438E-5</v>
      </c>
      <c r="BE71">
        <f t="shared" ca="1" si="49"/>
        <v>4.169594368335148E-5</v>
      </c>
      <c r="BF71">
        <f t="shared" ca="1" si="49"/>
        <v>2.5145033012303309E-4</v>
      </c>
      <c r="BG71">
        <f t="shared" ca="1" si="49"/>
        <v>1.0815999170059123E-4</v>
      </c>
      <c r="BH71">
        <f t="shared" ca="1" si="49"/>
        <v>1.2328522730268183E-4</v>
      </c>
      <c r="BI71">
        <f t="shared" ca="1" si="49"/>
        <v>1.2403297409015112E-4</v>
      </c>
      <c r="BJ71">
        <f t="shared" ca="1" si="49"/>
        <v>1.2984822727691621E-4</v>
      </c>
      <c r="BK71">
        <f t="shared" ca="1" si="49"/>
        <v>1.4636528107939657E-4</v>
      </c>
      <c r="BL71">
        <f t="shared" ca="1" si="50"/>
        <v>8.9986616117175455E-5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67</v>
      </c>
      <c r="B72">
        <f t="shared" ca="1" si="51"/>
        <v>11.820905722694498</v>
      </c>
      <c r="C72">
        <f t="shared" ca="1" si="52"/>
        <v>139.73381210483151</v>
      </c>
      <c r="D72">
        <f t="shared" ca="1" si="44"/>
        <v>5.2019000989226313E-4</v>
      </c>
      <c r="E72">
        <f t="shared" ca="1" si="44"/>
        <v>2.9605920065029209E-2</v>
      </c>
      <c r="F72">
        <f t="shared" ca="1" si="44"/>
        <v>0.2310251825571363</v>
      </c>
      <c r="G72">
        <f t="shared" ca="1" si="44"/>
        <v>1.0210400450441923</v>
      </c>
      <c r="H72">
        <f t="shared" ca="1" si="44"/>
        <v>2.6091635625724088</v>
      </c>
      <c r="I72">
        <f t="shared" ca="1" si="44"/>
        <v>2.5643486986463486</v>
      </c>
      <c r="J72">
        <f t="shared" ca="1" si="44"/>
        <v>3.6314463773280488</v>
      </c>
      <c r="K72">
        <f t="shared" ca="1" si="44"/>
        <v>8.0894312908410484</v>
      </c>
      <c r="L72">
        <f t="shared" ca="1" si="44"/>
        <v>10.933033768014802</v>
      </c>
      <c r="M72">
        <f t="shared" ca="1" si="44"/>
        <v>12.941167795590516</v>
      </c>
      <c r="N72">
        <f t="shared" ca="1" si="45"/>
        <v>13.404023919062594</v>
      </c>
      <c r="O72">
        <f t="shared" ca="1" si="45"/>
        <v>11.842423676149968</v>
      </c>
      <c r="P72">
        <f t="shared" ca="1" si="45"/>
        <v>6.6415959395310322</v>
      </c>
      <c r="Q72">
        <f t="shared" ca="1" si="45"/>
        <v>10.051331577980957</v>
      </c>
      <c r="R72">
        <f t="shared" ca="1" si="45"/>
        <v>7.4714384423342572</v>
      </c>
      <c r="S72">
        <f t="shared" ca="1" si="45"/>
        <v>8.0994942309467159</v>
      </c>
      <c r="T72">
        <f t="shared" ca="1" si="45"/>
        <v>9.8744167180688347</v>
      </c>
      <c r="U72">
        <f t="shared" ca="1" si="45"/>
        <v>7.8385892308655158</v>
      </c>
      <c r="V72">
        <f t="shared" ca="1" si="45"/>
        <v>3.9707356693298355</v>
      </c>
      <c r="W72">
        <f t="shared" ca="1" si="45"/>
        <v>3.1276740134348255</v>
      </c>
      <c r="X72">
        <f t="shared" ca="1" si="46"/>
        <v>3.2011268931968111</v>
      </c>
      <c r="Y72">
        <f t="shared" ca="1" si="46"/>
        <v>2.6556242148483191</v>
      </c>
      <c r="Z72">
        <f t="shared" ca="1" si="46"/>
        <v>2.3688033132900395</v>
      </c>
      <c r="AA72">
        <f t="shared" ca="1" si="46"/>
        <v>2.4313619295467479</v>
      </c>
      <c r="AB72">
        <f t="shared" ca="1" si="46"/>
        <v>1.3699453555264891</v>
      </c>
      <c r="AC72">
        <f t="shared" ca="1" si="46"/>
        <v>0.75852841310748531</v>
      </c>
      <c r="AD72">
        <f t="shared" ca="1" si="46"/>
        <v>0.30014214426928798</v>
      </c>
      <c r="AE72">
        <f t="shared" ca="1" si="46"/>
        <v>0.64919148269817462</v>
      </c>
      <c r="AF72">
        <f t="shared" ca="1" si="46"/>
        <v>0.21065763441931445</v>
      </c>
      <c r="AG72">
        <f t="shared" ca="1" si="46"/>
        <v>0.20671557622929992</v>
      </c>
      <c r="AH72">
        <f t="shared" ca="1" si="47"/>
        <v>0.44986216882009789</v>
      </c>
      <c r="AI72">
        <f t="shared" ca="1" si="47"/>
        <v>0.33213747253732295</v>
      </c>
      <c r="AJ72">
        <f t="shared" ca="1" si="47"/>
        <v>0.15594577489185663</v>
      </c>
      <c r="AK72">
        <f t="shared" ca="1" si="47"/>
        <v>0.11180619254956818</v>
      </c>
      <c r="AL72">
        <f t="shared" ca="1" si="47"/>
        <v>5.7147501846802118E-2</v>
      </c>
      <c r="AM72">
        <f t="shared" ca="1" si="47"/>
        <v>2.9342528208526758E-2</v>
      </c>
      <c r="AN72">
        <f t="shared" ca="1" si="47"/>
        <v>1.4164075414034178E-2</v>
      </c>
      <c r="AO72">
        <f t="shared" ca="1" si="47"/>
        <v>1.8729861808589765E-2</v>
      </c>
      <c r="AP72">
        <f t="shared" ca="1" si="47"/>
        <v>1.3816809229737092E-2</v>
      </c>
      <c r="AQ72">
        <f t="shared" ca="1" si="47"/>
        <v>6.6536519491564427E-3</v>
      </c>
      <c r="AR72">
        <f t="shared" ca="1" si="48"/>
        <v>3.6146754349067568E-3</v>
      </c>
      <c r="AS72">
        <f t="shared" ca="1" si="48"/>
        <v>5.1952672271218811E-3</v>
      </c>
      <c r="AT72">
        <f t="shared" ca="1" si="48"/>
        <v>1.5769256369903958E-3</v>
      </c>
      <c r="AU72">
        <f t="shared" ca="1" si="48"/>
        <v>3.8873178062559205E-3</v>
      </c>
      <c r="AV72">
        <f t="shared" ca="1" si="48"/>
        <v>9.8630880643607284E-4</v>
      </c>
      <c r="AW72">
        <f t="shared" ca="1" si="48"/>
        <v>1.218173062647998E-3</v>
      </c>
      <c r="AX72">
        <f t="shared" ca="1" si="48"/>
        <v>3.5074660575406332E-4</v>
      </c>
      <c r="AY72">
        <f t="shared" ca="1" si="48"/>
        <v>5.9992566618136871E-4</v>
      </c>
      <c r="AZ72">
        <f t="shared" ca="1" si="48"/>
        <v>2.5373778718593441E-4</v>
      </c>
      <c r="BA72">
        <f t="shared" ca="1" si="48"/>
        <v>2.0564022835556643E-4</v>
      </c>
      <c r="BB72">
        <f t="shared" ca="1" si="49"/>
        <v>3.9703747157227037E-4</v>
      </c>
      <c r="BC72">
        <f t="shared" ca="1" si="49"/>
        <v>8.5445434851505505E-5</v>
      </c>
      <c r="BD72">
        <f t="shared" ca="1" si="49"/>
        <v>4.4651330098948288E-5</v>
      </c>
      <c r="BE72">
        <f t="shared" ca="1" si="49"/>
        <v>2.9187160578346037E-4</v>
      </c>
      <c r="BF72">
        <f t="shared" ca="1" si="49"/>
        <v>1.4368590292744747E-4</v>
      </c>
      <c r="BG72">
        <f t="shared" ca="1" si="49"/>
        <v>1.3519998962573901E-4</v>
      </c>
      <c r="BH72">
        <f t="shared" ca="1" si="49"/>
        <v>1.3561375003295E-4</v>
      </c>
      <c r="BI72">
        <f t="shared" ca="1" si="49"/>
        <v>1.6913587375929696E-4</v>
      </c>
      <c r="BJ72">
        <f t="shared" ca="1" si="49"/>
        <v>1.8178751818768269E-4</v>
      </c>
      <c r="BK72">
        <f t="shared" ca="1" si="49"/>
        <v>9.7576854052931053E-5</v>
      </c>
      <c r="BL72">
        <f t="shared" ca="1" si="50"/>
        <v>3.2138077184705516E-5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98</v>
      </c>
      <c r="B73">
        <f t="shared" ca="1" si="51"/>
        <v>11.817206498800086</v>
      </c>
      <c r="C73">
        <f t="shared" ca="1" si="52"/>
        <v>139.64636943528299</v>
      </c>
      <c r="D73">
        <f t="shared" ca="1" si="44"/>
        <v>7.6087493984241476E-4</v>
      </c>
      <c r="E73">
        <f t="shared" ca="1" si="44"/>
        <v>2.779331271410905E-2</v>
      </c>
      <c r="F73">
        <f t="shared" ca="1" si="44"/>
        <v>0.29631490806241395</v>
      </c>
      <c r="G73">
        <f t="shared" ca="1" si="44"/>
        <v>1.2200563250104335</v>
      </c>
      <c r="H73">
        <f t="shared" ca="1" si="44"/>
        <v>1.5729000199904593</v>
      </c>
      <c r="I73">
        <f t="shared" ca="1" si="44"/>
        <v>2.6246863150850865</v>
      </c>
      <c r="J73">
        <f t="shared" ca="1" si="44"/>
        <v>6.5115590214158114</v>
      </c>
      <c r="K73">
        <f t="shared" ca="1" si="44"/>
        <v>9.4895251681019985</v>
      </c>
      <c r="L73">
        <f t="shared" ca="1" si="44"/>
        <v>11.888927430792052</v>
      </c>
      <c r="M73">
        <f t="shared" ca="1" si="44"/>
        <v>12.876136801642826</v>
      </c>
      <c r="N73">
        <f t="shared" ca="1" si="45"/>
        <v>11.779293747055007</v>
      </c>
      <c r="O73">
        <f t="shared" ca="1" si="45"/>
        <v>6.8059906184769927</v>
      </c>
      <c r="P73">
        <f t="shared" ca="1" si="45"/>
        <v>10.56013754385434</v>
      </c>
      <c r="Q73">
        <f t="shared" ca="1" si="45"/>
        <v>8.0284220780099442</v>
      </c>
      <c r="R73">
        <f t="shared" ca="1" si="45"/>
        <v>8.8833638172635645</v>
      </c>
      <c r="S73">
        <f t="shared" ca="1" si="45"/>
        <v>11.049641136258437</v>
      </c>
      <c r="T73">
        <f t="shared" ca="1" si="45"/>
        <v>8.9157354833048696</v>
      </c>
      <c r="U73">
        <f t="shared" ca="1" si="45"/>
        <v>4.5935818610986088</v>
      </c>
      <c r="V73">
        <f t="shared" ca="1" si="45"/>
        <v>3.6793055284615908</v>
      </c>
      <c r="W73">
        <f t="shared" ca="1" si="45"/>
        <v>3.8089495411136984</v>
      </c>
      <c r="X73">
        <f t="shared" ca="1" si="46"/>
        <v>3.2011268931968111</v>
      </c>
      <c r="Y73">
        <f t="shared" ca="1" si="46"/>
        <v>2.8931190633306891</v>
      </c>
      <c r="Z73">
        <f t="shared" ca="1" si="46"/>
        <v>3.0051982332784086</v>
      </c>
      <c r="AA73">
        <f t="shared" ca="1" si="46"/>
        <v>1.7019533506827236</v>
      </c>
      <c r="AB73">
        <f t="shared" ca="1" si="46"/>
        <v>0.94399595927035385</v>
      </c>
      <c r="AC73">
        <f t="shared" ca="1" si="46"/>
        <v>0.37926420655374266</v>
      </c>
      <c r="AD73">
        <f t="shared" ca="1" si="46"/>
        <v>0.82722103176657424</v>
      </c>
      <c r="AE73">
        <f t="shared" ca="1" si="46"/>
        <v>0.27001769634348854</v>
      </c>
      <c r="AF73">
        <f t="shared" ca="1" si="46"/>
        <v>0.2644425623561607</v>
      </c>
      <c r="AG73">
        <f t="shared" ca="1" si="46"/>
        <v>0.57810288267516075</v>
      </c>
      <c r="AH73">
        <f t="shared" ca="1" si="47"/>
        <v>0.41987135756542476</v>
      </c>
      <c r="AI73">
        <f t="shared" ca="1" si="47"/>
        <v>0.20057652562318853</v>
      </c>
      <c r="AJ73">
        <f t="shared" ca="1" si="47"/>
        <v>0.14588475715689816</v>
      </c>
      <c r="AK73">
        <f t="shared" ca="1" si="47"/>
        <v>7.325233304971708E-2</v>
      </c>
      <c r="AL73">
        <f t="shared" ca="1" si="47"/>
        <v>3.7095746812836464E-2</v>
      </c>
      <c r="AM73">
        <f t="shared" ca="1" si="47"/>
        <v>1.8239949967462577E-2</v>
      </c>
      <c r="AN73">
        <f t="shared" ca="1" si="47"/>
        <v>2.4017345267275347E-2</v>
      </c>
      <c r="AO73">
        <f t="shared" ca="1" si="47"/>
        <v>1.7289103207929014E-2</v>
      </c>
      <c r="AP73">
        <f t="shared" ca="1" si="47"/>
        <v>8.443605640394888E-3</v>
      </c>
      <c r="AQ73">
        <f t="shared" ca="1" si="47"/>
        <v>4.5365808744248469E-3</v>
      </c>
      <c r="AR73">
        <f t="shared" ca="1" si="48"/>
        <v>6.5064157828321626E-3</v>
      </c>
      <c r="AS73">
        <f t="shared" ca="1" si="48"/>
        <v>1.9241730470821782E-3</v>
      </c>
      <c r="AT73">
        <f t="shared" ca="1" si="48"/>
        <v>4.7307769109711864E-3</v>
      </c>
      <c r="AU73">
        <f t="shared" ca="1" si="48"/>
        <v>1.1661953418767763E-3</v>
      </c>
      <c r="AV73">
        <f t="shared" ca="1" si="48"/>
        <v>1.534258143345002E-3</v>
      </c>
      <c r="AW73">
        <f t="shared" ca="1" si="48"/>
        <v>4.3506180808857071E-4</v>
      </c>
      <c r="AX73">
        <f t="shared" ca="1" si="48"/>
        <v>7.0149321150812663E-4</v>
      </c>
      <c r="AY73">
        <f t="shared" ca="1" si="48"/>
        <v>2.9996283309068435E-4</v>
      </c>
      <c r="AZ73">
        <f t="shared" ca="1" si="48"/>
        <v>2.5373778718593441E-4</v>
      </c>
      <c r="BA73">
        <f t="shared" ca="1" si="48"/>
        <v>4.5240850238224622E-4</v>
      </c>
      <c r="BB73">
        <f t="shared" ca="1" si="49"/>
        <v>1.0828294679243736E-4</v>
      </c>
      <c r="BC73">
        <f t="shared" ca="1" si="49"/>
        <v>5.6963623234337005E-5</v>
      </c>
      <c r="BD73">
        <f t="shared" ca="1" si="49"/>
        <v>3.1255931069263803E-4</v>
      </c>
      <c r="BE73">
        <f t="shared" ca="1" si="49"/>
        <v>1.6678377473340592E-4</v>
      </c>
      <c r="BF73">
        <f t="shared" ca="1" si="49"/>
        <v>1.7960737865930932E-4</v>
      </c>
      <c r="BG73">
        <f t="shared" ca="1" si="49"/>
        <v>1.4871998858831295E-4</v>
      </c>
      <c r="BH73">
        <f t="shared" ca="1" si="49"/>
        <v>1.8492784095402277E-4</v>
      </c>
      <c r="BI73">
        <f t="shared" ca="1" si="49"/>
        <v>2.3679022326301573E-4</v>
      </c>
      <c r="BJ73">
        <f t="shared" ca="1" si="49"/>
        <v>1.2119167879178847E-4</v>
      </c>
      <c r="BK73">
        <f t="shared" ca="1" si="49"/>
        <v>3.4848876447475375E-5</v>
      </c>
      <c r="BL73">
        <f t="shared" ca="1" si="50"/>
        <v>8.3559000680234343E-5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92</v>
      </c>
      <c r="B74">
        <f t="shared" ca="1" si="51"/>
        <v>11.772756049807185</v>
      </c>
      <c r="C74">
        <f t="shared" ca="1" si="52"/>
        <v>138.59778500827167</v>
      </c>
      <c r="D74">
        <f t="shared" ref="D74:M83" ca="1" si="53">OFFSET($A74,D$3,0)*D$1*(1-D$1)</f>
        <v>7.1429075985206291E-4</v>
      </c>
      <c r="E74">
        <f t="shared" ca="1" si="53"/>
        <v>3.564794456809639E-2</v>
      </c>
      <c r="F74">
        <f t="shared" ca="1" si="53"/>
        <v>0.35407120370169809</v>
      </c>
      <c r="G74">
        <f t="shared" ca="1" si="53"/>
        <v>0.73549494770132506</v>
      </c>
      <c r="H74">
        <f t="shared" ca="1" si="53"/>
        <v>1.609909432225529</v>
      </c>
      <c r="I74">
        <f t="shared" ca="1" si="53"/>
        <v>4.7063340822215345</v>
      </c>
      <c r="J74">
        <f t="shared" ca="1" si="53"/>
        <v>7.6385596212762419</v>
      </c>
      <c r="K74">
        <f t="shared" ca="1" si="53"/>
        <v>10.31921042870108</v>
      </c>
      <c r="L74">
        <f t="shared" ca="1" si="53"/>
        <v>11.829184076868474</v>
      </c>
      <c r="M74">
        <f t="shared" ca="1" si="53"/>
        <v>11.315392946898241</v>
      </c>
      <c r="N74">
        <f t="shared" ref="N74:W83" ca="1" si="54">OFFSET($A74,N$3,0)*N$1*(1-N$1)</f>
        <v>6.7697090500316133</v>
      </c>
      <c r="O74">
        <f t="shared" ca="1" si="54"/>
        <v>10.821525083378418</v>
      </c>
      <c r="P74">
        <f t="shared" ca="1" si="54"/>
        <v>8.4348268432044105</v>
      </c>
      <c r="Q74">
        <f t="shared" ca="1" si="54"/>
        <v>9.5456042029882031</v>
      </c>
      <c r="R74">
        <f t="shared" ca="1" si="54"/>
        <v>12.119026134809898</v>
      </c>
      <c r="S74">
        <f t="shared" ca="1" si="54"/>
        <v>9.9768604434178112</v>
      </c>
      <c r="T74">
        <f t="shared" ca="1" si="54"/>
        <v>5.2248127294636069</v>
      </c>
      <c r="U74">
        <f t="shared" ca="1" si="54"/>
        <v>4.2564382382656838</v>
      </c>
      <c r="V74">
        <f t="shared" ca="1" si="54"/>
        <v>4.480738415849264</v>
      </c>
      <c r="W74">
        <f t="shared" ca="1" si="54"/>
        <v>3.8089495411136984</v>
      </c>
      <c r="X74">
        <f t="shared" ref="X74:AG83" ca="1" si="55">OFFSET($A74,X$3,0)*X$1*(1-X$1)</f>
        <v>3.4874065340518103</v>
      </c>
      <c r="Y74">
        <f t="shared" ca="1" si="55"/>
        <v>3.6703749310911729</v>
      </c>
      <c r="Z74">
        <f t="shared" ca="1" si="55"/>
        <v>2.1036387632948856</v>
      </c>
      <c r="AA74">
        <f t="shared" ca="1" si="55"/>
        <v>1.1727745777813725</v>
      </c>
      <c r="AB74">
        <f t="shared" ca="1" si="55"/>
        <v>0.47199797963517692</v>
      </c>
      <c r="AC74">
        <f t="shared" ca="1" si="55"/>
        <v>1.04528915464812</v>
      </c>
      <c r="AD74">
        <f t="shared" ca="1" si="55"/>
        <v>0.34406538489406185</v>
      </c>
      <c r="AE74">
        <f t="shared" ca="1" si="55"/>
        <v>0.33895838477161327</v>
      </c>
      <c r="AF74">
        <f t="shared" ca="1" si="55"/>
        <v>0.73954275913163581</v>
      </c>
      <c r="AG74">
        <f t="shared" ca="1" si="55"/>
        <v>0.53956269049681671</v>
      </c>
      <c r="AH74">
        <f t="shared" ref="AH74:AQ83" ca="1" si="56">OFFSET($A74,AH$3,0)*AH$1*(1-AH$1)</f>
        <v>0.25355867697132795</v>
      </c>
      <c r="AI74">
        <f t="shared" ca="1" si="56"/>
        <v>0.18763610461524088</v>
      </c>
      <c r="AJ74">
        <f t="shared" ca="1" si="56"/>
        <v>9.5579668482105681E-2</v>
      </c>
      <c r="AK74">
        <f t="shared" ca="1" si="56"/>
        <v>4.7549760049816356E-2</v>
      </c>
      <c r="AL74">
        <f t="shared" ca="1" si="56"/>
        <v>2.3059518289060506E-2</v>
      </c>
      <c r="AM74">
        <f t="shared" ca="1" si="56"/>
        <v>3.0928610814393069E-2</v>
      </c>
      <c r="AN74">
        <f t="shared" ca="1" si="56"/>
        <v>2.2169857169792626E-2</v>
      </c>
      <c r="AO74">
        <f t="shared" ca="1" si="56"/>
        <v>1.0565563071512176E-2</v>
      </c>
      <c r="AP74">
        <f t="shared" ca="1" si="56"/>
        <v>5.757003845723788E-3</v>
      </c>
      <c r="AQ74">
        <f t="shared" ca="1" si="56"/>
        <v>8.1658455739647244E-3</v>
      </c>
      <c r="AR74">
        <f t="shared" ref="AR74:BA83" ca="1" si="57">OFFSET($A74,AR$3,0)*AR$1*(1-AR$1)</f>
        <v>2.4097836232711712E-3</v>
      </c>
      <c r="AS74">
        <f t="shared" ca="1" si="57"/>
        <v>5.7725191412465347E-3</v>
      </c>
      <c r="AT74">
        <f t="shared" ca="1" si="57"/>
        <v>1.4192330732913563E-3</v>
      </c>
      <c r="AU74">
        <f t="shared" ca="1" si="57"/>
        <v>1.8140816429194294E-3</v>
      </c>
      <c r="AV74">
        <f t="shared" ca="1" si="57"/>
        <v>5.4794933690892919E-4</v>
      </c>
      <c r="AW74">
        <f t="shared" ca="1" si="57"/>
        <v>8.7012361617714142E-4</v>
      </c>
      <c r="AX74">
        <f t="shared" ca="1" si="57"/>
        <v>3.5074660575406332E-4</v>
      </c>
      <c r="AY74">
        <f t="shared" ca="1" si="57"/>
        <v>2.9996283309068435E-4</v>
      </c>
      <c r="AZ74">
        <f t="shared" ca="1" si="57"/>
        <v>5.582231318090558E-4</v>
      </c>
      <c r="BA74">
        <f t="shared" ca="1" si="57"/>
        <v>1.2338413701333989E-4</v>
      </c>
      <c r="BB74">
        <f t="shared" ref="BB74:BK83" ca="1" si="58">OFFSET($A74,BB$3,0)*BB$1*(1-BB$1)</f>
        <v>7.2188631194958233E-5</v>
      </c>
      <c r="BC74">
        <f t="shared" ca="1" si="58"/>
        <v>3.9874536264035903E-4</v>
      </c>
      <c r="BD74">
        <f t="shared" ca="1" si="58"/>
        <v>1.7860532039579315E-4</v>
      </c>
      <c r="BE74">
        <f t="shared" ca="1" si="58"/>
        <v>2.0847971841675742E-4</v>
      </c>
      <c r="BF74">
        <f t="shared" ca="1" si="58"/>
        <v>1.9756811652524027E-4</v>
      </c>
      <c r="BG74">
        <f t="shared" ca="1" si="58"/>
        <v>2.0279998443860855E-4</v>
      </c>
      <c r="BH74">
        <f t="shared" ca="1" si="58"/>
        <v>2.5889897733563183E-4</v>
      </c>
      <c r="BI74">
        <f t="shared" ca="1" si="58"/>
        <v>1.5786014884201048E-4</v>
      </c>
      <c r="BJ74">
        <f t="shared" ca="1" si="58"/>
        <v>4.3282742425638738E-5</v>
      </c>
      <c r="BK74">
        <f t="shared" ca="1" si="58"/>
        <v>9.0607078763435981E-5</v>
      </c>
      <c r="BL74">
        <f t="shared" ref="BL74:BV83" ca="1" si="59">OFFSET($A74,BL$3,0)*BL$1*(1-BL$1)</f>
        <v>2.185389248559975E-4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118</v>
      </c>
      <c r="B75">
        <f t="shared" ca="1" si="51"/>
        <v>11.6843601246039</v>
      </c>
      <c r="C75">
        <f t="shared" ca="1" si="52"/>
        <v>136.52427152143366</v>
      </c>
      <c r="D75">
        <f t="shared" ca="1" si="53"/>
        <v>9.1615553981025464E-4</v>
      </c>
      <c r="E75">
        <f t="shared" ca="1" si="53"/>
        <v>4.2596272746623656E-2</v>
      </c>
      <c r="F75">
        <f t="shared" ca="1" si="53"/>
        <v>0.21344717953648462</v>
      </c>
      <c r="G75">
        <f t="shared" ca="1" si="53"/>
        <v>0.75280071117665037</v>
      </c>
      <c r="H75">
        <f t="shared" ca="1" si="53"/>
        <v>2.8867341543354312</v>
      </c>
      <c r="I75">
        <f t="shared" ca="1" si="53"/>
        <v>5.5208919041444915</v>
      </c>
      <c r="J75">
        <f t="shared" ca="1" si="53"/>
        <v>8.3064118286009396</v>
      </c>
      <c r="K75">
        <f t="shared" ca="1" si="53"/>
        <v>10.267355099913638</v>
      </c>
      <c r="L75">
        <f t="shared" ca="1" si="53"/>
        <v>10.395343582702598</v>
      </c>
      <c r="M75">
        <f t="shared" ca="1" si="53"/>
        <v>6.5030993947691034</v>
      </c>
      <c r="N75">
        <f t="shared" ca="1" si="54"/>
        <v>10.763837389550265</v>
      </c>
      <c r="O75">
        <f t="shared" ca="1" si="54"/>
        <v>8.6436080854657789</v>
      </c>
      <c r="P75">
        <f t="shared" ca="1" si="54"/>
        <v>10.028809868691857</v>
      </c>
      <c r="Q75">
        <f t="shared" ca="1" si="54"/>
        <v>13.022479906063376</v>
      </c>
      <c r="R75">
        <f t="shared" ca="1" si="54"/>
        <v>10.942421655702141</v>
      </c>
      <c r="S75">
        <f t="shared" ca="1" si="54"/>
        <v>5.8466547759814054</v>
      </c>
      <c r="T75">
        <f t="shared" ca="1" si="54"/>
        <v>4.8413402355580217</v>
      </c>
      <c r="U75">
        <f t="shared" ca="1" si="54"/>
        <v>5.1835832010562282</v>
      </c>
      <c r="V75">
        <f t="shared" ca="1" si="54"/>
        <v>4.480738415849264</v>
      </c>
      <c r="W75">
        <f t="shared" ca="1" si="54"/>
        <v>4.1495873049531351</v>
      </c>
      <c r="X75">
        <f t="shared" ca="1" si="55"/>
        <v>4.4243217223045361</v>
      </c>
      <c r="Y75">
        <f t="shared" ca="1" si="55"/>
        <v>2.5692624517638212</v>
      </c>
      <c r="Z75">
        <f t="shared" ca="1" si="55"/>
        <v>1.4495662066401733</v>
      </c>
      <c r="AA75">
        <f t="shared" ca="1" si="55"/>
        <v>0.58638728889068625</v>
      </c>
      <c r="AB75">
        <f t="shared" ca="1" si="55"/>
        <v>1.3008724804579268</v>
      </c>
      <c r="AC75">
        <f t="shared" ca="1" si="55"/>
        <v>0.43476628556160746</v>
      </c>
      <c r="AD75">
        <f t="shared" ca="1" si="55"/>
        <v>0.43191186614360955</v>
      </c>
      <c r="AE75">
        <f t="shared" ca="1" si="55"/>
        <v>0.94793446588671504</v>
      </c>
      <c r="AF75">
        <f t="shared" ca="1" si="55"/>
        <v>0.6902399085228601</v>
      </c>
      <c r="AG75">
        <f t="shared" ca="1" si="55"/>
        <v>0.32583980659872702</v>
      </c>
      <c r="AH75">
        <f t="shared" ca="1" si="56"/>
        <v>0.23720005265059707</v>
      </c>
      <c r="AI75">
        <f t="shared" ca="1" si="56"/>
        <v>0.12293399957550265</v>
      </c>
      <c r="AJ75">
        <f t="shared" ca="1" si="56"/>
        <v>6.2042942698910704E-2</v>
      </c>
      <c r="AK75">
        <f t="shared" ca="1" si="56"/>
        <v>2.9557958949885839E-2</v>
      </c>
      <c r="AL75">
        <f t="shared" ca="1" si="56"/>
        <v>3.9100922316233029E-2</v>
      </c>
      <c r="AM75">
        <f t="shared" ca="1" si="56"/>
        <v>2.8549486905593602E-2</v>
      </c>
      <c r="AN75">
        <f t="shared" ca="1" si="56"/>
        <v>1.3548246048206605E-2</v>
      </c>
      <c r="AO75">
        <f t="shared" ca="1" si="56"/>
        <v>7.2037930033037566E-3</v>
      </c>
      <c r="AP75">
        <f t="shared" ca="1" si="56"/>
        <v>1.0362606922302819E-2</v>
      </c>
      <c r="AQ75">
        <f t="shared" ca="1" si="56"/>
        <v>3.0243872496165647E-3</v>
      </c>
      <c r="AR75">
        <f t="shared" ca="1" si="57"/>
        <v>7.2293508698135136E-3</v>
      </c>
      <c r="AS75">
        <f t="shared" ca="1" si="57"/>
        <v>1.7317557423739602E-3</v>
      </c>
      <c r="AT75">
        <f t="shared" ca="1" si="57"/>
        <v>2.2076958917865539E-3</v>
      </c>
      <c r="AU75">
        <f t="shared" ca="1" si="57"/>
        <v>6.4788630104265345E-4</v>
      </c>
      <c r="AV75">
        <f t="shared" ca="1" si="57"/>
        <v>1.0958986738178584E-3</v>
      </c>
      <c r="AW75">
        <f t="shared" ca="1" si="57"/>
        <v>4.3506180808857071E-4</v>
      </c>
      <c r="AX75">
        <f t="shared" ca="1" si="57"/>
        <v>3.5074660575406332E-4</v>
      </c>
      <c r="AY75">
        <f t="shared" ca="1" si="57"/>
        <v>6.5991823279950559E-4</v>
      </c>
      <c r="AZ75">
        <f t="shared" ca="1" si="57"/>
        <v>1.5224267231156067E-4</v>
      </c>
      <c r="BA75">
        <f t="shared" ca="1" si="57"/>
        <v>8.2256091342226582E-5</v>
      </c>
      <c r="BB75">
        <f t="shared" ca="1" si="58"/>
        <v>5.0532041836470775E-4</v>
      </c>
      <c r="BC75">
        <f t="shared" ca="1" si="58"/>
        <v>2.2785449293734802E-4</v>
      </c>
      <c r="BD75">
        <f t="shared" ca="1" si="58"/>
        <v>2.2325665049474142E-4</v>
      </c>
      <c r="BE75">
        <f t="shared" ca="1" si="58"/>
        <v>2.2932769025843316E-4</v>
      </c>
      <c r="BF75">
        <f t="shared" ca="1" si="58"/>
        <v>2.6941106798896401E-4</v>
      </c>
      <c r="BG75">
        <f t="shared" ca="1" si="58"/>
        <v>2.8391997821405196E-4</v>
      </c>
      <c r="BH75">
        <f t="shared" ca="1" si="58"/>
        <v>1.7259931822375459E-4</v>
      </c>
      <c r="BI75">
        <f t="shared" ca="1" si="58"/>
        <v>5.6378624586432319E-5</v>
      </c>
      <c r="BJ75">
        <f t="shared" ca="1" si="58"/>
        <v>1.1253513030666072E-4</v>
      </c>
      <c r="BK75">
        <f t="shared" ca="1" si="58"/>
        <v>2.3697235984283254E-4</v>
      </c>
      <c r="BL75">
        <f t="shared" ca="1" si="59"/>
        <v>7.7131385243293243E-5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141</v>
      </c>
      <c r="B76">
        <f t="shared" ca="1" si="51"/>
        <v>11.553815711810568</v>
      </c>
      <c r="C76">
        <f t="shared" ca="1" si="52"/>
        <v>133.49065750248073</v>
      </c>
      <c r="D76">
        <f t="shared" ca="1" si="53"/>
        <v>1.0947282297732704E-3</v>
      </c>
      <c r="E76">
        <f t="shared" ca="1" si="53"/>
        <v>2.5678604138035539E-2</v>
      </c>
      <c r="F76">
        <f t="shared" ca="1" si="53"/>
        <v>0.21846946611381368</v>
      </c>
      <c r="G76">
        <f t="shared" ca="1" si="53"/>
        <v>1.349849551075373</v>
      </c>
      <c r="H76">
        <f t="shared" ca="1" si="53"/>
        <v>3.3863612195088715</v>
      </c>
      <c r="I76">
        <f t="shared" ca="1" si="53"/>
        <v>6.0035928356543931</v>
      </c>
      <c r="J76">
        <f t="shared" ca="1" si="53"/>
        <v>8.2646710656431459</v>
      </c>
      <c r="K76">
        <f t="shared" ca="1" si="53"/>
        <v>9.0228272090150163</v>
      </c>
      <c r="L76">
        <f t="shared" ca="1" si="53"/>
        <v>5.9743353923578146</v>
      </c>
      <c r="M76">
        <f t="shared" ca="1" si="53"/>
        <v>10.339928037682876</v>
      </c>
      <c r="N76">
        <f t="shared" ca="1" si="54"/>
        <v>8.5975304935401482</v>
      </c>
      <c r="O76">
        <f t="shared" ca="1" si="54"/>
        <v>10.277045833900258</v>
      </c>
      <c r="P76">
        <f t="shared" ca="1" si="54"/>
        <v>13.681687635433926</v>
      </c>
      <c r="Q76">
        <f t="shared" ca="1" si="54"/>
        <v>11.758161468581495</v>
      </c>
      <c r="R76">
        <f t="shared" ca="1" si="54"/>
        <v>6.4124944111372759</v>
      </c>
      <c r="S76">
        <f t="shared" ca="1" si="54"/>
        <v>5.4175424988451546</v>
      </c>
      <c r="T76">
        <f t="shared" ca="1" si="54"/>
        <v>5.8958895937983824</v>
      </c>
      <c r="U76">
        <f t="shared" ca="1" si="54"/>
        <v>5.1835832010562282</v>
      </c>
      <c r="V76">
        <f t="shared" ca="1" si="54"/>
        <v>4.8814548595431004</v>
      </c>
      <c r="W76">
        <f t="shared" ca="1" si="54"/>
        <v>5.2644018047912908</v>
      </c>
      <c r="X76">
        <f t="shared" ca="1" si="55"/>
        <v>3.0970252056131748</v>
      </c>
      <c r="Y76">
        <f t="shared" ca="1" si="55"/>
        <v>1.7704161432322127</v>
      </c>
      <c r="Z76">
        <f t="shared" ca="1" si="55"/>
        <v>0.72478310332008666</v>
      </c>
      <c r="AA76">
        <f t="shared" ca="1" si="55"/>
        <v>1.6161405766987207</v>
      </c>
      <c r="AB76">
        <f t="shared" ca="1" si="55"/>
        <v>0.54107085470373939</v>
      </c>
      <c r="AC76">
        <f t="shared" ca="1" si="55"/>
        <v>0.54577044357733695</v>
      </c>
      <c r="AD76">
        <f t="shared" ca="1" si="55"/>
        <v>1.2078891171812809</v>
      </c>
      <c r="AE76">
        <f t="shared" ca="1" si="55"/>
        <v>0.88473883482760074</v>
      </c>
      <c r="AF76">
        <f t="shared" ca="1" si="55"/>
        <v>0.41683319151055837</v>
      </c>
      <c r="AG76">
        <f t="shared" ca="1" si="55"/>
        <v>0.30481788359235751</v>
      </c>
      <c r="AH76">
        <f t="shared" ca="1" si="56"/>
        <v>0.15540693104694292</v>
      </c>
      <c r="AI76">
        <f t="shared" ca="1" si="56"/>
        <v>7.9799262882343833E-2</v>
      </c>
      <c r="AJ76">
        <f t="shared" ca="1" si="56"/>
        <v>3.8567234650674222E-2</v>
      </c>
      <c r="AK76">
        <f t="shared" ca="1" si="56"/>
        <v>5.0120017349806423E-2</v>
      </c>
      <c r="AL76">
        <f t="shared" ca="1" si="56"/>
        <v>3.6093159061138178E-2</v>
      </c>
      <c r="AM76">
        <f t="shared" ca="1" si="56"/>
        <v>1.7446908664529422E-2</v>
      </c>
      <c r="AN76">
        <f t="shared" ca="1" si="56"/>
        <v>9.2374404874135951E-3</v>
      </c>
      <c r="AO76">
        <f t="shared" ca="1" si="56"/>
        <v>1.2966827405946761E-2</v>
      </c>
      <c r="AP76">
        <f t="shared" ca="1" si="56"/>
        <v>3.8380025638158587E-3</v>
      </c>
      <c r="AQ76">
        <f t="shared" ca="1" si="56"/>
        <v>9.0731617488496938E-3</v>
      </c>
      <c r="AR76">
        <f t="shared" ca="1" si="57"/>
        <v>2.1688052609440539E-3</v>
      </c>
      <c r="AS76">
        <f t="shared" ca="1" si="57"/>
        <v>2.6938422659150492E-3</v>
      </c>
      <c r="AT76">
        <f t="shared" ca="1" si="57"/>
        <v>7.8846281849519792E-4</v>
      </c>
      <c r="AU76">
        <f t="shared" ca="1" si="57"/>
        <v>1.2957726020853069E-3</v>
      </c>
      <c r="AV76">
        <f t="shared" ca="1" si="57"/>
        <v>5.4794933690892919E-4</v>
      </c>
      <c r="AW76">
        <f t="shared" ca="1" si="57"/>
        <v>4.3506180808857071E-4</v>
      </c>
      <c r="AX76">
        <f t="shared" ca="1" si="57"/>
        <v>7.7164253265893932E-4</v>
      </c>
      <c r="AY76">
        <f t="shared" ca="1" si="57"/>
        <v>1.7997769985441065E-4</v>
      </c>
      <c r="AZ76">
        <f t="shared" ca="1" si="57"/>
        <v>1.0149511487437378E-4</v>
      </c>
      <c r="BA76">
        <f t="shared" ca="1" si="57"/>
        <v>5.7579263939558606E-4</v>
      </c>
      <c r="BB76">
        <f t="shared" ca="1" si="58"/>
        <v>2.8875452477983293E-4</v>
      </c>
      <c r="BC76">
        <f t="shared" ca="1" si="58"/>
        <v>2.8481811617168501E-4</v>
      </c>
      <c r="BD76">
        <f t="shared" ca="1" si="58"/>
        <v>2.4558231554421559E-4</v>
      </c>
      <c r="BE76">
        <f t="shared" ca="1" si="58"/>
        <v>3.1271957762513613E-4</v>
      </c>
      <c r="BF76">
        <f t="shared" ca="1" si="58"/>
        <v>3.7717549518454961E-4</v>
      </c>
      <c r="BG76">
        <f t="shared" ca="1" si="58"/>
        <v>1.8927998547603464E-4</v>
      </c>
      <c r="BH76">
        <f t="shared" ca="1" si="58"/>
        <v>6.1642613651340913E-5</v>
      </c>
      <c r="BI76">
        <f t="shared" ca="1" si="58"/>
        <v>1.4658442392472402E-4</v>
      </c>
      <c r="BJ76">
        <f t="shared" ca="1" si="58"/>
        <v>2.9432264849434342E-4</v>
      </c>
      <c r="BK76">
        <f t="shared" ca="1" si="58"/>
        <v>8.3637303473940895E-5</v>
      </c>
      <c r="BL76">
        <f t="shared" ca="1" si="59"/>
        <v>1.7997323223435091E-4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11.393040766703564</v>
      </c>
      <c r="C77">
        <f t="shared" ca="1" si="52"/>
        <v>129.80137791176932</v>
      </c>
      <c r="D77">
        <f t="shared" ca="1" si="53"/>
        <v>6.59942549863319E-4</v>
      </c>
      <c r="E77">
        <f t="shared" ca="1" si="53"/>
        <v>2.6282806588342256E-2</v>
      </c>
      <c r="F77">
        <f t="shared" ca="1" si="53"/>
        <v>0.39173835303166593</v>
      </c>
      <c r="G77">
        <f t="shared" ca="1" si="53"/>
        <v>1.5834773579922645</v>
      </c>
      <c r="H77">
        <f t="shared" ca="1" si="53"/>
        <v>3.6824365173894282</v>
      </c>
      <c r="I77">
        <f t="shared" ca="1" si="53"/>
        <v>5.9734240274350237</v>
      </c>
      <c r="J77">
        <f t="shared" ca="1" si="53"/>
        <v>7.2628927546560975</v>
      </c>
      <c r="K77">
        <f t="shared" ca="1" si="53"/>
        <v>5.1855328787442625</v>
      </c>
      <c r="L77">
        <f t="shared" ca="1" si="53"/>
        <v>9.4991932738489258</v>
      </c>
      <c r="M77">
        <f t="shared" ca="1" si="53"/>
        <v>8.2589362313567616</v>
      </c>
      <c r="N77">
        <f t="shared" ca="1" si="54"/>
        <v>10.222260665547736</v>
      </c>
      <c r="O77">
        <f t="shared" ca="1" si="54"/>
        <v>14.020340674062604</v>
      </c>
      <c r="P77">
        <f t="shared" ca="1" si="54"/>
        <v>12.353368447527721</v>
      </c>
      <c r="Q77">
        <f t="shared" ca="1" si="54"/>
        <v>6.8905354842762527</v>
      </c>
      <c r="R77">
        <f t="shared" ca="1" si="54"/>
        <v>5.9418526194941732</v>
      </c>
      <c r="S77">
        <f t="shared" ca="1" si="54"/>
        <v>6.5976012609698422</v>
      </c>
      <c r="T77">
        <f t="shared" ca="1" si="54"/>
        <v>5.8958895937983824</v>
      </c>
      <c r="U77">
        <f t="shared" ca="1" si="54"/>
        <v>5.6471556824515003</v>
      </c>
      <c r="V77">
        <f t="shared" ca="1" si="54"/>
        <v>6.1928904934502027</v>
      </c>
      <c r="W77">
        <f t="shared" ca="1" si="54"/>
        <v>3.6850812633539034</v>
      </c>
      <c r="X77">
        <f t="shared" ca="1" si="55"/>
        <v>2.1340845954645404</v>
      </c>
      <c r="Y77">
        <f t="shared" ca="1" si="55"/>
        <v>0.88520807161610637</v>
      </c>
      <c r="Z77">
        <f t="shared" ca="1" si="55"/>
        <v>1.9975729432968241</v>
      </c>
      <c r="AA77">
        <f t="shared" ca="1" si="55"/>
        <v>0.67220006287468914</v>
      </c>
      <c r="AB77">
        <f t="shared" ca="1" si="55"/>
        <v>0.67921660484086444</v>
      </c>
      <c r="AC77">
        <f t="shared" ca="1" si="55"/>
        <v>1.5263071727162814</v>
      </c>
      <c r="AD77">
        <f t="shared" ca="1" si="55"/>
        <v>1.1273631760358622</v>
      </c>
      <c r="AE77">
        <f t="shared" ca="1" si="55"/>
        <v>0.53429033531796666</v>
      </c>
      <c r="AF77">
        <f t="shared" ca="1" si="55"/>
        <v>0.38994072754213527</v>
      </c>
      <c r="AG77">
        <f t="shared" ca="1" si="55"/>
        <v>0.19970826856051008</v>
      </c>
      <c r="AH77">
        <f t="shared" ca="1" si="56"/>
        <v>0.10087818331117349</v>
      </c>
      <c r="AI77">
        <f t="shared" ca="1" si="56"/>
        <v>4.9604947197132647E-2</v>
      </c>
      <c r="AJ77">
        <f t="shared" ca="1" si="56"/>
        <v>6.5396615277230202E-2</v>
      </c>
      <c r="AK77">
        <f t="shared" ca="1" si="56"/>
        <v>4.6264631399821315E-2</v>
      </c>
      <c r="AL77">
        <f t="shared" ca="1" si="56"/>
        <v>2.205693053736222E-2</v>
      </c>
      <c r="AM77">
        <f t="shared" ca="1" si="56"/>
        <v>1.1895619543997335E-2</v>
      </c>
      <c r="AN77">
        <f t="shared" ca="1" si="56"/>
        <v>1.6627392877344469E-2</v>
      </c>
      <c r="AO77">
        <f t="shared" ca="1" si="56"/>
        <v>4.8025286688691705E-3</v>
      </c>
      <c r="AP77">
        <f t="shared" ca="1" si="56"/>
        <v>1.1514007691447576E-2</v>
      </c>
      <c r="AQ77">
        <f t="shared" ca="1" si="56"/>
        <v>2.7219485246549081E-3</v>
      </c>
      <c r="AR77">
        <f t="shared" ca="1" si="57"/>
        <v>3.3736970725796399E-3</v>
      </c>
      <c r="AS77">
        <f t="shared" ca="1" si="57"/>
        <v>9.6208652354108908E-4</v>
      </c>
      <c r="AT77">
        <f t="shared" ca="1" si="57"/>
        <v>1.5769256369903958E-3</v>
      </c>
      <c r="AU77">
        <f t="shared" ca="1" si="57"/>
        <v>6.4788630104265345E-4</v>
      </c>
      <c r="AV77">
        <f t="shared" ca="1" si="57"/>
        <v>5.4794933690892919E-4</v>
      </c>
      <c r="AW77">
        <f t="shared" ca="1" si="57"/>
        <v>9.5713597779485563E-4</v>
      </c>
      <c r="AX77">
        <f t="shared" ca="1" si="57"/>
        <v>2.10447963452438E-4</v>
      </c>
      <c r="AY77">
        <f t="shared" ca="1" si="57"/>
        <v>1.1998513323627375E-4</v>
      </c>
      <c r="AZ77">
        <f t="shared" ca="1" si="57"/>
        <v>7.1046580412061652E-4</v>
      </c>
      <c r="BA77">
        <f t="shared" ca="1" si="57"/>
        <v>3.2902436536890633E-4</v>
      </c>
      <c r="BB77">
        <f t="shared" ca="1" si="58"/>
        <v>3.6094315597479121E-4</v>
      </c>
      <c r="BC77">
        <f t="shared" ca="1" si="58"/>
        <v>3.1329992778885351E-4</v>
      </c>
      <c r="BD77">
        <f t="shared" ca="1" si="58"/>
        <v>3.3488497574211219E-4</v>
      </c>
      <c r="BE77">
        <f t="shared" ca="1" si="58"/>
        <v>4.3780740867519055E-4</v>
      </c>
      <c r="BF77">
        <f t="shared" ca="1" si="58"/>
        <v>2.5145033012303309E-4</v>
      </c>
      <c r="BG77">
        <f t="shared" ca="1" si="58"/>
        <v>6.7599994812869507E-5</v>
      </c>
      <c r="BH77">
        <f t="shared" ca="1" si="58"/>
        <v>1.6027079549348641E-4</v>
      </c>
      <c r="BI77">
        <f t="shared" ca="1" si="58"/>
        <v>3.8337464718773978E-4</v>
      </c>
      <c r="BJ77">
        <f t="shared" ca="1" si="58"/>
        <v>1.0387858182153297E-4</v>
      </c>
      <c r="BK77">
        <f t="shared" ca="1" si="58"/>
        <v>1.9515370810586211E-4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87</v>
      </c>
      <c r="B78">
        <f t="shared" ca="1" si="51"/>
        <v>11.219416877142445</v>
      </c>
      <c r="C78">
        <f t="shared" ca="1" si="52"/>
        <v>125.87531506310873</v>
      </c>
      <c r="D78">
        <f t="shared" ca="1" si="53"/>
        <v>6.7547060986010302E-4</v>
      </c>
      <c r="E78">
        <f t="shared" ca="1" si="53"/>
        <v>4.7127791123924047E-2</v>
      </c>
      <c r="F78">
        <f t="shared" ca="1" si="53"/>
        <v>0.45953922182560808</v>
      </c>
      <c r="G78">
        <f t="shared" ca="1" si="53"/>
        <v>1.721923465794867</v>
      </c>
      <c r="H78">
        <f t="shared" ca="1" si="53"/>
        <v>3.6639318112718935</v>
      </c>
      <c r="I78">
        <f t="shared" ca="1" si="53"/>
        <v>5.2493726301701731</v>
      </c>
      <c r="J78">
        <f t="shared" ca="1" si="53"/>
        <v>4.1740762957793667</v>
      </c>
      <c r="K78">
        <f t="shared" ca="1" si="53"/>
        <v>8.2449972772033764</v>
      </c>
      <c r="L78">
        <f t="shared" ca="1" si="53"/>
        <v>7.5874059482944256</v>
      </c>
      <c r="M78">
        <f t="shared" ca="1" si="53"/>
        <v>9.8196800861013482</v>
      </c>
      <c r="N78">
        <f t="shared" ca="1" si="54"/>
        <v>13.945600643065122</v>
      </c>
      <c r="O78">
        <f t="shared" ca="1" si="54"/>
        <v>12.659142550367207</v>
      </c>
      <c r="P78">
        <f t="shared" ca="1" si="54"/>
        <v>7.2393395740888247</v>
      </c>
      <c r="Q78">
        <f t="shared" ca="1" si="54"/>
        <v>6.3848081092834992</v>
      </c>
      <c r="R78">
        <f t="shared" ca="1" si="54"/>
        <v>7.2361175465127063</v>
      </c>
      <c r="S78">
        <f t="shared" ca="1" si="54"/>
        <v>6.5976012609698422</v>
      </c>
      <c r="T78">
        <f t="shared" ca="1" si="54"/>
        <v>6.4231642729185632</v>
      </c>
      <c r="U78">
        <f t="shared" ca="1" si="54"/>
        <v>7.1643019851996659</v>
      </c>
      <c r="V78">
        <f t="shared" ca="1" si="54"/>
        <v>4.3350233454151414</v>
      </c>
      <c r="W78">
        <f t="shared" ca="1" si="54"/>
        <v>2.5392996940757993</v>
      </c>
      <c r="X78">
        <f t="shared" ca="1" si="55"/>
        <v>1.0670422977322702</v>
      </c>
      <c r="Y78">
        <f t="shared" ca="1" si="55"/>
        <v>2.4397198071370738</v>
      </c>
      <c r="Z78">
        <f t="shared" ca="1" si="55"/>
        <v>0.83084892331814819</v>
      </c>
      <c r="AA78">
        <f t="shared" ca="1" si="55"/>
        <v>0.84382561084269492</v>
      </c>
      <c r="AB78">
        <f t="shared" ca="1" si="55"/>
        <v>1.8995040643854681</v>
      </c>
      <c r="AC78">
        <f t="shared" ca="1" si="55"/>
        <v>1.4245533612018626</v>
      </c>
      <c r="AD78">
        <f t="shared" ca="1" si="55"/>
        <v>0.68081022968399474</v>
      </c>
      <c r="AE78">
        <f t="shared" ca="1" si="55"/>
        <v>0.49981999110390429</v>
      </c>
      <c r="AF78">
        <f t="shared" ca="1" si="55"/>
        <v>0.25547840770001962</v>
      </c>
      <c r="AG78">
        <f t="shared" ca="1" si="55"/>
        <v>0.1296351918726118</v>
      </c>
      <c r="AH78">
        <f t="shared" ca="1" si="56"/>
        <v>6.2708059896134871E-2</v>
      </c>
      <c r="AI78">
        <f t="shared" ca="1" si="56"/>
        <v>8.4112736551659711E-2</v>
      </c>
      <c r="AJ78">
        <f t="shared" ca="1" si="56"/>
        <v>6.0366106409750958E-2</v>
      </c>
      <c r="AK78">
        <f t="shared" ca="1" si="56"/>
        <v>2.8272830299890805E-2</v>
      </c>
      <c r="AL78">
        <f t="shared" ca="1" si="56"/>
        <v>1.5038816275474242E-2</v>
      </c>
      <c r="AM78">
        <f t="shared" ca="1" si="56"/>
        <v>2.1412115179195203E-2</v>
      </c>
      <c r="AN78">
        <f t="shared" ca="1" si="56"/>
        <v>6.1582936582757295E-3</v>
      </c>
      <c r="AO78">
        <f t="shared" ca="1" si="56"/>
        <v>1.4407586006607513E-2</v>
      </c>
      <c r="AP78">
        <f t="shared" ca="1" si="56"/>
        <v>3.4542023074342729E-3</v>
      </c>
      <c r="AQ78">
        <f t="shared" ca="1" si="56"/>
        <v>4.2341421494631907E-3</v>
      </c>
      <c r="AR78">
        <f t="shared" ca="1" si="57"/>
        <v>1.2048918116355856E-3</v>
      </c>
      <c r="AS78">
        <f t="shared" ca="1" si="57"/>
        <v>1.9241730470821782E-3</v>
      </c>
      <c r="AT78">
        <f t="shared" ca="1" si="57"/>
        <v>7.8846281849519792E-4</v>
      </c>
      <c r="AU78">
        <f t="shared" ca="1" si="57"/>
        <v>6.4788630104265345E-4</v>
      </c>
      <c r="AV78">
        <f t="shared" ca="1" si="57"/>
        <v>1.2054885411996443E-3</v>
      </c>
      <c r="AW78">
        <f t="shared" ca="1" si="57"/>
        <v>2.6103708485314246E-4</v>
      </c>
      <c r="AX78">
        <f t="shared" ca="1" si="57"/>
        <v>1.4029864230162534E-4</v>
      </c>
      <c r="AY78">
        <f t="shared" ca="1" si="57"/>
        <v>8.3989593265391624E-4</v>
      </c>
      <c r="AZ78">
        <f t="shared" ca="1" si="57"/>
        <v>4.0598045949749513E-4</v>
      </c>
      <c r="BA78">
        <f t="shared" ca="1" si="57"/>
        <v>4.1128045671113287E-4</v>
      </c>
      <c r="BB78">
        <f t="shared" ca="1" si="58"/>
        <v>3.9703747157227037E-4</v>
      </c>
      <c r="BC78">
        <f t="shared" ca="1" si="58"/>
        <v>4.2722717425752748E-4</v>
      </c>
      <c r="BD78">
        <f t="shared" ca="1" si="58"/>
        <v>4.6883896603895707E-4</v>
      </c>
      <c r="BE78">
        <f t="shared" ca="1" si="58"/>
        <v>2.9187160578346037E-4</v>
      </c>
      <c r="BF78">
        <f t="shared" ca="1" si="58"/>
        <v>8.9803689329654658E-5</v>
      </c>
      <c r="BG78">
        <f t="shared" ca="1" si="58"/>
        <v>1.7575998651346073E-4</v>
      </c>
      <c r="BH78">
        <f t="shared" ca="1" si="58"/>
        <v>4.1916977282911824E-4</v>
      </c>
      <c r="BI78">
        <f t="shared" ca="1" si="58"/>
        <v>1.3530869900743754E-4</v>
      </c>
      <c r="BJ78">
        <f t="shared" ca="1" si="58"/>
        <v>2.4238335758357694E-4</v>
      </c>
      <c r="BK78">
        <f t="shared" ca="1" si="58"/>
        <v>1.393955057899015E-4</v>
      </c>
      <c r="BL78">
        <f t="shared" ca="1" si="59"/>
        <v>1.6711800136046869E-4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156</v>
      </c>
      <c r="B79">
        <f t="shared" ca="1" si="51"/>
        <v>11.045506608532516</v>
      </c>
      <c r="C79">
        <f t="shared" ca="1" si="52"/>
        <v>122.00321623913548</v>
      </c>
      <c r="D79">
        <f t="shared" ca="1" si="53"/>
        <v>1.2111886797491502E-3</v>
      </c>
      <c r="E79">
        <f t="shared" ca="1" si="53"/>
        <v>5.5284524203064747E-2</v>
      </c>
      <c r="F79">
        <f t="shared" ca="1" si="53"/>
        <v>0.49971751444424045</v>
      </c>
      <c r="G79">
        <f t="shared" ca="1" si="53"/>
        <v>1.7132705840572042</v>
      </c>
      <c r="H79">
        <f t="shared" ca="1" si="53"/>
        <v>3.2198188644510579</v>
      </c>
      <c r="I79">
        <f t="shared" ca="1" si="53"/>
        <v>3.0168808219368808</v>
      </c>
      <c r="J79">
        <f t="shared" ca="1" si="53"/>
        <v>6.6367813102891926</v>
      </c>
      <c r="K79">
        <f t="shared" ca="1" si="53"/>
        <v>6.5856267560052126</v>
      </c>
      <c r="L79">
        <f t="shared" ca="1" si="53"/>
        <v>9.0212464424603009</v>
      </c>
      <c r="M79">
        <f t="shared" ca="1" si="53"/>
        <v>13.396384753224355</v>
      </c>
      <c r="N79">
        <f t="shared" ca="1" si="54"/>
        <v>12.591658833058801</v>
      </c>
      <c r="O79">
        <f t="shared" ca="1" si="54"/>
        <v>7.4185297741399214</v>
      </c>
      <c r="P79">
        <f t="shared" ca="1" si="54"/>
        <v>6.7080118989263422</v>
      </c>
      <c r="Q79">
        <f t="shared" ca="1" si="54"/>
        <v>7.7755583905135701</v>
      </c>
      <c r="R79">
        <f t="shared" ca="1" si="54"/>
        <v>7.2361175465127063</v>
      </c>
      <c r="S79">
        <f t="shared" ca="1" si="54"/>
        <v>7.187630642032186</v>
      </c>
      <c r="T79">
        <f t="shared" ca="1" si="54"/>
        <v>8.1487904954936994</v>
      </c>
      <c r="U79">
        <f t="shared" ca="1" si="54"/>
        <v>5.0150113896397652</v>
      </c>
      <c r="V79">
        <f t="shared" ca="1" si="54"/>
        <v>2.9871589438995096</v>
      </c>
      <c r="W79">
        <f t="shared" ca="1" si="54"/>
        <v>1.2696498470378996</v>
      </c>
      <c r="X79">
        <f t="shared" ca="1" si="55"/>
        <v>2.9408726742377209</v>
      </c>
      <c r="Y79">
        <f t="shared" ca="1" si="55"/>
        <v>1.0147507162428535</v>
      </c>
      <c r="Z79">
        <f t="shared" ca="1" si="55"/>
        <v>1.042980563314271</v>
      </c>
      <c r="AA79">
        <f t="shared" ca="1" si="55"/>
        <v>2.359851284560079</v>
      </c>
      <c r="AB79">
        <f t="shared" ca="1" si="55"/>
        <v>1.7728704600931036</v>
      </c>
      <c r="AC79">
        <f t="shared" ca="1" si="55"/>
        <v>0.86028222462190407</v>
      </c>
      <c r="AD79">
        <f t="shared" ca="1" si="55"/>
        <v>0.63688698905922081</v>
      </c>
      <c r="AE79">
        <f t="shared" ca="1" si="55"/>
        <v>0.32746827003359247</v>
      </c>
      <c r="AF79">
        <f t="shared" ca="1" si="55"/>
        <v>0.16583686113860927</v>
      </c>
      <c r="AG79">
        <f t="shared" ca="1" si="55"/>
        <v>8.0584038191083007E-2</v>
      </c>
      <c r="AH79">
        <f t="shared" ca="1" si="56"/>
        <v>0.10633105808475042</v>
      </c>
      <c r="AI79">
        <f t="shared" ca="1" si="56"/>
        <v>7.7642526047685886E-2</v>
      </c>
      <c r="AJ79">
        <f t="shared" ca="1" si="56"/>
        <v>3.6890398361514476E-2</v>
      </c>
      <c r="AK79">
        <f t="shared" ca="1" si="56"/>
        <v>1.9276929749925547E-2</v>
      </c>
      <c r="AL79">
        <f t="shared" ca="1" si="56"/>
        <v>2.7069869295853633E-2</v>
      </c>
      <c r="AM79">
        <f t="shared" ca="1" si="56"/>
        <v>7.930413029331557E-3</v>
      </c>
      <c r="AN79">
        <f t="shared" ca="1" si="56"/>
        <v>1.847488097482719E-2</v>
      </c>
      <c r="AO79">
        <f t="shared" ca="1" si="56"/>
        <v>4.3222758019822536E-3</v>
      </c>
      <c r="AP79">
        <f t="shared" ca="1" si="56"/>
        <v>5.3732035893422027E-3</v>
      </c>
      <c r="AQ79">
        <f t="shared" ca="1" si="56"/>
        <v>1.5121936248082824E-3</v>
      </c>
      <c r="AR79">
        <f t="shared" ca="1" si="57"/>
        <v>2.4097836232711712E-3</v>
      </c>
      <c r="AS79">
        <f t="shared" ca="1" si="57"/>
        <v>9.6208652354108908E-4</v>
      </c>
      <c r="AT79">
        <f t="shared" ca="1" si="57"/>
        <v>7.8846281849519792E-4</v>
      </c>
      <c r="AU79">
        <f t="shared" ca="1" si="57"/>
        <v>1.4253498622938375E-3</v>
      </c>
      <c r="AV79">
        <f t="shared" ca="1" si="57"/>
        <v>3.2876960214535758E-4</v>
      </c>
      <c r="AW79">
        <f t="shared" ca="1" si="57"/>
        <v>1.7402472323542828E-4</v>
      </c>
      <c r="AX79">
        <f t="shared" ca="1" si="57"/>
        <v>9.8209049611137737E-4</v>
      </c>
      <c r="AY79">
        <f t="shared" ca="1" si="57"/>
        <v>4.79940532945095E-4</v>
      </c>
      <c r="AZ79">
        <f t="shared" ca="1" si="57"/>
        <v>5.0747557437186882E-4</v>
      </c>
      <c r="BA79">
        <f t="shared" ca="1" si="57"/>
        <v>4.5240850238224622E-4</v>
      </c>
      <c r="BB79">
        <f t="shared" ca="1" si="58"/>
        <v>5.4141473396218686E-4</v>
      </c>
      <c r="BC79">
        <f t="shared" ca="1" si="58"/>
        <v>5.9811804396053857E-4</v>
      </c>
      <c r="BD79">
        <f t="shared" ca="1" si="58"/>
        <v>3.1255931069263803E-4</v>
      </c>
      <c r="BE79">
        <f t="shared" ca="1" si="58"/>
        <v>1.0423985920837871E-4</v>
      </c>
      <c r="BF79">
        <f t="shared" ca="1" si="58"/>
        <v>2.3348959225710214E-4</v>
      </c>
      <c r="BG79">
        <f t="shared" ca="1" si="58"/>
        <v>4.5967996472751272E-4</v>
      </c>
      <c r="BH79">
        <f t="shared" ca="1" si="58"/>
        <v>1.4794227276321821E-4</v>
      </c>
      <c r="BI79">
        <f t="shared" ca="1" si="58"/>
        <v>3.1572029768402095E-4</v>
      </c>
      <c r="BJ79">
        <f t="shared" ca="1" si="58"/>
        <v>1.7313096970255495E-4</v>
      </c>
      <c r="BK79">
        <f t="shared" ca="1" si="58"/>
        <v>1.8121415752687196E-4</v>
      </c>
      <c r="BL79">
        <f t="shared" ca="1" si="59"/>
        <v>8.9986616117175455E-5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183</v>
      </c>
      <c r="B80">
        <f t="shared" ca="1" si="51"/>
        <v>10.873239487831059</v>
      </c>
      <c r="C80">
        <f t="shared" ca="1" si="52"/>
        <v>118.22733695972862</v>
      </c>
      <c r="D80">
        <f t="shared" ca="1" si="53"/>
        <v>1.4208174897057339E-3</v>
      </c>
      <c r="E80">
        <f t="shared" ca="1" si="53"/>
        <v>6.0118143805518491E-2</v>
      </c>
      <c r="F80">
        <f t="shared" ca="1" si="53"/>
        <v>0.49720637115557598</v>
      </c>
      <c r="G80">
        <f t="shared" ca="1" si="53"/>
        <v>1.5056014223533007</v>
      </c>
      <c r="H80">
        <f t="shared" ca="1" si="53"/>
        <v>1.8504706117534817</v>
      </c>
      <c r="I80">
        <f t="shared" ca="1" si="53"/>
        <v>4.7968405068796409</v>
      </c>
      <c r="J80">
        <f t="shared" ca="1" si="53"/>
        <v>5.3010768956397962</v>
      </c>
      <c r="K80">
        <f t="shared" ca="1" si="53"/>
        <v>7.8301546469038348</v>
      </c>
      <c r="L80">
        <f t="shared" ca="1" si="53"/>
        <v>12.307130908257099</v>
      </c>
      <c r="M80">
        <f t="shared" ca="1" si="53"/>
        <v>12.095764874270532</v>
      </c>
      <c r="N80">
        <f t="shared" ca="1" si="54"/>
        <v>7.378982864534458</v>
      </c>
      <c r="O80">
        <f t="shared" ca="1" si="54"/>
        <v>6.8740505246617625</v>
      </c>
      <c r="P80">
        <f t="shared" ca="1" si="54"/>
        <v>8.1691630056231705</v>
      </c>
      <c r="Q80">
        <f t="shared" ca="1" si="54"/>
        <v>7.7755583905135701</v>
      </c>
      <c r="R80">
        <f t="shared" ca="1" si="54"/>
        <v>7.8832500100219729</v>
      </c>
      <c r="S80">
        <f t="shared" ca="1" si="54"/>
        <v>9.1186358891453114</v>
      </c>
      <c r="T80">
        <f t="shared" ca="1" si="54"/>
        <v>5.7041533468455894</v>
      </c>
      <c r="U80">
        <f t="shared" ca="1" si="54"/>
        <v>3.4557221340374857</v>
      </c>
      <c r="V80">
        <f t="shared" ca="1" si="54"/>
        <v>1.4935794719497548</v>
      </c>
      <c r="W80">
        <f t="shared" ca="1" si="54"/>
        <v>3.4992788467142106</v>
      </c>
      <c r="X80">
        <f t="shared" ca="1" si="55"/>
        <v>1.2231948291077244</v>
      </c>
      <c r="Y80">
        <f t="shared" ca="1" si="55"/>
        <v>1.2738360054963482</v>
      </c>
      <c r="Z80">
        <f t="shared" ca="1" si="55"/>
        <v>2.9168100499466902</v>
      </c>
      <c r="AA80">
        <f t="shared" ca="1" si="55"/>
        <v>2.2025278655894067</v>
      </c>
      <c r="AB80">
        <f t="shared" ca="1" si="55"/>
        <v>1.0706295635627183</v>
      </c>
      <c r="AC80">
        <f t="shared" ca="1" si="55"/>
        <v>0.80478014561403932</v>
      </c>
      <c r="AD80">
        <f t="shared" ca="1" si="55"/>
        <v>0.41727078593535161</v>
      </c>
      <c r="AE80">
        <f t="shared" ca="1" si="55"/>
        <v>0.21256712265338459</v>
      </c>
      <c r="AF80">
        <f t="shared" ca="1" si="55"/>
        <v>0.10308777854562196</v>
      </c>
      <c r="AG80">
        <f t="shared" ca="1" si="55"/>
        <v>0.13664249954140165</v>
      </c>
      <c r="AH80">
        <f t="shared" ca="1" si="56"/>
        <v>9.8151745924385012E-2</v>
      </c>
      <c r="AI80">
        <f t="shared" ca="1" si="56"/>
        <v>4.7448210362474708E-2</v>
      </c>
      <c r="AJ80">
        <f t="shared" ca="1" si="56"/>
        <v>2.5152544337396231E-2</v>
      </c>
      <c r="AK80">
        <f t="shared" ca="1" si="56"/>
        <v>3.4698473549865987E-2</v>
      </c>
      <c r="AL80">
        <f t="shared" ca="1" si="56"/>
        <v>1.0025877516982827E-2</v>
      </c>
      <c r="AM80">
        <f t="shared" ca="1" si="56"/>
        <v>2.3791239087994669E-2</v>
      </c>
      <c r="AN80">
        <f t="shared" ca="1" si="56"/>
        <v>5.5424642924481564E-3</v>
      </c>
      <c r="AO80">
        <f t="shared" ca="1" si="56"/>
        <v>6.7235401364168397E-3</v>
      </c>
      <c r="AP80">
        <f t="shared" ca="1" si="56"/>
        <v>1.9190012819079293E-3</v>
      </c>
      <c r="AQ80">
        <f t="shared" ca="1" si="56"/>
        <v>3.0243872496165647E-3</v>
      </c>
      <c r="AR80">
        <f t="shared" ca="1" si="57"/>
        <v>1.2048918116355856E-3</v>
      </c>
      <c r="AS80">
        <f t="shared" ca="1" si="57"/>
        <v>9.6208652354108908E-4</v>
      </c>
      <c r="AT80">
        <f t="shared" ca="1" si="57"/>
        <v>1.7346182006894354E-3</v>
      </c>
      <c r="AU80">
        <f t="shared" ca="1" si="57"/>
        <v>3.8873178062559207E-4</v>
      </c>
      <c r="AV80">
        <f t="shared" ca="1" si="57"/>
        <v>2.1917973476357169E-4</v>
      </c>
      <c r="AW80">
        <f t="shared" ca="1" si="57"/>
        <v>1.218173062647998E-3</v>
      </c>
      <c r="AX80">
        <f t="shared" ca="1" si="57"/>
        <v>5.6119456920650137E-4</v>
      </c>
      <c r="AY80">
        <f t="shared" ca="1" si="57"/>
        <v>5.9992566618136871E-4</v>
      </c>
      <c r="AZ80">
        <f t="shared" ca="1" si="57"/>
        <v>5.582231318090558E-4</v>
      </c>
      <c r="BA80">
        <f t="shared" ca="1" si="57"/>
        <v>6.169206850666993E-4</v>
      </c>
      <c r="BB80">
        <f t="shared" ca="1" si="58"/>
        <v>7.5798062754706152E-4</v>
      </c>
      <c r="BC80">
        <f t="shared" ca="1" si="58"/>
        <v>3.9874536264035903E-4</v>
      </c>
      <c r="BD80">
        <f t="shared" ca="1" si="58"/>
        <v>1.1162832524737071E-4</v>
      </c>
      <c r="BE80">
        <f t="shared" ca="1" si="58"/>
        <v>2.710236339417846E-4</v>
      </c>
      <c r="BF80">
        <f t="shared" ca="1" si="58"/>
        <v>6.1066508744165172E-4</v>
      </c>
      <c r="BG80">
        <f t="shared" ca="1" si="58"/>
        <v>1.6223998755088685E-4</v>
      </c>
      <c r="BH80">
        <f t="shared" ca="1" si="58"/>
        <v>3.4519863644750918E-4</v>
      </c>
      <c r="BI80">
        <f t="shared" ca="1" si="58"/>
        <v>2.2551449834572928E-4</v>
      </c>
      <c r="BJ80">
        <f t="shared" ca="1" si="58"/>
        <v>2.2507026061332144E-4</v>
      </c>
      <c r="BK80">
        <f t="shared" ca="1" si="58"/>
        <v>9.7576854052931053E-5</v>
      </c>
      <c r="BL80">
        <f t="shared" ca="1" si="59"/>
        <v>8.3559000680234343E-5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199</v>
      </c>
      <c r="B81">
        <f t="shared" ca="1" si="51"/>
        <v>10.695134416799599</v>
      </c>
      <c r="C81">
        <f t="shared" ca="1" si="52"/>
        <v>114.38590019341129</v>
      </c>
      <c r="D81">
        <f t="shared" ca="1" si="53"/>
        <v>1.5450419696800058E-3</v>
      </c>
      <c r="E81">
        <f t="shared" ca="1" si="53"/>
        <v>5.9816042580365138E-2</v>
      </c>
      <c r="F81">
        <f t="shared" ca="1" si="53"/>
        <v>0.43693893222762736</v>
      </c>
      <c r="G81">
        <f t="shared" ca="1" si="53"/>
        <v>0.86528817376626488</v>
      </c>
      <c r="H81">
        <f t="shared" ca="1" si="53"/>
        <v>2.9422482726880355</v>
      </c>
      <c r="I81">
        <f t="shared" ca="1" si="53"/>
        <v>3.8314386438598387</v>
      </c>
      <c r="J81">
        <f t="shared" ca="1" si="53"/>
        <v>6.3028552066268437</v>
      </c>
      <c r="K81">
        <f t="shared" ca="1" si="53"/>
        <v>10.682197730213179</v>
      </c>
      <c r="L81">
        <f t="shared" ca="1" si="53"/>
        <v>11.112263829785535</v>
      </c>
      <c r="M81">
        <f t="shared" ca="1" si="53"/>
        <v>7.0883783402983234</v>
      </c>
      <c r="N81">
        <f t="shared" ca="1" si="54"/>
        <v>6.8374061405319289</v>
      </c>
      <c r="O81">
        <f t="shared" ca="1" si="54"/>
        <v>8.3713684607266998</v>
      </c>
      <c r="P81">
        <f t="shared" ca="1" si="54"/>
        <v>8.1691630056231705</v>
      </c>
      <c r="Q81">
        <f t="shared" ca="1" si="54"/>
        <v>8.4709335311286029</v>
      </c>
      <c r="R81">
        <f t="shared" ca="1" si="54"/>
        <v>10.001138072415936</v>
      </c>
      <c r="S81">
        <f t="shared" ca="1" si="54"/>
        <v>6.3830451224017173</v>
      </c>
      <c r="T81">
        <f t="shared" ca="1" si="54"/>
        <v>3.9305930625322554</v>
      </c>
      <c r="U81">
        <f t="shared" ca="1" si="54"/>
        <v>1.7278610670187429</v>
      </c>
      <c r="V81">
        <f t="shared" ca="1" si="54"/>
        <v>4.116450739763958</v>
      </c>
      <c r="W81">
        <f t="shared" ca="1" si="54"/>
        <v>1.4554522636775922</v>
      </c>
      <c r="X81">
        <f t="shared" ca="1" si="55"/>
        <v>1.5354998918586329</v>
      </c>
      <c r="Y81">
        <f t="shared" ca="1" si="55"/>
        <v>3.5624227272355502</v>
      </c>
      <c r="Z81">
        <f t="shared" ca="1" si="55"/>
        <v>2.7223560466169112</v>
      </c>
      <c r="AA81">
        <f t="shared" ca="1" si="55"/>
        <v>1.3300979967520443</v>
      </c>
      <c r="AB81">
        <f t="shared" ca="1" si="55"/>
        <v>1.001556688494156</v>
      </c>
      <c r="AC81">
        <f t="shared" ca="1" si="55"/>
        <v>0.52726975057471537</v>
      </c>
      <c r="AD81">
        <f t="shared" ca="1" si="55"/>
        <v>0.2708599838527721</v>
      </c>
      <c r="AE81">
        <f t="shared" ca="1" si="55"/>
        <v>0.13213631948723908</v>
      </c>
      <c r="AF81">
        <f t="shared" ca="1" si="55"/>
        <v>0.17480101579475027</v>
      </c>
      <c r="AG81">
        <f t="shared" ca="1" si="55"/>
        <v>0.12613153803821689</v>
      </c>
      <c r="AH81">
        <f t="shared" ca="1" si="56"/>
        <v>5.998162250934639E-2</v>
      </c>
      <c r="AI81">
        <f t="shared" ca="1" si="56"/>
        <v>3.2351052519869118E-2</v>
      </c>
      <c r="AJ81">
        <f t="shared" ca="1" si="56"/>
        <v>4.5274579807313212E-2</v>
      </c>
      <c r="AK81">
        <f t="shared" ca="1" si="56"/>
        <v>1.2851286499950364E-2</v>
      </c>
      <c r="AL81">
        <f t="shared" ca="1" si="56"/>
        <v>3.0077632550948485E-2</v>
      </c>
      <c r="AM81">
        <f t="shared" ca="1" si="56"/>
        <v>7.1373717263984006E-3</v>
      </c>
      <c r="AN81">
        <f t="shared" ca="1" si="56"/>
        <v>8.621611121586022E-3</v>
      </c>
      <c r="AO81">
        <f t="shared" ca="1" si="56"/>
        <v>2.4012643344345852E-3</v>
      </c>
      <c r="AP81">
        <f t="shared" ca="1" si="56"/>
        <v>3.8380025638158587E-3</v>
      </c>
      <c r="AQ81">
        <f t="shared" ca="1" si="56"/>
        <v>1.5121936248082824E-3</v>
      </c>
      <c r="AR81">
        <f t="shared" ca="1" si="57"/>
        <v>1.2048918116355856E-3</v>
      </c>
      <c r="AS81">
        <f t="shared" ca="1" si="57"/>
        <v>2.1165903517903961E-3</v>
      </c>
      <c r="AT81">
        <f t="shared" ca="1" si="57"/>
        <v>4.7307769109711874E-4</v>
      </c>
      <c r="AU81">
        <f t="shared" ca="1" si="57"/>
        <v>2.5915452041706138E-4</v>
      </c>
      <c r="AV81">
        <f t="shared" ca="1" si="57"/>
        <v>1.534258143345002E-3</v>
      </c>
      <c r="AW81">
        <f t="shared" ca="1" si="57"/>
        <v>6.9609889294171311E-4</v>
      </c>
      <c r="AX81">
        <f t="shared" ca="1" si="57"/>
        <v>7.0149321150812663E-4</v>
      </c>
      <c r="AY81">
        <f t="shared" ca="1" si="57"/>
        <v>6.5991823279950559E-4</v>
      </c>
      <c r="AZ81">
        <f t="shared" ca="1" si="57"/>
        <v>7.612133615578034E-4</v>
      </c>
      <c r="BA81">
        <f t="shared" ca="1" si="57"/>
        <v>8.6368895909337909E-4</v>
      </c>
      <c r="BB81">
        <f t="shared" ca="1" si="58"/>
        <v>5.0532041836470775E-4</v>
      </c>
      <c r="BC81">
        <f t="shared" ca="1" si="58"/>
        <v>1.424090580858425E-4</v>
      </c>
      <c r="BD81">
        <f t="shared" ca="1" si="58"/>
        <v>2.9023364564316392E-4</v>
      </c>
      <c r="BE81">
        <f t="shared" ca="1" si="58"/>
        <v>7.0883104261697521E-4</v>
      </c>
      <c r="BF81">
        <f t="shared" ca="1" si="58"/>
        <v>2.1552885439117122E-4</v>
      </c>
      <c r="BG81">
        <f t="shared" ca="1" si="58"/>
        <v>3.7855997095206928E-4</v>
      </c>
      <c r="BH81">
        <f t="shared" ca="1" si="58"/>
        <v>2.4657045460536365E-4</v>
      </c>
      <c r="BI81">
        <f t="shared" ca="1" si="58"/>
        <v>2.9316884784944805E-4</v>
      </c>
      <c r="BJ81">
        <f t="shared" ca="1" si="58"/>
        <v>1.2119167879178847E-4</v>
      </c>
      <c r="BK81">
        <f t="shared" ca="1" si="58"/>
        <v>9.0607078763435981E-5</v>
      </c>
      <c r="BL81">
        <f t="shared" ca="1" si="59"/>
        <v>7.7131385243293243E-5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198</v>
      </c>
      <c r="B82">
        <f t="shared" ca="1" si="51"/>
        <v>10.500335631159402</v>
      </c>
      <c r="C82">
        <f t="shared" ca="1" si="52"/>
        <v>110.2570483669957</v>
      </c>
      <c r="D82">
        <f t="shared" ca="1" si="53"/>
        <v>1.5372779396816136E-3</v>
      </c>
      <c r="E82">
        <f t="shared" ca="1" si="53"/>
        <v>5.2565613176684511E-2</v>
      </c>
      <c r="F82">
        <f t="shared" ca="1" si="53"/>
        <v>0.25111432886645252</v>
      </c>
      <c r="G82">
        <f t="shared" ca="1" si="53"/>
        <v>1.375808196288361</v>
      </c>
      <c r="H82">
        <f t="shared" ca="1" si="53"/>
        <v>2.3500976769269215</v>
      </c>
      <c r="I82">
        <f t="shared" ca="1" si="53"/>
        <v>4.5554900411246901</v>
      </c>
      <c r="J82">
        <f t="shared" ca="1" si="53"/>
        <v>8.5985971693054957</v>
      </c>
      <c r="K82">
        <f t="shared" ca="1" si="53"/>
        <v>9.6450911544643283</v>
      </c>
      <c r="L82">
        <f t="shared" ca="1" si="53"/>
        <v>6.512025577670018</v>
      </c>
      <c r="M82">
        <f t="shared" ca="1" si="53"/>
        <v>6.5681303887167948</v>
      </c>
      <c r="N82">
        <f t="shared" ca="1" si="54"/>
        <v>8.3267421315388841</v>
      </c>
      <c r="O82">
        <f t="shared" ca="1" si="54"/>
        <v>8.3713684607266998</v>
      </c>
      <c r="P82">
        <f t="shared" ca="1" si="54"/>
        <v>8.8997385589715829</v>
      </c>
      <c r="Q82">
        <f t="shared" ca="1" si="54"/>
        <v>10.746706718595989</v>
      </c>
      <c r="R82">
        <f t="shared" ca="1" si="54"/>
        <v>7.0007966506911545</v>
      </c>
      <c r="S82">
        <f t="shared" ca="1" si="54"/>
        <v>4.3984008406465618</v>
      </c>
      <c r="T82">
        <f t="shared" ca="1" si="54"/>
        <v>1.9652965312661277</v>
      </c>
      <c r="U82">
        <f t="shared" ca="1" si="54"/>
        <v>4.7621536725150717</v>
      </c>
      <c r="V82">
        <f t="shared" ca="1" si="54"/>
        <v>1.7121520776009382</v>
      </c>
      <c r="W82">
        <f t="shared" ca="1" si="54"/>
        <v>1.8270570969569773</v>
      </c>
      <c r="X82">
        <f t="shared" ca="1" si="55"/>
        <v>4.2941946128249908</v>
      </c>
      <c r="Y82">
        <f t="shared" ca="1" si="55"/>
        <v>3.3249278787531797</v>
      </c>
      <c r="Z82">
        <f t="shared" ca="1" si="55"/>
        <v>1.6440202099699528</v>
      </c>
      <c r="AA82">
        <f t="shared" ca="1" si="55"/>
        <v>1.2442852227680417</v>
      </c>
      <c r="AB82">
        <f t="shared" ca="1" si="55"/>
        <v>0.65619231315134352</v>
      </c>
      <c r="AC82">
        <f t="shared" ca="1" si="55"/>
        <v>0.34226282054849944</v>
      </c>
      <c r="AD82">
        <f t="shared" ca="1" si="55"/>
        <v>0.16837242239496641</v>
      </c>
      <c r="AE82">
        <f t="shared" ca="1" si="55"/>
        <v>0.22405723739140537</v>
      </c>
      <c r="AF82">
        <f t="shared" ca="1" si="55"/>
        <v>0.16135478381053872</v>
      </c>
      <c r="AG82">
        <f t="shared" ca="1" si="55"/>
        <v>7.7080384356688098E-2</v>
      </c>
      <c r="AH82">
        <f t="shared" ca="1" si="56"/>
        <v>4.0896560801827082E-2</v>
      </c>
      <c r="AI82">
        <f t="shared" ca="1" si="56"/>
        <v>5.8231894535764411E-2</v>
      </c>
      <c r="AJ82">
        <f t="shared" ca="1" si="56"/>
        <v>1.6768362891597489E-2</v>
      </c>
      <c r="AK82">
        <f t="shared" ca="1" si="56"/>
        <v>3.8553859499851094E-2</v>
      </c>
      <c r="AL82">
        <f t="shared" ca="1" si="56"/>
        <v>9.0232897652845444E-3</v>
      </c>
      <c r="AM82">
        <f t="shared" ca="1" si="56"/>
        <v>1.1102578241064179E-2</v>
      </c>
      <c r="AN82">
        <f t="shared" ca="1" si="56"/>
        <v>3.0791468291378648E-3</v>
      </c>
      <c r="AO82">
        <f t="shared" ca="1" si="56"/>
        <v>4.8025286688691705E-3</v>
      </c>
      <c r="AP82">
        <f t="shared" ca="1" si="56"/>
        <v>1.9190012819079293E-3</v>
      </c>
      <c r="AQ82">
        <f t="shared" ca="1" si="56"/>
        <v>1.5121936248082824E-3</v>
      </c>
      <c r="AR82">
        <f t="shared" ca="1" si="57"/>
        <v>2.6507619855982885E-3</v>
      </c>
      <c r="AS82">
        <f t="shared" ca="1" si="57"/>
        <v>5.7725191412465345E-4</v>
      </c>
      <c r="AT82">
        <f t="shared" ca="1" si="57"/>
        <v>3.1538512739807912E-4</v>
      </c>
      <c r="AU82">
        <f t="shared" ca="1" si="57"/>
        <v>1.8140816429194294E-3</v>
      </c>
      <c r="AV82">
        <f t="shared" ca="1" si="57"/>
        <v>8.7671893905428677E-4</v>
      </c>
      <c r="AW82">
        <f t="shared" ca="1" si="57"/>
        <v>8.7012361617714142E-4</v>
      </c>
      <c r="AX82">
        <f t="shared" ca="1" si="57"/>
        <v>7.7164253265893932E-4</v>
      </c>
      <c r="AY82">
        <f t="shared" ca="1" si="57"/>
        <v>8.9988849927205312E-4</v>
      </c>
      <c r="AZ82">
        <f t="shared" ca="1" si="57"/>
        <v>1.0656987061809248E-3</v>
      </c>
      <c r="BA82">
        <f t="shared" ca="1" si="57"/>
        <v>5.7579263939558606E-4</v>
      </c>
      <c r="BB82">
        <f t="shared" ca="1" si="58"/>
        <v>1.804715779873956E-4</v>
      </c>
      <c r="BC82">
        <f t="shared" ca="1" si="58"/>
        <v>3.7026355102319052E-4</v>
      </c>
      <c r="BD82">
        <f t="shared" ca="1" si="58"/>
        <v>7.5907261168212093E-4</v>
      </c>
      <c r="BE82">
        <f t="shared" ca="1" si="58"/>
        <v>2.5017566210010889E-4</v>
      </c>
      <c r="BF82">
        <f t="shared" ca="1" si="58"/>
        <v>5.0290066024606618E-4</v>
      </c>
      <c r="BG82">
        <f t="shared" ca="1" si="58"/>
        <v>2.7039997925147803E-4</v>
      </c>
      <c r="BH82">
        <f t="shared" ca="1" si="58"/>
        <v>3.2054159098697283E-4</v>
      </c>
      <c r="BI82">
        <f t="shared" ca="1" si="58"/>
        <v>1.5786014884201048E-4</v>
      </c>
      <c r="BJ82">
        <f t="shared" ca="1" si="58"/>
        <v>1.1253513030666072E-4</v>
      </c>
      <c r="BK82">
        <f t="shared" ca="1" si="58"/>
        <v>8.3637303473940895E-5</v>
      </c>
      <c r="BL82">
        <f t="shared" ca="1" si="59"/>
        <v>1.1569707786493985E-4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174</v>
      </c>
      <c r="B83">
        <f t="shared" ca="1" si="51"/>
        <v>10.284969641608125</v>
      </c>
      <c r="C83">
        <f t="shared" ca="1" si="52"/>
        <v>105.78060052880078</v>
      </c>
      <c r="D83">
        <f t="shared" ca="1" si="53"/>
        <v>1.350941219720206E-3</v>
      </c>
      <c r="E83">
        <f t="shared" ca="1" si="53"/>
        <v>3.0210122515335929E-2</v>
      </c>
      <c r="F83">
        <f t="shared" ca="1" si="53"/>
        <v>0.39927178289765952</v>
      </c>
      <c r="G83">
        <f t="shared" ca="1" si="53"/>
        <v>1.0989159806831561</v>
      </c>
      <c r="H83">
        <f t="shared" ca="1" si="53"/>
        <v>2.7942106237477575</v>
      </c>
      <c r="I83">
        <f t="shared" ca="1" si="53"/>
        <v>6.2147744931899744</v>
      </c>
      <c r="J83">
        <f t="shared" ca="1" si="53"/>
        <v>7.763781910149623</v>
      </c>
      <c r="K83">
        <f t="shared" ca="1" si="53"/>
        <v>5.6522308378312456</v>
      </c>
      <c r="L83">
        <f t="shared" ca="1" si="53"/>
        <v>6.0340787462813923</v>
      </c>
      <c r="M83">
        <f t="shared" ca="1" si="53"/>
        <v>7.9988122555659977</v>
      </c>
      <c r="N83">
        <f t="shared" ca="1" si="54"/>
        <v>8.3267421315388841</v>
      </c>
      <c r="O83">
        <f t="shared" ca="1" si="54"/>
        <v>9.1200274287591689</v>
      </c>
      <c r="P83">
        <f t="shared" ca="1" si="54"/>
        <v>11.290713097202755</v>
      </c>
      <c r="Q83">
        <f t="shared" ca="1" si="54"/>
        <v>7.5226947030171933</v>
      </c>
      <c r="R83">
        <f t="shared" ca="1" si="54"/>
        <v>4.8240783643418039</v>
      </c>
      <c r="S83">
        <f t="shared" ca="1" si="54"/>
        <v>2.1992004203232809</v>
      </c>
      <c r="T83">
        <f t="shared" ca="1" si="54"/>
        <v>5.4165489764163999</v>
      </c>
      <c r="U83">
        <f t="shared" ca="1" si="54"/>
        <v>1.9807187841434368</v>
      </c>
      <c r="V83">
        <f t="shared" ca="1" si="54"/>
        <v>2.1492972889033055</v>
      </c>
      <c r="W83">
        <f t="shared" ca="1" si="54"/>
        <v>5.1095664575915469</v>
      </c>
      <c r="X83">
        <f t="shared" ca="1" si="55"/>
        <v>4.0079149719699911</v>
      </c>
      <c r="Y83">
        <f t="shared" ca="1" si="55"/>
        <v>2.0079109917145828</v>
      </c>
      <c r="Z83">
        <f t="shared" ca="1" si="55"/>
        <v>1.5379543899718913</v>
      </c>
      <c r="AA83">
        <f t="shared" ca="1" si="55"/>
        <v>0.81522135284802733</v>
      </c>
      <c r="AB83">
        <f t="shared" ca="1" si="55"/>
        <v>0.42594939625613526</v>
      </c>
      <c r="AC83">
        <f t="shared" ca="1" si="55"/>
        <v>0.21275796953014831</v>
      </c>
      <c r="AD83">
        <f t="shared" ca="1" si="55"/>
        <v>0.28550106406103004</v>
      </c>
      <c r="AE83">
        <f t="shared" ca="1" si="55"/>
        <v>0.20682206528437419</v>
      </c>
      <c r="AF83">
        <f t="shared" ca="1" si="55"/>
        <v>9.8605701217551439E-2</v>
      </c>
      <c r="AG83">
        <f t="shared" ca="1" si="55"/>
        <v>5.2554807515923709E-2</v>
      </c>
      <c r="AH83">
        <f t="shared" ca="1" si="56"/>
        <v>7.3613809443288741E-2</v>
      </c>
      <c r="AI83">
        <f t="shared" ca="1" si="56"/>
        <v>2.1567368346579411E-2</v>
      </c>
      <c r="AJ83">
        <f t="shared" ca="1" si="56"/>
        <v>5.0305088674792463E-2</v>
      </c>
      <c r="AK83">
        <f t="shared" ca="1" si="56"/>
        <v>1.1566157849955329E-2</v>
      </c>
      <c r="AL83">
        <f t="shared" ca="1" si="56"/>
        <v>1.403622852377596E-2</v>
      </c>
      <c r="AM83">
        <f t="shared" ca="1" si="56"/>
        <v>3.9652065146657785E-3</v>
      </c>
      <c r="AN83">
        <f t="shared" ca="1" si="56"/>
        <v>6.1582936582757295E-3</v>
      </c>
      <c r="AO83">
        <f t="shared" ca="1" si="56"/>
        <v>2.4012643344345852E-3</v>
      </c>
      <c r="AP83">
        <f t="shared" ca="1" si="56"/>
        <v>1.9190012819079293E-3</v>
      </c>
      <c r="AQ83">
        <f t="shared" ca="1" si="56"/>
        <v>3.3268259745782213E-3</v>
      </c>
      <c r="AR83">
        <f t="shared" ca="1" si="57"/>
        <v>7.2293508698135134E-4</v>
      </c>
      <c r="AS83">
        <f t="shared" ca="1" si="57"/>
        <v>3.8483460941643563E-4</v>
      </c>
      <c r="AT83">
        <f t="shared" ca="1" si="57"/>
        <v>2.2076958917865539E-3</v>
      </c>
      <c r="AU83">
        <f t="shared" ca="1" si="57"/>
        <v>1.0366180816682455E-3</v>
      </c>
      <c r="AV83">
        <f t="shared" ca="1" si="57"/>
        <v>1.0958986738178584E-3</v>
      </c>
      <c r="AW83">
        <f t="shared" ca="1" si="57"/>
        <v>9.5713597779485563E-4</v>
      </c>
      <c r="AX83">
        <f t="shared" ca="1" si="57"/>
        <v>1.0522398172621899E-3</v>
      </c>
      <c r="AY83">
        <f t="shared" ca="1" si="57"/>
        <v>1.2598438989808744E-3</v>
      </c>
      <c r="AZ83">
        <f t="shared" ca="1" si="57"/>
        <v>7.1046580412061652E-4</v>
      </c>
      <c r="BA83">
        <f t="shared" ca="1" si="57"/>
        <v>2.0564022835556643E-4</v>
      </c>
      <c r="BB83">
        <f t="shared" ca="1" si="58"/>
        <v>4.6922610276722853E-4</v>
      </c>
      <c r="BC83">
        <f t="shared" ca="1" si="58"/>
        <v>9.683815949837291E-4</v>
      </c>
      <c r="BD83">
        <f t="shared" ca="1" si="58"/>
        <v>2.6790798059368975E-4</v>
      </c>
      <c r="BE83">
        <f t="shared" ca="1" si="58"/>
        <v>5.8374321156692073E-4</v>
      </c>
      <c r="BF83">
        <f t="shared" ca="1" si="58"/>
        <v>3.5921475731861863E-4</v>
      </c>
      <c r="BG83">
        <f t="shared" ca="1" si="58"/>
        <v>3.5151997302692147E-4</v>
      </c>
      <c r="BH83">
        <f t="shared" ca="1" si="58"/>
        <v>1.7259931822375459E-4</v>
      </c>
      <c r="BI83">
        <f t="shared" ca="1" si="58"/>
        <v>1.4658442392472402E-4</v>
      </c>
      <c r="BJ83">
        <f t="shared" ca="1" si="58"/>
        <v>1.0387858182153297E-4</v>
      </c>
      <c r="BK83">
        <f t="shared" ca="1" si="58"/>
        <v>1.2545595521091136E-4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100</v>
      </c>
      <c r="B84">
        <f t="shared" ca="1" si="51"/>
        <v>10.056338050298171</v>
      </c>
      <c r="C84">
        <f t="shared" ca="1" si="52"/>
        <v>101.12993498187481</v>
      </c>
      <c r="D84">
        <f t="shared" ref="D84:M93" ca="1" si="60">OFFSET($A84,D$3,0)*D$1*(1-D$1)</f>
        <v>7.7640299983919878E-4</v>
      </c>
      <c r="E84">
        <f t="shared" ca="1" si="60"/>
        <v>4.8034094799384121E-2</v>
      </c>
      <c r="F84">
        <f t="shared" ca="1" si="60"/>
        <v>0.31891519766039472</v>
      </c>
      <c r="G84">
        <f t="shared" ca="1" si="60"/>
        <v>1.3065851423870598</v>
      </c>
      <c r="H84">
        <f t="shared" ca="1" si="60"/>
        <v>3.8119694602121719</v>
      </c>
      <c r="I84">
        <f t="shared" ca="1" si="60"/>
        <v>5.6113983288025979</v>
      </c>
      <c r="J84">
        <f t="shared" ca="1" si="60"/>
        <v>4.5497431623995102</v>
      </c>
      <c r="K84">
        <f t="shared" ca="1" si="60"/>
        <v>5.237388207531704</v>
      </c>
      <c r="L84">
        <f t="shared" ca="1" si="60"/>
        <v>7.3484325326001123</v>
      </c>
      <c r="M84">
        <f t="shared" ca="1" si="60"/>
        <v>7.9988122555659977</v>
      </c>
      <c r="N84">
        <f t="shared" ref="N84:W93" ca="1" si="61">OFFSET($A84,N$3,0)*N$1*(1-N$1)</f>
        <v>9.0714101270423608</v>
      </c>
      <c r="O84">
        <f t="shared" ca="1" si="61"/>
        <v>11.570184051410887</v>
      </c>
      <c r="P84">
        <f t="shared" ca="1" si="61"/>
        <v>7.903499168041928</v>
      </c>
      <c r="Q84">
        <f t="shared" ca="1" si="61"/>
        <v>5.1837055936757128</v>
      </c>
      <c r="R84">
        <f t="shared" ca="1" si="61"/>
        <v>2.412039182170902</v>
      </c>
      <c r="S84">
        <f t="shared" ca="1" si="61"/>
        <v>6.0612109145495294</v>
      </c>
      <c r="T84">
        <f t="shared" ca="1" si="61"/>
        <v>2.252900901695317</v>
      </c>
      <c r="U84">
        <f t="shared" ca="1" si="61"/>
        <v>2.4864342183928252</v>
      </c>
      <c r="V84">
        <f t="shared" ca="1" si="61"/>
        <v>6.0107466554075497</v>
      </c>
      <c r="W84">
        <f t="shared" ca="1" si="61"/>
        <v>4.7689286937521098</v>
      </c>
      <c r="X84">
        <f t="shared" ref="X84:AG93" ca="1" si="62">OFFSET($A84,X$3,0)*X$1*(1-X$1)</f>
        <v>2.4203642363195401</v>
      </c>
      <c r="Y84">
        <f t="shared" ca="1" si="62"/>
        <v>1.8783683470878354</v>
      </c>
      <c r="Z84">
        <f t="shared" ca="1" si="62"/>
        <v>1.0076252899815838</v>
      </c>
      <c r="AA84">
        <f t="shared" ca="1" si="62"/>
        <v>0.52917877290135107</v>
      </c>
      <c r="AB84">
        <f t="shared" ca="1" si="62"/>
        <v>0.26477935442948952</v>
      </c>
      <c r="AC84">
        <f t="shared" ca="1" si="62"/>
        <v>0.36076351355112107</v>
      </c>
      <c r="AD84">
        <f t="shared" ca="1" si="62"/>
        <v>0.26353944374864308</v>
      </c>
      <c r="AE84">
        <f t="shared" ca="1" si="62"/>
        <v>0.12639126211822868</v>
      </c>
      <c r="AF84">
        <f t="shared" ca="1" si="62"/>
        <v>6.7231159921057798E-2</v>
      </c>
      <c r="AG84">
        <f t="shared" ca="1" si="62"/>
        <v>9.4598653528662674E-2</v>
      </c>
      <c r="AH84">
        <f t="shared" ref="AH84:AQ93" ca="1" si="63">OFFSET($A84,AH$3,0)*AH$1*(1-AH$1)</f>
        <v>2.726437386788472E-2</v>
      </c>
      <c r="AI84">
        <f t="shared" ca="1" si="63"/>
        <v>6.4702105039738236E-2</v>
      </c>
      <c r="AJ84">
        <f t="shared" ca="1" si="63"/>
        <v>1.509152660243774E-2</v>
      </c>
      <c r="AK84">
        <f t="shared" ca="1" si="63"/>
        <v>1.7991801099930513E-2</v>
      </c>
      <c r="AL84">
        <f t="shared" ca="1" si="63"/>
        <v>5.0129387584914135E-3</v>
      </c>
      <c r="AM84">
        <f t="shared" ca="1" si="63"/>
        <v>7.930413029331557E-3</v>
      </c>
      <c r="AN84">
        <f t="shared" ca="1" si="63"/>
        <v>3.0791468291378648E-3</v>
      </c>
      <c r="AO84">
        <f t="shared" ca="1" si="63"/>
        <v>2.4012643344345852E-3</v>
      </c>
      <c r="AP84">
        <f t="shared" ca="1" si="63"/>
        <v>4.221802820197444E-3</v>
      </c>
      <c r="AQ84">
        <f t="shared" ca="1" si="63"/>
        <v>9.0731617488496949E-4</v>
      </c>
      <c r="AR84">
        <f t="shared" ref="AR84:BA93" ca="1" si="64">OFFSET($A84,AR$3,0)*AR$1*(1-AR$1)</f>
        <v>4.8195672465423426E-4</v>
      </c>
      <c r="AS84">
        <f t="shared" ca="1" si="64"/>
        <v>2.6938422659150492E-3</v>
      </c>
      <c r="AT84">
        <f t="shared" ca="1" si="64"/>
        <v>1.2615405095923165E-3</v>
      </c>
      <c r="AU84">
        <f t="shared" ca="1" si="64"/>
        <v>1.2957726020853069E-3</v>
      </c>
      <c r="AV84">
        <f t="shared" ca="1" si="64"/>
        <v>1.2054885411996443E-3</v>
      </c>
      <c r="AW84">
        <f t="shared" ca="1" si="64"/>
        <v>1.3051854242657123E-3</v>
      </c>
      <c r="AX84">
        <f t="shared" ca="1" si="64"/>
        <v>1.4731357441670658E-3</v>
      </c>
      <c r="AY84">
        <f t="shared" ca="1" si="64"/>
        <v>8.3989593265391624E-4</v>
      </c>
      <c r="AZ84">
        <f t="shared" ca="1" si="64"/>
        <v>2.5373778718593441E-4</v>
      </c>
      <c r="BA84">
        <f t="shared" ca="1" si="64"/>
        <v>5.3466459372447271E-4</v>
      </c>
      <c r="BB84">
        <f t="shared" ref="BB84:BK93" ca="1" si="65">OFFSET($A84,BB$3,0)*BB$1*(1-BB$1)</f>
        <v>1.2272067303142899E-3</v>
      </c>
      <c r="BC84">
        <f t="shared" ca="1" si="65"/>
        <v>3.4178173940602202E-4</v>
      </c>
      <c r="BD84">
        <f t="shared" ca="1" si="65"/>
        <v>6.2511862138527605E-4</v>
      </c>
      <c r="BE84">
        <f t="shared" ca="1" si="65"/>
        <v>4.1695943683351484E-4</v>
      </c>
      <c r="BF84">
        <f t="shared" ca="1" si="65"/>
        <v>4.6697918451420428E-4</v>
      </c>
      <c r="BG84">
        <f t="shared" ca="1" si="65"/>
        <v>1.8927998547603464E-4</v>
      </c>
      <c r="BH84">
        <f t="shared" ca="1" si="65"/>
        <v>1.6027079549348641E-4</v>
      </c>
      <c r="BI84">
        <f t="shared" ca="1" si="65"/>
        <v>1.3530869900743754E-4</v>
      </c>
      <c r="BJ84">
        <f t="shared" ca="1" si="65"/>
        <v>1.5581787273229945E-4</v>
      </c>
      <c r="BK84">
        <f t="shared" ca="1" si="65"/>
        <v>1.5333505636889167E-4</v>
      </c>
      <c r="BL84">
        <f t="shared" ref="BL84:BV93" ca="1" si="66">OFFSET($A84,BL$3,0)*BL$1*(1-BL$1)</f>
        <v>1.606903859235276E-4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159</v>
      </c>
      <c r="B85">
        <f t="shared" ca="1" si="51"/>
        <v>9.8239952918673037</v>
      </c>
      <c r="C85">
        <f t="shared" ca="1" si="52"/>
        <v>96.51088349463096</v>
      </c>
      <c r="D85">
        <f t="shared" ca="1" si="60"/>
        <v>1.234480769744326E-3</v>
      </c>
      <c r="E85">
        <f t="shared" ca="1" si="60"/>
        <v>3.8366855594476633E-2</v>
      </c>
      <c r="F85">
        <f t="shared" ca="1" si="60"/>
        <v>0.37918263658834334</v>
      </c>
      <c r="G85">
        <f t="shared" ca="1" si="60"/>
        <v>1.7824936379585055</v>
      </c>
      <c r="H85">
        <f t="shared" ca="1" si="60"/>
        <v>3.4418753378614757</v>
      </c>
      <c r="I85">
        <f t="shared" ca="1" si="60"/>
        <v>3.2884000959112001</v>
      </c>
      <c r="J85">
        <f t="shared" ca="1" si="60"/>
        <v>4.2158170587371604</v>
      </c>
      <c r="K85">
        <f t="shared" ca="1" si="60"/>
        <v>6.3782054408554423</v>
      </c>
      <c r="L85">
        <f t="shared" ca="1" si="60"/>
        <v>7.3484325326001123</v>
      </c>
      <c r="M85">
        <f t="shared" ca="1" si="60"/>
        <v>8.7141531889906005</v>
      </c>
      <c r="N85">
        <f t="shared" ca="1" si="61"/>
        <v>11.508505385053743</v>
      </c>
      <c r="O85">
        <f t="shared" ca="1" si="61"/>
        <v>8.0991288359876208</v>
      </c>
      <c r="P85">
        <f t="shared" ca="1" si="61"/>
        <v>5.4461086704154456</v>
      </c>
      <c r="Q85">
        <f t="shared" ca="1" si="61"/>
        <v>2.5918527968378564</v>
      </c>
      <c r="R85">
        <f t="shared" ca="1" si="61"/>
        <v>6.6478153069588277</v>
      </c>
      <c r="S85">
        <f t="shared" ca="1" si="61"/>
        <v>2.5210346281754683</v>
      </c>
      <c r="T85">
        <f t="shared" ca="1" si="61"/>
        <v>2.8281096425536956</v>
      </c>
      <c r="U85">
        <f t="shared" ca="1" si="61"/>
        <v>6.9535872209290872</v>
      </c>
      <c r="V85">
        <f t="shared" ca="1" si="61"/>
        <v>5.6100302117137133</v>
      </c>
      <c r="W85">
        <f t="shared" ca="1" si="61"/>
        <v>2.8799374579152355</v>
      </c>
      <c r="X85">
        <f t="shared" ca="1" si="62"/>
        <v>2.2642117049440857</v>
      </c>
      <c r="Y85">
        <f t="shared" ca="1" si="62"/>
        <v>1.230655123954099</v>
      </c>
      <c r="Z85">
        <f t="shared" ca="1" si="62"/>
        <v>0.65407255665471242</v>
      </c>
      <c r="AA85">
        <f t="shared" ca="1" si="62"/>
        <v>0.32894896693867764</v>
      </c>
      <c r="AB85">
        <f t="shared" ca="1" si="62"/>
        <v>0.44897368794565612</v>
      </c>
      <c r="AC85">
        <f t="shared" ca="1" si="62"/>
        <v>0.3330124740471887</v>
      </c>
      <c r="AD85">
        <f t="shared" ca="1" si="62"/>
        <v>0.16105188229083744</v>
      </c>
      <c r="AE85">
        <f t="shared" ca="1" si="62"/>
        <v>8.6175860535155913E-2</v>
      </c>
      <c r="AF85">
        <f t="shared" ca="1" si="62"/>
        <v>0.12101608785790405</v>
      </c>
      <c r="AG85">
        <f t="shared" ca="1" si="62"/>
        <v>3.5036538343949139E-2</v>
      </c>
      <c r="AH85">
        <f t="shared" ca="1" si="63"/>
        <v>8.1793121603654165E-2</v>
      </c>
      <c r="AI85">
        <f t="shared" ca="1" si="63"/>
        <v>1.9410631511921472E-2</v>
      </c>
      <c r="AJ85">
        <f t="shared" ca="1" si="63"/>
        <v>2.3475708048236482E-2</v>
      </c>
      <c r="AK85">
        <f t="shared" ca="1" si="63"/>
        <v>6.425643249975182E-3</v>
      </c>
      <c r="AL85">
        <f t="shared" ca="1" si="63"/>
        <v>1.0025877516982827E-2</v>
      </c>
      <c r="AM85">
        <f t="shared" ca="1" si="63"/>
        <v>3.9652065146657785E-3</v>
      </c>
      <c r="AN85">
        <f t="shared" ca="1" si="63"/>
        <v>3.0791468291378648E-3</v>
      </c>
      <c r="AO85">
        <f t="shared" ca="1" si="63"/>
        <v>5.2827815357560882E-3</v>
      </c>
      <c r="AP85">
        <f t="shared" ca="1" si="63"/>
        <v>1.1514007691447578E-3</v>
      </c>
      <c r="AQ85">
        <f t="shared" ca="1" si="63"/>
        <v>6.0487744992331299E-4</v>
      </c>
      <c r="AR85">
        <f t="shared" ca="1" si="64"/>
        <v>3.3736970725796399E-3</v>
      </c>
      <c r="AS85">
        <f t="shared" ca="1" si="64"/>
        <v>1.5393384376657425E-3</v>
      </c>
      <c r="AT85">
        <f t="shared" ca="1" si="64"/>
        <v>1.5769256369903958E-3</v>
      </c>
      <c r="AU85">
        <f t="shared" ca="1" si="64"/>
        <v>1.4253498622938375E-3</v>
      </c>
      <c r="AV85">
        <f t="shared" ca="1" si="64"/>
        <v>1.6438480107267878E-3</v>
      </c>
      <c r="AW85">
        <f t="shared" ca="1" si="64"/>
        <v>1.8272595939719969E-3</v>
      </c>
      <c r="AX85">
        <f t="shared" ca="1" si="64"/>
        <v>9.8209049611137737E-4</v>
      </c>
      <c r="AY85">
        <f t="shared" ca="1" si="64"/>
        <v>2.9996283309068435E-4</v>
      </c>
      <c r="AZ85">
        <f t="shared" ca="1" si="64"/>
        <v>6.5971824668342954E-4</v>
      </c>
      <c r="BA85">
        <f t="shared" ca="1" si="64"/>
        <v>1.398353552817852E-3</v>
      </c>
      <c r="BB85">
        <f t="shared" ca="1" si="65"/>
        <v>4.3313178716974942E-4</v>
      </c>
      <c r="BC85">
        <f t="shared" ca="1" si="65"/>
        <v>7.9749072528071806E-4</v>
      </c>
      <c r="BD85">
        <f t="shared" ca="1" si="65"/>
        <v>4.4651330098948285E-4</v>
      </c>
      <c r="BE85">
        <f t="shared" ca="1" si="65"/>
        <v>5.420472678835692E-4</v>
      </c>
      <c r="BF85">
        <f t="shared" ca="1" si="65"/>
        <v>2.5145033012303309E-4</v>
      </c>
      <c r="BG85">
        <f t="shared" ca="1" si="65"/>
        <v>1.7575998651346073E-4</v>
      </c>
      <c r="BH85">
        <f t="shared" ca="1" si="65"/>
        <v>1.4794227276321821E-4</v>
      </c>
      <c r="BI85">
        <f t="shared" ca="1" si="65"/>
        <v>2.0296304851115634E-4</v>
      </c>
      <c r="BJ85">
        <f t="shared" ca="1" si="65"/>
        <v>1.9044406667281046E-4</v>
      </c>
      <c r="BK85">
        <f t="shared" ca="1" si="65"/>
        <v>1.7424438223737689E-4</v>
      </c>
      <c r="BL85">
        <f t="shared" ca="1" si="66"/>
        <v>1.5426277048658649E-4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127</v>
      </c>
      <c r="B86">
        <f t="shared" ca="1" si="51"/>
        <v>9.5979588251540537</v>
      </c>
      <c r="C86">
        <f t="shared" ca="1" si="52"/>
        <v>92.120813609352567</v>
      </c>
      <c r="D86">
        <f t="shared" ca="1" si="60"/>
        <v>9.8603180979578257E-4</v>
      </c>
      <c r="E86">
        <f t="shared" ca="1" si="60"/>
        <v>4.5617284998157245E-2</v>
      </c>
      <c r="F86">
        <f t="shared" ca="1" si="60"/>
        <v>0.51729551746489211</v>
      </c>
      <c r="G86">
        <f t="shared" ca="1" si="60"/>
        <v>1.6094360032052526</v>
      </c>
      <c r="H86">
        <f t="shared" ca="1" si="60"/>
        <v>2.0170129668112948</v>
      </c>
      <c r="I86">
        <f t="shared" ca="1" si="60"/>
        <v>3.0470496301562497</v>
      </c>
      <c r="J86">
        <f t="shared" ca="1" si="60"/>
        <v>5.1341138438086213</v>
      </c>
      <c r="K86">
        <f t="shared" ca="1" si="60"/>
        <v>6.3782054408554423</v>
      </c>
      <c r="L86">
        <f t="shared" ca="1" si="60"/>
        <v>8.0056094257594719</v>
      </c>
      <c r="M86">
        <f t="shared" ca="1" si="60"/>
        <v>11.055268971107477</v>
      </c>
      <c r="N86">
        <f t="shared" ca="1" si="61"/>
        <v>8.05595376953762</v>
      </c>
      <c r="O86">
        <f t="shared" ca="1" si="61"/>
        <v>5.5809123071511335</v>
      </c>
      <c r="P86">
        <f t="shared" ca="1" si="61"/>
        <v>2.7230543352077228</v>
      </c>
      <c r="Q86">
        <f t="shared" ca="1" si="61"/>
        <v>7.1433991717726286</v>
      </c>
      <c r="R86">
        <f t="shared" ca="1" si="61"/>
        <v>2.7650205259032292</v>
      </c>
      <c r="S86">
        <f t="shared" ca="1" si="61"/>
        <v>3.1647030438798431</v>
      </c>
      <c r="T86">
        <f t="shared" ca="1" si="61"/>
        <v>7.909120186802709</v>
      </c>
      <c r="U86">
        <f t="shared" ca="1" si="61"/>
        <v>6.490014739533815</v>
      </c>
      <c r="V86">
        <f t="shared" ca="1" si="61"/>
        <v>3.3878753875933461</v>
      </c>
      <c r="W86">
        <f t="shared" ca="1" si="61"/>
        <v>2.6941350412755432</v>
      </c>
      <c r="X86">
        <f t="shared" ca="1" si="62"/>
        <v>1.483449048066815</v>
      </c>
      <c r="Y86">
        <f t="shared" ca="1" si="62"/>
        <v>0.79884630853160821</v>
      </c>
      <c r="Z86">
        <f t="shared" ca="1" si="62"/>
        <v>0.4065856433259023</v>
      </c>
      <c r="AA86">
        <f t="shared" ca="1" si="62"/>
        <v>0.55778303089601855</v>
      </c>
      <c r="AB86">
        <f t="shared" ca="1" si="62"/>
        <v>0.41443725041137486</v>
      </c>
      <c r="AC86">
        <f t="shared" ca="1" si="62"/>
        <v>0.20350762302883751</v>
      </c>
      <c r="AD86">
        <f t="shared" ca="1" si="62"/>
        <v>0.10980810156193463</v>
      </c>
      <c r="AE86">
        <f t="shared" ca="1" si="62"/>
        <v>0.15511654896328064</v>
      </c>
      <c r="AF86">
        <f t="shared" ca="1" si="62"/>
        <v>4.4820773280705196E-2</v>
      </c>
      <c r="AG86">
        <f t="shared" ca="1" si="62"/>
        <v>0.10510961503184742</v>
      </c>
      <c r="AH86">
        <f t="shared" ca="1" si="63"/>
        <v>2.4537936481096253E-2</v>
      </c>
      <c r="AI86">
        <f t="shared" ca="1" si="63"/>
        <v>3.0194315685211179E-2</v>
      </c>
      <c r="AJ86">
        <f t="shared" ca="1" si="63"/>
        <v>8.3841814457987444E-3</v>
      </c>
      <c r="AK86">
        <f t="shared" ca="1" si="63"/>
        <v>1.2851286499950364E-2</v>
      </c>
      <c r="AL86">
        <f t="shared" ca="1" si="63"/>
        <v>5.0129387584914135E-3</v>
      </c>
      <c r="AM86">
        <f t="shared" ca="1" si="63"/>
        <v>3.9652065146657785E-3</v>
      </c>
      <c r="AN86">
        <f t="shared" ca="1" si="63"/>
        <v>6.7741230241033026E-3</v>
      </c>
      <c r="AO86">
        <f t="shared" ca="1" si="63"/>
        <v>1.4407586006607513E-3</v>
      </c>
      <c r="AP86">
        <f t="shared" ca="1" si="63"/>
        <v>7.6760051276317178E-4</v>
      </c>
      <c r="AQ86">
        <f t="shared" ca="1" si="63"/>
        <v>4.2341421494631907E-3</v>
      </c>
      <c r="AR86">
        <f t="shared" ca="1" si="64"/>
        <v>1.927826898616937E-3</v>
      </c>
      <c r="AS86">
        <f t="shared" ca="1" si="64"/>
        <v>1.9241730470821782E-3</v>
      </c>
      <c r="AT86">
        <f t="shared" ca="1" si="64"/>
        <v>1.7346182006894354E-3</v>
      </c>
      <c r="AU86">
        <f t="shared" ca="1" si="64"/>
        <v>1.9436589031279602E-3</v>
      </c>
      <c r="AV86">
        <f t="shared" ca="1" si="64"/>
        <v>2.3013872150175027E-3</v>
      </c>
      <c r="AW86">
        <f t="shared" ca="1" si="64"/>
        <v>1.218173062647998E-3</v>
      </c>
      <c r="AX86">
        <f t="shared" ca="1" si="64"/>
        <v>3.5074660575406332E-4</v>
      </c>
      <c r="AY86">
        <f t="shared" ca="1" si="64"/>
        <v>7.7990336603577946E-4</v>
      </c>
      <c r="AZ86">
        <f t="shared" ca="1" si="64"/>
        <v>1.7254169528643543E-3</v>
      </c>
      <c r="BA86">
        <f t="shared" ca="1" si="64"/>
        <v>4.9353654805335957E-4</v>
      </c>
      <c r="BB86">
        <f t="shared" ca="1" si="65"/>
        <v>1.0106408367294155E-3</v>
      </c>
      <c r="BC86">
        <f t="shared" ca="1" si="65"/>
        <v>5.6963623234337001E-4</v>
      </c>
      <c r="BD86">
        <f t="shared" ca="1" si="65"/>
        <v>5.8046729128632783E-4</v>
      </c>
      <c r="BE86">
        <f t="shared" ca="1" si="65"/>
        <v>2.9187160578346037E-4</v>
      </c>
      <c r="BF86">
        <f t="shared" ca="1" si="65"/>
        <v>2.3348959225710214E-4</v>
      </c>
      <c r="BG86">
        <f t="shared" ca="1" si="65"/>
        <v>1.6223998755088685E-4</v>
      </c>
      <c r="BH86">
        <f t="shared" ca="1" si="65"/>
        <v>2.219134091448273E-4</v>
      </c>
      <c r="BI86">
        <f t="shared" ca="1" si="65"/>
        <v>2.4806594818030224E-4</v>
      </c>
      <c r="BJ86">
        <f t="shared" ca="1" si="65"/>
        <v>2.164137121281937E-4</v>
      </c>
      <c r="BK86">
        <f t="shared" ca="1" si="65"/>
        <v>1.6727460694788179E-4</v>
      </c>
      <c r="BL86">
        <f t="shared" ca="1" si="66"/>
        <v>3.0209792553623189E-4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151</v>
      </c>
      <c r="B87">
        <f t="shared" ca="1" si="51"/>
        <v>9.3808078215978821</v>
      </c>
      <c r="C87">
        <f t="shared" ca="1" si="52"/>
        <v>87.999555385752018</v>
      </c>
      <c r="D87">
        <f t="shared" ca="1" si="60"/>
        <v>1.1723685297571902E-3</v>
      </c>
      <c r="E87">
        <f t="shared" ca="1" si="60"/>
        <v>6.2232852381592006E-2</v>
      </c>
      <c r="F87">
        <f t="shared" ca="1" si="60"/>
        <v>0.46707265169160167</v>
      </c>
      <c r="G87">
        <f t="shared" ca="1" si="60"/>
        <v>0.94316410940522866</v>
      </c>
      <c r="H87">
        <f t="shared" ca="1" si="60"/>
        <v>1.8689753178710162</v>
      </c>
      <c r="I87">
        <f t="shared" ca="1" si="60"/>
        <v>3.7107634109823633</v>
      </c>
      <c r="J87">
        <f t="shared" ca="1" si="60"/>
        <v>5.1341138438086213</v>
      </c>
      <c r="K87">
        <f t="shared" ca="1" si="60"/>
        <v>6.948614057517311</v>
      </c>
      <c r="L87">
        <f t="shared" ca="1" si="60"/>
        <v>10.156370167008285</v>
      </c>
      <c r="M87">
        <f t="shared" ca="1" si="60"/>
        <v>7.7386882797752339</v>
      </c>
      <c r="N87">
        <f t="shared" ca="1" si="61"/>
        <v>5.551161421025923</v>
      </c>
      <c r="O87">
        <f t="shared" ca="1" si="61"/>
        <v>2.7904561535755668</v>
      </c>
      <c r="P87">
        <f t="shared" ca="1" si="61"/>
        <v>7.5050034116700655</v>
      </c>
      <c r="Q87">
        <f t="shared" ca="1" si="61"/>
        <v>2.9711483280824207</v>
      </c>
      <c r="R87">
        <f t="shared" ca="1" si="61"/>
        <v>3.4709832133678833</v>
      </c>
      <c r="S87">
        <f t="shared" ca="1" si="61"/>
        <v>8.8504407159351555</v>
      </c>
      <c r="T87">
        <f t="shared" ca="1" si="61"/>
        <v>7.3818455076825282</v>
      </c>
      <c r="U87">
        <f t="shared" ca="1" si="61"/>
        <v>3.9192946154327579</v>
      </c>
      <c r="V87">
        <f t="shared" ca="1" si="61"/>
        <v>3.1693027819421626</v>
      </c>
      <c r="W87">
        <f t="shared" ca="1" si="61"/>
        <v>1.76512295807708</v>
      </c>
      <c r="X87">
        <f t="shared" ca="1" si="62"/>
        <v>0.9629406101486343</v>
      </c>
      <c r="Y87">
        <f t="shared" ca="1" si="62"/>
        <v>0.49658013773586451</v>
      </c>
      <c r="Z87">
        <f t="shared" ca="1" si="62"/>
        <v>0.6894278299873996</v>
      </c>
      <c r="AA87">
        <f t="shared" ca="1" si="62"/>
        <v>0.51487664390401722</v>
      </c>
      <c r="AB87">
        <f t="shared" ca="1" si="62"/>
        <v>0.25326720858472906</v>
      </c>
      <c r="AC87">
        <f t="shared" ca="1" si="62"/>
        <v>0.13875519751966195</v>
      </c>
      <c r="AD87">
        <f t="shared" ca="1" si="62"/>
        <v>0.19765458281148232</v>
      </c>
      <c r="AE87">
        <f t="shared" ca="1" si="62"/>
        <v>5.7450573690103944E-2</v>
      </c>
      <c r="AF87">
        <f t="shared" ca="1" si="62"/>
        <v>0.1344623198421156</v>
      </c>
      <c r="AG87">
        <f t="shared" ca="1" si="62"/>
        <v>3.1532884509554222E-2</v>
      </c>
      <c r="AH87">
        <f t="shared" ca="1" si="63"/>
        <v>3.8170123415038608E-2</v>
      </c>
      <c r="AI87">
        <f t="shared" ca="1" si="63"/>
        <v>1.0783684173289705E-2</v>
      </c>
      <c r="AJ87">
        <f t="shared" ca="1" si="63"/>
        <v>1.6768362891597489E-2</v>
      </c>
      <c r="AK87">
        <f t="shared" ca="1" si="63"/>
        <v>6.425643249975182E-3</v>
      </c>
      <c r="AL87">
        <f t="shared" ca="1" si="63"/>
        <v>5.0129387584914135E-3</v>
      </c>
      <c r="AM87">
        <f t="shared" ca="1" si="63"/>
        <v>8.7234543322647108E-3</v>
      </c>
      <c r="AN87">
        <f t="shared" ca="1" si="63"/>
        <v>1.8474880974827189E-3</v>
      </c>
      <c r="AO87">
        <f t="shared" ca="1" si="63"/>
        <v>9.6050573377383418E-4</v>
      </c>
      <c r="AP87">
        <f t="shared" ca="1" si="63"/>
        <v>5.3732035893422027E-3</v>
      </c>
      <c r="AQ87">
        <f t="shared" ca="1" si="63"/>
        <v>2.419509799693252E-3</v>
      </c>
      <c r="AR87">
        <f t="shared" ca="1" si="64"/>
        <v>2.4097836232711712E-3</v>
      </c>
      <c r="AS87">
        <f t="shared" ca="1" si="64"/>
        <v>2.1165903517903961E-3</v>
      </c>
      <c r="AT87">
        <f t="shared" ca="1" si="64"/>
        <v>2.3653884554855932E-3</v>
      </c>
      <c r="AU87">
        <f t="shared" ca="1" si="64"/>
        <v>2.7211224643791444E-3</v>
      </c>
      <c r="AV87">
        <f t="shared" ca="1" si="64"/>
        <v>1.534258143345002E-3</v>
      </c>
      <c r="AW87">
        <f t="shared" ca="1" si="64"/>
        <v>4.3506180808857071E-4</v>
      </c>
      <c r="AX87">
        <f t="shared" ca="1" si="64"/>
        <v>9.1194117496056458E-4</v>
      </c>
      <c r="AY87">
        <f t="shared" ca="1" si="64"/>
        <v>2.0397472650166538E-3</v>
      </c>
      <c r="AZ87">
        <f t="shared" ca="1" si="64"/>
        <v>6.0897068924624267E-4</v>
      </c>
      <c r="BA87">
        <f t="shared" ca="1" si="64"/>
        <v>1.1515852787911721E-3</v>
      </c>
      <c r="BB87">
        <f t="shared" ca="1" si="65"/>
        <v>7.2188631194958241E-4</v>
      </c>
      <c r="BC87">
        <f t="shared" ca="1" si="65"/>
        <v>7.4052710204638105E-4</v>
      </c>
      <c r="BD87">
        <f t="shared" ca="1" si="65"/>
        <v>3.1255931069263803E-4</v>
      </c>
      <c r="BE87">
        <f t="shared" ca="1" si="65"/>
        <v>2.710236339417846E-4</v>
      </c>
      <c r="BF87">
        <f t="shared" ca="1" si="65"/>
        <v>2.1552885439117122E-4</v>
      </c>
      <c r="BG87">
        <f t="shared" ca="1" si="65"/>
        <v>2.4335998132633024E-4</v>
      </c>
      <c r="BH87">
        <f t="shared" ca="1" si="65"/>
        <v>2.7122750006590001E-4</v>
      </c>
      <c r="BI87">
        <f t="shared" ca="1" si="65"/>
        <v>2.8189312293216154E-4</v>
      </c>
      <c r="BJ87">
        <f t="shared" ca="1" si="65"/>
        <v>2.0775716364306593E-4</v>
      </c>
      <c r="BK87">
        <f t="shared" ca="1" si="65"/>
        <v>3.2757943860626854E-4</v>
      </c>
      <c r="BL87">
        <f t="shared" ca="1" si="66"/>
        <v>3.0852554097317297E-4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206</v>
      </c>
      <c r="B88">
        <f t="shared" ca="1" si="51"/>
        <v>9.1609340262159673</v>
      </c>
      <c r="C88">
        <f t="shared" ca="1" si="52"/>
        <v>83.922712232681491</v>
      </c>
      <c r="D88">
        <f t="shared" ca="1" si="60"/>
        <v>1.5993901796687495E-3</v>
      </c>
      <c r="E88">
        <f t="shared" ca="1" si="60"/>
        <v>5.6190827878524821E-2</v>
      </c>
      <c r="F88">
        <f t="shared" ca="1" si="60"/>
        <v>0.27371461846443323</v>
      </c>
      <c r="G88">
        <f t="shared" ca="1" si="60"/>
        <v>0.87394105550392742</v>
      </c>
      <c r="H88">
        <f t="shared" ca="1" si="60"/>
        <v>2.2760788524567821</v>
      </c>
      <c r="I88">
        <f t="shared" ca="1" si="60"/>
        <v>3.7107634109823633</v>
      </c>
      <c r="J88">
        <f t="shared" ca="1" si="60"/>
        <v>5.5932622363443514</v>
      </c>
      <c r="K88">
        <f t="shared" ca="1" si="60"/>
        <v>8.8154058938652451</v>
      </c>
      <c r="L88">
        <f t="shared" ca="1" si="60"/>
        <v>7.1094591169057999</v>
      </c>
      <c r="M88">
        <f t="shared" ca="1" si="60"/>
        <v>5.3325415037106652</v>
      </c>
      <c r="N88">
        <f t="shared" ca="1" si="61"/>
        <v>2.7755807105129615</v>
      </c>
      <c r="O88">
        <f t="shared" ca="1" si="61"/>
        <v>7.6907693988790005</v>
      </c>
      <c r="P88">
        <f t="shared" ca="1" si="61"/>
        <v>3.1215500915795849</v>
      </c>
      <c r="Q88">
        <f t="shared" ca="1" si="61"/>
        <v>3.7297393905715492</v>
      </c>
      <c r="R88">
        <f t="shared" ca="1" si="61"/>
        <v>9.7069869526389958</v>
      </c>
      <c r="S88">
        <f t="shared" ca="1" si="61"/>
        <v>8.2604113348728099</v>
      </c>
      <c r="T88">
        <f t="shared" ca="1" si="61"/>
        <v>4.4578677416524348</v>
      </c>
      <c r="U88">
        <f t="shared" ca="1" si="61"/>
        <v>3.6664368983080644</v>
      </c>
      <c r="V88">
        <f t="shared" ca="1" si="61"/>
        <v>2.0764397536862442</v>
      </c>
      <c r="W88">
        <f t="shared" ca="1" si="61"/>
        <v>1.1457815692781046</v>
      </c>
      <c r="X88">
        <f t="shared" ca="1" si="62"/>
        <v>0.59858470360590776</v>
      </c>
      <c r="Y88">
        <f t="shared" ca="1" si="62"/>
        <v>0.84202719007385729</v>
      </c>
      <c r="Z88">
        <f t="shared" ca="1" si="62"/>
        <v>0.63639491998836883</v>
      </c>
      <c r="AA88">
        <f t="shared" ca="1" si="62"/>
        <v>0.31464683794134385</v>
      </c>
      <c r="AB88">
        <f t="shared" ca="1" si="62"/>
        <v>0.1726821876714062</v>
      </c>
      <c r="AC88">
        <f t="shared" ca="1" si="62"/>
        <v>0.24975935553539153</v>
      </c>
      <c r="AD88">
        <f t="shared" ca="1" si="62"/>
        <v>7.3205401041289753E-2</v>
      </c>
      <c r="AE88">
        <f t="shared" ca="1" si="62"/>
        <v>0.17235172107031183</v>
      </c>
      <c r="AF88">
        <f t="shared" ca="1" si="62"/>
        <v>4.033869595263468E-2</v>
      </c>
      <c r="AG88">
        <f t="shared" ca="1" si="62"/>
        <v>4.9051153681528792E-2</v>
      </c>
      <c r="AH88">
        <f t="shared" ca="1" si="63"/>
        <v>1.363218693394236E-2</v>
      </c>
      <c r="AI88">
        <f t="shared" ca="1" si="63"/>
        <v>2.1567368346579411E-2</v>
      </c>
      <c r="AJ88">
        <f t="shared" ca="1" si="63"/>
        <v>8.3841814457987444E-3</v>
      </c>
      <c r="AK88">
        <f t="shared" ca="1" si="63"/>
        <v>6.425643249975182E-3</v>
      </c>
      <c r="AL88">
        <f t="shared" ca="1" si="63"/>
        <v>1.102846526868111E-2</v>
      </c>
      <c r="AM88">
        <f t="shared" ca="1" si="63"/>
        <v>2.379123908799467E-3</v>
      </c>
      <c r="AN88">
        <f t="shared" ca="1" si="63"/>
        <v>1.231658731655146E-3</v>
      </c>
      <c r="AO88">
        <f t="shared" ca="1" si="63"/>
        <v>6.7235401364168397E-3</v>
      </c>
      <c r="AP88">
        <f t="shared" ca="1" si="63"/>
        <v>3.0704020510526871E-3</v>
      </c>
      <c r="AQ88">
        <f t="shared" ca="1" si="63"/>
        <v>3.0243872496165647E-3</v>
      </c>
      <c r="AR88">
        <f t="shared" ca="1" si="64"/>
        <v>2.6507619855982885E-3</v>
      </c>
      <c r="AS88">
        <f t="shared" ca="1" si="64"/>
        <v>2.8862595706232673E-3</v>
      </c>
      <c r="AT88">
        <f t="shared" ca="1" si="64"/>
        <v>3.3115438376798314E-3</v>
      </c>
      <c r="AU88">
        <f t="shared" ca="1" si="64"/>
        <v>1.8140816429194294E-3</v>
      </c>
      <c r="AV88">
        <f t="shared" ca="1" si="64"/>
        <v>5.4794933690892919E-4</v>
      </c>
      <c r="AW88">
        <f t="shared" ca="1" si="64"/>
        <v>1.1311607010302837E-3</v>
      </c>
      <c r="AX88">
        <f t="shared" ca="1" si="64"/>
        <v>2.3850769191276306E-3</v>
      </c>
      <c r="AY88">
        <f t="shared" ca="1" si="64"/>
        <v>7.1991079941764258E-4</v>
      </c>
      <c r="AZ88">
        <f t="shared" ca="1" si="64"/>
        <v>1.420931608241233E-3</v>
      </c>
      <c r="BA88">
        <f t="shared" ca="1" si="64"/>
        <v>8.2256091342226573E-4</v>
      </c>
      <c r="BB88">
        <f t="shared" ca="1" si="65"/>
        <v>9.3845220553445707E-4</v>
      </c>
      <c r="BC88">
        <f t="shared" ca="1" si="65"/>
        <v>3.9874536264035903E-4</v>
      </c>
      <c r="BD88">
        <f t="shared" ca="1" si="65"/>
        <v>2.9023364564316392E-4</v>
      </c>
      <c r="BE88">
        <f t="shared" ca="1" si="65"/>
        <v>2.5017566210010889E-4</v>
      </c>
      <c r="BF88">
        <f t="shared" ca="1" si="65"/>
        <v>3.2329328158675678E-4</v>
      </c>
      <c r="BG88">
        <f t="shared" ca="1" si="65"/>
        <v>2.9743997717662589E-4</v>
      </c>
      <c r="BH88">
        <f t="shared" ca="1" si="65"/>
        <v>3.0821306825670465E-4</v>
      </c>
      <c r="BI88">
        <f t="shared" ca="1" si="65"/>
        <v>2.7061739801487509E-4</v>
      </c>
      <c r="BJ88">
        <f t="shared" ca="1" si="65"/>
        <v>4.0685777880100415E-4</v>
      </c>
      <c r="BK88">
        <f t="shared" ca="1" si="65"/>
        <v>3.3454921389576358E-4</v>
      </c>
      <c r="BL88">
        <f t="shared" ca="1" si="66"/>
        <v>1.735456167974098E-4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186</v>
      </c>
      <c r="B89">
        <f t="shared" ca="1" si="51"/>
        <v>8.924134899171019</v>
      </c>
      <c r="C89">
        <f t="shared" ca="1" si="52"/>
        <v>79.640183698602129</v>
      </c>
      <c r="D89">
        <f t="shared" ca="1" si="60"/>
        <v>1.4441095797009097E-3</v>
      </c>
      <c r="E89">
        <f t="shared" ca="1" si="60"/>
        <v>3.2929033541716154E-2</v>
      </c>
      <c r="F89">
        <f t="shared" ca="1" si="60"/>
        <v>0.25362547215511699</v>
      </c>
      <c r="G89">
        <f t="shared" ca="1" si="60"/>
        <v>1.0643044537325057</v>
      </c>
      <c r="H89">
        <f t="shared" ca="1" si="60"/>
        <v>2.2760788524567821</v>
      </c>
      <c r="I89">
        <f t="shared" ca="1" si="60"/>
        <v>4.0426203013954201</v>
      </c>
      <c r="J89">
        <f t="shared" ca="1" si="60"/>
        <v>7.0959297028249235</v>
      </c>
      <c r="K89">
        <f t="shared" ca="1" si="60"/>
        <v>6.1707841257056719</v>
      </c>
      <c r="L89">
        <f t="shared" ca="1" si="60"/>
        <v>4.8989550217334079</v>
      </c>
      <c r="M89">
        <f t="shared" ca="1" si="60"/>
        <v>2.6662707518553326</v>
      </c>
      <c r="N89">
        <f t="shared" ca="1" si="61"/>
        <v>7.6497712265357229</v>
      </c>
      <c r="O89">
        <f t="shared" ca="1" si="61"/>
        <v>3.1988155906841866</v>
      </c>
      <c r="P89">
        <f t="shared" ca="1" si="61"/>
        <v>3.9185416043233094</v>
      </c>
      <c r="Q89">
        <f t="shared" ca="1" si="61"/>
        <v>10.43062710922552</v>
      </c>
      <c r="R89">
        <f t="shared" ca="1" si="61"/>
        <v>9.0598544891297283</v>
      </c>
      <c r="S89">
        <f t="shared" ca="1" si="61"/>
        <v>4.9884302217089056</v>
      </c>
      <c r="T89">
        <f t="shared" ca="1" si="61"/>
        <v>4.1702633712232462</v>
      </c>
      <c r="U89">
        <f t="shared" ca="1" si="61"/>
        <v>2.4021483126845937</v>
      </c>
      <c r="V89">
        <f t="shared" ca="1" si="61"/>
        <v>1.3478644015156322</v>
      </c>
      <c r="W89">
        <f t="shared" ca="1" si="61"/>
        <v>0.71224259711882176</v>
      </c>
      <c r="X89">
        <f t="shared" ca="1" si="62"/>
        <v>1.0149914539404523</v>
      </c>
      <c r="Y89">
        <f t="shared" ca="1" si="62"/>
        <v>0.77725586776048361</v>
      </c>
      <c r="Z89">
        <f t="shared" ca="1" si="62"/>
        <v>0.38890800665955871</v>
      </c>
      <c r="AA89">
        <f t="shared" ca="1" si="62"/>
        <v>0.21453193496000716</v>
      </c>
      <c r="AB89">
        <f t="shared" ca="1" si="62"/>
        <v>0.31082793780853119</v>
      </c>
      <c r="AC89">
        <f t="shared" ca="1" si="62"/>
        <v>9.2503465013107966E-2</v>
      </c>
      <c r="AD89">
        <f t="shared" ca="1" si="62"/>
        <v>0.21961620312386926</v>
      </c>
      <c r="AE89">
        <f t="shared" ca="1" si="62"/>
        <v>5.1705516321093548E-2</v>
      </c>
      <c r="AF89">
        <f t="shared" ca="1" si="62"/>
        <v>6.2749082592987282E-2</v>
      </c>
      <c r="AG89">
        <f t="shared" ca="1" si="62"/>
        <v>1.751826917197457E-2</v>
      </c>
      <c r="AH89">
        <f t="shared" ca="1" si="63"/>
        <v>2.726437386788472E-2</v>
      </c>
      <c r="AI89">
        <f t="shared" ca="1" si="63"/>
        <v>1.0783684173289705E-2</v>
      </c>
      <c r="AJ89">
        <f t="shared" ca="1" si="63"/>
        <v>8.3841814457987444E-3</v>
      </c>
      <c r="AK89">
        <f t="shared" ca="1" si="63"/>
        <v>1.4136415149945403E-2</v>
      </c>
      <c r="AL89">
        <f t="shared" ca="1" si="63"/>
        <v>3.0077632550948486E-3</v>
      </c>
      <c r="AM89">
        <f t="shared" ca="1" si="63"/>
        <v>1.5860826058663113E-3</v>
      </c>
      <c r="AN89">
        <f t="shared" ca="1" si="63"/>
        <v>8.621611121586022E-3</v>
      </c>
      <c r="AO89">
        <f t="shared" ca="1" si="63"/>
        <v>3.8420229350953367E-3</v>
      </c>
      <c r="AP89">
        <f t="shared" ca="1" si="63"/>
        <v>3.8380025638158587E-3</v>
      </c>
      <c r="AQ89">
        <f t="shared" ca="1" si="63"/>
        <v>3.3268259745782213E-3</v>
      </c>
      <c r="AR89">
        <f t="shared" ca="1" si="64"/>
        <v>3.6146754349067568E-3</v>
      </c>
      <c r="AS89">
        <f t="shared" ca="1" si="64"/>
        <v>4.040763398872574E-3</v>
      </c>
      <c r="AT89">
        <f t="shared" ca="1" si="64"/>
        <v>2.2076958917865539E-3</v>
      </c>
      <c r="AU89">
        <f t="shared" ca="1" si="64"/>
        <v>6.4788630104265345E-4</v>
      </c>
      <c r="AV89">
        <f t="shared" ca="1" si="64"/>
        <v>1.4246682759632161E-3</v>
      </c>
      <c r="AW89">
        <f t="shared" ca="1" si="64"/>
        <v>2.9584202950022806E-3</v>
      </c>
      <c r="AX89">
        <f t="shared" ca="1" si="64"/>
        <v>8.41791853809752E-4</v>
      </c>
      <c r="AY89">
        <f t="shared" ca="1" si="64"/>
        <v>1.6797918653078325E-3</v>
      </c>
      <c r="AZ89">
        <f t="shared" ca="1" si="64"/>
        <v>1.0149511487437376E-3</v>
      </c>
      <c r="BA89">
        <f t="shared" ca="1" si="64"/>
        <v>1.0693291874489454E-3</v>
      </c>
      <c r="BB89">
        <f t="shared" ca="1" si="65"/>
        <v>5.0532041836470775E-4</v>
      </c>
      <c r="BC89">
        <f t="shared" ca="1" si="65"/>
        <v>3.7026355102319052E-4</v>
      </c>
      <c r="BD89">
        <f t="shared" ca="1" si="65"/>
        <v>2.6790798059368975E-4</v>
      </c>
      <c r="BE89">
        <f t="shared" ca="1" si="65"/>
        <v>3.7526349315016337E-4</v>
      </c>
      <c r="BF89">
        <f t="shared" ca="1" si="65"/>
        <v>3.9513623305048053E-4</v>
      </c>
      <c r="BG89">
        <f t="shared" ca="1" si="65"/>
        <v>3.3799997406434759E-4</v>
      </c>
      <c r="BH89">
        <f t="shared" ca="1" si="65"/>
        <v>2.9588454552643642E-4</v>
      </c>
      <c r="BI89">
        <f t="shared" ca="1" si="65"/>
        <v>5.2995907111246378E-4</v>
      </c>
      <c r="BJ89">
        <f t="shared" ca="1" si="65"/>
        <v>4.1551432728613186E-4</v>
      </c>
      <c r="BK89">
        <f t="shared" ca="1" si="65"/>
        <v>1.8818393281636703E-4</v>
      </c>
      <c r="BL89">
        <f t="shared" ca="1" si="66"/>
        <v>1.0284184699105765E-4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109</v>
      </c>
      <c r="B90">
        <f t="shared" ca="1" si="51"/>
        <v>8.6693939555984425</v>
      </c>
      <c r="C90">
        <f t="shared" ca="1" si="52"/>
        <v>75.158391557366798</v>
      </c>
      <c r="D90">
        <f t="shared" ca="1" si="60"/>
        <v>8.4627926982472671E-4</v>
      </c>
      <c r="E90">
        <f t="shared" ca="1" si="60"/>
        <v>3.0512223740489286E-2</v>
      </c>
      <c r="F90">
        <f t="shared" ca="1" si="60"/>
        <v>0.3088706245057366</v>
      </c>
      <c r="G90">
        <f t="shared" ca="1" si="60"/>
        <v>1.0643044537325057</v>
      </c>
      <c r="H90">
        <f t="shared" ca="1" si="60"/>
        <v>2.4796306197496651</v>
      </c>
      <c r="I90">
        <f t="shared" ca="1" si="60"/>
        <v>5.1286973972926972</v>
      </c>
      <c r="J90">
        <f t="shared" ca="1" si="60"/>
        <v>4.9671507919774465</v>
      </c>
      <c r="K90">
        <f t="shared" ca="1" si="60"/>
        <v>4.2521369605702946</v>
      </c>
      <c r="L90">
        <f t="shared" ca="1" si="60"/>
        <v>2.449477510866704</v>
      </c>
      <c r="M90">
        <f t="shared" ca="1" si="60"/>
        <v>7.3485023160890872</v>
      </c>
      <c r="N90">
        <f t="shared" ca="1" si="61"/>
        <v>3.1817632535148581</v>
      </c>
      <c r="O90">
        <f t="shared" ca="1" si="61"/>
        <v>4.0155344649014255</v>
      </c>
      <c r="P90">
        <f t="shared" ca="1" si="61"/>
        <v>10.958633300226204</v>
      </c>
      <c r="Q90">
        <f t="shared" ca="1" si="61"/>
        <v>9.7352519686104841</v>
      </c>
      <c r="R90">
        <f t="shared" ca="1" si="61"/>
        <v>5.4712108278510705</v>
      </c>
      <c r="S90">
        <f t="shared" ca="1" si="61"/>
        <v>4.6665960138567177</v>
      </c>
      <c r="T90">
        <f t="shared" ca="1" si="61"/>
        <v>2.7322415190772991</v>
      </c>
      <c r="U90">
        <f t="shared" ca="1" si="61"/>
        <v>1.5592892556022802</v>
      </c>
      <c r="V90">
        <f t="shared" ca="1" si="61"/>
        <v>0.83786165499620391</v>
      </c>
      <c r="W90">
        <f t="shared" ca="1" si="61"/>
        <v>1.2077157081580019</v>
      </c>
      <c r="X90">
        <f t="shared" ca="1" si="62"/>
        <v>0.93691518825272513</v>
      </c>
      <c r="Y90">
        <f t="shared" ca="1" si="62"/>
        <v>0.47498969696473997</v>
      </c>
      <c r="Z90">
        <f t="shared" ca="1" si="62"/>
        <v>0.26516454999515365</v>
      </c>
      <c r="AA90">
        <f t="shared" ca="1" si="62"/>
        <v>0.38615748292801289</v>
      </c>
      <c r="AB90">
        <f t="shared" ca="1" si="62"/>
        <v>0.11512145844760413</v>
      </c>
      <c r="AC90">
        <f t="shared" ca="1" si="62"/>
        <v>0.2775103950393239</v>
      </c>
      <c r="AD90">
        <f t="shared" ca="1" si="62"/>
        <v>6.5884860937160769E-2</v>
      </c>
      <c r="AE90">
        <f t="shared" ca="1" si="62"/>
        <v>8.0430803166145523E-2</v>
      </c>
      <c r="AF90">
        <f t="shared" ca="1" si="62"/>
        <v>2.2410386640352598E-2</v>
      </c>
      <c r="AG90">
        <f t="shared" ca="1" si="62"/>
        <v>3.5036538343949139E-2</v>
      </c>
      <c r="AH90">
        <f t="shared" ca="1" si="63"/>
        <v>1.363218693394236E-2</v>
      </c>
      <c r="AI90">
        <f t="shared" ca="1" si="63"/>
        <v>1.0783684173289705E-2</v>
      </c>
      <c r="AJ90">
        <f t="shared" ca="1" si="63"/>
        <v>1.8445199180757238E-2</v>
      </c>
      <c r="AK90">
        <f t="shared" ca="1" si="63"/>
        <v>3.8553859499851095E-3</v>
      </c>
      <c r="AL90">
        <f t="shared" ca="1" si="63"/>
        <v>2.0051755033965654E-3</v>
      </c>
      <c r="AM90">
        <f t="shared" ca="1" si="63"/>
        <v>1.1102578241064179E-2</v>
      </c>
      <c r="AN90">
        <f t="shared" ca="1" si="63"/>
        <v>4.9266349266205841E-3</v>
      </c>
      <c r="AO90">
        <f t="shared" ca="1" si="63"/>
        <v>4.8025286688691705E-3</v>
      </c>
      <c r="AP90">
        <f t="shared" ca="1" si="63"/>
        <v>4.221802820197444E-3</v>
      </c>
      <c r="AQ90">
        <f t="shared" ca="1" si="63"/>
        <v>4.5365808744248469E-3</v>
      </c>
      <c r="AR90">
        <f t="shared" ca="1" si="64"/>
        <v>5.0605456088694597E-3</v>
      </c>
      <c r="AS90">
        <f t="shared" ca="1" si="64"/>
        <v>2.6938422659150492E-3</v>
      </c>
      <c r="AT90">
        <f t="shared" ca="1" si="64"/>
        <v>7.8846281849519792E-4</v>
      </c>
      <c r="AU90">
        <f t="shared" ca="1" si="64"/>
        <v>1.6845043827108989E-3</v>
      </c>
      <c r="AV90">
        <f t="shared" ca="1" si="64"/>
        <v>3.726055490980719E-3</v>
      </c>
      <c r="AW90">
        <f t="shared" ca="1" si="64"/>
        <v>1.0441483394125698E-3</v>
      </c>
      <c r="AX90">
        <f t="shared" ca="1" si="64"/>
        <v>1.9641809922227547E-3</v>
      </c>
      <c r="AY90">
        <f t="shared" ca="1" si="64"/>
        <v>1.1998513323627374E-3</v>
      </c>
      <c r="AZ90">
        <f t="shared" ca="1" si="64"/>
        <v>1.3194364933668591E-3</v>
      </c>
      <c r="BA90">
        <f t="shared" ca="1" si="64"/>
        <v>5.7579263939558606E-4</v>
      </c>
      <c r="BB90">
        <f t="shared" ca="1" si="65"/>
        <v>4.6922610276722853E-4</v>
      </c>
      <c r="BC90">
        <f t="shared" ca="1" si="65"/>
        <v>3.4178173940602202E-4</v>
      </c>
      <c r="BD90">
        <f t="shared" ca="1" si="65"/>
        <v>4.0186197089053457E-4</v>
      </c>
      <c r="BE90">
        <f t="shared" ca="1" si="65"/>
        <v>4.5865538051686631E-4</v>
      </c>
      <c r="BF90">
        <f t="shared" ca="1" si="65"/>
        <v>4.4901844664827336E-4</v>
      </c>
      <c r="BG90">
        <f t="shared" ca="1" si="65"/>
        <v>3.2447997510177371E-4</v>
      </c>
      <c r="BH90">
        <f t="shared" ca="1" si="65"/>
        <v>5.7944056832260455E-4</v>
      </c>
      <c r="BI90">
        <f t="shared" ca="1" si="65"/>
        <v>5.4123479602975018E-4</v>
      </c>
      <c r="BJ90">
        <f t="shared" ca="1" si="65"/>
        <v>2.337268090984492E-4</v>
      </c>
      <c r="BK90">
        <f t="shared" ca="1" si="65"/>
        <v>1.1151640463192121E-4</v>
      </c>
      <c r="BL90">
        <f t="shared" ca="1" si="66"/>
        <v>2.6353223291458521E-4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101</v>
      </c>
      <c r="B91">
        <f t="shared" ca="1" si="51"/>
        <v>8.4044485448043176</v>
      </c>
      <c r="C91">
        <f t="shared" ca="1" si="52"/>
        <v>70.634755342263404</v>
      </c>
      <c r="D91">
        <f t="shared" ca="1" si="60"/>
        <v>7.8416702983759084E-4</v>
      </c>
      <c r="E91">
        <f t="shared" ca="1" si="60"/>
        <v>3.7158450693863192E-2</v>
      </c>
      <c r="F91">
        <f t="shared" ca="1" si="60"/>
        <v>0.3088706245057366</v>
      </c>
      <c r="G91">
        <f t="shared" ca="1" si="60"/>
        <v>1.1594861528467948</v>
      </c>
      <c r="H91">
        <f t="shared" ca="1" si="60"/>
        <v>3.1458000399809185</v>
      </c>
      <c r="I91">
        <f t="shared" ca="1" si="60"/>
        <v>3.5900881781048883</v>
      </c>
      <c r="J91">
        <f t="shared" ca="1" si="60"/>
        <v>3.422742562539081</v>
      </c>
      <c r="K91">
        <f t="shared" ca="1" si="60"/>
        <v>2.1260684802851473</v>
      </c>
      <c r="L91">
        <f t="shared" ca="1" si="60"/>
        <v>6.7509989933643304</v>
      </c>
      <c r="M91">
        <f t="shared" ca="1" si="60"/>
        <v>3.0564567155414788</v>
      </c>
      <c r="N91">
        <f t="shared" ca="1" si="61"/>
        <v>3.9941283395186518</v>
      </c>
      <c r="O91">
        <f t="shared" ca="1" si="61"/>
        <v>11.229884520487037</v>
      </c>
      <c r="P91">
        <f t="shared" ca="1" si="61"/>
        <v>10.22805774687779</v>
      </c>
      <c r="Q91">
        <f t="shared" ca="1" si="61"/>
        <v>5.8790807342907474</v>
      </c>
      <c r="R91">
        <f t="shared" ca="1" si="61"/>
        <v>5.1182294841187437</v>
      </c>
      <c r="S91">
        <f t="shared" ca="1" si="61"/>
        <v>3.0574249745957811</v>
      </c>
      <c r="T91">
        <f t="shared" ca="1" si="61"/>
        <v>1.7735602843133347</v>
      </c>
      <c r="U91">
        <f t="shared" ca="1" si="61"/>
        <v>0.96928791564466077</v>
      </c>
      <c r="V91">
        <f t="shared" ca="1" si="61"/>
        <v>1.4207219367326933</v>
      </c>
      <c r="W91">
        <f t="shared" ca="1" si="61"/>
        <v>1.1148144998381555</v>
      </c>
      <c r="X91">
        <f t="shared" ca="1" si="62"/>
        <v>0.5725592817099987</v>
      </c>
      <c r="Y91">
        <f t="shared" ca="1" si="62"/>
        <v>0.32385661156686818</v>
      </c>
      <c r="Z91">
        <f t="shared" ca="1" si="62"/>
        <v>0.47729618999127665</v>
      </c>
      <c r="AA91">
        <f t="shared" ca="1" si="62"/>
        <v>0.1430212899733381</v>
      </c>
      <c r="AB91">
        <f t="shared" ca="1" si="62"/>
        <v>0.34536437534281239</v>
      </c>
      <c r="AC91">
        <f t="shared" ca="1" si="62"/>
        <v>8.3253118511797175E-2</v>
      </c>
      <c r="AD91">
        <f t="shared" ca="1" si="62"/>
        <v>0.10248756145780565</v>
      </c>
      <c r="AE91">
        <f t="shared" ca="1" si="62"/>
        <v>2.8725286845051972E-2</v>
      </c>
      <c r="AF91">
        <f t="shared" ca="1" si="62"/>
        <v>4.4820773280705196E-2</v>
      </c>
      <c r="AG91">
        <f t="shared" ca="1" si="62"/>
        <v>1.751826917197457E-2</v>
      </c>
      <c r="AH91">
        <f t="shared" ca="1" si="63"/>
        <v>1.363218693394236E-2</v>
      </c>
      <c r="AI91">
        <f t="shared" ca="1" si="63"/>
        <v>2.3724105181237354E-2</v>
      </c>
      <c r="AJ91">
        <f t="shared" ca="1" si="63"/>
        <v>5.0305088674792468E-3</v>
      </c>
      <c r="AK91">
        <f t="shared" ca="1" si="63"/>
        <v>2.570257299990073E-3</v>
      </c>
      <c r="AL91">
        <f t="shared" ca="1" si="63"/>
        <v>1.403622852377596E-2</v>
      </c>
      <c r="AM91">
        <f t="shared" ca="1" si="63"/>
        <v>6.3443304234652451E-3</v>
      </c>
      <c r="AN91">
        <f t="shared" ca="1" si="63"/>
        <v>6.1582936582757295E-3</v>
      </c>
      <c r="AO91">
        <f t="shared" ca="1" si="63"/>
        <v>5.2827815357560882E-3</v>
      </c>
      <c r="AP91">
        <f t="shared" ca="1" si="63"/>
        <v>5.757003845723788E-3</v>
      </c>
      <c r="AQ91">
        <f t="shared" ca="1" si="63"/>
        <v>6.3512132241947865E-3</v>
      </c>
      <c r="AR91">
        <f t="shared" ca="1" si="64"/>
        <v>3.3736970725796399E-3</v>
      </c>
      <c r="AS91">
        <f t="shared" ca="1" si="64"/>
        <v>9.6208652354108908E-4</v>
      </c>
      <c r="AT91">
        <f t="shared" ca="1" si="64"/>
        <v>2.0500033280875145E-3</v>
      </c>
      <c r="AU91">
        <f t="shared" ca="1" si="64"/>
        <v>4.4056268470900432E-3</v>
      </c>
      <c r="AV91">
        <f t="shared" ca="1" si="64"/>
        <v>1.3150784085814303E-3</v>
      </c>
      <c r="AW91">
        <f t="shared" ca="1" si="64"/>
        <v>2.4363461252959961E-3</v>
      </c>
      <c r="AX91">
        <f t="shared" ca="1" si="64"/>
        <v>1.4029864230162533E-3</v>
      </c>
      <c r="AY91">
        <f t="shared" ca="1" si="64"/>
        <v>1.5598067320715589E-3</v>
      </c>
      <c r="AZ91">
        <f t="shared" ca="1" si="64"/>
        <v>7.1046580412061652E-4</v>
      </c>
      <c r="BA91">
        <f t="shared" ca="1" si="64"/>
        <v>5.3466459372447271E-4</v>
      </c>
      <c r="BB91">
        <f t="shared" ca="1" si="65"/>
        <v>4.3313178716974942E-4</v>
      </c>
      <c r="BC91">
        <f t="shared" ca="1" si="65"/>
        <v>5.1267260910903311E-4</v>
      </c>
      <c r="BD91">
        <f t="shared" ca="1" si="65"/>
        <v>4.9116463108843118E-4</v>
      </c>
      <c r="BE91">
        <f t="shared" ca="1" si="65"/>
        <v>5.2119929604189355E-4</v>
      </c>
      <c r="BF91">
        <f t="shared" ca="1" si="65"/>
        <v>4.3105770878234243E-4</v>
      </c>
      <c r="BG91">
        <f t="shared" ca="1" si="65"/>
        <v>6.3543995124097348E-4</v>
      </c>
      <c r="BH91">
        <f t="shared" ca="1" si="65"/>
        <v>5.9176909105287283E-4</v>
      </c>
      <c r="BI91">
        <f t="shared" ca="1" si="65"/>
        <v>3.044445727667345E-4</v>
      </c>
      <c r="BJ91">
        <f t="shared" ca="1" si="65"/>
        <v>1.3850477576204397E-4</v>
      </c>
      <c r="BK91">
        <f t="shared" ca="1" si="65"/>
        <v>2.857607868692981E-4</v>
      </c>
      <c r="BL91">
        <f t="shared" ca="1" si="66"/>
        <v>2.2496654029293862E-4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123</v>
      </c>
      <c r="B92">
        <f t="shared" ca="1" si="51"/>
        <v>8.1371044348439945</v>
      </c>
      <c r="C92">
        <f t="shared" ca="1" si="52"/>
        <v>66.212468583557808</v>
      </c>
      <c r="D92">
        <f t="shared" ca="1" si="60"/>
        <v>9.5497568980221453E-4</v>
      </c>
      <c r="E92">
        <f t="shared" ca="1" si="60"/>
        <v>3.7158450693863192E-2</v>
      </c>
      <c r="F92">
        <f t="shared" ca="1" si="60"/>
        <v>0.33649320068104638</v>
      </c>
      <c r="G92">
        <f t="shared" ca="1" si="60"/>
        <v>1.4709898954026501</v>
      </c>
      <c r="H92">
        <f t="shared" ca="1" si="60"/>
        <v>2.2020600279866431</v>
      </c>
      <c r="I92">
        <f t="shared" ca="1" si="60"/>
        <v>2.4738422739882426</v>
      </c>
      <c r="J92">
        <f t="shared" ca="1" si="60"/>
        <v>1.7113712812695405</v>
      </c>
      <c r="K92">
        <f t="shared" ca="1" si="60"/>
        <v>5.8596521529810159</v>
      </c>
      <c r="L92">
        <f t="shared" ca="1" si="60"/>
        <v>2.807937634408173</v>
      </c>
      <c r="M92">
        <f t="shared" ca="1" si="60"/>
        <v>3.8368286429137708</v>
      </c>
      <c r="N92">
        <f t="shared" ca="1" si="61"/>
        <v>11.170019932552162</v>
      </c>
      <c r="O92">
        <f t="shared" ca="1" si="61"/>
        <v>10.481225552454568</v>
      </c>
      <c r="P92">
        <f t="shared" ca="1" si="61"/>
        <v>6.1766842237638606</v>
      </c>
      <c r="Q92">
        <f t="shared" ca="1" si="61"/>
        <v>5.4997852030461836</v>
      </c>
      <c r="R92">
        <f t="shared" ca="1" si="61"/>
        <v>3.3533227654571078</v>
      </c>
      <c r="S92">
        <f t="shared" ca="1" si="61"/>
        <v>1.9846442817551559</v>
      </c>
      <c r="T92">
        <f t="shared" ca="1" si="61"/>
        <v>1.1024834199785594</v>
      </c>
      <c r="U92">
        <f t="shared" ca="1" si="61"/>
        <v>1.6435751613105116</v>
      </c>
      <c r="V92">
        <f t="shared" ca="1" si="61"/>
        <v>1.3114356339071016</v>
      </c>
      <c r="W92">
        <f t="shared" ca="1" si="61"/>
        <v>0.68127552767887289</v>
      </c>
      <c r="X92">
        <f t="shared" ca="1" si="62"/>
        <v>0.39038132843863549</v>
      </c>
      <c r="Y92">
        <f t="shared" ca="1" si="62"/>
        <v>0.58294190082036268</v>
      </c>
      <c r="Z92">
        <f t="shared" ca="1" si="62"/>
        <v>0.1767763666634358</v>
      </c>
      <c r="AA92">
        <f t="shared" ca="1" si="62"/>
        <v>0.42906386992001433</v>
      </c>
      <c r="AB92">
        <f t="shared" ca="1" si="62"/>
        <v>0.10360931260284371</v>
      </c>
      <c r="AC92">
        <f t="shared" ca="1" si="62"/>
        <v>0.12950485101835113</v>
      </c>
      <c r="AD92">
        <f t="shared" ca="1" si="62"/>
        <v>3.6602700520644876E-2</v>
      </c>
      <c r="AE92">
        <f t="shared" ca="1" si="62"/>
        <v>5.7450573690103944E-2</v>
      </c>
      <c r="AF92">
        <f t="shared" ca="1" si="62"/>
        <v>2.2410386640352598E-2</v>
      </c>
      <c r="AG92">
        <f t="shared" ca="1" si="62"/>
        <v>1.751826917197457E-2</v>
      </c>
      <c r="AH92">
        <f t="shared" ca="1" si="63"/>
        <v>2.9990811254673195E-2</v>
      </c>
      <c r="AI92">
        <f t="shared" ca="1" si="63"/>
        <v>6.4702105039738242E-3</v>
      </c>
      <c r="AJ92">
        <f t="shared" ca="1" si="63"/>
        <v>3.3536725783194976E-3</v>
      </c>
      <c r="AK92">
        <f t="shared" ca="1" si="63"/>
        <v>1.7991801099930513E-2</v>
      </c>
      <c r="AL92">
        <f t="shared" ca="1" si="63"/>
        <v>8.0207020135862617E-3</v>
      </c>
      <c r="AM92">
        <f t="shared" ca="1" si="63"/>
        <v>7.930413029331557E-3</v>
      </c>
      <c r="AN92">
        <f t="shared" ca="1" si="63"/>
        <v>6.7741230241033026E-3</v>
      </c>
      <c r="AO92">
        <f t="shared" ca="1" si="63"/>
        <v>7.2037930033037566E-3</v>
      </c>
      <c r="AP92">
        <f t="shared" ca="1" si="63"/>
        <v>8.0598053840133035E-3</v>
      </c>
      <c r="AQ92">
        <f t="shared" ca="1" si="63"/>
        <v>4.2341421494631907E-3</v>
      </c>
      <c r="AR92">
        <f t="shared" ca="1" si="64"/>
        <v>1.2048918116355856E-3</v>
      </c>
      <c r="AS92">
        <f t="shared" ca="1" si="64"/>
        <v>2.5014249612068315E-3</v>
      </c>
      <c r="AT92">
        <f t="shared" ca="1" si="64"/>
        <v>5.3615471657673455E-3</v>
      </c>
      <c r="AU92">
        <f t="shared" ca="1" si="64"/>
        <v>1.5549271225023683E-3</v>
      </c>
      <c r="AV92">
        <f t="shared" ca="1" si="64"/>
        <v>3.0685162866900041E-3</v>
      </c>
      <c r="AW92">
        <f t="shared" ca="1" si="64"/>
        <v>1.7402472323542828E-3</v>
      </c>
      <c r="AX92">
        <f t="shared" ca="1" si="64"/>
        <v>1.8238823499211292E-3</v>
      </c>
      <c r="AY92">
        <f t="shared" ca="1" si="64"/>
        <v>8.3989593265391624E-4</v>
      </c>
      <c r="AZ92">
        <f t="shared" ca="1" si="64"/>
        <v>6.5971824668342954E-4</v>
      </c>
      <c r="BA92">
        <f t="shared" ca="1" si="64"/>
        <v>4.9353654805335957E-4</v>
      </c>
      <c r="BB92">
        <f t="shared" ca="1" si="65"/>
        <v>6.4969768075462408E-4</v>
      </c>
      <c r="BC92">
        <f t="shared" ca="1" si="65"/>
        <v>6.2659985557770703E-4</v>
      </c>
      <c r="BD92">
        <f t="shared" ca="1" si="65"/>
        <v>5.5814162623685356E-4</v>
      </c>
      <c r="BE92">
        <f t="shared" ca="1" si="65"/>
        <v>5.0035132420021779E-4</v>
      </c>
      <c r="BF92">
        <f t="shared" ca="1" si="65"/>
        <v>8.4415467969875394E-4</v>
      </c>
      <c r="BG92">
        <f t="shared" ca="1" si="65"/>
        <v>6.4895995020354741E-4</v>
      </c>
      <c r="BH92">
        <f t="shared" ca="1" si="65"/>
        <v>3.32870113717241E-4</v>
      </c>
      <c r="BI92">
        <f t="shared" ca="1" si="65"/>
        <v>1.8041159867658341E-4</v>
      </c>
      <c r="BJ92">
        <f t="shared" ca="1" si="65"/>
        <v>3.5491848789023767E-4</v>
      </c>
      <c r="BK92">
        <f t="shared" ca="1" si="65"/>
        <v>2.4394213513232764E-4</v>
      </c>
      <c r="BL92">
        <f t="shared" ca="1" si="66"/>
        <v>2.5067700204070304E-4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123</v>
      </c>
      <c r="B93">
        <f t="shared" ca="1" si="51"/>
        <v>7.8694453478769999</v>
      </c>
      <c r="C93">
        <f t="shared" ca="1" si="52"/>
        <v>61.928170083222952</v>
      </c>
      <c r="D93">
        <f t="shared" ca="1" si="60"/>
        <v>9.5497568980221453E-4</v>
      </c>
      <c r="E93">
        <f t="shared" ca="1" si="60"/>
        <v>4.0481564170550141E-2</v>
      </c>
      <c r="F93">
        <f t="shared" ca="1" si="60"/>
        <v>0.42689435907296924</v>
      </c>
      <c r="G93">
        <f t="shared" ca="1" si="60"/>
        <v>1.0296929267818551</v>
      </c>
      <c r="H93">
        <f t="shared" ca="1" si="60"/>
        <v>1.5173859016378548</v>
      </c>
      <c r="I93">
        <f t="shared" ca="1" si="60"/>
        <v>1.2369211369941213</v>
      </c>
      <c r="J93">
        <f t="shared" ca="1" si="60"/>
        <v>4.7167062142306841</v>
      </c>
      <c r="K93">
        <f t="shared" ca="1" si="60"/>
        <v>2.4372004530098028</v>
      </c>
      <c r="L93">
        <f t="shared" ca="1" si="60"/>
        <v>3.5248578814911107</v>
      </c>
      <c r="M93">
        <f t="shared" ca="1" si="60"/>
        <v>10.730114001369021</v>
      </c>
      <c r="N93">
        <f t="shared" ca="1" si="61"/>
        <v>10.425351937048685</v>
      </c>
      <c r="O93">
        <f t="shared" ca="1" si="61"/>
        <v>6.3295712751836035</v>
      </c>
      <c r="P93">
        <f t="shared" ca="1" si="61"/>
        <v>5.7781884673919981</v>
      </c>
      <c r="Q93">
        <f t="shared" ca="1" si="61"/>
        <v>3.6033075468233617</v>
      </c>
      <c r="R93">
        <f t="shared" ca="1" si="61"/>
        <v>2.1767182863493506</v>
      </c>
      <c r="S93">
        <f t="shared" ca="1" si="61"/>
        <v>1.2336977967667186</v>
      </c>
      <c r="T93">
        <f t="shared" ca="1" si="61"/>
        <v>1.869428407789731</v>
      </c>
      <c r="U93">
        <f t="shared" ca="1" si="61"/>
        <v>1.5171463027481644</v>
      </c>
      <c r="V93">
        <f t="shared" ca="1" si="61"/>
        <v>0.80143288738767327</v>
      </c>
      <c r="W93">
        <f t="shared" ca="1" si="61"/>
        <v>0.46450604159923153</v>
      </c>
      <c r="X93">
        <f t="shared" ca="1" si="62"/>
        <v>0.70268639118954379</v>
      </c>
      <c r="Y93">
        <f t="shared" ca="1" si="62"/>
        <v>0.21590440771124544</v>
      </c>
      <c r="Z93">
        <f t="shared" ca="1" si="62"/>
        <v>0.53032909999030731</v>
      </c>
      <c r="AA93">
        <f t="shared" ca="1" si="62"/>
        <v>0.1287191609760043</v>
      </c>
      <c r="AB93">
        <f t="shared" ca="1" si="62"/>
        <v>0.16117004182664579</v>
      </c>
      <c r="AC93">
        <f t="shared" ca="1" si="62"/>
        <v>4.6251732506553983E-2</v>
      </c>
      <c r="AD93">
        <f t="shared" ca="1" si="62"/>
        <v>7.3205401041289753E-2</v>
      </c>
      <c r="AE93">
        <f t="shared" ca="1" si="62"/>
        <v>2.8725286845051972E-2</v>
      </c>
      <c r="AF93">
        <f t="shared" ca="1" si="62"/>
        <v>2.2410386640352598E-2</v>
      </c>
      <c r="AG93">
        <f t="shared" ca="1" si="62"/>
        <v>3.8540192178344049E-2</v>
      </c>
      <c r="AH93">
        <f t="shared" ca="1" si="63"/>
        <v>8.1793121603654165E-3</v>
      </c>
      <c r="AI93">
        <f t="shared" ca="1" si="63"/>
        <v>4.3134736693158822E-3</v>
      </c>
      <c r="AJ93">
        <f t="shared" ca="1" si="63"/>
        <v>2.3475708048236482E-2</v>
      </c>
      <c r="AK93">
        <f t="shared" ca="1" si="63"/>
        <v>1.0281029199960292E-2</v>
      </c>
      <c r="AL93">
        <f t="shared" ca="1" si="63"/>
        <v>1.0025877516982827E-2</v>
      </c>
      <c r="AM93">
        <f t="shared" ca="1" si="63"/>
        <v>8.7234543322647108E-3</v>
      </c>
      <c r="AN93">
        <f t="shared" ca="1" si="63"/>
        <v>9.2374404874135951E-3</v>
      </c>
      <c r="AO93">
        <f t="shared" ca="1" si="63"/>
        <v>1.0085310204625258E-2</v>
      </c>
      <c r="AP93">
        <f t="shared" ca="1" si="63"/>
        <v>5.3732035893422027E-3</v>
      </c>
      <c r="AQ93">
        <f t="shared" ca="1" si="63"/>
        <v>1.5121936248082824E-3</v>
      </c>
      <c r="AR93">
        <f t="shared" ca="1" si="64"/>
        <v>3.1327187102525226E-3</v>
      </c>
      <c r="AS93">
        <f t="shared" ca="1" si="64"/>
        <v>6.5421883600794055E-3</v>
      </c>
      <c r="AT93">
        <f t="shared" ca="1" si="64"/>
        <v>1.892310764388475E-3</v>
      </c>
      <c r="AU93">
        <f t="shared" ca="1" si="64"/>
        <v>3.6281632858388589E-3</v>
      </c>
      <c r="AV93">
        <f t="shared" ca="1" si="64"/>
        <v>2.1917973476357168E-3</v>
      </c>
      <c r="AW93">
        <f t="shared" ca="1" si="64"/>
        <v>2.2623214020605674E-3</v>
      </c>
      <c r="AX93">
        <f t="shared" ca="1" si="64"/>
        <v>9.8209049611137737E-4</v>
      </c>
      <c r="AY93">
        <f t="shared" ca="1" si="64"/>
        <v>7.7990336603577946E-4</v>
      </c>
      <c r="AZ93">
        <f t="shared" ca="1" si="64"/>
        <v>6.0897068924624267E-4</v>
      </c>
      <c r="BA93">
        <f t="shared" ca="1" si="64"/>
        <v>7.4030482208003914E-4</v>
      </c>
      <c r="BB93">
        <f t="shared" ca="1" si="65"/>
        <v>7.9407494314454074E-4</v>
      </c>
      <c r="BC93">
        <f t="shared" ca="1" si="65"/>
        <v>7.120452904292126E-4</v>
      </c>
      <c r="BD93">
        <f t="shared" ca="1" si="65"/>
        <v>5.358159611873795E-4</v>
      </c>
      <c r="BE93">
        <f t="shared" ca="1" si="65"/>
        <v>9.7985467655875981E-4</v>
      </c>
      <c r="BF93">
        <f t="shared" ca="1" si="65"/>
        <v>8.6211541756468486E-4</v>
      </c>
      <c r="BG93">
        <f t="shared" ca="1" si="65"/>
        <v>3.650399719894954E-4</v>
      </c>
      <c r="BH93">
        <f t="shared" ca="1" si="65"/>
        <v>1.9725636368429094E-4</v>
      </c>
      <c r="BI93">
        <f t="shared" ca="1" si="65"/>
        <v>4.6230472160874495E-4</v>
      </c>
      <c r="BJ93">
        <f t="shared" ca="1" si="65"/>
        <v>3.0297919697947119E-4</v>
      </c>
      <c r="BK93">
        <f t="shared" ca="1" si="65"/>
        <v>2.7182123629030796E-4</v>
      </c>
      <c r="BL93">
        <f t="shared" ca="1" si="66"/>
        <v>2.185389248559975E-4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134</v>
      </c>
      <c r="B94">
        <f t="shared" ca="1" si="51"/>
        <v>7.5913224861000206</v>
      </c>
      <c r="C94">
        <f t="shared" ca="1" si="52"/>
        <v>57.628177087967799</v>
      </c>
      <c r="D94">
        <f t="shared" ref="D94:M103" ca="1" si="67">OFFSET($A94,D$3,0)*D$1*(1-D$1)</f>
        <v>1.0403800197845263E-3</v>
      </c>
      <c r="E94">
        <f t="shared" ca="1" si="67"/>
        <v>5.1357208276071077E-2</v>
      </c>
      <c r="F94">
        <f t="shared" ca="1" si="67"/>
        <v>0.29882605135107848</v>
      </c>
      <c r="G94">
        <f t="shared" ca="1" si="67"/>
        <v>0.7095363024883371</v>
      </c>
      <c r="H94">
        <f t="shared" ca="1" si="67"/>
        <v>0.7586929508189274</v>
      </c>
      <c r="I94">
        <f t="shared" ca="1" si="67"/>
        <v>3.4090753287886755</v>
      </c>
      <c r="J94">
        <f t="shared" ca="1" si="67"/>
        <v>1.9618158590163024</v>
      </c>
      <c r="K94">
        <f t="shared" ca="1" si="67"/>
        <v>3.0594643984591148</v>
      </c>
      <c r="L94">
        <f t="shared" ca="1" si="67"/>
        <v>9.8576533973903953</v>
      </c>
      <c r="M94">
        <f t="shared" ca="1" si="67"/>
        <v>10.01477306794442</v>
      </c>
      <c r="N94">
        <f t="shared" ref="N94:W103" ca="1" si="68">OFFSET($A94,N$3,0)*N$1*(1-N$1)</f>
        <v>6.2958294165294006</v>
      </c>
      <c r="O94">
        <f t="shared" ca="1" si="68"/>
        <v>5.9212118380749841</v>
      </c>
      <c r="P94">
        <f t="shared" ca="1" si="68"/>
        <v>3.7857096855326886</v>
      </c>
      <c r="Q94">
        <f t="shared" ca="1" si="68"/>
        <v>2.3389891093414801</v>
      </c>
      <c r="R94">
        <f t="shared" ca="1" si="68"/>
        <v>1.3530951509739206</v>
      </c>
      <c r="S94">
        <f t="shared" ca="1" si="68"/>
        <v>2.0919223510392184</v>
      </c>
      <c r="T94">
        <f t="shared" ca="1" si="68"/>
        <v>1.7256262225751364</v>
      </c>
      <c r="U94">
        <f t="shared" ca="1" si="68"/>
        <v>0.92714496279054492</v>
      </c>
      <c r="V94">
        <f t="shared" ca="1" si="68"/>
        <v>0.54643151412795909</v>
      </c>
      <c r="W94">
        <f t="shared" ca="1" si="68"/>
        <v>0.83611087487861679</v>
      </c>
      <c r="X94">
        <f t="shared" ref="X94:AG103" ca="1" si="69">OFFSET($A94,X$3,0)*X$1*(1-X$1)</f>
        <v>0.26025421895909029</v>
      </c>
      <c r="Y94">
        <f t="shared" ca="1" si="69"/>
        <v>0.64771322313373636</v>
      </c>
      <c r="Z94">
        <f t="shared" ca="1" si="69"/>
        <v>0.15909872999709221</v>
      </c>
      <c r="AA94">
        <f t="shared" ca="1" si="69"/>
        <v>0.20022980596267337</v>
      </c>
      <c r="AB94">
        <f t="shared" ca="1" si="69"/>
        <v>5.7560729223802065E-2</v>
      </c>
      <c r="AC94">
        <f t="shared" ca="1" si="69"/>
        <v>9.2503465013107966E-2</v>
      </c>
      <c r="AD94">
        <f t="shared" ca="1" si="69"/>
        <v>3.6602700520644876E-2</v>
      </c>
      <c r="AE94">
        <f t="shared" ca="1" si="69"/>
        <v>2.8725286845051972E-2</v>
      </c>
      <c r="AF94">
        <f t="shared" ca="1" si="69"/>
        <v>4.930285060877572E-2</v>
      </c>
      <c r="AG94">
        <f t="shared" ca="1" si="69"/>
        <v>1.051096150318474E-2</v>
      </c>
      <c r="AH94">
        <f t="shared" ref="AH94:AQ103" ca="1" si="70">OFFSET($A94,AH$3,0)*AH$1*(1-AH$1)</f>
        <v>5.4528747735769446E-3</v>
      </c>
      <c r="AI94">
        <f t="shared" ca="1" si="70"/>
        <v>3.0194315685211179E-2</v>
      </c>
      <c r="AJ94">
        <f t="shared" ca="1" si="70"/>
        <v>1.341469031327799E-2</v>
      </c>
      <c r="AK94">
        <f t="shared" ca="1" si="70"/>
        <v>1.2851286499950364E-2</v>
      </c>
      <c r="AL94">
        <f t="shared" ca="1" si="70"/>
        <v>1.102846526868111E-2</v>
      </c>
      <c r="AM94">
        <f t="shared" ca="1" si="70"/>
        <v>1.1895619543997335E-2</v>
      </c>
      <c r="AN94">
        <f t="shared" ca="1" si="70"/>
        <v>1.2932416682379032E-2</v>
      </c>
      <c r="AO94">
        <f t="shared" ca="1" si="70"/>
        <v>6.7235401364168397E-3</v>
      </c>
      <c r="AP94">
        <f t="shared" ca="1" si="70"/>
        <v>1.9190012819079293E-3</v>
      </c>
      <c r="AQ94">
        <f t="shared" ca="1" si="70"/>
        <v>3.9317034245015346E-3</v>
      </c>
      <c r="AR94">
        <f t="shared" ref="AR94:BA103" ca="1" si="71">OFFSET($A94,AR$3,0)*AR$1*(1-AR$1)</f>
        <v>8.193264319121981E-3</v>
      </c>
      <c r="AS94">
        <f t="shared" ca="1" si="71"/>
        <v>2.3090076564986138E-3</v>
      </c>
      <c r="AT94">
        <f t="shared" ca="1" si="71"/>
        <v>4.4153917835731077E-3</v>
      </c>
      <c r="AU94">
        <f t="shared" ca="1" si="71"/>
        <v>2.5915452041706138E-3</v>
      </c>
      <c r="AV94">
        <f t="shared" ca="1" si="71"/>
        <v>2.8493365519264321E-3</v>
      </c>
      <c r="AW94">
        <f t="shared" ca="1" si="71"/>
        <v>1.218173062647998E-3</v>
      </c>
      <c r="AX94">
        <f t="shared" ca="1" si="71"/>
        <v>9.1194117496056458E-4</v>
      </c>
      <c r="AY94">
        <f t="shared" ca="1" si="71"/>
        <v>7.1991079941764258E-4</v>
      </c>
      <c r="AZ94">
        <f t="shared" ca="1" si="71"/>
        <v>9.1345603386936401E-4</v>
      </c>
      <c r="BA94">
        <f t="shared" ca="1" si="71"/>
        <v>9.0481700476449244E-4</v>
      </c>
      <c r="BB94">
        <f t="shared" ref="BB94:BK103" ca="1" si="72">OFFSET($A94,BB$3,0)*BB$1*(1-BB$1)</f>
        <v>9.0235788993697796E-4</v>
      </c>
      <c r="BC94">
        <f t="shared" ca="1" si="72"/>
        <v>6.8356347881204404E-4</v>
      </c>
      <c r="BD94">
        <f t="shared" ca="1" si="72"/>
        <v>1.0493062573252848E-3</v>
      </c>
      <c r="BE94">
        <f t="shared" ca="1" si="72"/>
        <v>1.0007026484004356E-3</v>
      </c>
      <c r="BF94">
        <f t="shared" ca="1" si="72"/>
        <v>4.849399223801352E-4</v>
      </c>
      <c r="BG94">
        <f t="shared" ca="1" si="72"/>
        <v>2.1631998340118245E-4</v>
      </c>
      <c r="BH94">
        <f t="shared" ca="1" si="72"/>
        <v>5.0546943194099548E-4</v>
      </c>
      <c r="BI94">
        <f t="shared" ca="1" si="72"/>
        <v>3.9465037210502623E-4</v>
      </c>
      <c r="BJ94">
        <f t="shared" ca="1" si="72"/>
        <v>3.3760539091998214E-4</v>
      </c>
      <c r="BK94">
        <f t="shared" ca="1" si="72"/>
        <v>2.3697235984283254E-4</v>
      </c>
      <c r="BL94">
        <f t="shared" ref="BL94:BV103" ca="1" si="73">OFFSET($A94,BL$3,0)*BL$1*(1-BL$1)</f>
        <v>1.86400847671292E-4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170</v>
      </c>
      <c r="B95">
        <f t="shared" ca="1" si="51"/>
        <v>7.2806354190017339</v>
      </c>
      <c r="C95">
        <f t="shared" ca="1" si="52"/>
        <v>53.007652104422554</v>
      </c>
      <c r="D95">
        <f t="shared" ca="1" si="67"/>
        <v>1.319885099726638E-3</v>
      </c>
      <c r="E95">
        <f t="shared" ca="1" si="67"/>
        <v>3.5950045793249751E-2</v>
      </c>
      <c r="F95">
        <f t="shared" ca="1" si="67"/>
        <v>0.20591374967049106</v>
      </c>
      <c r="G95">
        <f t="shared" ca="1" si="67"/>
        <v>0.35476815124416855</v>
      </c>
      <c r="H95">
        <f t="shared" ca="1" si="67"/>
        <v>2.0910317912814342</v>
      </c>
      <c r="I95">
        <f t="shared" ca="1" si="67"/>
        <v>1.417933986310334</v>
      </c>
      <c r="J95">
        <f t="shared" ca="1" si="67"/>
        <v>2.4627050145098264</v>
      </c>
      <c r="K95">
        <f t="shared" ca="1" si="67"/>
        <v>8.5561292499280324</v>
      </c>
      <c r="L95">
        <f t="shared" ca="1" si="67"/>
        <v>9.2004765042310339</v>
      </c>
      <c r="M95">
        <f t="shared" ca="1" si="67"/>
        <v>6.0478824371352662</v>
      </c>
      <c r="N95">
        <f t="shared" ca="1" si="68"/>
        <v>5.8896468735275036</v>
      </c>
      <c r="O95">
        <f t="shared" ca="1" si="68"/>
        <v>3.8794146525318856</v>
      </c>
      <c r="P95">
        <f t="shared" ca="1" si="68"/>
        <v>2.457390497626482</v>
      </c>
      <c r="Q95">
        <f t="shared" ca="1" si="68"/>
        <v>1.4539662031041634</v>
      </c>
      <c r="R95">
        <f t="shared" ca="1" si="68"/>
        <v>2.2943787342601261</v>
      </c>
      <c r="S95">
        <f t="shared" ca="1" si="68"/>
        <v>1.9310052471131245</v>
      </c>
      <c r="T95">
        <f t="shared" ca="1" si="68"/>
        <v>1.0545493582403609</v>
      </c>
      <c r="U95">
        <f t="shared" ca="1" si="68"/>
        <v>0.63214429281173523</v>
      </c>
      <c r="V95">
        <f t="shared" ca="1" si="68"/>
        <v>0.98357672543032626</v>
      </c>
      <c r="W95">
        <f t="shared" ca="1" si="68"/>
        <v>0.30967069439948769</v>
      </c>
      <c r="X95">
        <f t="shared" ca="1" si="69"/>
        <v>0.78076265687727098</v>
      </c>
      <c r="Y95">
        <f t="shared" ca="1" si="69"/>
        <v>0.1943139669401209</v>
      </c>
      <c r="Z95">
        <f t="shared" ca="1" si="69"/>
        <v>0.24748691332881009</v>
      </c>
      <c r="AA95">
        <f t="shared" ca="1" si="69"/>
        <v>7.151064498666905E-2</v>
      </c>
      <c r="AB95">
        <f t="shared" ca="1" si="69"/>
        <v>0.11512145844760413</v>
      </c>
      <c r="AC95">
        <f t="shared" ca="1" si="69"/>
        <v>4.6251732506553983E-2</v>
      </c>
      <c r="AD95">
        <f t="shared" ca="1" si="69"/>
        <v>3.6602700520644876E-2</v>
      </c>
      <c r="AE95">
        <f t="shared" ca="1" si="69"/>
        <v>6.3195631059114341E-2</v>
      </c>
      <c r="AF95">
        <f t="shared" ca="1" si="69"/>
        <v>1.3446231984211561E-2</v>
      </c>
      <c r="AG95">
        <f t="shared" ca="1" si="69"/>
        <v>7.0073076687898273E-3</v>
      </c>
      <c r="AH95">
        <f t="shared" ca="1" si="70"/>
        <v>3.8170123415038608E-2</v>
      </c>
      <c r="AI95">
        <f t="shared" ca="1" si="70"/>
        <v>1.7253894677263529E-2</v>
      </c>
      <c r="AJ95">
        <f t="shared" ca="1" si="70"/>
        <v>1.6768362891597489E-2</v>
      </c>
      <c r="AK95">
        <f t="shared" ca="1" si="70"/>
        <v>1.4136415149945403E-2</v>
      </c>
      <c r="AL95">
        <f t="shared" ca="1" si="70"/>
        <v>1.5038816275474242E-2</v>
      </c>
      <c r="AM95">
        <f t="shared" ca="1" si="70"/>
        <v>1.665386736159627E-2</v>
      </c>
      <c r="AN95">
        <f t="shared" ca="1" si="70"/>
        <v>8.621611121586022E-3</v>
      </c>
      <c r="AO95">
        <f t="shared" ca="1" si="70"/>
        <v>2.4012643344345852E-3</v>
      </c>
      <c r="AP95">
        <f t="shared" ca="1" si="70"/>
        <v>4.9894033329606164E-3</v>
      </c>
      <c r="AQ95">
        <f t="shared" ca="1" si="70"/>
        <v>1.0282916648696322E-2</v>
      </c>
      <c r="AR95">
        <f t="shared" ca="1" si="71"/>
        <v>2.8917403479254053E-3</v>
      </c>
      <c r="AS95">
        <f t="shared" ca="1" si="71"/>
        <v>5.3876845318300984E-3</v>
      </c>
      <c r="AT95">
        <f t="shared" ca="1" si="71"/>
        <v>3.1538512739807917E-3</v>
      </c>
      <c r="AU95">
        <f t="shared" ca="1" si="71"/>
        <v>3.3690087654217977E-3</v>
      </c>
      <c r="AV95">
        <f t="shared" ca="1" si="71"/>
        <v>1.534258143345002E-3</v>
      </c>
      <c r="AW95">
        <f t="shared" ca="1" si="71"/>
        <v>1.1311607010302837E-3</v>
      </c>
      <c r="AX95">
        <f t="shared" ca="1" si="71"/>
        <v>8.41791853809752E-4</v>
      </c>
      <c r="AY95">
        <f t="shared" ca="1" si="71"/>
        <v>1.0798661991264637E-3</v>
      </c>
      <c r="AZ95">
        <f t="shared" ca="1" si="71"/>
        <v>1.1164462636181116E-3</v>
      </c>
      <c r="BA95">
        <f t="shared" ca="1" si="71"/>
        <v>1.0282011417778322E-3</v>
      </c>
      <c r="BB95">
        <f t="shared" ca="1" si="72"/>
        <v>8.6626357433949885E-4</v>
      </c>
      <c r="BC95">
        <f t="shared" ca="1" si="72"/>
        <v>1.3386451460069195E-3</v>
      </c>
      <c r="BD95">
        <f t="shared" ca="1" si="72"/>
        <v>1.071631922374759E-3</v>
      </c>
      <c r="BE95">
        <f t="shared" ca="1" si="72"/>
        <v>5.6289523972524508E-4</v>
      </c>
      <c r="BF95">
        <f t="shared" ca="1" si="72"/>
        <v>2.8737180585489494E-4</v>
      </c>
      <c r="BG95">
        <f t="shared" ca="1" si="72"/>
        <v>5.5431995746553009E-4</v>
      </c>
      <c r="BH95">
        <f t="shared" ca="1" si="72"/>
        <v>4.3149829555938642E-4</v>
      </c>
      <c r="BI95">
        <f t="shared" ca="1" si="72"/>
        <v>4.397532717741721E-4</v>
      </c>
      <c r="BJ95">
        <f t="shared" ca="1" si="72"/>
        <v>2.9432264849434342E-4</v>
      </c>
      <c r="BK95">
        <f t="shared" ca="1" si="72"/>
        <v>2.0212348339535718E-4</v>
      </c>
      <c r="BL95">
        <f t="shared" ca="1" si="73"/>
        <v>1.9925607854517419E-4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119</v>
      </c>
      <c r="B96">
        <f t="shared" ca="1" si="51"/>
        <v>6.9179768615522823</v>
      </c>
      <c r="C96">
        <f t="shared" ca="1" si="52"/>
        <v>47.858403856972771</v>
      </c>
      <c r="D96">
        <f t="shared" ca="1" si="67"/>
        <v>9.239195698086466E-4</v>
      </c>
      <c r="E96">
        <f t="shared" ca="1" si="67"/>
        <v>2.4772300462575458E-2</v>
      </c>
      <c r="F96">
        <f t="shared" ca="1" si="67"/>
        <v>0.10295687483524553</v>
      </c>
      <c r="G96">
        <f t="shared" ca="1" si="67"/>
        <v>0.97777563635587927</v>
      </c>
      <c r="H96">
        <f t="shared" ca="1" si="67"/>
        <v>0.8697211875241363</v>
      </c>
      <c r="I96">
        <f t="shared" ca="1" si="67"/>
        <v>1.7799596849427597</v>
      </c>
      <c r="J96">
        <f t="shared" ca="1" si="67"/>
        <v>6.8872258880359549</v>
      </c>
      <c r="K96">
        <f t="shared" ca="1" si="67"/>
        <v>7.9857206332661637</v>
      </c>
      <c r="L96">
        <f t="shared" ca="1" si="67"/>
        <v>5.5561319148927675</v>
      </c>
      <c r="M96">
        <f t="shared" ca="1" si="67"/>
        <v>5.6576964734491204</v>
      </c>
      <c r="N96">
        <f t="shared" ca="1" si="68"/>
        <v>3.8587341585180197</v>
      </c>
      <c r="O96">
        <f t="shared" ca="1" si="68"/>
        <v>2.5182165288364873</v>
      </c>
      <c r="P96">
        <f t="shared" ca="1" si="68"/>
        <v>1.5275670660921374</v>
      </c>
      <c r="Q96">
        <f t="shared" ca="1" si="68"/>
        <v>2.465420953089668</v>
      </c>
      <c r="R96">
        <f t="shared" ca="1" si="68"/>
        <v>2.1178880623939627</v>
      </c>
      <c r="S96">
        <f t="shared" ca="1" si="68"/>
        <v>1.1800587621246872</v>
      </c>
      <c r="T96">
        <f t="shared" ca="1" si="68"/>
        <v>0.71901092607297346</v>
      </c>
      <c r="U96">
        <f t="shared" ca="1" si="68"/>
        <v>1.1378597270611233</v>
      </c>
      <c r="V96">
        <f t="shared" ca="1" si="68"/>
        <v>0.36428767608530604</v>
      </c>
      <c r="W96">
        <f t="shared" ca="1" si="68"/>
        <v>0.92901208319846307</v>
      </c>
      <c r="X96">
        <f t="shared" ca="1" si="69"/>
        <v>0.23422879706318128</v>
      </c>
      <c r="Y96">
        <f t="shared" ca="1" si="69"/>
        <v>0.30226617079574364</v>
      </c>
      <c r="Z96">
        <f t="shared" ca="1" si="69"/>
        <v>8.8388183331717898E-2</v>
      </c>
      <c r="AA96">
        <f t="shared" ca="1" si="69"/>
        <v>0.1430212899733381</v>
      </c>
      <c r="AB96">
        <f t="shared" ca="1" si="69"/>
        <v>5.7560729223802065E-2</v>
      </c>
      <c r="AC96">
        <f t="shared" ca="1" si="69"/>
        <v>4.6251732506553983E-2</v>
      </c>
      <c r="AD96">
        <f t="shared" ca="1" si="69"/>
        <v>8.0525941145418722E-2</v>
      </c>
      <c r="AE96">
        <f t="shared" ca="1" si="69"/>
        <v>1.7235172107031186E-2</v>
      </c>
      <c r="AF96">
        <f t="shared" ca="1" si="69"/>
        <v>8.964154656141041E-3</v>
      </c>
      <c r="AG96">
        <f t="shared" ca="1" si="69"/>
        <v>4.9051153681528792E-2</v>
      </c>
      <c r="AH96">
        <f t="shared" ca="1" si="70"/>
        <v>2.1811499094307778E-2</v>
      </c>
      <c r="AI96">
        <f t="shared" ca="1" si="70"/>
        <v>2.1567368346579411E-2</v>
      </c>
      <c r="AJ96">
        <f t="shared" ca="1" si="70"/>
        <v>1.8445199180757238E-2</v>
      </c>
      <c r="AK96">
        <f t="shared" ca="1" si="70"/>
        <v>1.9276929749925547E-2</v>
      </c>
      <c r="AL96">
        <f t="shared" ca="1" si="70"/>
        <v>2.105434278566394E-2</v>
      </c>
      <c r="AM96">
        <f t="shared" ca="1" si="70"/>
        <v>1.1102578241064179E-2</v>
      </c>
      <c r="AN96">
        <f t="shared" ca="1" si="70"/>
        <v>3.0791468291378648E-3</v>
      </c>
      <c r="AO96">
        <f t="shared" ca="1" si="70"/>
        <v>6.243287269529922E-3</v>
      </c>
      <c r="AP96">
        <f t="shared" ca="1" si="70"/>
        <v>1.3049208716973919E-2</v>
      </c>
      <c r="AQ96">
        <f t="shared" ca="1" si="70"/>
        <v>3.6292646995398779E-3</v>
      </c>
      <c r="AR96">
        <f t="shared" ca="1" si="71"/>
        <v>6.7473941451592799E-3</v>
      </c>
      <c r="AS96">
        <f t="shared" ca="1" si="71"/>
        <v>3.8483460941643563E-3</v>
      </c>
      <c r="AT96">
        <f t="shared" ca="1" si="71"/>
        <v>4.100006656175029E-3</v>
      </c>
      <c r="AU96">
        <f t="shared" ca="1" si="71"/>
        <v>1.8140816429194294E-3</v>
      </c>
      <c r="AV96">
        <f t="shared" ca="1" si="71"/>
        <v>1.4246682759632161E-3</v>
      </c>
      <c r="AW96">
        <f t="shared" ca="1" si="71"/>
        <v>1.0441483394125698E-3</v>
      </c>
      <c r="AX96">
        <f t="shared" ca="1" si="71"/>
        <v>1.2626877807146279E-3</v>
      </c>
      <c r="AY96">
        <f t="shared" ca="1" si="71"/>
        <v>1.3198364655990112E-3</v>
      </c>
      <c r="AZ96">
        <f t="shared" ca="1" si="71"/>
        <v>1.2686889359296723E-3</v>
      </c>
      <c r="BA96">
        <f t="shared" ca="1" si="71"/>
        <v>9.8707309610671914E-4</v>
      </c>
      <c r="BB96">
        <f t="shared" ca="1" si="72"/>
        <v>1.6964328330815186E-3</v>
      </c>
      <c r="BC96">
        <f t="shared" ca="1" si="72"/>
        <v>1.3671269576240881E-3</v>
      </c>
      <c r="BD96">
        <f t="shared" ca="1" si="72"/>
        <v>6.0279295633580189E-4</v>
      </c>
      <c r="BE96">
        <f t="shared" ca="1" si="72"/>
        <v>3.3356754946681184E-4</v>
      </c>
      <c r="BF96">
        <f t="shared" ca="1" si="72"/>
        <v>7.3639025250316829E-4</v>
      </c>
      <c r="BG96">
        <f t="shared" ca="1" si="72"/>
        <v>4.731999636900866E-4</v>
      </c>
      <c r="BH96">
        <f t="shared" ca="1" si="72"/>
        <v>4.8081238648045913E-4</v>
      </c>
      <c r="BI96">
        <f t="shared" ca="1" si="72"/>
        <v>3.8337464718773978E-4</v>
      </c>
      <c r="BJ96">
        <f t="shared" ca="1" si="72"/>
        <v>2.510399060687047E-4</v>
      </c>
      <c r="BK96">
        <f t="shared" ca="1" si="72"/>
        <v>2.1606303397434732E-4</v>
      </c>
      <c r="BL96">
        <f t="shared" ca="1" si="73"/>
        <v>3.5351884903176068E-4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82</v>
      </c>
      <c r="B97">
        <f t="shared" ca="1" si="51"/>
        <v>6.4994181259872832</v>
      </c>
      <c r="C97">
        <f t="shared" ca="1" si="52"/>
        <v>42.242435976412054</v>
      </c>
      <c r="D97">
        <f t="shared" ca="1" si="67"/>
        <v>6.3665045986814302E-4</v>
      </c>
      <c r="E97">
        <f t="shared" ca="1" si="67"/>
        <v>1.2386150231287729E-2</v>
      </c>
      <c r="F97">
        <f t="shared" ca="1" si="67"/>
        <v>0.28375919161909136</v>
      </c>
      <c r="G97">
        <f t="shared" ca="1" si="67"/>
        <v>0.40668544167014448</v>
      </c>
      <c r="H97">
        <f t="shared" ca="1" si="67"/>
        <v>1.0917776609345542</v>
      </c>
      <c r="I97">
        <f t="shared" ca="1" si="67"/>
        <v>4.9778533561958529</v>
      </c>
      <c r="J97">
        <f t="shared" ca="1" si="67"/>
        <v>6.4280774955002249</v>
      </c>
      <c r="K97">
        <f t="shared" ca="1" si="67"/>
        <v>4.8225455772321641</v>
      </c>
      <c r="L97">
        <f t="shared" ca="1" si="67"/>
        <v>5.1976717913512989</v>
      </c>
      <c r="M97">
        <f t="shared" ca="1" si="67"/>
        <v>3.7067666550183893</v>
      </c>
      <c r="N97">
        <f t="shared" ca="1" si="68"/>
        <v>2.5047923485116965</v>
      </c>
      <c r="O97">
        <f t="shared" ca="1" si="68"/>
        <v>1.5653778422497082</v>
      </c>
      <c r="P97">
        <f t="shared" ca="1" si="68"/>
        <v>2.5902224164171028</v>
      </c>
      <c r="Q97">
        <f t="shared" ca="1" si="68"/>
        <v>2.2757731874673861</v>
      </c>
      <c r="R97">
        <f t="shared" ca="1" si="68"/>
        <v>1.2942649270185329</v>
      </c>
      <c r="S97">
        <f t="shared" ca="1" si="68"/>
        <v>0.80458551963046865</v>
      </c>
      <c r="T97">
        <f t="shared" ca="1" si="68"/>
        <v>1.2942196669313522</v>
      </c>
      <c r="U97">
        <f t="shared" ca="1" si="68"/>
        <v>0.42142952854115684</v>
      </c>
      <c r="V97">
        <f t="shared" ca="1" si="68"/>
        <v>1.0928630282559182</v>
      </c>
      <c r="W97">
        <f t="shared" ca="1" si="68"/>
        <v>0.27870362495953888</v>
      </c>
      <c r="X97">
        <f t="shared" ca="1" si="69"/>
        <v>0.36435590654272648</v>
      </c>
      <c r="Y97">
        <f t="shared" ca="1" si="69"/>
        <v>0.10795220385562272</v>
      </c>
      <c r="Z97">
        <f t="shared" ca="1" si="69"/>
        <v>0.1767763666634358</v>
      </c>
      <c r="AA97">
        <f t="shared" ca="1" si="69"/>
        <v>7.151064498666905E-2</v>
      </c>
      <c r="AB97">
        <f t="shared" ca="1" si="69"/>
        <v>5.7560729223802065E-2</v>
      </c>
      <c r="AC97">
        <f t="shared" ca="1" si="69"/>
        <v>0.10175381151441876</v>
      </c>
      <c r="AD97">
        <f t="shared" ca="1" si="69"/>
        <v>2.1961620312386923E-2</v>
      </c>
      <c r="AE97">
        <f t="shared" ca="1" si="69"/>
        <v>1.149011473802079E-2</v>
      </c>
      <c r="AF97">
        <f t="shared" ca="1" si="69"/>
        <v>6.2749082592987282E-2</v>
      </c>
      <c r="AG97">
        <f t="shared" ca="1" si="69"/>
        <v>2.8029230675159309E-2</v>
      </c>
      <c r="AH97">
        <f t="shared" ca="1" si="70"/>
        <v>2.726437386788472E-2</v>
      </c>
      <c r="AI97">
        <f t="shared" ca="1" si="70"/>
        <v>2.3724105181237354E-2</v>
      </c>
      <c r="AJ97">
        <f t="shared" ca="1" si="70"/>
        <v>2.5152544337396231E-2</v>
      </c>
      <c r="AK97">
        <f t="shared" ca="1" si="70"/>
        <v>2.6987701649895769E-2</v>
      </c>
      <c r="AL97">
        <f t="shared" ca="1" si="70"/>
        <v>1.403622852377596E-2</v>
      </c>
      <c r="AM97">
        <f t="shared" ca="1" si="70"/>
        <v>3.9652065146657785E-3</v>
      </c>
      <c r="AN97">
        <f t="shared" ca="1" si="70"/>
        <v>8.0057817557584489E-3</v>
      </c>
      <c r="AO97">
        <f t="shared" ca="1" si="70"/>
        <v>1.6328597474155181E-2</v>
      </c>
      <c r="AP97">
        <f t="shared" ca="1" si="70"/>
        <v>4.6056030765790311E-3</v>
      </c>
      <c r="AQ97">
        <f t="shared" ca="1" si="70"/>
        <v>8.4682842989263814E-3</v>
      </c>
      <c r="AR97">
        <f t="shared" ca="1" si="71"/>
        <v>4.8195672465423424E-3</v>
      </c>
      <c r="AS97">
        <f t="shared" ca="1" si="71"/>
        <v>5.002849922413663E-3</v>
      </c>
      <c r="AT97">
        <f t="shared" ca="1" si="71"/>
        <v>2.2076958917865539E-3</v>
      </c>
      <c r="AU97">
        <f t="shared" ca="1" si="71"/>
        <v>1.6845043827108989E-3</v>
      </c>
      <c r="AV97">
        <f t="shared" ca="1" si="71"/>
        <v>1.3150784085814303E-3</v>
      </c>
      <c r="AW97">
        <f t="shared" ca="1" si="71"/>
        <v>1.5662225091188546E-3</v>
      </c>
      <c r="AX97">
        <f t="shared" ca="1" si="71"/>
        <v>1.5432850653178786E-3</v>
      </c>
      <c r="AY97">
        <f t="shared" ca="1" si="71"/>
        <v>1.4998141654534219E-3</v>
      </c>
      <c r="AZ97">
        <f t="shared" ca="1" si="71"/>
        <v>1.2179413784924853E-3</v>
      </c>
      <c r="BA97">
        <f t="shared" ca="1" si="71"/>
        <v>1.9330181465423246E-3</v>
      </c>
      <c r="BB97">
        <f t="shared" ca="1" si="72"/>
        <v>1.7325271486789977E-3</v>
      </c>
      <c r="BC97">
        <f t="shared" ca="1" si="72"/>
        <v>7.690089136635495E-4</v>
      </c>
      <c r="BD97">
        <f t="shared" ca="1" si="72"/>
        <v>3.572106407915863E-4</v>
      </c>
      <c r="BE97">
        <f t="shared" ca="1" si="72"/>
        <v>8.5476684550870533E-4</v>
      </c>
      <c r="BF97">
        <f t="shared" ca="1" si="72"/>
        <v>6.2862582530758264E-4</v>
      </c>
      <c r="BG97">
        <f t="shared" ca="1" si="72"/>
        <v>5.2727995954038223E-4</v>
      </c>
      <c r="BH97">
        <f t="shared" ca="1" si="72"/>
        <v>4.1916977282911824E-4</v>
      </c>
      <c r="BI97">
        <f t="shared" ca="1" si="72"/>
        <v>3.2699602260130741E-4</v>
      </c>
      <c r="BJ97">
        <f t="shared" ca="1" si="72"/>
        <v>2.6835300303896018E-4</v>
      </c>
      <c r="BK97">
        <f t="shared" ca="1" si="72"/>
        <v>3.8333764092222917E-4</v>
      </c>
      <c r="BL97">
        <f t="shared" ca="1" si="73"/>
        <v>3.0852554097317297E-4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41</v>
      </c>
      <c r="B98">
        <f t="shared" ca="1" si="51"/>
        <v>6.0354514304251792</v>
      </c>
      <c r="C98">
        <f t="shared" ca="1" si="52"/>
        <v>36.426673969021337</v>
      </c>
      <c r="D98">
        <f t="shared" ca="1" si="67"/>
        <v>3.1832522993407151E-4</v>
      </c>
      <c r="E98">
        <f t="shared" ca="1" si="67"/>
        <v>3.4137438442329596E-2</v>
      </c>
      <c r="F98">
        <f t="shared" ca="1" si="67"/>
        <v>0.11802373456723268</v>
      </c>
      <c r="G98">
        <f t="shared" ca="1" si="67"/>
        <v>0.51052002252209616</v>
      </c>
      <c r="H98">
        <f t="shared" ca="1" si="67"/>
        <v>3.0532765093932448</v>
      </c>
      <c r="I98">
        <f t="shared" ca="1" si="67"/>
        <v>4.6459964657827957</v>
      </c>
      <c r="J98">
        <f t="shared" ca="1" si="67"/>
        <v>3.8818909550748115</v>
      </c>
      <c r="K98">
        <f t="shared" ca="1" si="67"/>
        <v>4.5114136045075082</v>
      </c>
      <c r="L98">
        <f t="shared" ca="1" si="67"/>
        <v>3.4053711736439545</v>
      </c>
      <c r="M98">
        <f t="shared" ca="1" si="67"/>
        <v>2.4061467760645683</v>
      </c>
      <c r="N98">
        <f t="shared" ca="1" si="68"/>
        <v>1.557033081507271</v>
      </c>
      <c r="O98">
        <f t="shared" ca="1" si="68"/>
        <v>2.6543363412060268</v>
      </c>
      <c r="P98">
        <f t="shared" ca="1" si="68"/>
        <v>2.3909745382311716</v>
      </c>
      <c r="Q98">
        <f t="shared" ca="1" si="68"/>
        <v>1.3907502812300692</v>
      </c>
      <c r="R98">
        <f t="shared" ca="1" si="68"/>
        <v>0.88245335933081781</v>
      </c>
      <c r="S98">
        <f t="shared" ca="1" si="68"/>
        <v>1.4482539353348436</v>
      </c>
      <c r="T98">
        <f t="shared" ca="1" si="68"/>
        <v>0.4793406173819823</v>
      </c>
      <c r="U98">
        <f t="shared" ca="1" si="68"/>
        <v>1.2642885856234705</v>
      </c>
      <c r="V98">
        <f t="shared" ca="1" si="68"/>
        <v>0.3278589084767754</v>
      </c>
      <c r="W98">
        <f t="shared" ca="1" si="68"/>
        <v>0.43353897215928278</v>
      </c>
      <c r="X98">
        <f t="shared" ca="1" si="69"/>
        <v>0.13012710947954514</v>
      </c>
      <c r="Y98">
        <f t="shared" ca="1" si="69"/>
        <v>0.21590440771124544</v>
      </c>
      <c r="Z98">
        <f t="shared" ca="1" si="69"/>
        <v>8.8388183331717898E-2</v>
      </c>
      <c r="AA98">
        <f t="shared" ca="1" si="69"/>
        <v>7.151064498666905E-2</v>
      </c>
      <c r="AB98">
        <f t="shared" ca="1" si="69"/>
        <v>0.12663360429236453</v>
      </c>
      <c r="AC98">
        <f t="shared" ca="1" si="69"/>
        <v>2.7751039503932391E-2</v>
      </c>
      <c r="AD98">
        <f t="shared" ca="1" si="69"/>
        <v>1.4641080208257952E-2</v>
      </c>
      <c r="AE98">
        <f t="shared" ca="1" si="69"/>
        <v>8.0430803166145523E-2</v>
      </c>
      <c r="AF98">
        <f t="shared" ca="1" si="69"/>
        <v>3.5856618624564164E-2</v>
      </c>
      <c r="AG98">
        <f t="shared" ca="1" si="69"/>
        <v>3.5036538343949139E-2</v>
      </c>
      <c r="AH98">
        <f t="shared" ca="1" si="70"/>
        <v>2.9990811254673195E-2</v>
      </c>
      <c r="AI98">
        <f t="shared" ca="1" si="70"/>
        <v>3.2351052519869118E-2</v>
      </c>
      <c r="AJ98">
        <f t="shared" ca="1" si="70"/>
        <v>3.5213562072354723E-2</v>
      </c>
      <c r="AK98">
        <f t="shared" ca="1" si="70"/>
        <v>1.7991801099930513E-2</v>
      </c>
      <c r="AL98">
        <f t="shared" ca="1" si="70"/>
        <v>5.0129387584914135E-3</v>
      </c>
      <c r="AM98">
        <f t="shared" ca="1" si="70"/>
        <v>1.0309536938131024E-2</v>
      </c>
      <c r="AN98">
        <f t="shared" ca="1" si="70"/>
        <v>2.0938198438137479E-2</v>
      </c>
      <c r="AO98">
        <f t="shared" ca="1" si="70"/>
        <v>5.7630344026430051E-3</v>
      </c>
      <c r="AP98">
        <f t="shared" ca="1" si="70"/>
        <v>1.0746407178684405E-2</v>
      </c>
      <c r="AQ98">
        <f t="shared" ca="1" si="70"/>
        <v>6.0487744992331295E-3</v>
      </c>
      <c r="AR98">
        <f t="shared" ca="1" si="71"/>
        <v>6.2654374205050453E-3</v>
      </c>
      <c r="AS98">
        <f t="shared" ca="1" si="71"/>
        <v>2.6938422659150492E-3</v>
      </c>
      <c r="AT98">
        <f t="shared" ca="1" si="71"/>
        <v>2.0500033280875145E-3</v>
      </c>
      <c r="AU98">
        <f t="shared" ca="1" si="71"/>
        <v>1.5549271225023683E-3</v>
      </c>
      <c r="AV98">
        <f t="shared" ca="1" si="71"/>
        <v>1.9726176128721457E-3</v>
      </c>
      <c r="AW98">
        <f t="shared" ca="1" si="71"/>
        <v>1.9142719555897113E-3</v>
      </c>
      <c r="AX98">
        <f t="shared" ca="1" si="71"/>
        <v>1.7537330287703166E-3</v>
      </c>
      <c r="AY98">
        <f t="shared" ca="1" si="71"/>
        <v>1.4398215988352852E-3</v>
      </c>
      <c r="AZ98">
        <f t="shared" ca="1" si="71"/>
        <v>2.3851351995477837E-3</v>
      </c>
      <c r="BA98">
        <f t="shared" ca="1" si="71"/>
        <v>1.9741461922134383E-3</v>
      </c>
      <c r="BB98">
        <f t="shared" ca="1" si="72"/>
        <v>9.7454652113193629E-4</v>
      </c>
      <c r="BC98">
        <f t="shared" ca="1" si="72"/>
        <v>4.5570898587469604E-4</v>
      </c>
      <c r="BD98">
        <f t="shared" ca="1" si="72"/>
        <v>9.1535226702843997E-4</v>
      </c>
      <c r="BE98">
        <f t="shared" ca="1" si="72"/>
        <v>7.2967901445865097E-4</v>
      </c>
      <c r="BF98">
        <f t="shared" ca="1" si="72"/>
        <v>7.0046877677130634E-4</v>
      </c>
      <c r="BG98">
        <f t="shared" ca="1" si="72"/>
        <v>4.5967996472751272E-4</v>
      </c>
      <c r="BH98">
        <f t="shared" ca="1" si="72"/>
        <v>3.5752715917777736E-4</v>
      </c>
      <c r="BI98">
        <f t="shared" ca="1" si="72"/>
        <v>3.4954747243588037E-4</v>
      </c>
      <c r="BJ98">
        <f t="shared" ca="1" si="72"/>
        <v>4.7611016668202611E-4</v>
      </c>
      <c r="BK98">
        <f t="shared" ca="1" si="72"/>
        <v>3.3454921389576358E-4</v>
      </c>
      <c r="BL98">
        <f t="shared" ca="1" si="73"/>
        <v>3.470912335948196E-4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113</v>
      </c>
      <c r="B99">
        <f t="shared" ca="1" si="51"/>
        <v>5.5467965349241251</v>
      </c>
      <c r="C99">
        <f t="shared" ca="1" si="52"/>
        <v>30.766951799846282</v>
      </c>
      <c r="D99">
        <f t="shared" ca="1" si="67"/>
        <v>8.7733538981829464E-4</v>
      </c>
      <c r="E99">
        <f t="shared" ca="1" si="67"/>
        <v>1.4198757582207885E-2</v>
      </c>
      <c r="F99">
        <f t="shared" ca="1" si="67"/>
        <v>0.14815745403120698</v>
      </c>
      <c r="G99">
        <f t="shared" ca="1" si="67"/>
        <v>1.4277254867143367</v>
      </c>
      <c r="H99">
        <f t="shared" ca="1" si="67"/>
        <v>2.8497247421003618</v>
      </c>
      <c r="I99">
        <f t="shared" ca="1" si="67"/>
        <v>2.805699164401299</v>
      </c>
      <c r="J99">
        <f t="shared" ca="1" si="67"/>
        <v>3.6314463773280488</v>
      </c>
      <c r="K99">
        <f t="shared" ca="1" si="67"/>
        <v>2.9557537408842292</v>
      </c>
      <c r="L99">
        <f t="shared" ca="1" si="67"/>
        <v>2.2105040951723915</v>
      </c>
      <c r="M99">
        <f t="shared" ca="1" si="67"/>
        <v>1.4957128607968939</v>
      </c>
      <c r="N99">
        <f t="shared" ca="1" si="68"/>
        <v>2.640186529512329</v>
      </c>
      <c r="O99">
        <f t="shared" ca="1" si="68"/>
        <v>2.4501566226517171</v>
      </c>
      <c r="P99">
        <f t="shared" ca="1" si="68"/>
        <v>1.461151106696827</v>
      </c>
      <c r="Q99">
        <f t="shared" ca="1" si="68"/>
        <v>0.9482388281114108</v>
      </c>
      <c r="R99">
        <f t="shared" ca="1" si="68"/>
        <v>1.588416046795472</v>
      </c>
      <c r="S99">
        <f t="shared" ca="1" si="68"/>
        <v>0.53639034642031247</v>
      </c>
      <c r="T99">
        <f t="shared" ca="1" si="68"/>
        <v>1.4380218521459469</v>
      </c>
      <c r="U99">
        <f t="shared" ca="1" si="68"/>
        <v>0.37928657568704111</v>
      </c>
      <c r="V99">
        <f t="shared" ca="1" si="68"/>
        <v>0.51000274651942845</v>
      </c>
      <c r="W99">
        <f t="shared" ca="1" si="68"/>
        <v>0.15483534719974384</v>
      </c>
      <c r="X99">
        <f t="shared" ca="1" si="69"/>
        <v>0.26025421895909029</v>
      </c>
      <c r="Y99">
        <f t="shared" ca="1" si="69"/>
        <v>0.10795220385562272</v>
      </c>
      <c r="Z99">
        <f t="shared" ca="1" si="69"/>
        <v>8.8388183331717898E-2</v>
      </c>
      <c r="AA99">
        <f t="shared" ca="1" si="69"/>
        <v>0.15732341897067192</v>
      </c>
      <c r="AB99">
        <f t="shared" ca="1" si="69"/>
        <v>3.453643753428124E-2</v>
      </c>
      <c r="AC99">
        <f t="shared" ca="1" si="69"/>
        <v>1.8500693002621593E-2</v>
      </c>
      <c r="AD99">
        <f t="shared" ca="1" si="69"/>
        <v>0.10248756145780565</v>
      </c>
      <c r="AE99">
        <f t="shared" ca="1" si="69"/>
        <v>4.5960458952083158E-2</v>
      </c>
      <c r="AF99">
        <f t="shared" ca="1" si="69"/>
        <v>4.4820773280705196E-2</v>
      </c>
      <c r="AG99">
        <f t="shared" ca="1" si="69"/>
        <v>3.8540192178344049E-2</v>
      </c>
      <c r="AH99">
        <f t="shared" ca="1" si="70"/>
        <v>4.0896560801827082E-2</v>
      </c>
      <c r="AI99">
        <f t="shared" ca="1" si="70"/>
        <v>4.5291473527816768E-2</v>
      </c>
      <c r="AJ99">
        <f t="shared" ca="1" si="70"/>
        <v>2.3475708048236482E-2</v>
      </c>
      <c r="AK99">
        <f t="shared" ca="1" si="70"/>
        <v>6.425643249975182E-3</v>
      </c>
      <c r="AL99">
        <f t="shared" ca="1" si="70"/>
        <v>1.3033640772077677E-2</v>
      </c>
      <c r="AM99">
        <f t="shared" ca="1" si="70"/>
        <v>2.6963404299727291E-2</v>
      </c>
      <c r="AN99">
        <f t="shared" ca="1" si="70"/>
        <v>7.3899523899308758E-3</v>
      </c>
      <c r="AO99">
        <f t="shared" ca="1" si="70"/>
        <v>1.3447080272833679E-2</v>
      </c>
      <c r="AP99">
        <f t="shared" ca="1" si="70"/>
        <v>7.6760051276317173E-3</v>
      </c>
      <c r="AQ99">
        <f t="shared" ca="1" si="70"/>
        <v>7.8634068490030691E-3</v>
      </c>
      <c r="AR99">
        <f t="shared" ca="1" si="71"/>
        <v>3.3736970725796399E-3</v>
      </c>
      <c r="AS99">
        <f t="shared" ca="1" si="71"/>
        <v>2.5014249612068315E-3</v>
      </c>
      <c r="AT99">
        <f t="shared" ca="1" si="71"/>
        <v>1.892310764388475E-3</v>
      </c>
      <c r="AU99">
        <f t="shared" ca="1" si="71"/>
        <v>2.3323906837535526E-3</v>
      </c>
      <c r="AV99">
        <f t="shared" ca="1" si="71"/>
        <v>2.4109770823992887E-3</v>
      </c>
      <c r="AW99">
        <f t="shared" ca="1" si="71"/>
        <v>2.1753090404428533E-3</v>
      </c>
      <c r="AX99">
        <f t="shared" ca="1" si="71"/>
        <v>1.683583707619504E-3</v>
      </c>
      <c r="AY99">
        <f t="shared" ca="1" si="71"/>
        <v>2.8196506310524329E-3</v>
      </c>
      <c r="AZ99">
        <f t="shared" ca="1" si="71"/>
        <v>2.4358827569849707E-3</v>
      </c>
      <c r="BA99">
        <f t="shared" ca="1" si="71"/>
        <v>1.1104572331200589E-3</v>
      </c>
      <c r="BB99">
        <f t="shared" ca="1" si="72"/>
        <v>5.7750904955966586E-4</v>
      </c>
      <c r="BC99">
        <f t="shared" ca="1" si="72"/>
        <v>1.1677542763039084E-3</v>
      </c>
      <c r="BD99">
        <f t="shared" ca="1" si="72"/>
        <v>7.8139827673159509E-4</v>
      </c>
      <c r="BE99">
        <f t="shared" ca="1" si="72"/>
        <v>8.1307090182535392E-4</v>
      </c>
      <c r="BF99">
        <f t="shared" ca="1" si="72"/>
        <v>6.1066508744165172E-4</v>
      </c>
      <c r="BG99">
        <f t="shared" ca="1" si="72"/>
        <v>3.9207996991464321E-4</v>
      </c>
      <c r="BH99">
        <f t="shared" ca="1" si="72"/>
        <v>3.8218420463831371E-4</v>
      </c>
      <c r="BI99">
        <f t="shared" ca="1" si="72"/>
        <v>6.201648704507554E-4</v>
      </c>
      <c r="BJ99">
        <f t="shared" ca="1" si="72"/>
        <v>4.1551432728613186E-4</v>
      </c>
      <c r="BK99">
        <f t="shared" ca="1" si="72"/>
        <v>3.7636786563273407E-4</v>
      </c>
      <c r="BL99">
        <f t="shared" ca="1" si="73"/>
        <v>3.6637407990564291E-4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47</v>
      </c>
      <c r="B100">
        <f t="shared" ca="1" si="51"/>
        <v>5.0736305799979071</v>
      </c>
      <c r="C100">
        <f t="shared" ca="1" si="52"/>
        <v>25.741727262289896</v>
      </c>
      <c r="D100">
        <f t="shared" ca="1" si="67"/>
        <v>3.6490940992442347E-4</v>
      </c>
      <c r="E100">
        <f t="shared" ca="1" si="67"/>
        <v>1.7823972284048195E-2</v>
      </c>
      <c r="F100">
        <f t="shared" ca="1" si="67"/>
        <v>0.41433864262964665</v>
      </c>
      <c r="G100">
        <f t="shared" ca="1" si="67"/>
        <v>1.3325437876000477</v>
      </c>
      <c r="H100">
        <f t="shared" ca="1" si="67"/>
        <v>1.7209376689307379</v>
      </c>
      <c r="I100">
        <f t="shared" ca="1" si="67"/>
        <v>2.6246863150850865</v>
      </c>
      <c r="J100">
        <f t="shared" ca="1" si="67"/>
        <v>2.3792234885942389</v>
      </c>
      <c r="K100">
        <f t="shared" ca="1" si="67"/>
        <v>1.9186471651353767</v>
      </c>
      <c r="L100">
        <f t="shared" ca="1" si="67"/>
        <v>1.3740971402422972</v>
      </c>
      <c r="M100">
        <f t="shared" ca="1" si="67"/>
        <v>2.5362087639599502</v>
      </c>
      <c r="N100">
        <f t="shared" ca="1" si="68"/>
        <v>2.4370952580113805</v>
      </c>
      <c r="O100">
        <f t="shared" ca="1" si="68"/>
        <v>1.4973179360649385</v>
      </c>
      <c r="P100">
        <f t="shared" ca="1" si="68"/>
        <v>0.99623939092965474</v>
      </c>
      <c r="Q100">
        <f t="shared" ca="1" si="68"/>
        <v>1.7068298906005395</v>
      </c>
      <c r="R100">
        <f t="shared" ca="1" si="68"/>
        <v>0.58830223955387861</v>
      </c>
      <c r="S100">
        <f t="shared" ca="1" si="68"/>
        <v>1.6091710392609373</v>
      </c>
      <c r="T100">
        <f t="shared" ca="1" si="68"/>
        <v>0.43140655564378411</v>
      </c>
      <c r="U100">
        <f t="shared" ca="1" si="68"/>
        <v>0.5900013399576195</v>
      </c>
      <c r="V100">
        <f t="shared" ca="1" si="68"/>
        <v>0.18214383804265302</v>
      </c>
      <c r="W100">
        <f t="shared" ca="1" si="68"/>
        <v>0.30967069439948769</v>
      </c>
      <c r="X100">
        <f t="shared" ca="1" si="69"/>
        <v>0.13012710947954514</v>
      </c>
      <c r="Y100">
        <f t="shared" ca="1" si="69"/>
        <v>0.10795220385562272</v>
      </c>
      <c r="Z100">
        <f t="shared" ca="1" si="69"/>
        <v>0.19445400332977936</v>
      </c>
      <c r="AA100">
        <f t="shared" ca="1" si="69"/>
        <v>4.2906386992001437E-2</v>
      </c>
      <c r="AB100">
        <f t="shared" ca="1" si="69"/>
        <v>2.3024291689520828E-2</v>
      </c>
      <c r="AC100">
        <f t="shared" ca="1" si="69"/>
        <v>0.12950485101835113</v>
      </c>
      <c r="AD100">
        <f t="shared" ca="1" si="69"/>
        <v>5.8564320833031806E-2</v>
      </c>
      <c r="AE100">
        <f t="shared" ca="1" si="69"/>
        <v>5.7450573690103944E-2</v>
      </c>
      <c r="AF100">
        <f t="shared" ca="1" si="69"/>
        <v>4.930285060877572E-2</v>
      </c>
      <c r="AG100">
        <f t="shared" ca="1" si="69"/>
        <v>5.2554807515923709E-2</v>
      </c>
      <c r="AH100">
        <f t="shared" ca="1" si="70"/>
        <v>5.7255185122557915E-2</v>
      </c>
      <c r="AI100">
        <f t="shared" ca="1" si="70"/>
        <v>3.0194315685211179E-2</v>
      </c>
      <c r="AJ100">
        <f t="shared" ca="1" si="70"/>
        <v>8.3841814457987444E-3</v>
      </c>
      <c r="AK100">
        <f t="shared" ca="1" si="70"/>
        <v>1.6706672449935473E-2</v>
      </c>
      <c r="AL100">
        <f t="shared" ca="1" si="70"/>
        <v>3.4087983557741619E-2</v>
      </c>
      <c r="AM100">
        <f t="shared" ca="1" si="70"/>
        <v>9.5164956351978681E-3</v>
      </c>
      <c r="AN100">
        <f t="shared" ca="1" si="70"/>
        <v>1.7243222243172044E-2</v>
      </c>
      <c r="AO100">
        <f t="shared" ca="1" si="70"/>
        <v>9.6050573377383409E-3</v>
      </c>
      <c r="AP100">
        <f t="shared" ca="1" si="70"/>
        <v>9.9788066659212329E-3</v>
      </c>
      <c r="AQ100">
        <f t="shared" ca="1" si="70"/>
        <v>4.2341421494631907E-3</v>
      </c>
      <c r="AR100">
        <f t="shared" ca="1" si="71"/>
        <v>3.1327187102525226E-3</v>
      </c>
      <c r="AS100">
        <f t="shared" ca="1" si="71"/>
        <v>2.3090076564986138E-3</v>
      </c>
      <c r="AT100">
        <f t="shared" ca="1" si="71"/>
        <v>2.8384661465827125E-3</v>
      </c>
      <c r="AU100">
        <f t="shared" ca="1" si="71"/>
        <v>2.850699724587675E-3</v>
      </c>
      <c r="AV100">
        <f t="shared" ca="1" si="71"/>
        <v>2.7397466845446462E-3</v>
      </c>
      <c r="AW100">
        <f t="shared" ca="1" si="71"/>
        <v>2.0882966788251397E-3</v>
      </c>
      <c r="AX100">
        <f t="shared" ca="1" si="71"/>
        <v>3.2970180940881952E-3</v>
      </c>
      <c r="AY100">
        <f t="shared" ca="1" si="71"/>
        <v>2.8796431976705703E-3</v>
      </c>
      <c r="AZ100">
        <f t="shared" ca="1" si="71"/>
        <v>1.3701840508040461E-3</v>
      </c>
      <c r="BA100">
        <f t="shared" ca="1" si="71"/>
        <v>6.5804873073781265E-4</v>
      </c>
      <c r="BB100">
        <f t="shared" ca="1" si="72"/>
        <v>1.4798669394966439E-3</v>
      </c>
      <c r="BC100">
        <f t="shared" ca="1" si="72"/>
        <v>9.9686340660089744E-4</v>
      </c>
      <c r="BD100">
        <f t="shared" ca="1" si="72"/>
        <v>8.7070093692949164E-4</v>
      </c>
      <c r="BE100">
        <f t="shared" ca="1" si="72"/>
        <v>7.0883104261697521E-4</v>
      </c>
      <c r="BF100">
        <f t="shared" ca="1" si="72"/>
        <v>5.208613981119971E-4</v>
      </c>
      <c r="BG100">
        <f t="shared" ca="1" si="72"/>
        <v>4.1911996783979097E-4</v>
      </c>
      <c r="BH100">
        <f t="shared" ca="1" si="72"/>
        <v>6.7806875016475018E-4</v>
      </c>
      <c r="BI100">
        <f t="shared" ca="1" si="72"/>
        <v>5.4123479602975018E-4</v>
      </c>
      <c r="BJ100">
        <f t="shared" ca="1" si="72"/>
        <v>4.674536181968984E-4</v>
      </c>
      <c r="BK100">
        <f t="shared" ca="1" si="72"/>
        <v>3.9727719150121926E-4</v>
      </c>
      <c r="BL100">
        <f t="shared" ca="1" si="73"/>
        <v>3.8565692621646622E-4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59</v>
      </c>
      <c r="B101">
        <f t="shared" ca="1" si="51"/>
        <v>4.6629260503629322</v>
      </c>
      <c r="C101">
        <f t="shared" ca="1" si="52"/>
        <v>21.742879351153256</v>
      </c>
      <c r="D101">
        <f t="shared" ca="1" si="67"/>
        <v>4.5807776990512732E-4</v>
      </c>
      <c r="E101">
        <f t="shared" ca="1" si="67"/>
        <v>4.9846702150304283E-2</v>
      </c>
      <c r="F101">
        <f t="shared" ca="1" si="67"/>
        <v>0.38671606645433693</v>
      </c>
      <c r="G101">
        <f t="shared" ca="1" si="67"/>
        <v>0.8047180016026263</v>
      </c>
      <c r="H101">
        <f t="shared" ca="1" si="67"/>
        <v>1.609909432225529</v>
      </c>
      <c r="I101">
        <f t="shared" ca="1" si="67"/>
        <v>1.719622068504022</v>
      </c>
      <c r="J101">
        <f t="shared" ca="1" si="67"/>
        <v>1.5444082294383656</v>
      </c>
      <c r="K101">
        <f t="shared" ca="1" si="67"/>
        <v>1.1926725621111802</v>
      </c>
      <c r="L101">
        <f t="shared" ca="1" si="67"/>
        <v>2.3299908030195478</v>
      </c>
      <c r="M101">
        <f t="shared" ca="1" si="67"/>
        <v>2.3411157821168773</v>
      </c>
      <c r="N101">
        <f t="shared" ca="1" si="68"/>
        <v>1.4893359910069548</v>
      </c>
      <c r="O101">
        <f t="shared" ca="1" si="68"/>
        <v>1.0208985927715488</v>
      </c>
      <c r="P101">
        <f t="shared" ca="1" si="68"/>
        <v>1.7932309036733787</v>
      </c>
      <c r="Q101">
        <f t="shared" ca="1" si="68"/>
        <v>0.63215921874094061</v>
      </c>
      <c r="R101">
        <f t="shared" ca="1" si="68"/>
        <v>1.7649067186616356</v>
      </c>
      <c r="S101">
        <f t="shared" ca="1" si="68"/>
        <v>0.48275131177828112</v>
      </c>
      <c r="T101">
        <f t="shared" ca="1" si="68"/>
        <v>0.6710768643347752</v>
      </c>
      <c r="U101">
        <f t="shared" ca="1" si="68"/>
        <v>0.21071476427057842</v>
      </c>
      <c r="V101">
        <f t="shared" ca="1" si="68"/>
        <v>0.36428767608530604</v>
      </c>
      <c r="W101">
        <f t="shared" ca="1" si="68"/>
        <v>0.15483534719974384</v>
      </c>
      <c r="X101">
        <f t="shared" ca="1" si="69"/>
        <v>0.13012710947954514</v>
      </c>
      <c r="Y101">
        <f t="shared" ca="1" si="69"/>
        <v>0.23749484848236999</v>
      </c>
      <c r="Z101">
        <f t="shared" ca="1" si="69"/>
        <v>5.3032909999030736E-2</v>
      </c>
      <c r="AA101">
        <f t="shared" ca="1" si="69"/>
        <v>2.8604257994667624E-2</v>
      </c>
      <c r="AB101">
        <f t="shared" ca="1" si="69"/>
        <v>0.16117004182664579</v>
      </c>
      <c r="AC101">
        <f t="shared" ca="1" si="69"/>
        <v>7.400277201048637E-2</v>
      </c>
      <c r="AD101">
        <f t="shared" ca="1" si="69"/>
        <v>7.3205401041289753E-2</v>
      </c>
      <c r="AE101">
        <f t="shared" ca="1" si="69"/>
        <v>6.3195631059114341E-2</v>
      </c>
      <c r="AF101">
        <f t="shared" ca="1" si="69"/>
        <v>6.7231159921057798E-2</v>
      </c>
      <c r="AG101">
        <f t="shared" ca="1" si="69"/>
        <v>7.3576730522293188E-2</v>
      </c>
      <c r="AH101">
        <f t="shared" ca="1" si="70"/>
        <v>3.8170123415038608E-2</v>
      </c>
      <c r="AI101">
        <f t="shared" ca="1" si="70"/>
        <v>1.0783684173289705E-2</v>
      </c>
      <c r="AJ101">
        <f t="shared" ca="1" si="70"/>
        <v>2.1798871759076736E-2</v>
      </c>
      <c r="AK101">
        <f t="shared" ca="1" si="70"/>
        <v>4.3694374099831249E-2</v>
      </c>
      <c r="AL101">
        <f t="shared" ca="1" si="70"/>
        <v>1.2031053020379394E-2</v>
      </c>
      <c r="AM101">
        <f t="shared" ca="1" si="70"/>
        <v>2.2205156482128358E-2</v>
      </c>
      <c r="AN101">
        <f t="shared" ca="1" si="70"/>
        <v>1.2316587316551459E-2</v>
      </c>
      <c r="AO101">
        <f t="shared" ca="1" si="70"/>
        <v>1.2486574539059844E-2</v>
      </c>
      <c r="AP101">
        <f t="shared" ca="1" si="70"/>
        <v>5.3732035893422027E-3</v>
      </c>
      <c r="AQ101">
        <f t="shared" ca="1" si="70"/>
        <v>3.9317034245015346E-3</v>
      </c>
      <c r="AR101">
        <f t="shared" ca="1" si="71"/>
        <v>2.8917403479254053E-3</v>
      </c>
      <c r="AS101">
        <f t="shared" ca="1" si="71"/>
        <v>3.4635114847479205E-3</v>
      </c>
      <c r="AT101">
        <f t="shared" ca="1" si="71"/>
        <v>3.4692364013788708E-3</v>
      </c>
      <c r="AU101">
        <f t="shared" ca="1" si="71"/>
        <v>3.2394315052132671E-3</v>
      </c>
      <c r="AV101">
        <f t="shared" ca="1" si="71"/>
        <v>2.6301568171628606E-3</v>
      </c>
      <c r="AW101">
        <f t="shared" ca="1" si="71"/>
        <v>4.0895809960325644E-3</v>
      </c>
      <c r="AX101">
        <f t="shared" ca="1" si="71"/>
        <v>3.367167415239008E-3</v>
      </c>
      <c r="AY101">
        <f t="shared" ca="1" si="71"/>
        <v>1.6197992986896955E-3</v>
      </c>
      <c r="AZ101">
        <f t="shared" ca="1" si="71"/>
        <v>8.1196091899499027E-4</v>
      </c>
      <c r="BA101">
        <f t="shared" ca="1" si="71"/>
        <v>1.6862498725156447E-3</v>
      </c>
      <c r="BB101">
        <f t="shared" ca="1" si="72"/>
        <v>1.2633010459117691E-3</v>
      </c>
      <c r="BC101">
        <f t="shared" ca="1" si="72"/>
        <v>1.1107906530695715E-3</v>
      </c>
      <c r="BD101">
        <f t="shared" ca="1" si="72"/>
        <v>7.5907261168212093E-4</v>
      </c>
      <c r="BE101">
        <f t="shared" ca="1" si="72"/>
        <v>6.045911834085965E-4</v>
      </c>
      <c r="BF101">
        <f t="shared" ca="1" si="72"/>
        <v>5.5678287384385895E-4</v>
      </c>
      <c r="BG101">
        <f t="shared" ca="1" si="72"/>
        <v>7.4359994294156463E-4</v>
      </c>
      <c r="BH101">
        <f t="shared" ca="1" si="72"/>
        <v>5.9176909105287283E-4</v>
      </c>
      <c r="BI101">
        <f t="shared" ca="1" si="72"/>
        <v>6.08889145533469E-4</v>
      </c>
      <c r="BJ101">
        <f t="shared" ca="1" si="72"/>
        <v>4.9342326365228153E-4</v>
      </c>
      <c r="BK101">
        <f t="shared" ca="1" si="72"/>
        <v>4.1818651736970456E-4</v>
      </c>
      <c r="BL101">
        <f t="shared" ca="1" si="73"/>
        <v>3.7280169534258399E-4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165</v>
      </c>
      <c r="B102">
        <f t="shared" ca="1" si="51"/>
        <v>4.3325415834246988</v>
      </c>
      <c r="C102">
        <f t="shared" ca="1" si="52"/>
        <v>18.770916572104198</v>
      </c>
      <c r="D102">
        <f t="shared" ca="1" si="67"/>
        <v>1.281064949734678E-3</v>
      </c>
      <c r="E102">
        <f t="shared" ca="1" si="67"/>
        <v>4.6523588673617326E-2</v>
      </c>
      <c r="F102">
        <f t="shared" ca="1" si="67"/>
        <v>0.23353632584580084</v>
      </c>
      <c r="G102">
        <f t="shared" ca="1" si="67"/>
        <v>0.75280071117665037</v>
      </c>
      <c r="H102">
        <f t="shared" ca="1" si="67"/>
        <v>1.0547682486994845</v>
      </c>
      <c r="I102">
        <f t="shared" ca="1" si="67"/>
        <v>1.1162459041166459</v>
      </c>
      <c r="J102">
        <f t="shared" ca="1" si="67"/>
        <v>0.96003754802925423</v>
      </c>
      <c r="K102">
        <f t="shared" ca="1" si="67"/>
        <v>2.0223578227102621</v>
      </c>
      <c r="L102">
        <f t="shared" ca="1" si="67"/>
        <v>2.150760741248813</v>
      </c>
      <c r="M102">
        <f t="shared" ca="1" si="67"/>
        <v>1.430681866849203</v>
      </c>
      <c r="N102">
        <f t="shared" ca="1" si="68"/>
        <v>1.0154563575047419</v>
      </c>
      <c r="O102">
        <f t="shared" ca="1" si="68"/>
        <v>1.8376174669887879</v>
      </c>
      <c r="P102">
        <f t="shared" ca="1" si="68"/>
        <v>0.66415959395310331</v>
      </c>
      <c r="Q102">
        <f t="shared" ca="1" si="68"/>
        <v>1.8964776562228216</v>
      </c>
      <c r="R102">
        <f t="shared" ca="1" si="68"/>
        <v>0.52947201559849066</v>
      </c>
      <c r="S102">
        <f t="shared" ca="1" si="68"/>
        <v>0.7509464849884373</v>
      </c>
      <c r="T102">
        <f t="shared" ca="1" si="68"/>
        <v>0.23967030869099115</v>
      </c>
      <c r="U102">
        <f t="shared" ca="1" si="68"/>
        <v>0.42142952854115684</v>
      </c>
      <c r="V102">
        <f t="shared" ca="1" si="68"/>
        <v>0.18214383804265302</v>
      </c>
      <c r="W102">
        <f t="shared" ca="1" si="68"/>
        <v>0.15483534719974384</v>
      </c>
      <c r="X102">
        <f t="shared" ca="1" si="69"/>
        <v>0.28627964085499935</v>
      </c>
      <c r="Y102">
        <f t="shared" ca="1" si="69"/>
        <v>6.4771322313373639E-2</v>
      </c>
      <c r="Z102">
        <f t="shared" ca="1" si="69"/>
        <v>3.5355273332687155E-2</v>
      </c>
      <c r="AA102">
        <f t="shared" ca="1" si="69"/>
        <v>0.20022980596267337</v>
      </c>
      <c r="AB102">
        <f t="shared" ca="1" si="69"/>
        <v>9.2097166758083313E-2</v>
      </c>
      <c r="AC102">
        <f t="shared" ca="1" si="69"/>
        <v>9.2503465013107966E-2</v>
      </c>
      <c r="AD102">
        <f t="shared" ca="1" si="69"/>
        <v>8.0525941145418722E-2</v>
      </c>
      <c r="AE102">
        <f t="shared" ca="1" si="69"/>
        <v>8.6175860535155913E-2</v>
      </c>
      <c r="AF102">
        <f t="shared" ca="1" si="69"/>
        <v>9.4123623889480923E-2</v>
      </c>
      <c r="AG102">
        <f t="shared" ca="1" si="69"/>
        <v>4.9051153681528792E-2</v>
      </c>
      <c r="AH102">
        <f t="shared" ca="1" si="70"/>
        <v>1.363218693394236E-2</v>
      </c>
      <c r="AI102">
        <f t="shared" ca="1" si="70"/>
        <v>2.8037578850553236E-2</v>
      </c>
      <c r="AJ102">
        <f t="shared" ca="1" si="70"/>
        <v>5.701243383143146E-2</v>
      </c>
      <c r="AK102">
        <f t="shared" ca="1" si="70"/>
        <v>1.5421543799940438E-2</v>
      </c>
      <c r="AL102">
        <f t="shared" ca="1" si="70"/>
        <v>2.8072457047551919E-2</v>
      </c>
      <c r="AM102">
        <f t="shared" ca="1" si="70"/>
        <v>1.5860826058663114E-2</v>
      </c>
      <c r="AN102">
        <f t="shared" ca="1" si="70"/>
        <v>1.6011563511516898E-2</v>
      </c>
      <c r="AO102">
        <f t="shared" ca="1" si="70"/>
        <v>6.7235401364168397E-3</v>
      </c>
      <c r="AP102">
        <f t="shared" ca="1" si="70"/>
        <v>4.9894033329606164E-3</v>
      </c>
      <c r="AQ102">
        <f t="shared" ca="1" si="70"/>
        <v>3.6292646995398779E-3</v>
      </c>
      <c r="AR102">
        <f t="shared" ca="1" si="71"/>
        <v>4.3376105218881078E-3</v>
      </c>
      <c r="AS102">
        <f t="shared" ca="1" si="71"/>
        <v>4.2331807035807922E-3</v>
      </c>
      <c r="AT102">
        <f t="shared" ca="1" si="71"/>
        <v>3.9423140924759893E-3</v>
      </c>
      <c r="AU102">
        <f t="shared" ca="1" si="71"/>
        <v>3.1098542450047366E-3</v>
      </c>
      <c r="AV102">
        <f t="shared" ca="1" si="71"/>
        <v>5.1507237669439357E-3</v>
      </c>
      <c r="AW102">
        <f t="shared" ca="1" si="71"/>
        <v>4.1765933576502793E-3</v>
      </c>
      <c r="AX102">
        <f t="shared" ca="1" si="71"/>
        <v>1.894031671071942E-3</v>
      </c>
      <c r="AY102">
        <f t="shared" ca="1" si="71"/>
        <v>9.5988106589019E-4</v>
      </c>
      <c r="AZ102">
        <f t="shared" ca="1" si="71"/>
        <v>2.0806498549246627E-3</v>
      </c>
      <c r="BA102">
        <f t="shared" ca="1" si="71"/>
        <v>1.439481598488965E-3</v>
      </c>
      <c r="BB102">
        <f t="shared" ca="1" si="72"/>
        <v>1.4076783083016857E-3</v>
      </c>
      <c r="BC102">
        <f t="shared" ca="1" si="72"/>
        <v>9.683815949837291E-4</v>
      </c>
      <c r="BD102">
        <f t="shared" ca="1" si="72"/>
        <v>6.4744428643475022E-4</v>
      </c>
      <c r="BE102">
        <f t="shared" ca="1" si="72"/>
        <v>6.4628712709194802E-4</v>
      </c>
      <c r="BF102">
        <f t="shared" ca="1" si="72"/>
        <v>9.8784058262620144E-4</v>
      </c>
      <c r="BG102">
        <f t="shared" ca="1" si="72"/>
        <v>6.4895995020354741E-4</v>
      </c>
      <c r="BH102">
        <f t="shared" ca="1" si="72"/>
        <v>6.6574022743448201E-4</v>
      </c>
      <c r="BI102">
        <f t="shared" ca="1" si="72"/>
        <v>6.4271632028532841E-4</v>
      </c>
      <c r="BJ102">
        <f t="shared" ca="1" si="72"/>
        <v>5.1939290910766483E-4</v>
      </c>
      <c r="BK102">
        <f t="shared" ca="1" si="72"/>
        <v>4.0424696679071436E-4</v>
      </c>
      <c r="BL102">
        <f t="shared" ca="1" si="73"/>
        <v>3.470912335948196E-4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154</v>
      </c>
      <c r="B103">
        <f t="shared" ca="1" si="51"/>
        <v>4.0697029839949872</v>
      </c>
      <c r="C103">
        <f t="shared" ca="1" si="52"/>
        <v>16.562482377937702</v>
      </c>
      <c r="D103">
        <f t="shared" ca="1" si="67"/>
        <v>1.195660619752366E-3</v>
      </c>
      <c r="E103">
        <f t="shared" ca="1" si="67"/>
        <v>2.8095413939262411E-2</v>
      </c>
      <c r="F103">
        <f t="shared" ca="1" si="67"/>
        <v>0.21846946611381368</v>
      </c>
      <c r="G103">
        <f t="shared" ca="1" si="67"/>
        <v>0.49321425904677096</v>
      </c>
      <c r="H103">
        <f t="shared" ca="1" si="67"/>
        <v>0.6846741263487881</v>
      </c>
      <c r="I103">
        <f t="shared" ca="1" si="67"/>
        <v>0.69388258904548261</v>
      </c>
      <c r="J103">
        <f t="shared" ca="1" si="67"/>
        <v>1.6278897553539529</v>
      </c>
      <c r="K103">
        <f t="shared" ca="1" si="67"/>
        <v>1.8667918363479343</v>
      </c>
      <c r="L103">
        <f t="shared" ca="1" si="67"/>
        <v>1.3143537863187191</v>
      </c>
      <c r="M103">
        <f t="shared" ca="1" si="67"/>
        <v>0.97546490921536566</v>
      </c>
      <c r="N103">
        <f t="shared" ca="1" si="68"/>
        <v>1.8278214435085356</v>
      </c>
      <c r="O103">
        <f t="shared" ca="1" si="68"/>
        <v>0.68059906184769914</v>
      </c>
      <c r="P103">
        <f t="shared" ca="1" si="68"/>
        <v>1.9924787818593095</v>
      </c>
      <c r="Q103">
        <f t="shared" ca="1" si="68"/>
        <v>0.56894329686684653</v>
      </c>
      <c r="R103">
        <f t="shared" ca="1" si="68"/>
        <v>0.82362313537542997</v>
      </c>
      <c r="S103">
        <f t="shared" ca="1" si="68"/>
        <v>0.26819517321015623</v>
      </c>
      <c r="T103">
        <f t="shared" ca="1" si="68"/>
        <v>0.4793406173819823</v>
      </c>
      <c r="U103">
        <f t="shared" ca="1" si="68"/>
        <v>0.21071476427057842</v>
      </c>
      <c r="V103">
        <f t="shared" ca="1" si="68"/>
        <v>0.18214383804265302</v>
      </c>
      <c r="W103">
        <f t="shared" ca="1" si="68"/>
        <v>0.34063776383943645</v>
      </c>
      <c r="X103">
        <f t="shared" ca="1" si="69"/>
        <v>7.8076265687727103E-2</v>
      </c>
      <c r="Y103">
        <f t="shared" ca="1" si="69"/>
        <v>4.318088154224909E-2</v>
      </c>
      <c r="Z103">
        <f t="shared" ca="1" si="69"/>
        <v>0.24748691332881009</v>
      </c>
      <c r="AA103">
        <f t="shared" ca="1" si="69"/>
        <v>0.11441703197867049</v>
      </c>
      <c r="AB103">
        <f t="shared" ca="1" si="69"/>
        <v>0.11512145844760413</v>
      </c>
      <c r="AC103">
        <f t="shared" ca="1" si="69"/>
        <v>0.10175381151441876</v>
      </c>
      <c r="AD103">
        <f t="shared" ca="1" si="69"/>
        <v>0.10980810156193463</v>
      </c>
      <c r="AE103">
        <f t="shared" ca="1" si="69"/>
        <v>0.12064620474921829</v>
      </c>
      <c r="AF103">
        <f t="shared" ca="1" si="69"/>
        <v>6.2749082592987282E-2</v>
      </c>
      <c r="AG103">
        <f t="shared" ca="1" si="69"/>
        <v>1.751826917197457E-2</v>
      </c>
      <c r="AH103">
        <f t="shared" ca="1" si="70"/>
        <v>3.544368602825014E-2</v>
      </c>
      <c r="AI103">
        <f t="shared" ca="1" si="70"/>
        <v>7.3329052378370008E-2</v>
      </c>
      <c r="AJ103">
        <f t="shared" ca="1" si="70"/>
        <v>2.0122035469916987E-2</v>
      </c>
      <c r="AK103">
        <f t="shared" ca="1" si="70"/>
        <v>3.5983602199861027E-2</v>
      </c>
      <c r="AL103">
        <f t="shared" ca="1" si="70"/>
        <v>2.0051755033965654E-2</v>
      </c>
      <c r="AM103">
        <f t="shared" ca="1" si="70"/>
        <v>2.0619073876262047E-2</v>
      </c>
      <c r="AN103">
        <f t="shared" ca="1" si="70"/>
        <v>8.621611121586022E-3</v>
      </c>
      <c r="AO103">
        <f t="shared" ca="1" si="70"/>
        <v>6.243287269529922E-3</v>
      </c>
      <c r="AP103">
        <f t="shared" ca="1" si="70"/>
        <v>4.6056030765790311E-3</v>
      </c>
      <c r="AQ103">
        <f t="shared" ca="1" si="70"/>
        <v>5.4438970493098163E-3</v>
      </c>
      <c r="AR103">
        <f t="shared" ca="1" si="71"/>
        <v>5.301523971196577E-3</v>
      </c>
      <c r="AS103">
        <f t="shared" ca="1" si="71"/>
        <v>4.8104326177054449E-3</v>
      </c>
      <c r="AT103">
        <f t="shared" ca="1" si="71"/>
        <v>3.7846215287769499E-3</v>
      </c>
      <c r="AU103">
        <f t="shared" ca="1" si="71"/>
        <v>6.0901312298009417E-3</v>
      </c>
      <c r="AV103">
        <f t="shared" ca="1" si="71"/>
        <v>5.2603136343257213E-3</v>
      </c>
      <c r="AW103">
        <f t="shared" ca="1" si="71"/>
        <v>2.349333763678282E-3</v>
      </c>
      <c r="AX103">
        <f t="shared" ca="1" si="71"/>
        <v>1.1223891384130027E-3</v>
      </c>
      <c r="AY103">
        <f t="shared" ca="1" si="71"/>
        <v>2.4596952313436123E-3</v>
      </c>
      <c r="AZ103">
        <f t="shared" ca="1" si="71"/>
        <v>1.776164510301541E-3</v>
      </c>
      <c r="BA103">
        <f t="shared" ca="1" si="71"/>
        <v>1.6039937811734184E-3</v>
      </c>
      <c r="BB103">
        <f t="shared" ca="1" si="72"/>
        <v>1.2272067303142899E-3</v>
      </c>
      <c r="BC103">
        <f t="shared" ca="1" si="72"/>
        <v>8.2597253689788651E-4</v>
      </c>
      <c r="BD103">
        <f t="shared" ca="1" si="72"/>
        <v>6.9209561653369844E-4</v>
      </c>
      <c r="BE103">
        <f t="shared" ca="1" si="72"/>
        <v>1.1466384512921657E-3</v>
      </c>
      <c r="BF103">
        <f t="shared" ca="1" si="72"/>
        <v>8.6211541756468486E-4</v>
      </c>
      <c r="BG103">
        <f t="shared" ca="1" si="72"/>
        <v>7.300799439789908E-4</v>
      </c>
      <c r="BH103">
        <f t="shared" ca="1" si="72"/>
        <v>7.0272579562528654E-4</v>
      </c>
      <c r="BI103">
        <f t="shared" ca="1" si="72"/>
        <v>6.7654349503718783E-4</v>
      </c>
      <c r="BJ103">
        <f t="shared" ca="1" si="72"/>
        <v>5.0207981213740941E-4</v>
      </c>
      <c r="BK103">
        <f t="shared" ca="1" si="72"/>
        <v>3.7636786563273407E-4</v>
      </c>
      <c r="BL103">
        <f t="shared" ca="1" si="73"/>
        <v>4.3065023427505392E-4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93</v>
      </c>
      <c r="B104">
        <f t="shared" ca="1" si="51"/>
        <v>3.8564147427964768</v>
      </c>
      <c r="C104">
        <f t="shared" ca="1" si="52"/>
        <v>14.871934668458016</v>
      </c>
      <c r="D104">
        <f t="shared" ref="D104:M113" ca="1" si="74">OFFSET($A104,D$3,0)*D$1*(1-D$1)</f>
        <v>7.2205478985045487E-4</v>
      </c>
      <c r="E104">
        <f t="shared" ca="1" si="74"/>
        <v>2.6282806588342256E-2</v>
      </c>
      <c r="F104">
        <f t="shared" ca="1" si="74"/>
        <v>0.14313516745387794</v>
      </c>
      <c r="G104">
        <f t="shared" ca="1" si="74"/>
        <v>0.32015662429351799</v>
      </c>
      <c r="H104">
        <f t="shared" ca="1" si="74"/>
        <v>0.42560824070330072</v>
      </c>
      <c r="I104">
        <f t="shared" ca="1" si="74"/>
        <v>1.1765835205553836</v>
      </c>
      <c r="J104">
        <f t="shared" ca="1" si="74"/>
        <v>1.5026674664805719</v>
      </c>
      <c r="K104">
        <f t="shared" ca="1" si="74"/>
        <v>1.1408172333237376</v>
      </c>
      <c r="L104">
        <f t="shared" ca="1" si="74"/>
        <v>0.89615030885367231</v>
      </c>
      <c r="M104">
        <f t="shared" ca="1" si="74"/>
        <v>1.755836836587658</v>
      </c>
      <c r="N104">
        <f t="shared" ref="N104:W113" ca="1" si="75">OFFSET($A104,N$3,0)*N$1*(1-N$1)</f>
        <v>0.67697090500316126</v>
      </c>
      <c r="O104">
        <f t="shared" ca="1" si="75"/>
        <v>2.0417971855430976</v>
      </c>
      <c r="P104">
        <f t="shared" ca="1" si="75"/>
        <v>0.59774363455779289</v>
      </c>
      <c r="Q104">
        <f t="shared" ca="1" si="75"/>
        <v>0.88502290623731683</v>
      </c>
      <c r="R104">
        <f t="shared" ca="1" si="75"/>
        <v>0.29415111977693931</v>
      </c>
      <c r="S104">
        <f t="shared" ca="1" si="75"/>
        <v>0.53639034642031247</v>
      </c>
      <c r="T104">
        <f t="shared" ca="1" si="75"/>
        <v>0.23967030869099115</v>
      </c>
      <c r="U104">
        <f t="shared" ca="1" si="75"/>
        <v>0.21071476427057842</v>
      </c>
      <c r="V104">
        <f t="shared" ca="1" si="75"/>
        <v>0.40071644369383663</v>
      </c>
      <c r="W104">
        <f t="shared" ca="1" si="75"/>
        <v>9.2901208319846301E-2</v>
      </c>
      <c r="X104">
        <f t="shared" ref="X104:AG113" ca="1" si="76">OFFSET($A104,X$3,0)*X$1*(1-X$1)</f>
        <v>5.2050843791818069E-2</v>
      </c>
      <c r="Y104">
        <f t="shared" ca="1" si="76"/>
        <v>0.30226617079574364</v>
      </c>
      <c r="Z104">
        <f t="shared" ca="1" si="76"/>
        <v>0.14142109333074862</v>
      </c>
      <c r="AA104">
        <f t="shared" ca="1" si="76"/>
        <v>0.1430212899733381</v>
      </c>
      <c r="AB104">
        <f t="shared" ca="1" si="76"/>
        <v>0.12663360429236453</v>
      </c>
      <c r="AC104">
        <f t="shared" ca="1" si="76"/>
        <v>0.13875519751966195</v>
      </c>
      <c r="AD104">
        <f t="shared" ca="1" si="76"/>
        <v>0.15373134218670848</v>
      </c>
      <c r="AE104">
        <f t="shared" ca="1" si="76"/>
        <v>8.0430803166145523E-2</v>
      </c>
      <c r="AF104">
        <f t="shared" ca="1" si="76"/>
        <v>2.2410386640352598E-2</v>
      </c>
      <c r="AG104">
        <f t="shared" ca="1" si="76"/>
        <v>4.5547499847133882E-2</v>
      </c>
      <c r="AH104">
        <f t="shared" ref="AH104:AQ113" ca="1" si="77">OFFSET($A104,AH$3,0)*AH$1*(1-AH$1)</f>
        <v>9.2698871150808063E-2</v>
      </c>
      <c r="AI104">
        <f t="shared" ca="1" si="77"/>
        <v>2.5880842015895297E-2</v>
      </c>
      <c r="AJ104">
        <f t="shared" ca="1" si="77"/>
        <v>4.6951416096472964E-2</v>
      </c>
      <c r="AK104">
        <f t="shared" ca="1" si="77"/>
        <v>2.5702572999900728E-2</v>
      </c>
      <c r="AL104">
        <f t="shared" ca="1" si="77"/>
        <v>2.6067281544155354E-2</v>
      </c>
      <c r="AM104">
        <f t="shared" ca="1" si="77"/>
        <v>1.1102578241064179E-2</v>
      </c>
      <c r="AN104">
        <f t="shared" ca="1" si="77"/>
        <v>8.0057817557584489E-3</v>
      </c>
      <c r="AO104">
        <f t="shared" ca="1" si="77"/>
        <v>5.7630344026430051E-3</v>
      </c>
      <c r="AP104">
        <f t="shared" ca="1" si="77"/>
        <v>6.9084046148685458E-3</v>
      </c>
      <c r="AQ104">
        <f t="shared" ca="1" si="77"/>
        <v>6.6536519491564427E-3</v>
      </c>
      <c r="AR104">
        <f t="shared" ref="AR104:BA113" ca="1" si="78">OFFSET($A104,AR$3,0)*AR$1*(1-AR$1)</f>
        <v>6.024459058177928E-3</v>
      </c>
      <c r="AS104">
        <f t="shared" ca="1" si="78"/>
        <v>4.6180153129972276E-3</v>
      </c>
      <c r="AT104">
        <f t="shared" ca="1" si="78"/>
        <v>7.41155049385486E-3</v>
      </c>
      <c r="AU104">
        <f t="shared" ca="1" si="78"/>
        <v>6.2197084900094731E-3</v>
      </c>
      <c r="AV104">
        <f t="shared" ca="1" si="78"/>
        <v>2.9589264193082181E-3</v>
      </c>
      <c r="AW104">
        <f t="shared" ca="1" si="78"/>
        <v>1.3921977858834262E-3</v>
      </c>
      <c r="AX104">
        <f t="shared" ca="1" si="78"/>
        <v>2.8761221671833193E-3</v>
      </c>
      <c r="AY104">
        <f t="shared" ca="1" si="78"/>
        <v>2.0997398316347908E-3</v>
      </c>
      <c r="AZ104">
        <f t="shared" ca="1" si="78"/>
        <v>1.9791547400502887E-3</v>
      </c>
      <c r="BA104">
        <f t="shared" ca="1" si="78"/>
        <v>1.398353552817852E-3</v>
      </c>
      <c r="BB104">
        <f t="shared" ref="BB104:BK113" ca="1" si="79">OFFSET($A104,BB$3,0)*BB$1*(1-BB$1)</f>
        <v>1.0467351523268946E-3</v>
      </c>
      <c r="BC104">
        <f t="shared" ca="1" si="79"/>
        <v>8.8293616013222363E-4</v>
      </c>
      <c r="BD104">
        <f t="shared" ca="1" si="79"/>
        <v>1.2279115777210779E-3</v>
      </c>
      <c r="BE104">
        <f t="shared" ca="1" si="79"/>
        <v>1.0007026484004356E-3</v>
      </c>
      <c r="BF104">
        <f t="shared" ca="1" si="79"/>
        <v>9.698798447602704E-4</v>
      </c>
      <c r="BG104">
        <f t="shared" ca="1" si="79"/>
        <v>7.7063994086671249E-4</v>
      </c>
      <c r="BH104">
        <f t="shared" ca="1" si="79"/>
        <v>7.3971136381609107E-4</v>
      </c>
      <c r="BI104">
        <f t="shared" ca="1" si="79"/>
        <v>6.5399204520261481E-4</v>
      </c>
      <c r="BJ104">
        <f t="shared" ca="1" si="79"/>
        <v>4.674536181968984E-4</v>
      </c>
      <c r="BK104">
        <f t="shared" ca="1" si="79"/>
        <v>4.6697494439617004E-4</v>
      </c>
      <c r="BL104">
        <f t="shared" ref="BL104:BV113" ca="1" si="80">OFFSET($A104,BL$3,0)*BL$1*(1-BL$1)</f>
        <v>6.8775485175269805E-4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87</v>
      </c>
      <c r="B105">
        <f t="shared" ca="1" si="51"/>
        <v>3.6755495167555257</v>
      </c>
      <c r="C105">
        <f t="shared" ca="1" si="52"/>
        <v>13.509664250121778</v>
      </c>
      <c r="D105">
        <f t="shared" ca="1" si="74"/>
        <v>6.7547060986010302E-4</v>
      </c>
      <c r="E105">
        <f t="shared" ca="1" si="74"/>
        <v>1.7219769833741478E-2</v>
      </c>
      <c r="F105">
        <f t="shared" ca="1" si="74"/>
        <v>9.2912301680587436E-2</v>
      </c>
      <c r="G105">
        <f t="shared" ca="1" si="74"/>
        <v>0.19901627996624088</v>
      </c>
      <c r="H105">
        <f t="shared" ca="1" si="74"/>
        <v>0.72168353858385781</v>
      </c>
      <c r="I105">
        <f t="shared" ca="1" si="74"/>
        <v>1.086077095897277</v>
      </c>
      <c r="J105">
        <f t="shared" ca="1" si="74"/>
        <v>0.91829678507146073</v>
      </c>
      <c r="K105">
        <f t="shared" ca="1" si="74"/>
        <v>0.77782993181163929</v>
      </c>
      <c r="L105">
        <f t="shared" ca="1" si="74"/>
        <v>1.6130705559366101</v>
      </c>
      <c r="M105">
        <f t="shared" ca="1" si="74"/>
        <v>0.65030993947691029</v>
      </c>
      <c r="N105">
        <f t="shared" ca="1" si="75"/>
        <v>2.0309127150094839</v>
      </c>
      <c r="O105">
        <f t="shared" ca="1" si="75"/>
        <v>0.61253915566292927</v>
      </c>
      <c r="P105">
        <f t="shared" ca="1" si="75"/>
        <v>0.92982343153434444</v>
      </c>
      <c r="Q105">
        <f t="shared" ca="1" si="75"/>
        <v>0.3160796093704703</v>
      </c>
      <c r="R105">
        <f t="shared" ca="1" si="75"/>
        <v>0.58830223955387861</v>
      </c>
      <c r="S105">
        <f t="shared" ca="1" si="75"/>
        <v>0.26819517321015623</v>
      </c>
      <c r="T105">
        <f t="shared" ca="1" si="75"/>
        <v>0.23967030869099115</v>
      </c>
      <c r="U105">
        <f t="shared" ca="1" si="75"/>
        <v>0.46357248139527246</v>
      </c>
      <c r="V105">
        <f t="shared" ca="1" si="75"/>
        <v>0.10928630282559181</v>
      </c>
      <c r="W105">
        <f t="shared" ca="1" si="75"/>
        <v>6.1934138879897536E-2</v>
      </c>
      <c r="X105">
        <f t="shared" ca="1" si="76"/>
        <v>0.36435590654272648</v>
      </c>
      <c r="Y105">
        <f t="shared" ca="1" si="76"/>
        <v>0.17272352616899636</v>
      </c>
      <c r="Z105">
        <f t="shared" ca="1" si="76"/>
        <v>0.1767763666634358</v>
      </c>
      <c r="AA105">
        <f t="shared" ca="1" si="76"/>
        <v>0.15732341897067192</v>
      </c>
      <c r="AB105">
        <f t="shared" ca="1" si="76"/>
        <v>0.1726821876714062</v>
      </c>
      <c r="AC105">
        <f t="shared" ca="1" si="76"/>
        <v>0.19425727652752672</v>
      </c>
      <c r="AD105">
        <f t="shared" ca="1" si="76"/>
        <v>0.10248756145780565</v>
      </c>
      <c r="AE105">
        <f t="shared" ca="1" si="76"/>
        <v>2.8725286845051972E-2</v>
      </c>
      <c r="AF105">
        <f t="shared" ca="1" si="76"/>
        <v>5.8267005264916759E-2</v>
      </c>
      <c r="AG105">
        <f t="shared" ca="1" si="76"/>
        <v>0.11912423036942706</v>
      </c>
      <c r="AH105">
        <f t="shared" ca="1" si="77"/>
        <v>3.2717248641461666E-2</v>
      </c>
      <c r="AI105">
        <f t="shared" ca="1" si="77"/>
        <v>6.0388631370422358E-2</v>
      </c>
      <c r="AJ105">
        <f t="shared" ca="1" si="77"/>
        <v>3.3536725783194977E-2</v>
      </c>
      <c r="AK105">
        <f t="shared" ca="1" si="77"/>
        <v>3.3413344899870946E-2</v>
      </c>
      <c r="AL105">
        <f t="shared" ca="1" si="77"/>
        <v>1.403622852377596E-2</v>
      </c>
      <c r="AM105">
        <f t="shared" ca="1" si="77"/>
        <v>1.0309536938131024E-2</v>
      </c>
      <c r="AN105">
        <f t="shared" ca="1" si="77"/>
        <v>7.3899523899308758E-3</v>
      </c>
      <c r="AO105">
        <f t="shared" ca="1" si="77"/>
        <v>8.6445516039645072E-3</v>
      </c>
      <c r="AP105">
        <f t="shared" ca="1" si="77"/>
        <v>8.443605640394888E-3</v>
      </c>
      <c r="AQ105">
        <f t="shared" ca="1" si="77"/>
        <v>7.5609681240414121E-3</v>
      </c>
      <c r="AR105">
        <f t="shared" ca="1" si="78"/>
        <v>5.7834806958508107E-3</v>
      </c>
      <c r="AS105">
        <f t="shared" ca="1" si="78"/>
        <v>9.0436133212862379E-3</v>
      </c>
      <c r="AT105">
        <f t="shared" ca="1" si="78"/>
        <v>7.5692430575538998E-3</v>
      </c>
      <c r="AU105">
        <f t="shared" ca="1" si="78"/>
        <v>3.4985860256303283E-3</v>
      </c>
      <c r="AV105">
        <f t="shared" ca="1" si="78"/>
        <v>1.7534378781085735E-3</v>
      </c>
      <c r="AW105">
        <f t="shared" ca="1" si="78"/>
        <v>3.5675068263262798E-3</v>
      </c>
      <c r="AX105">
        <f t="shared" ca="1" si="78"/>
        <v>2.455226240278443E-3</v>
      </c>
      <c r="AY105">
        <f t="shared" ca="1" si="78"/>
        <v>2.3397100981073383E-3</v>
      </c>
      <c r="AZ105">
        <f t="shared" ca="1" si="78"/>
        <v>1.7254169528643543E-3</v>
      </c>
      <c r="BA105">
        <f t="shared" ca="1" si="78"/>
        <v>1.1927133244622856E-3</v>
      </c>
      <c r="BB105">
        <f t="shared" ca="1" si="79"/>
        <v>1.1189237835218528E-3</v>
      </c>
      <c r="BC105">
        <f t="shared" ca="1" si="79"/>
        <v>1.5664996389442678E-3</v>
      </c>
      <c r="BD105">
        <f t="shared" ca="1" si="79"/>
        <v>1.071631922374759E-3</v>
      </c>
      <c r="BE105">
        <f t="shared" ca="1" si="79"/>
        <v>1.1257904794504902E-3</v>
      </c>
      <c r="BF105">
        <f t="shared" ca="1" si="79"/>
        <v>1.0237620583580633E-3</v>
      </c>
      <c r="BG105">
        <f t="shared" ca="1" si="79"/>
        <v>8.1119993775443419E-4</v>
      </c>
      <c r="BH105">
        <f t="shared" ca="1" si="79"/>
        <v>7.1505431835555472E-4</v>
      </c>
      <c r="BI105">
        <f t="shared" ca="1" si="79"/>
        <v>6.08889145533469E-4</v>
      </c>
      <c r="BJ105">
        <f t="shared" ca="1" si="79"/>
        <v>5.7998874850355908E-4</v>
      </c>
      <c r="BK105">
        <f t="shared" ca="1" si="79"/>
        <v>7.4576595597597298E-4</v>
      </c>
      <c r="BL105">
        <f t="shared" ca="1" si="80"/>
        <v>7.9702431418069678E-4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57</v>
      </c>
      <c r="B106">
        <f t="shared" ca="1" si="51"/>
        <v>3.5165180961834661</v>
      </c>
      <c r="C106">
        <f t="shared" ca="1" si="52"/>
        <v>12.365899520785788</v>
      </c>
      <c r="D106">
        <f t="shared" ca="1" si="74"/>
        <v>4.425497099083433E-4</v>
      </c>
      <c r="E106">
        <f t="shared" ca="1" si="74"/>
        <v>1.1177745330674293E-2</v>
      </c>
      <c r="F106">
        <f t="shared" ca="1" si="74"/>
        <v>5.7756295639284076E-2</v>
      </c>
      <c r="G106">
        <f t="shared" ca="1" si="74"/>
        <v>0.33746238776884324</v>
      </c>
      <c r="H106">
        <f t="shared" ca="1" si="74"/>
        <v>0.66616942023125336</v>
      </c>
      <c r="I106">
        <f t="shared" ca="1" si="74"/>
        <v>0.66371378082611376</v>
      </c>
      <c r="J106">
        <f t="shared" ca="1" si="74"/>
        <v>0.62611144436690502</v>
      </c>
      <c r="K106">
        <f t="shared" ca="1" si="74"/>
        <v>1.4000938772609508</v>
      </c>
      <c r="L106">
        <f t="shared" ca="1" si="74"/>
        <v>0.59743353923578146</v>
      </c>
      <c r="M106">
        <f t="shared" ca="1" si="74"/>
        <v>1.9509298184307313</v>
      </c>
      <c r="N106">
        <f t="shared" ca="1" si="75"/>
        <v>0.60927381450284512</v>
      </c>
      <c r="O106">
        <f t="shared" ca="1" si="75"/>
        <v>0.95283868658677895</v>
      </c>
      <c r="P106">
        <f t="shared" ca="1" si="75"/>
        <v>0.33207979697655166</v>
      </c>
      <c r="Q106">
        <f t="shared" ca="1" si="75"/>
        <v>0.63215921874094061</v>
      </c>
      <c r="R106">
        <f t="shared" ca="1" si="75"/>
        <v>0.29415111977693931</v>
      </c>
      <c r="S106">
        <f t="shared" ca="1" si="75"/>
        <v>0.26819517321015623</v>
      </c>
      <c r="T106">
        <f t="shared" ca="1" si="75"/>
        <v>0.52727467912018045</v>
      </c>
      <c r="U106">
        <f t="shared" ca="1" si="75"/>
        <v>0.12642885856234704</v>
      </c>
      <c r="V106">
        <f t="shared" ca="1" si="75"/>
        <v>7.2857535217061203E-2</v>
      </c>
      <c r="W106">
        <f t="shared" ca="1" si="75"/>
        <v>0.43353897215928278</v>
      </c>
      <c r="X106">
        <f t="shared" ca="1" si="76"/>
        <v>0.20820337516727228</v>
      </c>
      <c r="Y106">
        <f t="shared" ca="1" si="76"/>
        <v>0.21590440771124544</v>
      </c>
      <c r="Z106">
        <f t="shared" ca="1" si="76"/>
        <v>0.19445400332977936</v>
      </c>
      <c r="AA106">
        <f t="shared" ca="1" si="76"/>
        <v>0.21453193496000716</v>
      </c>
      <c r="AB106">
        <f t="shared" ca="1" si="76"/>
        <v>0.24175506273996869</v>
      </c>
      <c r="AC106">
        <f t="shared" ca="1" si="76"/>
        <v>0.12950485101835113</v>
      </c>
      <c r="AD106">
        <f t="shared" ca="1" si="76"/>
        <v>3.6602700520644876E-2</v>
      </c>
      <c r="AE106">
        <f t="shared" ca="1" si="76"/>
        <v>7.4685745797135134E-2</v>
      </c>
      <c r="AF106">
        <f t="shared" ca="1" si="76"/>
        <v>0.15239062915439769</v>
      </c>
      <c r="AG106">
        <f t="shared" ca="1" si="76"/>
        <v>4.2043846012738958E-2</v>
      </c>
      <c r="AH106">
        <f t="shared" ca="1" si="77"/>
        <v>7.6340246830077216E-2</v>
      </c>
      <c r="AI106">
        <f t="shared" ca="1" si="77"/>
        <v>4.3134736693158822E-2</v>
      </c>
      <c r="AJ106">
        <f t="shared" ca="1" si="77"/>
        <v>4.3597743518153473E-2</v>
      </c>
      <c r="AK106">
        <f t="shared" ca="1" si="77"/>
        <v>1.7991801099930513E-2</v>
      </c>
      <c r="AL106">
        <f t="shared" ca="1" si="77"/>
        <v>1.3033640772077677E-2</v>
      </c>
      <c r="AM106">
        <f t="shared" ca="1" si="77"/>
        <v>9.5164956351978681E-3</v>
      </c>
      <c r="AN106">
        <f t="shared" ca="1" si="77"/>
        <v>1.1084928584896313E-2</v>
      </c>
      <c r="AO106">
        <f t="shared" ca="1" si="77"/>
        <v>1.0565563071512176E-2</v>
      </c>
      <c r="AP106">
        <f t="shared" ca="1" si="77"/>
        <v>9.5950064095396467E-3</v>
      </c>
      <c r="AQ106">
        <f t="shared" ca="1" si="77"/>
        <v>7.2585293990797559E-3</v>
      </c>
      <c r="AR106">
        <f t="shared" ca="1" si="78"/>
        <v>1.1325983029374506E-2</v>
      </c>
      <c r="AS106">
        <f t="shared" ca="1" si="78"/>
        <v>9.2360306259944552E-3</v>
      </c>
      <c r="AT106">
        <f t="shared" ca="1" si="78"/>
        <v>4.2576992198740679E-3</v>
      </c>
      <c r="AU106">
        <f t="shared" ca="1" si="78"/>
        <v>2.073236163336491E-3</v>
      </c>
      <c r="AV106">
        <f t="shared" ca="1" si="78"/>
        <v>4.4931845626532199E-3</v>
      </c>
      <c r="AW106">
        <f t="shared" ca="1" si="78"/>
        <v>3.0454326566199952E-3</v>
      </c>
      <c r="AX106">
        <f t="shared" ca="1" si="78"/>
        <v>2.7358235248816942E-3</v>
      </c>
      <c r="AY106">
        <f t="shared" ca="1" si="78"/>
        <v>2.0397472650166538E-3</v>
      </c>
      <c r="AZ106">
        <f t="shared" ca="1" si="78"/>
        <v>1.4716791656784198E-3</v>
      </c>
      <c r="BA106">
        <f t="shared" ca="1" si="78"/>
        <v>1.2749694158045118E-3</v>
      </c>
      <c r="BB106">
        <f t="shared" ca="1" si="79"/>
        <v>1.9851873578613515E-3</v>
      </c>
      <c r="BC106">
        <f t="shared" ca="1" si="79"/>
        <v>1.3671269576240881E-3</v>
      </c>
      <c r="BD106">
        <f t="shared" ca="1" si="79"/>
        <v>1.2055859126716038E-3</v>
      </c>
      <c r="BE106">
        <f t="shared" ca="1" si="79"/>
        <v>1.1883343949755174E-3</v>
      </c>
      <c r="BF106">
        <f t="shared" ca="1" si="79"/>
        <v>1.0776442719558561E-3</v>
      </c>
      <c r="BG106">
        <f t="shared" ca="1" si="79"/>
        <v>7.8415993982928643E-4</v>
      </c>
      <c r="BH106">
        <f t="shared" ca="1" si="79"/>
        <v>6.6574022743448201E-4</v>
      </c>
      <c r="BI106">
        <f t="shared" ca="1" si="79"/>
        <v>7.5547356945819305E-4</v>
      </c>
      <c r="BJ106">
        <f t="shared" ca="1" si="79"/>
        <v>9.2625068790866904E-4</v>
      </c>
      <c r="BK106">
        <f t="shared" ca="1" si="79"/>
        <v>8.6425213589738929E-4</v>
      </c>
      <c r="BL106">
        <f t="shared" ca="1" si="80"/>
        <v>8.4201762223928454E-4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37</v>
      </c>
      <c r="B107">
        <f t="shared" ca="1" si="51"/>
        <v>3.380676429295677</v>
      </c>
      <c r="C107">
        <f t="shared" ca="1" si="52"/>
        <v>11.428973119595369</v>
      </c>
      <c r="D107">
        <f t="shared" ca="1" si="74"/>
        <v>2.8726910994050352E-4</v>
      </c>
      <c r="E107">
        <f t="shared" ca="1" si="74"/>
        <v>6.9483281785272626E-3</v>
      </c>
      <c r="F107">
        <f t="shared" ca="1" si="74"/>
        <v>9.7934588257916483E-2</v>
      </c>
      <c r="G107">
        <f t="shared" ca="1" si="74"/>
        <v>0.31150374255585533</v>
      </c>
      <c r="H107">
        <f t="shared" ca="1" si="74"/>
        <v>0.40710353458576592</v>
      </c>
      <c r="I107">
        <f t="shared" ca="1" si="74"/>
        <v>0.45253212329053211</v>
      </c>
      <c r="J107">
        <f t="shared" ca="1" si="74"/>
        <v>1.1270005998604291</v>
      </c>
      <c r="K107">
        <f t="shared" ca="1" si="74"/>
        <v>0.51855328787442623</v>
      </c>
      <c r="L107">
        <f t="shared" ca="1" si="74"/>
        <v>1.7923006177073446</v>
      </c>
      <c r="M107">
        <f t="shared" ca="1" si="74"/>
        <v>0.58527894552921933</v>
      </c>
      <c r="N107">
        <f t="shared" ca="1" si="75"/>
        <v>0.94775926700442592</v>
      </c>
      <c r="O107">
        <f t="shared" ca="1" si="75"/>
        <v>0.34029953092384957</v>
      </c>
      <c r="P107">
        <f t="shared" ca="1" si="75"/>
        <v>0.66415959395310331</v>
      </c>
      <c r="Q107">
        <f t="shared" ca="1" si="75"/>
        <v>0.3160796093704703</v>
      </c>
      <c r="R107">
        <f t="shared" ca="1" si="75"/>
        <v>0.29415111977693931</v>
      </c>
      <c r="S107">
        <f t="shared" ca="1" si="75"/>
        <v>0.59002938106234359</v>
      </c>
      <c r="T107">
        <f t="shared" ca="1" si="75"/>
        <v>0.1438021852145947</v>
      </c>
      <c r="U107">
        <f t="shared" ca="1" si="75"/>
        <v>8.4285905708231357E-2</v>
      </c>
      <c r="V107">
        <f t="shared" ca="1" si="75"/>
        <v>0.51000274651942845</v>
      </c>
      <c r="W107">
        <f t="shared" ca="1" si="75"/>
        <v>0.24773655551959015</v>
      </c>
      <c r="X107">
        <f t="shared" ca="1" si="76"/>
        <v>0.26025421895909029</v>
      </c>
      <c r="Y107">
        <f t="shared" ca="1" si="76"/>
        <v>0.23749484848236999</v>
      </c>
      <c r="Z107">
        <f t="shared" ca="1" si="76"/>
        <v>0.26516454999515365</v>
      </c>
      <c r="AA107">
        <f t="shared" ca="1" si="76"/>
        <v>0.30034470894401005</v>
      </c>
      <c r="AB107">
        <f t="shared" ca="1" si="76"/>
        <v>0.16117004182664579</v>
      </c>
      <c r="AC107">
        <f t="shared" ca="1" si="76"/>
        <v>4.6251732506553983E-2</v>
      </c>
      <c r="AD107">
        <f t="shared" ca="1" si="76"/>
        <v>9.5167021353676676E-2</v>
      </c>
      <c r="AE107">
        <f t="shared" ca="1" si="76"/>
        <v>0.19533195054635341</v>
      </c>
      <c r="AF107">
        <f t="shared" ca="1" si="76"/>
        <v>5.3784927936846243E-2</v>
      </c>
      <c r="AG107">
        <f t="shared" ca="1" si="76"/>
        <v>9.8102307363057584E-2</v>
      </c>
      <c r="AH107">
        <f t="shared" ca="1" si="77"/>
        <v>5.4528747735769441E-2</v>
      </c>
      <c r="AI107">
        <f t="shared" ca="1" si="77"/>
        <v>5.6075157701106472E-2</v>
      </c>
      <c r="AJ107">
        <f t="shared" ca="1" si="77"/>
        <v>2.3475708048236482E-2</v>
      </c>
      <c r="AK107">
        <f t="shared" ca="1" si="77"/>
        <v>1.6706672449935473E-2</v>
      </c>
      <c r="AL107">
        <f t="shared" ca="1" si="77"/>
        <v>1.2031053020379394E-2</v>
      </c>
      <c r="AM107">
        <f t="shared" ca="1" si="77"/>
        <v>1.4274743452796801E-2</v>
      </c>
      <c r="AN107">
        <f t="shared" ca="1" si="77"/>
        <v>1.3548246048206605E-2</v>
      </c>
      <c r="AO107">
        <f t="shared" ca="1" si="77"/>
        <v>1.2006321672172927E-2</v>
      </c>
      <c r="AP107">
        <f t="shared" ca="1" si="77"/>
        <v>9.2112061531580622E-3</v>
      </c>
      <c r="AQ107">
        <f t="shared" ca="1" si="77"/>
        <v>1.4214620073197855E-2</v>
      </c>
      <c r="AR107">
        <f t="shared" ca="1" si="78"/>
        <v>1.1566961391701621E-2</v>
      </c>
      <c r="AS107">
        <f t="shared" ca="1" si="78"/>
        <v>5.1952672271218811E-3</v>
      </c>
      <c r="AT107">
        <f t="shared" ca="1" si="78"/>
        <v>2.523081019184633E-3</v>
      </c>
      <c r="AU107">
        <f t="shared" ca="1" si="78"/>
        <v>5.3126676685497582E-3</v>
      </c>
      <c r="AV107">
        <f t="shared" ca="1" si="78"/>
        <v>3.8356453583625045E-3</v>
      </c>
      <c r="AW107">
        <f t="shared" ca="1" si="78"/>
        <v>3.3934821030908516E-3</v>
      </c>
      <c r="AX107">
        <f t="shared" ca="1" si="78"/>
        <v>2.3850769191276306E-3</v>
      </c>
      <c r="AY107">
        <f t="shared" ca="1" si="78"/>
        <v>1.7397844319259692E-3</v>
      </c>
      <c r="AZ107">
        <f t="shared" ca="1" si="78"/>
        <v>1.5731742805527936E-3</v>
      </c>
      <c r="BA107">
        <f t="shared" ca="1" si="78"/>
        <v>2.262042511911231E-3</v>
      </c>
      <c r="BB107">
        <f t="shared" ca="1" si="79"/>
        <v>1.7325271486789977E-3</v>
      </c>
      <c r="BC107">
        <f t="shared" ca="1" si="79"/>
        <v>1.538017827327099E-3</v>
      </c>
      <c r="BD107">
        <f t="shared" ca="1" si="79"/>
        <v>1.2725629078200263E-3</v>
      </c>
      <c r="BE107">
        <f t="shared" ca="1" si="79"/>
        <v>1.2508783105005445E-3</v>
      </c>
      <c r="BF107">
        <f t="shared" ca="1" si="79"/>
        <v>1.0417227962239942E-3</v>
      </c>
      <c r="BG107">
        <f t="shared" ca="1" si="79"/>
        <v>7.300799439789908E-4</v>
      </c>
      <c r="BH107">
        <f t="shared" ca="1" si="79"/>
        <v>8.2601102292796831E-4</v>
      </c>
      <c r="BI107">
        <f t="shared" ca="1" si="79"/>
        <v>1.2065025661496516E-3</v>
      </c>
      <c r="BJ107">
        <f t="shared" ca="1" si="79"/>
        <v>1.0734120121558407E-3</v>
      </c>
      <c r="BK107">
        <f t="shared" ca="1" si="79"/>
        <v>9.1304056292385494E-4</v>
      </c>
      <c r="BL107">
        <f t="shared" ca="1" si="80"/>
        <v>7.1346531350046239E-4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3.2747761726921478</v>
      </c>
      <c r="C108">
        <f t="shared" ca="1" si="52"/>
        <v>10.724158981232231</v>
      </c>
      <c r="D108">
        <f t="shared" ca="1" si="74"/>
        <v>1.7857268996301573E-4</v>
      </c>
      <c r="E108">
        <f t="shared" ca="1" si="74"/>
        <v>1.1781947780981012E-2</v>
      </c>
      <c r="F108">
        <f t="shared" ca="1" si="74"/>
        <v>9.0401158391922906E-2</v>
      </c>
      <c r="G108">
        <f t="shared" ca="1" si="74"/>
        <v>0.19036339822857826</v>
      </c>
      <c r="H108">
        <f t="shared" ca="1" si="74"/>
        <v>0.27757059176302223</v>
      </c>
      <c r="I108">
        <f t="shared" ca="1" si="74"/>
        <v>0.81455782192295778</v>
      </c>
      <c r="J108">
        <f t="shared" ca="1" si="74"/>
        <v>0.41740762957793665</v>
      </c>
      <c r="K108">
        <f t="shared" ca="1" si="74"/>
        <v>1.5556598636232786</v>
      </c>
      <c r="L108">
        <f t="shared" ca="1" si="74"/>
        <v>0.53769018531220325</v>
      </c>
      <c r="M108">
        <f t="shared" ca="1" si="74"/>
        <v>0.91043391526767459</v>
      </c>
      <c r="N108">
        <f t="shared" ca="1" si="75"/>
        <v>0.33848545250158063</v>
      </c>
      <c r="O108">
        <f t="shared" ca="1" si="75"/>
        <v>0.68059906184769914</v>
      </c>
      <c r="P108">
        <f t="shared" ca="1" si="75"/>
        <v>0.33207979697655166</v>
      </c>
      <c r="Q108">
        <f t="shared" ca="1" si="75"/>
        <v>0.3160796093704703</v>
      </c>
      <c r="R108">
        <f t="shared" ca="1" si="75"/>
        <v>0.64713246350926645</v>
      </c>
      <c r="S108">
        <f t="shared" ca="1" si="75"/>
        <v>0.16091710392609371</v>
      </c>
      <c r="T108">
        <f t="shared" ca="1" si="75"/>
        <v>9.5868123476396463E-2</v>
      </c>
      <c r="U108">
        <f t="shared" ca="1" si="75"/>
        <v>0.5900013399576195</v>
      </c>
      <c r="V108">
        <f t="shared" ca="1" si="75"/>
        <v>0.29143014086824481</v>
      </c>
      <c r="W108">
        <f t="shared" ca="1" si="75"/>
        <v>0.30967069439948769</v>
      </c>
      <c r="X108">
        <f t="shared" ca="1" si="76"/>
        <v>0.28627964085499935</v>
      </c>
      <c r="Y108">
        <f t="shared" ca="1" si="76"/>
        <v>0.32385661156686818</v>
      </c>
      <c r="Z108">
        <f t="shared" ca="1" si="76"/>
        <v>0.37123036999321513</v>
      </c>
      <c r="AA108">
        <f t="shared" ca="1" si="76"/>
        <v>0.20022980596267337</v>
      </c>
      <c r="AB108">
        <f t="shared" ca="1" si="76"/>
        <v>5.7560729223802065E-2</v>
      </c>
      <c r="AC108">
        <f t="shared" ca="1" si="76"/>
        <v>0.12025450451704035</v>
      </c>
      <c r="AD108">
        <f t="shared" ca="1" si="76"/>
        <v>0.24889836354038516</v>
      </c>
      <c r="AE108">
        <f t="shared" ca="1" si="76"/>
        <v>6.8940688428124744E-2</v>
      </c>
      <c r="AF108">
        <f t="shared" ca="1" si="76"/>
        <v>0.12549816518597456</v>
      </c>
      <c r="AG108">
        <f t="shared" ca="1" si="76"/>
        <v>7.0073076687898278E-2</v>
      </c>
      <c r="AH108">
        <f t="shared" ca="1" si="77"/>
        <v>7.0887372056500281E-2</v>
      </c>
      <c r="AI108">
        <f t="shared" ca="1" si="77"/>
        <v>3.0194315685211179E-2</v>
      </c>
      <c r="AJ108">
        <f t="shared" ca="1" si="77"/>
        <v>2.1798871759076736E-2</v>
      </c>
      <c r="AK108">
        <f t="shared" ca="1" si="77"/>
        <v>1.5421543799940438E-2</v>
      </c>
      <c r="AL108">
        <f t="shared" ca="1" si="77"/>
        <v>1.8046579530569089E-2</v>
      </c>
      <c r="AM108">
        <f t="shared" ca="1" si="77"/>
        <v>1.7446908664529422E-2</v>
      </c>
      <c r="AN108">
        <f t="shared" ca="1" si="77"/>
        <v>1.5395734145689325E-2</v>
      </c>
      <c r="AO108">
        <f t="shared" ca="1" si="77"/>
        <v>1.152606880528601E-2</v>
      </c>
      <c r="AP108">
        <f t="shared" ca="1" si="77"/>
        <v>1.8038612049934538E-2</v>
      </c>
      <c r="AQ108">
        <f t="shared" ca="1" si="77"/>
        <v>1.4517058798159512E-2</v>
      </c>
      <c r="AR108">
        <f t="shared" ca="1" si="78"/>
        <v>6.5064157828321626E-3</v>
      </c>
      <c r="AS108">
        <f t="shared" ca="1" si="78"/>
        <v>3.0786768753314851E-3</v>
      </c>
      <c r="AT108">
        <f t="shared" ca="1" si="78"/>
        <v>6.4653951116606231E-3</v>
      </c>
      <c r="AU108">
        <f t="shared" ca="1" si="78"/>
        <v>4.5352041072985738E-3</v>
      </c>
      <c r="AV108">
        <f t="shared" ca="1" si="78"/>
        <v>4.274004827889648E-3</v>
      </c>
      <c r="AW108">
        <f t="shared" ca="1" si="78"/>
        <v>2.9584202950022806E-3</v>
      </c>
      <c r="AX108">
        <f t="shared" ca="1" si="78"/>
        <v>2.0343303133735675E-3</v>
      </c>
      <c r="AY108">
        <f t="shared" ca="1" si="78"/>
        <v>1.859769565162243E-3</v>
      </c>
      <c r="AZ108">
        <f t="shared" ca="1" si="78"/>
        <v>2.7911156590452787E-3</v>
      </c>
      <c r="BA108">
        <f t="shared" ca="1" si="78"/>
        <v>1.9741461922134383E-3</v>
      </c>
      <c r="BB108">
        <f t="shared" ca="1" si="79"/>
        <v>1.9490930422638726E-3</v>
      </c>
      <c r="BC108">
        <f t="shared" ca="1" si="79"/>
        <v>1.6234632621786047E-3</v>
      </c>
      <c r="BD108">
        <f t="shared" ca="1" si="79"/>
        <v>1.3395399029684488E-3</v>
      </c>
      <c r="BE108">
        <f t="shared" ca="1" si="79"/>
        <v>1.209182366817193E-3</v>
      </c>
      <c r="BF108">
        <f t="shared" ca="1" si="79"/>
        <v>9.698798447602704E-4</v>
      </c>
      <c r="BG108">
        <f t="shared" ca="1" si="79"/>
        <v>9.0583993049245151E-4</v>
      </c>
      <c r="BH108">
        <f t="shared" ca="1" si="79"/>
        <v>1.3191519321386958E-3</v>
      </c>
      <c r="BI108">
        <f t="shared" ca="1" si="79"/>
        <v>1.3981898897435215E-3</v>
      </c>
      <c r="BJ108">
        <f t="shared" ca="1" si="79"/>
        <v>1.134007851551735E-3</v>
      </c>
      <c r="BK108">
        <f t="shared" ca="1" si="79"/>
        <v>7.7364505713395338E-4</v>
      </c>
      <c r="BL108">
        <f t="shared" ca="1" si="80"/>
        <v>6.5561677456799257E-4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39</v>
      </c>
      <c r="B109">
        <f t="shared" ca="1" si="51"/>
        <v>3.200660275256324</v>
      </c>
      <c r="C109">
        <f t="shared" ca="1" si="52"/>
        <v>10.244226197603886</v>
      </c>
      <c r="D109">
        <f t="shared" ca="1" si="74"/>
        <v>3.0279716993728754E-4</v>
      </c>
      <c r="E109">
        <f t="shared" ca="1" si="74"/>
        <v>1.0875644105520933E-2</v>
      </c>
      <c r="F109">
        <f t="shared" ca="1" si="74"/>
        <v>5.5245152350619553E-2</v>
      </c>
      <c r="G109">
        <f t="shared" ca="1" si="74"/>
        <v>0.1297932260649397</v>
      </c>
      <c r="H109">
        <f t="shared" ca="1" si="74"/>
        <v>0.49962706517344008</v>
      </c>
      <c r="I109">
        <f t="shared" ca="1" si="74"/>
        <v>0.30168808219368809</v>
      </c>
      <c r="J109">
        <f t="shared" ca="1" si="74"/>
        <v>1.25222288873381</v>
      </c>
      <c r="K109">
        <f t="shared" ca="1" si="74"/>
        <v>0.46669795908698358</v>
      </c>
      <c r="L109">
        <f t="shared" ca="1" si="74"/>
        <v>0.83640695493009409</v>
      </c>
      <c r="M109">
        <f t="shared" ca="1" si="74"/>
        <v>0.32515496973845515</v>
      </c>
      <c r="N109">
        <f t="shared" ca="1" si="75"/>
        <v>0.67697090500316126</v>
      </c>
      <c r="O109">
        <f t="shared" ca="1" si="75"/>
        <v>0.34029953092384957</v>
      </c>
      <c r="P109">
        <f t="shared" ca="1" si="75"/>
        <v>0.33207979697655166</v>
      </c>
      <c r="Q109">
        <f t="shared" ca="1" si="75"/>
        <v>0.69537514061503458</v>
      </c>
      <c r="R109">
        <f t="shared" ca="1" si="75"/>
        <v>0.17649067186616355</v>
      </c>
      <c r="S109">
        <f t="shared" ca="1" si="75"/>
        <v>0.10727806928406249</v>
      </c>
      <c r="T109">
        <f t="shared" ca="1" si="75"/>
        <v>0.6710768643347752</v>
      </c>
      <c r="U109">
        <f t="shared" ca="1" si="75"/>
        <v>0.33714362283292543</v>
      </c>
      <c r="V109">
        <f t="shared" ca="1" si="75"/>
        <v>0.36428767608530604</v>
      </c>
      <c r="W109">
        <f t="shared" ca="1" si="75"/>
        <v>0.34063776383943645</v>
      </c>
      <c r="X109">
        <f t="shared" ca="1" si="76"/>
        <v>0.39038132843863549</v>
      </c>
      <c r="Y109">
        <f t="shared" ca="1" si="76"/>
        <v>0.45339925619361543</v>
      </c>
      <c r="Z109">
        <f t="shared" ca="1" si="76"/>
        <v>0.24748691332881009</v>
      </c>
      <c r="AA109">
        <f t="shared" ca="1" si="76"/>
        <v>7.151064498666905E-2</v>
      </c>
      <c r="AB109">
        <f t="shared" ca="1" si="76"/>
        <v>0.14965789598188536</v>
      </c>
      <c r="AC109">
        <f t="shared" ca="1" si="76"/>
        <v>0.31451178104456706</v>
      </c>
      <c r="AD109">
        <f t="shared" ca="1" si="76"/>
        <v>8.7846481249547692E-2</v>
      </c>
      <c r="AE109">
        <f t="shared" ca="1" si="76"/>
        <v>0.16086160633229105</v>
      </c>
      <c r="AF109">
        <f t="shared" ca="1" si="76"/>
        <v>8.9641546561410393E-2</v>
      </c>
      <c r="AG109">
        <f t="shared" ca="1" si="76"/>
        <v>9.1094999694267764E-2</v>
      </c>
      <c r="AH109">
        <f t="shared" ca="1" si="77"/>
        <v>3.8170123415038608E-2</v>
      </c>
      <c r="AI109">
        <f t="shared" ca="1" si="77"/>
        <v>2.8037578850553236E-2</v>
      </c>
      <c r="AJ109">
        <f t="shared" ca="1" si="77"/>
        <v>2.0122035469916987E-2</v>
      </c>
      <c r="AK109">
        <f t="shared" ca="1" si="77"/>
        <v>2.3132315699910658E-2</v>
      </c>
      <c r="AL109">
        <f t="shared" ca="1" si="77"/>
        <v>2.205693053736222E-2</v>
      </c>
      <c r="AM109">
        <f t="shared" ca="1" si="77"/>
        <v>1.9826032573328892E-2</v>
      </c>
      <c r="AN109">
        <f t="shared" ca="1" si="77"/>
        <v>1.4779904779861752E-2</v>
      </c>
      <c r="AO109">
        <f t="shared" ca="1" si="77"/>
        <v>2.25718847436851E-2</v>
      </c>
      <c r="AP109">
        <f t="shared" ca="1" si="77"/>
        <v>1.8422412306316124E-2</v>
      </c>
      <c r="AQ109">
        <f t="shared" ca="1" si="77"/>
        <v>8.1658455739647244E-3</v>
      </c>
      <c r="AR109">
        <f t="shared" ca="1" si="78"/>
        <v>3.8556537972338741E-3</v>
      </c>
      <c r="AS109">
        <f t="shared" ca="1" si="78"/>
        <v>7.8891094930369308E-3</v>
      </c>
      <c r="AT109">
        <f t="shared" ca="1" si="78"/>
        <v>5.5192397294663853E-3</v>
      </c>
      <c r="AU109">
        <f t="shared" ca="1" si="78"/>
        <v>5.053513148132697E-3</v>
      </c>
      <c r="AV109">
        <f t="shared" ca="1" si="78"/>
        <v>3.726055490980719E-3</v>
      </c>
      <c r="AW109">
        <f t="shared" ca="1" si="78"/>
        <v>2.5233584869137102E-3</v>
      </c>
      <c r="AX109">
        <f t="shared" ca="1" si="78"/>
        <v>2.1746289556751927E-3</v>
      </c>
      <c r="AY109">
        <f t="shared" ca="1" si="78"/>
        <v>3.299591163997528E-3</v>
      </c>
      <c r="AZ109">
        <f t="shared" ca="1" si="78"/>
        <v>2.4358827569849707E-3</v>
      </c>
      <c r="BA109">
        <f t="shared" ca="1" si="78"/>
        <v>2.2209144662401177E-3</v>
      </c>
      <c r="BB109">
        <f t="shared" ca="1" si="79"/>
        <v>2.0573759890563097E-3</v>
      </c>
      <c r="BC109">
        <f t="shared" ca="1" si="79"/>
        <v>1.7089086970301099E-3</v>
      </c>
      <c r="BD109">
        <f t="shared" ca="1" si="79"/>
        <v>1.2948885728695004E-3</v>
      </c>
      <c r="BE109">
        <f t="shared" ca="1" si="79"/>
        <v>1.1257904794504902E-3</v>
      </c>
      <c r="BF109">
        <f t="shared" ca="1" si="79"/>
        <v>1.2033694370173725E-3</v>
      </c>
      <c r="BG109">
        <f t="shared" ca="1" si="79"/>
        <v>1.4466398889954077E-3</v>
      </c>
      <c r="BH109">
        <f t="shared" ca="1" si="79"/>
        <v>1.5287368185532548E-3</v>
      </c>
      <c r="BI109">
        <f t="shared" ca="1" si="79"/>
        <v>1.4771199641645267E-3</v>
      </c>
      <c r="BJ109">
        <f t="shared" ca="1" si="79"/>
        <v>9.6087688184917999E-4</v>
      </c>
      <c r="BK109">
        <f t="shared" ca="1" si="79"/>
        <v>7.1091707952849765E-4</v>
      </c>
      <c r="BL109">
        <f t="shared" ca="1" si="80"/>
        <v>6.8132723631575702E-4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36</v>
      </c>
      <c r="B110">
        <f t="shared" ca="1" si="51"/>
        <v>3.1557356239501755</v>
      </c>
      <c r="C110">
        <f t="shared" ca="1" si="52"/>
        <v>9.9586673282682021</v>
      </c>
      <c r="D110">
        <f t="shared" ca="1" si="74"/>
        <v>2.7950507994211157E-4</v>
      </c>
      <c r="E110">
        <f t="shared" ca="1" si="74"/>
        <v>6.646226953373904E-3</v>
      </c>
      <c r="F110">
        <f t="shared" ca="1" si="74"/>
        <v>3.7667149329967876E-2</v>
      </c>
      <c r="G110">
        <f t="shared" ca="1" si="74"/>
        <v>0.2336278069168915</v>
      </c>
      <c r="H110">
        <f t="shared" ca="1" si="74"/>
        <v>0.18504706117534817</v>
      </c>
      <c r="I110">
        <f t="shared" ca="1" si="74"/>
        <v>0.90506424658106421</v>
      </c>
      <c r="J110">
        <f t="shared" ca="1" si="74"/>
        <v>0.37566686662014298</v>
      </c>
      <c r="K110">
        <f t="shared" ca="1" si="74"/>
        <v>0.7259746030241967</v>
      </c>
      <c r="L110">
        <f t="shared" ca="1" si="74"/>
        <v>0.29871676961789073</v>
      </c>
      <c r="M110">
        <f t="shared" ca="1" si="74"/>
        <v>0.65030993947691029</v>
      </c>
      <c r="N110">
        <f t="shared" ca="1" si="75"/>
        <v>0.33848545250158063</v>
      </c>
      <c r="O110">
        <f t="shared" ca="1" si="75"/>
        <v>0.34029953092384957</v>
      </c>
      <c r="P110">
        <f t="shared" ca="1" si="75"/>
        <v>0.73057555334841351</v>
      </c>
      <c r="Q110">
        <f t="shared" ca="1" si="75"/>
        <v>0.18964776562228219</v>
      </c>
      <c r="R110">
        <f t="shared" ca="1" si="75"/>
        <v>0.11766044791077571</v>
      </c>
      <c r="S110">
        <f t="shared" ca="1" si="75"/>
        <v>0.7509464849884373</v>
      </c>
      <c r="T110">
        <f t="shared" ca="1" si="75"/>
        <v>0.38347249390558585</v>
      </c>
      <c r="U110">
        <f t="shared" ca="1" si="75"/>
        <v>0.42142952854115684</v>
      </c>
      <c r="V110">
        <f t="shared" ca="1" si="75"/>
        <v>0.40071644369383663</v>
      </c>
      <c r="W110">
        <f t="shared" ca="1" si="75"/>
        <v>0.46450604159923153</v>
      </c>
      <c r="X110">
        <f t="shared" ca="1" si="76"/>
        <v>0.54653385981408975</v>
      </c>
      <c r="Y110">
        <f t="shared" ca="1" si="76"/>
        <v>0.30226617079574364</v>
      </c>
      <c r="Z110">
        <f t="shared" ca="1" si="76"/>
        <v>8.8388183331717898E-2</v>
      </c>
      <c r="AA110">
        <f t="shared" ca="1" si="76"/>
        <v>0.18592767696533957</v>
      </c>
      <c r="AB110">
        <f t="shared" ca="1" si="76"/>
        <v>0.39141295872185405</v>
      </c>
      <c r="AC110">
        <f t="shared" ca="1" si="76"/>
        <v>0.11100415801572956</v>
      </c>
      <c r="AD110">
        <f t="shared" ca="1" si="76"/>
        <v>0.20497512291561129</v>
      </c>
      <c r="AE110">
        <f t="shared" ca="1" si="76"/>
        <v>0.11490114738020789</v>
      </c>
      <c r="AF110">
        <f t="shared" ca="1" si="76"/>
        <v>0.11653401052983352</v>
      </c>
      <c r="AG110">
        <f t="shared" ca="1" si="76"/>
        <v>4.9051153681528792E-2</v>
      </c>
      <c r="AH110">
        <f t="shared" ca="1" si="77"/>
        <v>3.544368602825014E-2</v>
      </c>
      <c r="AI110">
        <f t="shared" ca="1" si="77"/>
        <v>2.5880842015895297E-2</v>
      </c>
      <c r="AJ110">
        <f t="shared" ca="1" si="77"/>
        <v>3.0183053204875479E-2</v>
      </c>
      <c r="AK110">
        <f t="shared" ca="1" si="77"/>
        <v>2.8272830299890805E-2</v>
      </c>
      <c r="AL110">
        <f t="shared" ca="1" si="77"/>
        <v>2.5064693792457071E-2</v>
      </c>
      <c r="AM110">
        <f t="shared" ca="1" si="77"/>
        <v>1.9032991270395736E-2</v>
      </c>
      <c r="AN110">
        <f t="shared" ca="1" si="77"/>
        <v>2.8943980193895928E-2</v>
      </c>
      <c r="AO110">
        <f t="shared" ca="1" si="77"/>
        <v>2.305213761057202E-2</v>
      </c>
      <c r="AP110">
        <f t="shared" ca="1" si="77"/>
        <v>1.0362606922302819E-2</v>
      </c>
      <c r="AQ110">
        <f t="shared" ca="1" si="77"/>
        <v>4.8390195993865039E-3</v>
      </c>
      <c r="AR110">
        <f t="shared" ca="1" si="78"/>
        <v>9.8801128554118021E-3</v>
      </c>
      <c r="AS110">
        <f t="shared" ca="1" si="78"/>
        <v>6.7346056647876237E-3</v>
      </c>
      <c r="AT110">
        <f t="shared" ca="1" si="78"/>
        <v>6.1500099842625435E-3</v>
      </c>
      <c r="AU110">
        <f t="shared" ca="1" si="78"/>
        <v>4.4056268470900432E-3</v>
      </c>
      <c r="AV110">
        <f t="shared" ca="1" si="78"/>
        <v>3.17810615407179E-3</v>
      </c>
      <c r="AW110">
        <f t="shared" ca="1" si="78"/>
        <v>2.6973832101491388E-3</v>
      </c>
      <c r="AX110">
        <f t="shared" ca="1" si="78"/>
        <v>3.8582126632946967E-3</v>
      </c>
      <c r="AY110">
        <f t="shared" ca="1" si="78"/>
        <v>2.8796431976705703E-3</v>
      </c>
      <c r="AZ110">
        <f t="shared" ca="1" si="78"/>
        <v>2.7403681016080921E-3</v>
      </c>
      <c r="BA110">
        <f t="shared" ca="1" si="78"/>
        <v>2.3442986032534575E-3</v>
      </c>
      <c r="BB110">
        <f t="shared" ca="1" si="79"/>
        <v>2.1656589358487474E-3</v>
      </c>
      <c r="BC110">
        <f t="shared" ca="1" si="79"/>
        <v>1.651945073795773E-3</v>
      </c>
      <c r="BD110">
        <f t="shared" ca="1" si="79"/>
        <v>1.2055859126716038E-3</v>
      </c>
      <c r="BE110">
        <f t="shared" ca="1" si="79"/>
        <v>1.3968141133922746E-3</v>
      </c>
      <c r="BF110">
        <f t="shared" ca="1" si="79"/>
        <v>1.9217989516546099E-3</v>
      </c>
      <c r="BG110">
        <f t="shared" ca="1" si="79"/>
        <v>1.6764798713591639E-3</v>
      </c>
      <c r="BH110">
        <f t="shared" ca="1" si="79"/>
        <v>1.6150364776651321E-3</v>
      </c>
      <c r="BI110">
        <f t="shared" ca="1" si="79"/>
        <v>1.2516054658187974E-3</v>
      </c>
      <c r="BJ110">
        <f t="shared" ca="1" si="79"/>
        <v>8.8296794548303032E-4</v>
      </c>
      <c r="BK110">
        <f t="shared" ca="1" si="79"/>
        <v>7.3879618068647794E-4</v>
      </c>
      <c r="BL110">
        <f t="shared" ca="1" si="80"/>
        <v>4.8207115777058272E-4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22</v>
      </c>
      <c r="B111">
        <f t="shared" ca="1" si="51"/>
        <v>3.141924165298581</v>
      </c>
      <c r="C111">
        <f t="shared" ca="1" si="52"/>
        <v>9.871687460487184</v>
      </c>
      <c r="D111">
        <f t="shared" ca="1" si="74"/>
        <v>1.7080865996462374E-4</v>
      </c>
      <c r="E111">
        <f t="shared" ca="1" si="74"/>
        <v>4.5315183773003889E-3</v>
      </c>
      <c r="F111">
        <f t="shared" ca="1" si="74"/>
        <v>6.7800868793942176E-2</v>
      </c>
      <c r="G111">
        <f t="shared" ca="1" si="74"/>
        <v>8.6528817376626474E-2</v>
      </c>
      <c r="H111">
        <f t="shared" ca="1" si="74"/>
        <v>0.55514118352604447</v>
      </c>
      <c r="I111">
        <f t="shared" ca="1" si="74"/>
        <v>0.27151927397431924</v>
      </c>
      <c r="J111">
        <f t="shared" ca="1" si="74"/>
        <v>0.58437068140911141</v>
      </c>
      <c r="K111">
        <f t="shared" ca="1" si="74"/>
        <v>0.25927664393721311</v>
      </c>
      <c r="L111">
        <f t="shared" ca="1" si="74"/>
        <v>0.59743353923578146</v>
      </c>
      <c r="M111">
        <f t="shared" ca="1" si="74"/>
        <v>0.32515496973845515</v>
      </c>
      <c r="N111">
        <f t="shared" ca="1" si="75"/>
        <v>0.33848545250158063</v>
      </c>
      <c r="O111">
        <f t="shared" ca="1" si="75"/>
        <v>0.74865896803246923</v>
      </c>
      <c r="P111">
        <f t="shared" ca="1" si="75"/>
        <v>0.19924787818593095</v>
      </c>
      <c r="Q111">
        <f t="shared" ca="1" si="75"/>
        <v>0.12643184374818811</v>
      </c>
      <c r="R111">
        <f t="shared" ca="1" si="75"/>
        <v>0.82362313537542997</v>
      </c>
      <c r="S111">
        <f t="shared" ca="1" si="75"/>
        <v>0.42911227713624994</v>
      </c>
      <c r="T111">
        <f t="shared" ca="1" si="75"/>
        <v>0.4793406173819823</v>
      </c>
      <c r="U111">
        <f t="shared" ca="1" si="75"/>
        <v>0.46357248139527246</v>
      </c>
      <c r="V111">
        <f t="shared" ca="1" si="75"/>
        <v>0.54643151412795909</v>
      </c>
      <c r="W111">
        <f t="shared" ca="1" si="75"/>
        <v>0.65030845823892414</v>
      </c>
      <c r="X111">
        <f t="shared" ca="1" si="76"/>
        <v>0.36435590654272648</v>
      </c>
      <c r="Y111">
        <f t="shared" ca="1" si="76"/>
        <v>0.10795220385562272</v>
      </c>
      <c r="Z111">
        <f t="shared" ca="1" si="76"/>
        <v>0.22980927666246653</v>
      </c>
      <c r="AA111">
        <f t="shared" ca="1" si="76"/>
        <v>0.48627238590934957</v>
      </c>
      <c r="AB111">
        <f t="shared" ca="1" si="76"/>
        <v>0.13814575013712496</v>
      </c>
      <c r="AC111">
        <f t="shared" ca="1" si="76"/>
        <v>0.25900970203670226</v>
      </c>
      <c r="AD111">
        <f t="shared" ca="1" si="76"/>
        <v>0.14641080208257951</v>
      </c>
      <c r="AE111">
        <f t="shared" ca="1" si="76"/>
        <v>0.14937149159427027</v>
      </c>
      <c r="AF111">
        <f t="shared" ca="1" si="76"/>
        <v>6.2749082592987282E-2</v>
      </c>
      <c r="AG111">
        <f t="shared" ca="1" si="76"/>
        <v>4.5547499847133882E-2</v>
      </c>
      <c r="AH111">
        <f t="shared" ca="1" si="77"/>
        <v>3.2717248641461666E-2</v>
      </c>
      <c r="AI111">
        <f t="shared" ca="1" si="77"/>
        <v>3.8821263023842943E-2</v>
      </c>
      <c r="AJ111">
        <f t="shared" ca="1" si="77"/>
        <v>3.6890398361514476E-2</v>
      </c>
      <c r="AK111">
        <f t="shared" ca="1" si="77"/>
        <v>3.2128216249875913E-2</v>
      </c>
      <c r="AL111">
        <f t="shared" ca="1" si="77"/>
        <v>2.4062106040758788E-2</v>
      </c>
      <c r="AM111">
        <f t="shared" ca="1" si="77"/>
        <v>3.7272941237858313E-2</v>
      </c>
      <c r="AN111">
        <f t="shared" ca="1" si="77"/>
        <v>2.9559809559723503E-2</v>
      </c>
      <c r="AO111">
        <f t="shared" ca="1" si="77"/>
        <v>1.2966827405946761E-2</v>
      </c>
      <c r="AP111">
        <f t="shared" ca="1" si="77"/>
        <v>6.1408041021053742E-3</v>
      </c>
      <c r="AQ111">
        <f t="shared" ca="1" si="77"/>
        <v>1.2399987723427916E-2</v>
      </c>
      <c r="AR111">
        <f t="shared" ca="1" si="78"/>
        <v>8.4342426814491001E-3</v>
      </c>
      <c r="AS111">
        <f t="shared" ca="1" si="78"/>
        <v>7.5042748836204945E-3</v>
      </c>
      <c r="AT111">
        <f t="shared" ca="1" si="78"/>
        <v>5.3615471657673455E-3</v>
      </c>
      <c r="AU111">
        <f t="shared" ca="1" si="78"/>
        <v>3.7577405460473899E-3</v>
      </c>
      <c r="AV111">
        <f t="shared" ca="1" si="78"/>
        <v>3.3972858888353615E-3</v>
      </c>
      <c r="AW111">
        <f t="shared" ca="1" si="78"/>
        <v>4.785679888974278E-3</v>
      </c>
      <c r="AX111">
        <f t="shared" ca="1" si="78"/>
        <v>3.367167415239008E-3</v>
      </c>
      <c r="AY111">
        <f t="shared" ca="1" si="78"/>
        <v>3.239598597379391E-3</v>
      </c>
      <c r="AZ111">
        <f t="shared" ca="1" si="78"/>
        <v>2.8926107739196531E-3</v>
      </c>
      <c r="BA111">
        <f t="shared" ca="1" si="78"/>
        <v>2.4676827402667972E-3</v>
      </c>
      <c r="BB111">
        <f t="shared" ca="1" si="79"/>
        <v>2.0934703046537892E-3</v>
      </c>
      <c r="BC111">
        <f t="shared" ca="1" si="79"/>
        <v>1.538017827327099E-3</v>
      </c>
      <c r="BD111">
        <f t="shared" ca="1" si="79"/>
        <v>1.4958195583147677E-3</v>
      </c>
      <c r="BE111">
        <f t="shared" ca="1" si="79"/>
        <v>2.2307329870593041E-3</v>
      </c>
      <c r="BF111">
        <f t="shared" ca="1" si="79"/>
        <v>2.2271314953754358E-3</v>
      </c>
      <c r="BG111">
        <f t="shared" ca="1" si="79"/>
        <v>1.7711198640971814E-3</v>
      </c>
      <c r="BH111">
        <f t="shared" ca="1" si="79"/>
        <v>1.3684660230597685E-3</v>
      </c>
      <c r="BI111">
        <f t="shared" ca="1" si="79"/>
        <v>1.1501239415632192E-3</v>
      </c>
      <c r="BJ111">
        <f t="shared" ca="1" si="79"/>
        <v>9.1759413942354127E-4</v>
      </c>
      <c r="BK111">
        <f t="shared" ca="1" si="79"/>
        <v>5.2273314671213056E-4</v>
      </c>
      <c r="BL111">
        <f t="shared" ca="1" si="80"/>
        <v>1.4397858578748073E-3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15</v>
      </c>
      <c r="B112">
        <f t="shared" ca="1" si="51"/>
        <v>3.161958840525724</v>
      </c>
      <c r="C112">
        <f t="shared" ca="1" si="52"/>
        <v>9.9979837091787811</v>
      </c>
      <c r="D112">
        <f t="shared" ca="1" si="74"/>
        <v>1.1646044997587982E-4</v>
      </c>
      <c r="E112">
        <f t="shared" ca="1" si="74"/>
        <v>8.1567330791407003E-3</v>
      </c>
      <c r="F112">
        <f t="shared" ca="1" si="74"/>
        <v>2.5111432886645253E-2</v>
      </c>
      <c r="G112">
        <f t="shared" ca="1" si="74"/>
        <v>0.25958645212987941</v>
      </c>
      <c r="H112">
        <f t="shared" ca="1" si="74"/>
        <v>0.16654235505781334</v>
      </c>
      <c r="I112">
        <f t="shared" ca="1" si="74"/>
        <v>0.42236331507116331</v>
      </c>
      <c r="J112">
        <f t="shared" ca="1" si="74"/>
        <v>0.20870381478896832</v>
      </c>
      <c r="K112">
        <f t="shared" ca="1" si="74"/>
        <v>0.51855328787442623</v>
      </c>
      <c r="L112">
        <f t="shared" ca="1" si="74"/>
        <v>0.29871676961789073</v>
      </c>
      <c r="M112">
        <f t="shared" ca="1" si="74"/>
        <v>0.32515496973845515</v>
      </c>
      <c r="N112">
        <f t="shared" ca="1" si="75"/>
        <v>0.7446679955034774</v>
      </c>
      <c r="O112">
        <f t="shared" ca="1" si="75"/>
        <v>0.20417971855430977</v>
      </c>
      <c r="P112">
        <f t="shared" ca="1" si="75"/>
        <v>0.13283191879062065</v>
      </c>
      <c r="Q112">
        <f t="shared" ca="1" si="75"/>
        <v>0.88502290623731683</v>
      </c>
      <c r="R112">
        <f t="shared" ca="1" si="75"/>
        <v>0.47064179164310282</v>
      </c>
      <c r="S112">
        <f t="shared" ca="1" si="75"/>
        <v>0.53639034642031247</v>
      </c>
      <c r="T112">
        <f t="shared" ca="1" si="75"/>
        <v>0.52727467912018045</v>
      </c>
      <c r="U112">
        <f t="shared" ca="1" si="75"/>
        <v>0.63214429281173523</v>
      </c>
      <c r="V112">
        <f t="shared" ca="1" si="75"/>
        <v>0.76500411977914262</v>
      </c>
      <c r="W112">
        <f t="shared" ca="1" si="75"/>
        <v>0.43353897215928278</v>
      </c>
      <c r="X112">
        <f t="shared" ca="1" si="76"/>
        <v>0.13012710947954514</v>
      </c>
      <c r="Y112">
        <f t="shared" ca="1" si="76"/>
        <v>0.2806757300246191</v>
      </c>
      <c r="Z112">
        <f t="shared" ca="1" si="76"/>
        <v>0.60103964665568166</v>
      </c>
      <c r="AA112">
        <f t="shared" ca="1" si="76"/>
        <v>0.17162554796800575</v>
      </c>
      <c r="AB112">
        <f t="shared" ca="1" si="76"/>
        <v>0.32234008365329159</v>
      </c>
      <c r="AC112">
        <f t="shared" ca="1" si="76"/>
        <v>0.18500693002621593</v>
      </c>
      <c r="AD112">
        <f t="shared" ca="1" si="76"/>
        <v>0.19033404270735335</v>
      </c>
      <c r="AE112">
        <f t="shared" ca="1" si="76"/>
        <v>8.0430803166145523E-2</v>
      </c>
      <c r="AF112">
        <f t="shared" ca="1" si="76"/>
        <v>5.8267005264916759E-2</v>
      </c>
      <c r="AG112">
        <f t="shared" ca="1" si="76"/>
        <v>4.2043846012738958E-2</v>
      </c>
      <c r="AH112">
        <f t="shared" ca="1" si="77"/>
        <v>4.9075872962192506E-2</v>
      </c>
      <c r="AI112">
        <f t="shared" ca="1" si="77"/>
        <v>4.7448210362474708E-2</v>
      </c>
      <c r="AJ112">
        <f t="shared" ca="1" si="77"/>
        <v>4.192090722899372E-2</v>
      </c>
      <c r="AK112">
        <f t="shared" ca="1" si="77"/>
        <v>3.0843087599880876E-2</v>
      </c>
      <c r="AL112">
        <f t="shared" ca="1" si="77"/>
        <v>4.7121624329819291E-2</v>
      </c>
      <c r="AM112">
        <f t="shared" ca="1" si="77"/>
        <v>3.8065982540791472E-2</v>
      </c>
      <c r="AN112">
        <f t="shared" ca="1" si="77"/>
        <v>1.6627392877344469E-2</v>
      </c>
      <c r="AO112">
        <f t="shared" ca="1" si="77"/>
        <v>7.6840458701906734E-3</v>
      </c>
      <c r="AP112">
        <f t="shared" ca="1" si="77"/>
        <v>1.5735810511645021E-2</v>
      </c>
      <c r="AQ112">
        <f t="shared" ca="1" si="77"/>
        <v>1.0585355373657977E-2</v>
      </c>
      <c r="AR112">
        <f t="shared" ca="1" si="78"/>
        <v>9.3981561307575675E-3</v>
      </c>
      <c r="AS112">
        <f t="shared" ca="1" si="78"/>
        <v>6.5421883600794055E-3</v>
      </c>
      <c r="AT112">
        <f t="shared" ca="1" si="78"/>
        <v>4.5730843472721475E-3</v>
      </c>
      <c r="AU112">
        <f t="shared" ca="1" si="78"/>
        <v>4.0168950664644506E-3</v>
      </c>
      <c r="AV112">
        <f t="shared" ca="1" si="78"/>
        <v>6.0274427059982217E-3</v>
      </c>
      <c r="AW112">
        <f t="shared" ca="1" si="78"/>
        <v>4.1765933576502793E-3</v>
      </c>
      <c r="AX112">
        <f t="shared" ca="1" si="78"/>
        <v>3.7880633421438839E-3</v>
      </c>
      <c r="AY112">
        <f t="shared" ca="1" si="78"/>
        <v>3.4195762972338019E-3</v>
      </c>
      <c r="AZ112">
        <f t="shared" ca="1" si="78"/>
        <v>3.0448534462312136E-3</v>
      </c>
      <c r="BA112">
        <f t="shared" ca="1" si="78"/>
        <v>2.3854266489245711E-3</v>
      </c>
      <c r="BB112">
        <f t="shared" ca="1" si="79"/>
        <v>1.9490930422638726E-3</v>
      </c>
      <c r="BC112">
        <f t="shared" ca="1" si="79"/>
        <v>1.9082813783502894E-3</v>
      </c>
      <c r="BD112">
        <f t="shared" ca="1" si="79"/>
        <v>2.3888461602937336E-3</v>
      </c>
      <c r="BE112">
        <f t="shared" ca="1" si="79"/>
        <v>2.5851485083677921E-3</v>
      </c>
      <c r="BF112">
        <f t="shared" ca="1" si="79"/>
        <v>2.3528566604369525E-3</v>
      </c>
      <c r="BG112">
        <f t="shared" ca="1" si="79"/>
        <v>1.5007198848457034E-3</v>
      </c>
      <c r="BH112">
        <f t="shared" ca="1" si="79"/>
        <v>1.2575093184873549E-3</v>
      </c>
      <c r="BI112">
        <f t="shared" ca="1" si="79"/>
        <v>1.195226841232365E-3</v>
      </c>
      <c r="BJ112">
        <f t="shared" ca="1" si="79"/>
        <v>6.4924113638458098E-4</v>
      </c>
      <c r="BK112">
        <f t="shared" ca="1" si="79"/>
        <v>1.5612296648468969E-3</v>
      </c>
      <c r="BL112">
        <f t="shared" ca="1" si="80"/>
        <v>1.5619105511766882E-3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27</v>
      </c>
      <c r="B113">
        <f t="shared" ca="1" si="51"/>
        <v>3.2152170154872577</v>
      </c>
      <c r="C113">
        <f t="shared" ca="1" si="52"/>
        <v>10.337620456678788</v>
      </c>
      <c r="D113">
        <f t="shared" ca="1" si="74"/>
        <v>2.0962880995658369E-4</v>
      </c>
      <c r="E113">
        <f t="shared" ca="1" si="74"/>
        <v>3.0210122515335926E-3</v>
      </c>
      <c r="F113">
        <f t="shared" ca="1" si="74"/>
        <v>7.5334298659935753E-2</v>
      </c>
      <c r="G113">
        <f t="shared" ca="1" si="74"/>
        <v>7.7875935638963834E-2</v>
      </c>
      <c r="H113">
        <f t="shared" ca="1" si="74"/>
        <v>0.25906588564548738</v>
      </c>
      <c r="I113">
        <f t="shared" ca="1" si="74"/>
        <v>0.15084404109684404</v>
      </c>
      <c r="J113">
        <f t="shared" ca="1" si="74"/>
        <v>0.41740762957793665</v>
      </c>
      <c r="K113">
        <f t="shared" ca="1" si="74"/>
        <v>0.25927664393721311</v>
      </c>
      <c r="L113">
        <f t="shared" ca="1" si="74"/>
        <v>0.29871676961789073</v>
      </c>
      <c r="M113">
        <f t="shared" ca="1" si="74"/>
        <v>0.71534093342460148</v>
      </c>
      <c r="N113">
        <f t="shared" ca="1" si="75"/>
        <v>0.20309127150094841</v>
      </c>
      <c r="O113">
        <f t="shared" ca="1" si="75"/>
        <v>0.13611981236953985</v>
      </c>
      <c r="P113">
        <f t="shared" ca="1" si="75"/>
        <v>0.92982343153434444</v>
      </c>
      <c r="Q113">
        <f t="shared" ca="1" si="75"/>
        <v>0.50572737499275244</v>
      </c>
      <c r="R113">
        <f t="shared" ca="1" si="75"/>
        <v>0.58830223955387861</v>
      </c>
      <c r="S113">
        <f t="shared" ca="1" si="75"/>
        <v>0.59002938106234359</v>
      </c>
      <c r="T113">
        <f t="shared" ca="1" si="75"/>
        <v>0.71901092607297346</v>
      </c>
      <c r="U113">
        <f t="shared" ca="1" si="75"/>
        <v>0.88500200993642919</v>
      </c>
      <c r="V113">
        <f t="shared" ca="1" si="75"/>
        <v>0.51000274651942845</v>
      </c>
      <c r="W113">
        <f t="shared" ca="1" si="75"/>
        <v>0.15483534719974384</v>
      </c>
      <c r="X113">
        <f t="shared" ca="1" si="76"/>
        <v>0.33833048464681742</v>
      </c>
      <c r="Y113">
        <f t="shared" ca="1" si="76"/>
        <v>0.73407498621823453</v>
      </c>
      <c r="Z113">
        <f t="shared" ca="1" si="76"/>
        <v>0.21213163999612294</v>
      </c>
      <c r="AA113">
        <f t="shared" ca="1" si="76"/>
        <v>0.40045961192534674</v>
      </c>
      <c r="AB113">
        <f t="shared" ca="1" si="76"/>
        <v>0.23024291689520826</v>
      </c>
      <c r="AC113">
        <f t="shared" ca="1" si="76"/>
        <v>0.24050900903408071</v>
      </c>
      <c r="AD113">
        <f t="shared" ca="1" si="76"/>
        <v>0.10248756145780565</v>
      </c>
      <c r="AE113">
        <f t="shared" ca="1" si="76"/>
        <v>7.4685745797135134E-2</v>
      </c>
      <c r="AF113">
        <f t="shared" ca="1" si="76"/>
        <v>5.3784927936846243E-2</v>
      </c>
      <c r="AG113">
        <f t="shared" ca="1" si="76"/>
        <v>6.3065769019108445E-2</v>
      </c>
      <c r="AH113">
        <f t="shared" ca="1" si="77"/>
        <v>5.998162250934639E-2</v>
      </c>
      <c r="AI113">
        <f t="shared" ca="1" si="77"/>
        <v>5.3918420866448533E-2</v>
      </c>
      <c r="AJ113">
        <f t="shared" ca="1" si="77"/>
        <v>4.0244070939833974E-2</v>
      </c>
      <c r="AK113">
        <f t="shared" ca="1" si="77"/>
        <v>6.0401046549766718E-2</v>
      </c>
      <c r="AL113">
        <f t="shared" ca="1" si="77"/>
        <v>4.8124212081517577E-2</v>
      </c>
      <c r="AM113">
        <f t="shared" ca="1" si="77"/>
        <v>2.1412115179195203E-2</v>
      </c>
      <c r="AN113">
        <f t="shared" ca="1" si="77"/>
        <v>9.8532698532411683E-3</v>
      </c>
      <c r="AO113">
        <f t="shared" ca="1" si="77"/>
        <v>1.9690367542363602E-2</v>
      </c>
      <c r="AP113">
        <f t="shared" ca="1" si="77"/>
        <v>1.3433008973355505E-2</v>
      </c>
      <c r="AQ113">
        <f t="shared" ca="1" si="77"/>
        <v>1.1795110273504602E-2</v>
      </c>
      <c r="AR113">
        <f t="shared" ca="1" si="78"/>
        <v>8.193264319121981E-3</v>
      </c>
      <c r="AS113">
        <f t="shared" ca="1" si="78"/>
        <v>5.5801018365383166E-3</v>
      </c>
      <c r="AT113">
        <f t="shared" ca="1" si="78"/>
        <v>4.8884694746702262E-3</v>
      </c>
      <c r="AU113">
        <f t="shared" ca="1" si="78"/>
        <v>7.126749311469188E-3</v>
      </c>
      <c r="AV113">
        <f t="shared" ca="1" si="78"/>
        <v>5.2603136343257213E-3</v>
      </c>
      <c r="AW113">
        <f t="shared" ca="1" si="78"/>
        <v>4.6986675273565639E-3</v>
      </c>
      <c r="AX113">
        <f t="shared" ca="1" si="78"/>
        <v>3.9985113055963223E-3</v>
      </c>
      <c r="AY113">
        <f t="shared" ca="1" si="78"/>
        <v>3.5995539970882125E-3</v>
      </c>
      <c r="AZ113">
        <f t="shared" ca="1" si="78"/>
        <v>2.9433583313568396E-3</v>
      </c>
      <c r="BA113">
        <f t="shared" ca="1" si="78"/>
        <v>2.2209144662401177E-3</v>
      </c>
      <c r="BB113">
        <f t="shared" ca="1" si="79"/>
        <v>2.4183191450311012E-3</v>
      </c>
      <c r="BC113">
        <f t="shared" ca="1" si="79"/>
        <v>3.0475538430370297E-3</v>
      </c>
      <c r="BD113">
        <f t="shared" ca="1" si="79"/>
        <v>2.7683824661347937E-3</v>
      </c>
      <c r="BE113">
        <f t="shared" ca="1" si="79"/>
        <v>2.731084311259522E-3</v>
      </c>
      <c r="BF113">
        <f t="shared" ca="1" si="79"/>
        <v>1.9936419031183336E-3</v>
      </c>
      <c r="BG113">
        <f t="shared" ca="1" si="79"/>
        <v>1.3790398941825382E-3</v>
      </c>
      <c r="BH113">
        <f t="shared" ca="1" si="79"/>
        <v>1.3068234094084277E-3</v>
      </c>
      <c r="BI113">
        <f t="shared" ca="1" si="79"/>
        <v>8.4567936879648478E-4</v>
      </c>
      <c r="BJ113">
        <f t="shared" ca="1" si="79"/>
        <v>1.9390668606686155E-3</v>
      </c>
      <c r="BK113">
        <f t="shared" ca="1" si="79"/>
        <v>1.6936553953473031E-3</v>
      </c>
      <c r="BL113">
        <f t="shared" ca="1" si="80"/>
        <v>1.3240887800098672E-3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10</v>
      </c>
      <c r="B114">
        <f t="shared" ca="1" si="51"/>
        <v>3.2971764957940199</v>
      </c>
      <c r="C114">
        <f t="shared" ca="1" si="52"/>
        <v>10.871372844416534</v>
      </c>
      <c r="D114">
        <f t="shared" ref="D114:M123" ca="1" si="81">OFFSET($A114,D$3,0)*D$1*(1-D$1)</f>
        <v>7.7640299983919889E-5</v>
      </c>
      <c r="E114">
        <f t="shared" ca="1" si="81"/>
        <v>9.0630367546007777E-3</v>
      </c>
      <c r="F114">
        <f t="shared" ca="1" si="81"/>
        <v>2.2600289597980727E-2</v>
      </c>
      <c r="G114">
        <f t="shared" ca="1" si="81"/>
        <v>0.12114034432727708</v>
      </c>
      <c r="H114">
        <f t="shared" ca="1" si="81"/>
        <v>9.2523530587674083E-2</v>
      </c>
      <c r="I114">
        <f t="shared" ca="1" si="81"/>
        <v>0.30168808219368809</v>
      </c>
      <c r="J114">
        <f t="shared" ca="1" si="81"/>
        <v>0.20870381478896832</v>
      </c>
      <c r="K114">
        <f t="shared" ca="1" si="81"/>
        <v>0.25927664393721311</v>
      </c>
      <c r="L114">
        <f t="shared" ca="1" si="81"/>
        <v>0.65717689315935957</v>
      </c>
      <c r="M114">
        <f t="shared" ca="1" si="81"/>
        <v>0.19509298184307311</v>
      </c>
      <c r="N114">
        <f t="shared" ref="N114:W123" ca="1" si="82">OFFSET($A114,N$3,0)*N$1*(1-N$1)</f>
        <v>0.13539418100063227</v>
      </c>
      <c r="O114">
        <f t="shared" ca="1" si="82"/>
        <v>0.95283868658677895</v>
      </c>
      <c r="P114">
        <f t="shared" ca="1" si="82"/>
        <v>0.53132767516248258</v>
      </c>
      <c r="Q114">
        <f t="shared" ca="1" si="82"/>
        <v>0.63215921874094061</v>
      </c>
      <c r="R114">
        <f t="shared" ca="1" si="82"/>
        <v>0.64713246350926645</v>
      </c>
      <c r="S114">
        <f t="shared" ca="1" si="82"/>
        <v>0.80458551963046865</v>
      </c>
      <c r="T114">
        <f t="shared" ca="1" si="82"/>
        <v>1.0066152965021629</v>
      </c>
      <c r="U114">
        <f t="shared" ca="1" si="82"/>
        <v>0.5900013399576195</v>
      </c>
      <c r="V114">
        <f t="shared" ca="1" si="82"/>
        <v>0.18214383804265302</v>
      </c>
      <c r="W114">
        <f t="shared" ca="1" si="82"/>
        <v>0.40257190271933402</v>
      </c>
      <c r="X114">
        <f t="shared" ref="X114:AG123" ca="1" si="83">OFFSET($A114,X$3,0)*X$1*(1-X$1)</f>
        <v>0.88486434446090712</v>
      </c>
      <c r="Y114">
        <f t="shared" ca="1" si="83"/>
        <v>0.25908528925349456</v>
      </c>
      <c r="Z114">
        <f t="shared" ca="1" si="83"/>
        <v>0.49497382665762019</v>
      </c>
      <c r="AA114">
        <f t="shared" ca="1" si="83"/>
        <v>0.2860425799466762</v>
      </c>
      <c r="AB114">
        <f t="shared" ca="1" si="83"/>
        <v>0.29931579196377073</v>
      </c>
      <c r="AC114">
        <f t="shared" ca="1" si="83"/>
        <v>0.12950485101835113</v>
      </c>
      <c r="AD114">
        <f t="shared" ca="1" si="83"/>
        <v>9.5167021353676676E-2</v>
      </c>
      <c r="AE114">
        <f t="shared" ca="1" si="83"/>
        <v>6.8940688428124744E-2</v>
      </c>
      <c r="AF114">
        <f t="shared" ca="1" si="83"/>
        <v>8.0677391905269361E-2</v>
      </c>
      <c r="AG114">
        <f t="shared" ca="1" si="83"/>
        <v>7.7080384356688098E-2</v>
      </c>
      <c r="AH114">
        <f t="shared" ref="AH114:AQ123" ca="1" si="84">OFFSET($A114,AH$3,0)*AH$1*(1-AH$1)</f>
        <v>6.8160934669711806E-2</v>
      </c>
      <c r="AI114">
        <f t="shared" ca="1" si="84"/>
        <v>5.1761684031790593E-2</v>
      </c>
      <c r="AJ114">
        <f t="shared" ca="1" si="84"/>
        <v>7.8811305590508182E-2</v>
      </c>
      <c r="AK114">
        <f t="shared" ca="1" si="84"/>
        <v>6.1686175199761752E-2</v>
      </c>
      <c r="AL114">
        <f t="shared" ca="1" si="84"/>
        <v>2.7069869295853633E-2</v>
      </c>
      <c r="AM114">
        <f t="shared" ca="1" si="84"/>
        <v>1.268866084693049E-2</v>
      </c>
      <c r="AN114">
        <f t="shared" ca="1" si="84"/>
        <v>2.5249003998930493E-2</v>
      </c>
      <c r="AO114">
        <f t="shared" ca="1" si="84"/>
        <v>1.6808850341042098E-2</v>
      </c>
      <c r="AP114">
        <f t="shared" ca="1" si="84"/>
        <v>1.4968209998881848E-2</v>
      </c>
      <c r="AQ114">
        <f t="shared" ca="1" si="84"/>
        <v>1.0282916648696322E-2</v>
      </c>
      <c r="AR114">
        <f t="shared" ref="AR114:BA123" ca="1" si="85">OFFSET($A114,AR$3,0)*AR$1*(1-AR$1)</f>
        <v>6.9883725074863963E-3</v>
      </c>
      <c r="AS114">
        <f t="shared" ca="1" si="85"/>
        <v>5.964936445954752E-3</v>
      </c>
      <c r="AT114">
        <f t="shared" ca="1" si="85"/>
        <v>8.6730910034471774E-3</v>
      </c>
      <c r="AU114">
        <f t="shared" ca="1" si="85"/>
        <v>6.2197084900094731E-3</v>
      </c>
      <c r="AV114">
        <f t="shared" ca="1" si="85"/>
        <v>5.9178528386164362E-3</v>
      </c>
      <c r="AW114">
        <f t="shared" ca="1" si="85"/>
        <v>4.9597046122097062E-3</v>
      </c>
      <c r="AX114">
        <f t="shared" ca="1" si="85"/>
        <v>4.2089592690487598E-3</v>
      </c>
      <c r="AY114">
        <f t="shared" ca="1" si="85"/>
        <v>3.4795688638519385E-3</v>
      </c>
      <c r="AZ114">
        <f t="shared" ca="1" si="85"/>
        <v>2.7403681016080921E-3</v>
      </c>
      <c r="BA114">
        <f t="shared" ca="1" si="85"/>
        <v>2.7555790599645903E-3</v>
      </c>
      <c r="BB114">
        <f t="shared" ref="BB114:BK123" ca="1" si="86">OFFSET($A114,BB$3,0)*BB$1*(1-BB$1)</f>
        <v>3.8620917689302656E-3</v>
      </c>
      <c r="BC114">
        <f t="shared" ca="1" si="86"/>
        <v>3.5317446405288945E-3</v>
      </c>
      <c r="BD114">
        <f t="shared" ca="1" si="86"/>
        <v>2.9246621214811131E-3</v>
      </c>
      <c r="BE114">
        <f t="shared" ca="1" si="86"/>
        <v>2.3141248744260076E-3</v>
      </c>
      <c r="BF114">
        <f t="shared" ca="1" si="86"/>
        <v>1.8319952623249553E-3</v>
      </c>
      <c r="BG114">
        <f t="shared" ca="1" si="86"/>
        <v>1.4331198900328337E-3</v>
      </c>
      <c r="BH114">
        <f t="shared" ca="1" si="86"/>
        <v>9.2463920477011373E-4</v>
      </c>
      <c r="BI114">
        <f t="shared" ca="1" si="86"/>
        <v>2.5257623814721676E-3</v>
      </c>
      <c r="BJ114">
        <f t="shared" ca="1" si="86"/>
        <v>2.1035412818860427E-3</v>
      </c>
      <c r="BK114">
        <f t="shared" ca="1" si="86"/>
        <v>1.4357737096359856E-3</v>
      </c>
      <c r="BL114">
        <f t="shared" ref="BL114:BV123" ca="1" si="87">OFFSET($A114,BL$3,0)*BL$1*(1-BL$1)</f>
        <v>1.3240887800098672E-3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30</v>
      </c>
      <c r="B115">
        <f t="shared" ca="1" si="51"/>
        <v>3.3989326701859048</v>
      </c>
      <c r="C115">
        <f t="shared" ca="1" si="52"/>
        <v>11.552743296457084</v>
      </c>
      <c r="D115">
        <f t="shared" ca="1" si="81"/>
        <v>2.3292089995175964E-4</v>
      </c>
      <c r="E115">
        <f t="shared" ca="1" si="81"/>
        <v>2.7189110263802331E-3</v>
      </c>
      <c r="F115">
        <f t="shared" ca="1" si="81"/>
        <v>3.5156006041303353E-2</v>
      </c>
      <c r="G115">
        <f t="shared" ca="1" si="81"/>
        <v>4.3264408688313237E-2</v>
      </c>
      <c r="H115">
        <f t="shared" ca="1" si="81"/>
        <v>0.18504706117534817</v>
      </c>
      <c r="I115">
        <f t="shared" ca="1" si="81"/>
        <v>0.15084404109684404</v>
      </c>
      <c r="J115">
        <f t="shared" ca="1" si="81"/>
        <v>0.20870381478896832</v>
      </c>
      <c r="K115">
        <f t="shared" ca="1" si="81"/>
        <v>0.57040861666186882</v>
      </c>
      <c r="L115">
        <f t="shared" ca="1" si="81"/>
        <v>0.17923006177073444</v>
      </c>
      <c r="M115">
        <f t="shared" ca="1" si="81"/>
        <v>0.13006198789538206</v>
      </c>
      <c r="N115">
        <f t="shared" ca="1" si="82"/>
        <v>0.94775926700442592</v>
      </c>
      <c r="O115">
        <f t="shared" ca="1" si="82"/>
        <v>0.5444792494781594</v>
      </c>
      <c r="P115">
        <f t="shared" ca="1" si="82"/>
        <v>0.66415959395310331</v>
      </c>
      <c r="Q115">
        <f t="shared" ca="1" si="82"/>
        <v>0.69537514061503458</v>
      </c>
      <c r="R115">
        <f t="shared" ca="1" si="82"/>
        <v>0.88245335933081781</v>
      </c>
      <c r="S115">
        <f t="shared" ca="1" si="82"/>
        <v>1.126419727482656</v>
      </c>
      <c r="T115">
        <f t="shared" ca="1" si="82"/>
        <v>0.6710768643347752</v>
      </c>
      <c r="U115">
        <f t="shared" ca="1" si="82"/>
        <v>0.21071476427057842</v>
      </c>
      <c r="V115">
        <f t="shared" ca="1" si="82"/>
        <v>0.47357397891089781</v>
      </c>
      <c r="W115">
        <f t="shared" ca="1" si="82"/>
        <v>1.0528803609582582</v>
      </c>
      <c r="X115">
        <f t="shared" ca="1" si="83"/>
        <v>0.31230506275090841</v>
      </c>
      <c r="Y115">
        <f t="shared" ca="1" si="83"/>
        <v>0.60453234159148728</v>
      </c>
      <c r="Z115">
        <f t="shared" ca="1" si="83"/>
        <v>0.35355273332687159</v>
      </c>
      <c r="AA115">
        <f t="shared" ca="1" si="83"/>
        <v>0.37185535393067914</v>
      </c>
      <c r="AB115">
        <f t="shared" ca="1" si="83"/>
        <v>0.16117004182664579</v>
      </c>
      <c r="AC115">
        <f t="shared" ca="1" si="83"/>
        <v>0.12025450451704035</v>
      </c>
      <c r="AD115">
        <f t="shared" ca="1" si="83"/>
        <v>8.7846481249547692E-2</v>
      </c>
      <c r="AE115">
        <f t="shared" ca="1" si="83"/>
        <v>0.1034110326421871</v>
      </c>
      <c r="AF115">
        <f t="shared" ca="1" si="83"/>
        <v>9.8605701217551439E-2</v>
      </c>
      <c r="AG115">
        <f t="shared" ca="1" si="83"/>
        <v>8.7591345859872854E-2</v>
      </c>
      <c r="AH115">
        <f t="shared" ca="1" si="84"/>
        <v>6.5434497282923332E-2</v>
      </c>
      <c r="AI115">
        <f t="shared" ca="1" si="84"/>
        <v>0.10136663122892324</v>
      </c>
      <c r="AJ115">
        <f t="shared" ca="1" si="84"/>
        <v>8.0488141879667949E-2</v>
      </c>
      <c r="AK115">
        <f t="shared" ca="1" si="84"/>
        <v>3.4698473549865987E-2</v>
      </c>
      <c r="AL115">
        <f t="shared" ca="1" si="84"/>
        <v>1.6041404027172523E-2</v>
      </c>
      <c r="AM115">
        <f t="shared" ca="1" si="84"/>
        <v>3.251469342025938E-2</v>
      </c>
      <c r="AN115">
        <f t="shared" ca="1" si="84"/>
        <v>2.1554027803965054E-2</v>
      </c>
      <c r="AO115">
        <f t="shared" ca="1" si="84"/>
        <v>1.8729861808589765E-2</v>
      </c>
      <c r="AP115">
        <f t="shared" ca="1" si="84"/>
        <v>1.3049208716973919E-2</v>
      </c>
      <c r="AQ115">
        <f t="shared" ca="1" si="84"/>
        <v>8.7707230238880385E-3</v>
      </c>
      <c r="AR115">
        <f t="shared" ca="1" si="85"/>
        <v>7.4703292321406309E-3</v>
      </c>
      <c r="AS115">
        <f t="shared" ca="1" si="85"/>
        <v>1.058295175895198E-2</v>
      </c>
      <c r="AT115">
        <f t="shared" ca="1" si="85"/>
        <v>7.5692430575538998E-3</v>
      </c>
      <c r="AU115">
        <f t="shared" ca="1" si="85"/>
        <v>6.9971720512606566E-3</v>
      </c>
      <c r="AV115">
        <f t="shared" ca="1" si="85"/>
        <v>6.2466224407617937E-3</v>
      </c>
      <c r="AW115">
        <f t="shared" ca="1" si="85"/>
        <v>5.2207416970628494E-3</v>
      </c>
      <c r="AX115">
        <f t="shared" ca="1" si="85"/>
        <v>4.0686606267471351E-3</v>
      </c>
      <c r="AY115">
        <f t="shared" ca="1" si="85"/>
        <v>3.239598597379391E-3</v>
      </c>
      <c r="AZ115">
        <f t="shared" ca="1" si="85"/>
        <v>3.4000863482915216E-3</v>
      </c>
      <c r="BA115">
        <f t="shared" ca="1" si="85"/>
        <v>4.4007008868091222E-3</v>
      </c>
      <c r="BB115">
        <f t="shared" ca="1" si="86"/>
        <v>4.4756951340874113E-3</v>
      </c>
      <c r="BC115">
        <f t="shared" ca="1" si="86"/>
        <v>3.7311173218490738E-3</v>
      </c>
      <c r="BD115">
        <f t="shared" ca="1" si="86"/>
        <v>2.4781488204916298E-3</v>
      </c>
      <c r="BE115">
        <f t="shared" ca="1" si="86"/>
        <v>2.1264931278509257E-3</v>
      </c>
      <c r="BF115">
        <f t="shared" ca="1" si="86"/>
        <v>1.903838213788679E-3</v>
      </c>
      <c r="BG115">
        <f t="shared" ca="1" si="86"/>
        <v>1.0139999221930427E-3</v>
      </c>
      <c r="BH115">
        <f t="shared" ca="1" si="86"/>
        <v>2.7615890915800734E-3</v>
      </c>
      <c r="BI115">
        <f t="shared" ca="1" si="86"/>
        <v>2.7400011549006107E-3</v>
      </c>
      <c r="BJ115">
        <f t="shared" ca="1" si="86"/>
        <v>1.783248987936316E-3</v>
      </c>
      <c r="BK115">
        <f t="shared" ca="1" si="86"/>
        <v>1.4357737096359856E-3</v>
      </c>
      <c r="BL115">
        <f t="shared" ca="1" si="87"/>
        <v>7.6488623699599129E-4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9</v>
      </c>
      <c r="B116">
        <f t="shared" ca="1" si="51"/>
        <v>3.5118330658018566</v>
      </c>
      <c r="C116">
        <f t="shared" ca="1" si="52"/>
        <v>12.332971482059268</v>
      </c>
      <c r="D116">
        <f t="shared" ca="1" si="81"/>
        <v>6.9876269985527892E-5</v>
      </c>
      <c r="E116">
        <f t="shared" ca="1" si="81"/>
        <v>4.2294171521470303E-3</v>
      </c>
      <c r="F116">
        <f t="shared" ca="1" si="81"/>
        <v>1.2555716443322627E-2</v>
      </c>
      <c r="G116">
        <f t="shared" ca="1" si="81"/>
        <v>8.6528817376626474E-2</v>
      </c>
      <c r="H116">
        <f t="shared" ca="1" si="81"/>
        <v>9.2523530587674083E-2</v>
      </c>
      <c r="I116">
        <f t="shared" ca="1" si="81"/>
        <v>0.15084404109684404</v>
      </c>
      <c r="J116">
        <f t="shared" ca="1" si="81"/>
        <v>0.45914839253573037</v>
      </c>
      <c r="K116">
        <f t="shared" ca="1" si="81"/>
        <v>0.15556598636232785</v>
      </c>
      <c r="L116">
        <f t="shared" ca="1" si="81"/>
        <v>0.1194867078471563</v>
      </c>
      <c r="M116">
        <f t="shared" ca="1" si="81"/>
        <v>0.91043391526767459</v>
      </c>
      <c r="N116">
        <f t="shared" ca="1" si="82"/>
        <v>0.5415767240025291</v>
      </c>
      <c r="O116">
        <f t="shared" ca="1" si="82"/>
        <v>0.68059906184769914</v>
      </c>
      <c r="P116">
        <f t="shared" ca="1" si="82"/>
        <v>0.73057555334841351</v>
      </c>
      <c r="Q116">
        <f t="shared" ca="1" si="82"/>
        <v>0.9482388281114108</v>
      </c>
      <c r="R116">
        <f t="shared" ca="1" si="82"/>
        <v>1.235434703063145</v>
      </c>
      <c r="S116">
        <f t="shared" ca="1" si="82"/>
        <v>0.7509464849884373</v>
      </c>
      <c r="T116">
        <f t="shared" ca="1" si="82"/>
        <v>0.23967030869099115</v>
      </c>
      <c r="U116">
        <f t="shared" ca="1" si="82"/>
        <v>0.54785838710350376</v>
      </c>
      <c r="V116">
        <f t="shared" ca="1" si="82"/>
        <v>1.2385780986900403</v>
      </c>
      <c r="W116">
        <f t="shared" ca="1" si="82"/>
        <v>0.3716048332793852</v>
      </c>
      <c r="X116">
        <f t="shared" ca="1" si="83"/>
        <v>0.72871181308545296</v>
      </c>
      <c r="Y116">
        <f t="shared" ca="1" si="83"/>
        <v>0.43180881542249089</v>
      </c>
      <c r="Z116">
        <f t="shared" ca="1" si="83"/>
        <v>0.45961855332493307</v>
      </c>
      <c r="AA116">
        <f t="shared" ca="1" si="83"/>
        <v>0.20022980596267337</v>
      </c>
      <c r="AB116">
        <f t="shared" ca="1" si="83"/>
        <v>0.14965789598188536</v>
      </c>
      <c r="AC116">
        <f t="shared" ca="1" si="83"/>
        <v>0.11100415801572956</v>
      </c>
      <c r="AD116">
        <f t="shared" ca="1" si="83"/>
        <v>0.13176972187432154</v>
      </c>
      <c r="AE116">
        <f t="shared" ca="1" si="83"/>
        <v>0.12639126211822868</v>
      </c>
      <c r="AF116">
        <f t="shared" ca="1" si="83"/>
        <v>0.112051933201763</v>
      </c>
      <c r="AG116">
        <f t="shared" ca="1" si="83"/>
        <v>8.4087692025477917E-2</v>
      </c>
      <c r="AH116">
        <f t="shared" ca="1" si="84"/>
        <v>0.1281425571790582</v>
      </c>
      <c r="AI116">
        <f t="shared" ca="1" si="84"/>
        <v>0.10352336806358119</v>
      </c>
      <c r="AJ116">
        <f t="shared" ca="1" si="84"/>
        <v>4.5274579807313212E-2</v>
      </c>
      <c r="AK116">
        <f t="shared" ca="1" si="84"/>
        <v>2.0562058399920584E-2</v>
      </c>
      <c r="AL116">
        <f t="shared" ca="1" si="84"/>
        <v>4.1106097819629595E-2</v>
      </c>
      <c r="AM116">
        <f t="shared" ca="1" si="84"/>
        <v>2.7756445602660447E-2</v>
      </c>
      <c r="AN116">
        <f t="shared" ca="1" si="84"/>
        <v>2.4017345267275347E-2</v>
      </c>
      <c r="AO116">
        <f t="shared" ca="1" si="84"/>
        <v>1.6328597474155181E-2</v>
      </c>
      <c r="AP116">
        <f t="shared" ca="1" si="84"/>
        <v>1.113020743506599E-2</v>
      </c>
      <c r="AQ116">
        <f t="shared" ca="1" si="84"/>
        <v>9.3756004738113508E-3</v>
      </c>
      <c r="AR116">
        <f t="shared" ca="1" si="85"/>
        <v>1.3253809927991441E-2</v>
      </c>
      <c r="AS116">
        <f t="shared" ca="1" si="85"/>
        <v>9.2360306259944552E-3</v>
      </c>
      <c r="AT116">
        <f t="shared" ca="1" si="85"/>
        <v>8.5153984397481359E-3</v>
      </c>
      <c r="AU116">
        <f t="shared" ca="1" si="85"/>
        <v>7.3859038318862492E-3</v>
      </c>
      <c r="AV116">
        <f t="shared" ca="1" si="85"/>
        <v>6.5753920429071511E-3</v>
      </c>
      <c r="AW116">
        <f t="shared" ca="1" si="85"/>
        <v>5.0467169738274203E-3</v>
      </c>
      <c r="AX116">
        <f t="shared" ca="1" si="85"/>
        <v>3.7880633421438839E-3</v>
      </c>
      <c r="AY116">
        <f t="shared" ca="1" si="85"/>
        <v>4.0195019634151705E-3</v>
      </c>
      <c r="AZ116">
        <f t="shared" ca="1" si="85"/>
        <v>5.4299886457789973E-3</v>
      </c>
      <c r="BA116">
        <f t="shared" ca="1" si="85"/>
        <v>5.0998776632180474E-3</v>
      </c>
      <c r="BB116">
        <f t="shared" ca="1" si="86"/>
        <v>4.7283553432697651E-3</v>
      </c>
      <c r="BC116">
        <f t="shared" ca="1" si="86"/>
        <v>3.1614810895057035E-3</v>
      </c>
      <c r="BD116">
        <f t="shared" ca="1" si="86"/>
        <v>2.2772178350463626E-3</v>
      </c>
      <c r="BE116">
        <f t="shared" ca="1" si="86"/>
        <v>2.2098850152176283E-3</v>
      </c>
      <c r="BF116">
        <f t="shared" ca="1" si="86"/>
        <v>1.3470553399448199E-3</v>
      </c>
      <c r="BG116">
        <f t="shared" ca="1" si="86"/>
        <v>3.0284797676165542E-3</v>
      </c>
      <c r="BH116">
        <f t="shared" ca="1" si="86"/>
        <v>2.9958310234551684E-3</v>
      </c>
      <c r="BI116">
        <f t="shared" ca="1" si="86"/>
        <v>2.3227993329610112E-3</v>
      </c>
      <c r="BJ116">
        <f t="shared" ca="1" si="86"/>
        <v>1.783248987936316E-3</v>
      </c>
      <c r="BK116">
        <f t="shared" ca="1" si="86"/>
        <v>8.2940325944991396E-4</v>
      </c>
      <c r="BL116">
        <f t="shared" ca="1" si="87"/>
        <v>9.1914900748257778E-4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14</v>
      </c>
      <c r="B117">
        <f t="shared" ca="1" si="51"/>
        <v>3.6297342165478086</v>
      </c>
      <c r="C117">
        <f t="shared" ca="1" si="52"/>
        <v>13.174970482777933</v>
      </c>
      <c r="D117">
        <f t="shared" ca="1" si="81"/>
        <v>1.0869641997748782E-4</v>
      </c>
      <c r="E117">
        <f t="shared" ca="1" si="81"/>
        <v>1.5105061257667963E-3</v>
      </c>
      <c r="F117">
        <f t="shared" ca="1" si="81"/>
        <v>2.5111432886645253E-2</v>
      </c>
      <c r="G117">
        <f t="shared" ca="1" si="81"/>
        <v>4.3264408688313237E-2</v>
      </c>
      <c r="H117">
        <f t="shared" ca="1" si="81"/>
        <v>9.2523530587674083E-2</v>
      </c>
      <c r="I117">
        <f t="shared" ca="1" si="81"/>
        <v>0.33185689041305688</v>
      </c>
      <c r="J117">
        <f t="shared" ca="1" si="81"/>
        <v>0.12522228887338102</v>
      </c>
      <c r="K117">
        <f t="shared" ca="1" si="81"/>
        <v>0.10371065757488523</v>
      </c>
      <c r="L117">
        <f t="shared" ca="1" si="81"/>
        <v>0.83640695493009409</v>
      </c>
      <c r="M117">
        <f t="shared" ca="1" si="81"/>
        <v>0.52024795158152826</v>
      </c>
      <c r="N117">
        <f t="shared" ca="1" si="82"/>
        <v>0.67697090500316126</v>
      </c>
      <c r="O117">
        <f t="shared" ca="1" si="82"/>
        <v>0.74865896803246923</v>
      </c>
      <c r="P117">
        <f t="shared" ca="1" si="82"/>
        <v>0.99623939092965474</v>
      </c>
      <c r="Q117">
        <f t="shared" ca="1" si="82"/>
        <v>1.3275343593559752</v>
      </c>
      <c r="R117">
        <f t="shared" ca="1" si="82"/>
        <v>0.82362313537542997</v>
      </c>
      <c r="S117">
        <f t="shared" ca="1" si="82"/>
        <v>0.26819517321015623</v>
      </c>
      <c r="T117">
        <f t="shared" ca="1" si="82"/>
        <v>0.62314280259657695</v>
      </c>
      <c r="U117">
        <f t="shared" ca="1" si="82"/>
        <v>1.4328603970399332</v>
      </c>
      <c r="V117">
        <f t="shared" ca="1" si="82"/>
        <v>0.43714521130236722</v>
      </c>
      <c r="W117">
        <f t="shared" ca="1" si="82"/>
        <v>0.86707794431856555</v>
      </c>
      <c r="X117">
        <f t="shared" ca="1" si="83"/>
        <v>0.52050843791818058</v>
      </c>
      <c r="Y117">
        <f t="shared" ca="1" si="83"/>
        <v>0.56135146004923819</v>
      </c>
      <c r="Z117">
        <f t="shared" ca="1" si="83"/>
        <v>0.24748691332881009</v>
      </c>
      <c r="AA117">
        <f t="shared" ca="1" si="83"/>
        <v>0.18592767696533957</v>
      </c>
      <c r="AB117">
        <f t="shared" ca="1" si="83"/>
        <v>0.13814575013712496</v>
      </c>
      <c r="AC117">
        <f t="shared" ca="1" si="83"/>
        <v>0.16650623702359435</v>
      </c>
      <c r="AD117">
        <f t="shared" ca="1" si="83"/>
        <v>0.16105188229083744</v>
      </c>
      <c r="AE117">
        <f t="shared" ca="1" si="83"/>
        <v>0.14362643422525986</v>
      </c>
      <c r="AF117">
        <f t="shared" ca="1" si="83"/>
        <v>0.10756985587369249</v>
      </c>
      <c r="AG117">
        <f t="shared" ca="1" si="83"/>
        <v>0.16467173021656095</v>
      </c>
      <c r="AH117">
        <f t="shared" ca="1" si="84"/>
        <v>0.13086899456584666</v>
      </c>
      <c r="AI117">
        <f t="shared" ca="1" si="84"/>
        <v>5.8231894535764411E-2</v>
      </c>
      <c r="AJ117">
        <f t="shared" ca="1" si="84"/>
        <v>2.6829380626555981E-2</v>
      </c>
      <c r="AK117">
        <f t="shared" ca="1" si="84"/>
        <v>5.2690274649796497E-2</v>
      </c>
      <c r="AL117">
        <f t="shared" ca="1" si="84"/>
        <v>3.5090571309439898E-2</v>
      </c>
      <c r="AM117">
        <f t="shared" ca="1" si="84"/>
        <v>3.0928610814393069E-2</v>
      </c>
      <c r="AN117">
        <f t="shared" ca="1" si="84"/>
        <v>2.0938198438137479E-2</v>
      </c>
      <c r="AO117">
        <f t="shared" ca="1" si="84"/>
        <v>1.3927333139720595E-2</v>
      </c>
      <c r="AP117">
        <f t="shared" ca="1" si="84"/>
        <v>1.189780794782916E-2</v>
      </c>
      <c r="AQ117">
        <f t="shared" ca="1" si="84"/>
        <v>1.6634129872891108E-2</v>
      </c>
      <c r="AR117">
        <f t="shared" ca="1" si="85"/>
        <v>1.1566961391701621E-2</v>
      </c>
      <c r="AS117">
        <f t="shared" ca="1" si="85"/>
        <v>1.0390534454243762E-2</v>
      </c>
      <c r="AT117">
        <f t="shared" ca="1" si="85"/>
        <v>8.9884761308452552E-3</v>
      </c>
      <c r="AU117">
        <f t="shared" ca="1" si="85"/>
        <v>7.774635612511841E-3</v>
      </c>
      <c r="AV117">
        <f t="shared" ca="1" si="85"/>
        <v>6.3562123081435801E-3</v>
      </c>
      <c r="AW117">
        <f t="shared" ca="1" si="85"/>
        <v>4.6986675273565639E-3</v>
      </c>
      <c r="AX117">
        <f t="shared" ca="1" si="85"/>
        <v>4.7000045171044485E-3</v>
      </c>
      <c r="AY117">
        <f t="shared" ca="1" si="85"/>
        <v>6.4192046281406458E-3</v>
      </c>
      <c r="AZ117">
        <f t="shared" ca="1" si="85"/>
        <v>6.2926971222111742E-3</v>
      </c>
      <c r="BA117">
        <f t="shared" ca="1" si="85"/>
        <v>5.3877739829158409E-3</v>
      </c>
      <c r="BB117">
        <f t="shared" ca="1" si="86"/>
        <v>4.006469031320182E-3</v>
      </c>
      <c r="BC117">
        <f t="shared" ca="1" si="86"/>
        <v>2.9051447849511871E-3</v>
      </c>
      <c r="BD117">
        <f t="shared" ca="1" si="86"/>
        <v>2.3665204952442592E-3</v>
      </c>
      <c r="BE117">
        <f t="shared" ca="1" si="86"/>
        <v>1.5635978881256805E-3</v>
      </c>
      <c r="BF117">
        <f t="shared" ca="1" si="86"/>
        <v>4.0232052819685294E-3</v>
      </c>
      <c r="BG117">
        <f t="shared" ca="1" si="86"/>
        <v>3.2853597479054588E-3</v>
      </c>
      <c r="BH117">
        <f t="shared" ca="1" si="86"/>
        <v>2.5396756824352463E-3</v>
      </c>
      <c r="BI117">
        <f t="shared" ca="1" si="86"/>
        <v>2.3227993329610112E-3</v>
      </c>
      <c r="BJ117">
        <f t="shared" ca="1" si="86"/>
        <v>1.0301292697302018E-3</v>
      </c>
      <c r="BK117">
        <f t="shared" ca="1" si="86"/>
        <v>9.9667786639779559E-4</v>
      </c>
      <c r="BL117">
        <f t="shared" ca="1" si="87"/>
        <v>1.0605565470952821E-3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5</v>
      </c>
      <c r="B118">
        <f t="shared" ca="1" si="51"/>
        <v>3.7492032921048959</v>
      </c>
      <c r="C118">
        <f t="shared" ca="1" si="52"/>
        <v>14.05652532553019</v>
      </c>
      <c r="D118">
        <f t="shared" ca="1" si="81"/>
        <v>3.8820149991959944E-5</v>
      </c>
      <c r="E118">
        <f t="shared" ca="1" si="81"/>
        <v>3.0210122515335926E-3</v>
      </c>
      <c r="F118">
        <f t="shared" ca="1" si="81"/>
        <v>1.2555716443322627E-2</v>
      </c>
      <c r="G118">
        <f t="shared" ca="1" si="81"/>
        <v>4.3264408688313237E-2</v>
      </c>
      <c r="H118">
        <f t="shared" ca="1" si="81"/>
        <v>0.20355176729288296</v>
      </c>
      <c r="I118">
        <f t="shared" ca="1" si="81"/>
        <v>9.0506424658106432E-2</v>
      </c>
      <c r="J118">
        <f t="shared" ca="1" si="81"/>
        <v>8.3481525915587329E-2</v>
      </c>
      <c r="K118">
        <f t="shared" ca="1" si="81"/>
        <v>0.7259746030241967</v>
      </c>
      <c r="L118">
        <f t="shared" ca="1" si="81"/>
        <v>0.4779468313886252</v>
      </c>
      <c r="M118">
        <f t="shared" ca="1" si="81"/>
        <v>0.65030993947691029</v>
      </c>
      <c r="N118">
        <f t="shared" ca="1" si="82"/>
        <v>0.7446679955034774</v>
      </c>
      <c r="O118">
        <f t="shared" ca="1" si="82"/>
        <v>1.0208985927715488</v>
      </c>
      <c r="P118">
        <f t="shared" ca="1" si="82"/>
        <v>1.3947351473015166</v>
      </c>
      <c r="Q118">
        <f t="shared" ca="1" si="82"/>
        <v>0.88502290623731683</v>
      </c>
      <c r="R118">
        <f t="shared" ca="1" si="82"/>
        <v>0.29415111977693931</v>
      </c>
      <c r="S118">
        <f t="shared" ca="1" si="82"/>
        <v>0.69730745034640618</v>
      </c>
      <c r="T118">
        <f t="shared" ca="1" si="82"/>
        <v>1.6297580990987397</v>
      </c>
      <c r="U118">
        <f t="shared" ca="1" si="82"/>
        <v>0.50571543424938814</v>
      </c>
      <c r="V118">
        <f t="shared" ca="1" si="82"/>
        <v>1.0200054930388569</v>
      </c>
      <c r="W118">
        <f t="shared" ca="1" si="82"/>
        <v>0.61934138879897538</v>
      </c>
      <c r="X118">
        <f t="shared" ca="1" si="83"/>
        <v>0.67666096929363484</v>
      </c>
      <c r="Y118">
        <f t="shared" ca="1" si="83"/>
        <v>0.30226617079574364</v>
      </c>
      <c r="Z118">
        <f t="shared" ca="1" si="83"/>
        <v>0.22980927666246653</v>
      </c>
      <c r="AA118">
        <f t="shared" ca="1" si="83"/>
        <v>0.17162554796800575</v>
      </c>
      <c r="AB118">
        <f t="shared" ca="1" si="83"/>
        <v>0.20721862520568743</v>
      </c>
      <c r="AC118">
        <f t="shared" ca="1" si="83"/>
        <v>0.20350762302883751</v>
      </c>
      <c r="AD118">
        <f t="shared" ca="1" si="83"/>
        <v>0.18301350260322438</v>
      </c>
      <c r="AE118">
        <f t="shared" ca="1" si="83"/>
        <v>0.13788137685624949</v>
      </c>
      <c r="AF118">
        <f t="shared" ca="1" si="83"/>
        <v>0.21065763441931445</v>
      </c>
      <c r="AG118">
        <f t="shared" ca="1" si="83"/>
        <v>0.16817538405095583</v>
      </c>
      <c r="AH118">
        <f t="shared" ca="1" si="84"/>
        <v>7.3613809443288741E-2</v>
      </c>
      <c r="AI118">
        <f t="shared" ca="1" si="84"/>
        <v>3.4507789354527058E-2</v>
      </c>
      <c r="AJ118">
        <f t="shared" ca="1" si="84"/>
        <v>6.8750287855549708E-2</v>
      </c>
      <c r="AK118">
        <f t="shared" ca="1" si="84"/>
        <v>4.4979502749826282E-2</v>
      </c>
      <c r="AL118">
        <f t="shared" ca="1" si="84"/>
        <v>3.9100922316233029E-2</v>
      </c>
      <c r="AM118">
        <f t="shared" ca="1" si="84"/>
        <v>2.6963404299727291E-2</v>
      </c>
      <c r="AN118">
        <f t="shared" ca="1" si="84"/>
        <v>1.7859051608999615E-2</v>
      </c>
      <c r="AO118">
        <f t="shared" ca="1" si="84"/>
        <v>1.4887838873494428E-2</v>
      </c>
      <c r="AP118">
        <f t="shared" ca="1" si="84"/>
        <v>2.1109014100987224E-2</v>
      </c>
      <c r="AQ118">
        <f t="shared" ca="1" si="84"/>
        <v>1.4517058798159512E-2</v>
      </c>
      <c r="AR118">
        <f t="shared" ca="1" si="85"/>
        <v>1.3012831565664325E-2</v>
      </c>
      <c r="AS118">
        <f t="shared" ca="1" si="85"/>
        <v>1.0967786368368416E-2</v>
      </c>
      <c r="AT118">
        <f t="shared" ca="1" si="85"/>
        <v>9.4615538219423728E-3</v>
      </c>
      <c r="AU118">
        <f t="shared" ca="1" si="85"/>
        <v>7.5154810920947798E-3</v>
      </c>
      <c r="AV118">
        <f t="shared" ca="1" si="85"/>
        <v>5.9178528386164362E-3</v>
      </c>
      <c r="AW118">
        <f t="shared" ca="1" si="85"/>
        <v>5.8298282283868481E-3</v>
      </c>
      <c r="AX118">
        <f t="shared" ca="1" si="85"/>
        <v>7.505977363136955E-3</v>
      </c>
      <c r="AY118">
        <f t="shared" ca="1" si="85"/>
        <v>7.439078260648972E-3</v>
      </c>
      <c r="AZ118">
        <f t="shared" ca="1" si="85"/>
        <v>6.6479300242714822E-3</v>
      </c>
      <c r="BA118">
        <f t="shared" ca="1" si="85"/>
        <v>4.5652130694935752E-3</v>
      </c>
      <c r="BB118">
        <f t="shared" ca="1" si="86"/>
        <v>3.6816201909428701E-3</v>
      </c>
      <c r="BC118">
        <f t="shared" ca="1" si="86"/>
        <v>3.0190720314198609E-3</v>
      </c>
      <c r="BD118">
        <f t="shared" ca="1" si="86"/>
        <v>1.6744248787105608E-3</v>
      </c>
      <c r="BE118">
        <f t="shared" ca="1" si="86"/>
        <v>4.6699456925353659E-3</v>
      </c>
      <c r="BF118">
        <f t="shared" ca="1" si="86"/>
        <v>4.3644593014212163E-3</v>
      </c>
      <c r="BG118">
        <f t="shared" ca="1" si="86"/>
        <v>2.7851197862902243E-3</v>
      </c>
      <c r="BH118">
        <f t="shared" ca="1" si="86"/>
        <v>2.5396756824352463E-3</v>
      </c>
      <c r="BI118">
        <f t="shared" ca="1" si="86"/>
        <v>1.341811265157089E-3</v>
      </c>
      <c r="BJ118">
        <f t="shared" ca="1" si="86"/>
        <v>1.2378864333732679E-3</v>
      </c>
      <c r="BK118">
        <f t="shared" ca="1" si="86"/>
        <v>1.1500129227666874E-3</v>
      </c>
      <c r="BL118">
        <f t="shared" ca="1" si="87"/>
        <v>1.8382980149651556E-3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10</v>
      </c>
      <c r="B119">
        <f t="shared" ca="1" si="51"/>
        <v>3.8669593109120846</v>
      </c>
      <c r="C119">
        <f t="shared" ca="1" si="52"/>
        <v>14.953374312249663</v>
      </c>
      <c r="D119">
        <f t="shared" ca="1" si="81"/>
        <v>7.7640299983919889E-5</v>
      </c>
      <c r="E119">
        <f t="shared" ca="1" si="81"/>
        <v>1.5105061257667963E-3</v>
      </c>
      <c r="F119">
        <f t="shared" ca="1" si="81"/>
        <v>1.2555716443322627E-2</v>
      </c>
      <c r="G119">
        <f t="shared" ca="1" si="81"/>
        <v>9.5181699114289128E-2</v>
      </c>
      <c r="H119">
        <f t="shared" ca="1" si="81"/>
        <v>5.5514118352604447E-2</v>
      </c>
      <c r="I119">
        <f t="shared" ca="1" si="81"/>
        <v>6.0337616438737619E-2</v>
      </c>
      <c r="J119">
        <f t="shared" ca="1" si="81"/>
        <v>0.58437068140911141</v>
      </c>
      <c r="K119">
        <f t="shared" ca="1" si="81"/>
        <v>0.41484263029954094</v>
      </c>
      <c r="L119">
        <f t="shared" ca="1" si="81"/>
        <v>0.59743353923578146</v>
      </c>
      <c r="M119">
        <f t="shared" ca="1" si="81"/>
        <v>0.71534093342460148</v>
      </c>
      <c r="N119">
        <f t="shared" ca="1" si="82"/>
        <v>1.0154563575047419</v>
      </c>
      <c r="O119">
        <f t="shared" ca="1" si="82"/>
        <v>1.4292580298801685</v>
      </c>
      <c r="P119">
        <f t="shared" ca="1" si="82"/>
        <v>0.92982343153434444</v>
      </c>
      <c r="Q119">
        <f t="shared" ca="1" si="82"/>
        <v>0.3160796093704703</v>
      </c>
      <c r="R119">
        <f t="shared" ca="1" si="82"/>
        <v>0.76479291142004202</v>
      </c>
      <c r="S119">
        <f t="shared" ca="1" si="82"/>
        <v>1.823727177829062</v>
      </c>
      <c r="T119">
        <f t="shared" ca="1" si="82"/>
        <v>0.57520874085837881</v>
      </c>
      <c r="U119">
        <f t="shared" ca="1" si="82"/>
        <v>1.180002679915239</v>
      </c>
      <c r="V119">
        <f t="shared" ca="1" si="82"/>
        <v>0.72857535217061209</v>
      </c>
      <c r="W119">
        <f t="shared" ca="1" si="82"/>
        <v>0.80514380543866804</v>
      </c>
      <c r="X119">
        <f t="shared" ca="1" si="83"/>
        <v>0.36435590654272648</v>
      </c>
      <c r="Y119">
        <f t="shared" ca="1" si="83"/>
        <v>0.2806757300246191</v>
      </c>
      <c r="Z119">
        <f t="shared" ca="1" si="83"/>
        <v>0.21213163999612294</v>
      </c>
      <c r="AA119">
        <f t="shared" ca="1" si="83"/>
        <v>0.25743832195200861</v>
      </c>
      <c r="AB119">
        <f t="shared" ca="1" si="83"/>
        <v>0.25326720858472906</v>
      </c>
      <c r="AC119">
        <f t="shared" ca="1" si="83"/>
        <v>0.23125866253276992</v>
      </c>
      <c r="AD119">
        <f t="shared" ca="1" si="83"/>
        <v>0.17569296249909538</v>
      </c>
      <c r="AE119">
        <f t="shared" ca="1" si="83"/>
        <v>0.27001769634348854</v>
      </c>
      <c r="AF119">
        <f t="shared" ca="1" si="83"/>
        <v>0.21513971174738497</v>
      </c>
      <c r="AG119">
        <f t="shared" ca="1" si="83"/>
        <v>9.4598653528662674E-2</v>
      </c>
      <c r="AH119">
        <f t="shared" ca="1" si="84"/>
        <v>4.3622998188615557E-2</v>
      </c>
      <c r="AI119">
        <f t="shared" ca="1" si="84"/>
        <v>8.842621022097559E-2</v>
      </c>
      <c r="AJ119">
        <f t="shared" ca="1" si="84"/>
        <v>5.8689270120591212E-2</v>
      </c>
      <c r="AK119">
        <f t="shared" ca="1" si="84"/>
        <v>5.0120017349806423E-2</v>
      </c>
      <c r="AL119">
        <f t="shared" ca="1" si="84"/>
        <v>3.4087983557741619E-2</v>
      </c>
      <c r="AM119">
        <f t="shared" ca="1" si="84"/>
        <v>2.2998197785061514E-2</v>
      </c>
      <c r="AN119">
        <f t="shared" ca="1" si="84"/>
        <v>1.9090710340654762E-2</v>
      </c>
      <c r="AO119">
        <f t="shared" ca="1" si="84"/>
        <v>2.6413907678780438E-2</v>
      </c>
      <c r="AP119">
        <f t="shared" ca="1" si="84"/>
        <v>1.8422412306316124E-2</v>
      </c>
      <c r="AQ119">
        <f t="shared" ca="1" si="84"/>
        <v>1.6331691147929449E-2</v>
      </c>
      <c r="AR119">
        <f t="shared" ca="1" si="85"/>
        <v>1.3735766652645675E-2</v>
      </c>
      <c r="AS119">
        <f t="shared" ca="1" si="85"/>
        <v>1.1545038282493069E-2</v>
      </c>
      <c r="AT119">
        <f t="shared" ca="1" si="85"/>
        <v>9.146168694544295E-3</v>
      </c>
      <c r="AU119">
        <f t="shared" ca="1" si="85"/>
        <v>6.9971720512606566E-3</v>
      </c>
      <c r="AV119">
        <f t="shared" ca="1" si="85"/>
        <v>7.3425211145796525E-3</v>
      </c>
      <c r="AW119">
        <f t="shared" ca="1" si="85"/>
        <v>9.310322693095412E-3</v>
      </c>
      <c r="AX119">
        <f t="shared" ca="1" si="85"/>
        <v>8.6985158227007708E-3</v>
      </c>
      <c r="AY119">
        <f t="shared" ca="1" si="85"/>
        <v>7.859026226975931E-3</v>
      </c>
      <c r="AZ119">
        <f t="shared" ca="1" si="85"/>
        <v>5.6329788755277443E-3</v>
      </c>
      <c r="BA119">
        <f t="shared" ca="1" si="85"/>
        <v>4.195060658453556E-3</v>
      </c>
      <c r="BB119">
        <f t="shared" ca="1" si="86"/>
        <v>3.8259974533327869E-3</v>
      </c>
      <c r="BC119">
        <f t="shared" ca="1" si="86"/>
        <v>2.1361358712876375E-3</v>
      </c>
      <c r="BD119">
        <f t="shared" ca="1" si="86"/>
        <v>5.0009489710822084E-3</v>
      </c>
      <c r="BE119">
        <f t="shared" ca="1" si="86"/>
        <v>5.0660571575272054E-3</v>
      </c>
      <c r="BF119">
        <f t="shared" ca="1" si="86"/>
        <v>3.6999120003817724E-3</v>
      </c>
      <c r="BG119">
        <f t="shared" ca="1" si="86"/>
        <v>2.7851197862902243E-3</v>
      </c>
      <c r="BH119">
        <f t="shared" ca="1" si="86"/>
        <v>1.467094204901914E-3</v>
      </c>
      <c r="BI119">
        <f t="shared" ca="1" si="86"/>
        <v>1.6124286631719643E-3</v>
      </c>
      <c r="BJ119">
        <f t="shared" ca="1" si="86"/>
        <v>1.4283305000460783E-3</v>
      </c>
      <c r="BK119">
        <f t="shared" ca="1" si="86"/>
        <v>1.9933557327955912E-3</v>
      </c>
      <c r="BL119">
        <f t="shared" ca="1" si="87"/>
        <v>1.8832913230237432E-3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5</v>
      </c>
      <c r="B120">
        <f t="shared" ca="1" si="51"/>
        <v>3.9804903608972735</v>
      </c>
      <c r="C120">
        <f t="shared" ca="1" si="52"/>
        <v>15.844303513196106</v>
      </c>
      <c r="D120">
        <f t="shared" ca="1" si="81"/>
        <v>3.8820149991959944E-5</v>
      </c>
      <c r="E120">
        <f t="shared" ca="1" si="81"/>
        <v>1.5105061257667963E-3</v>
      </c>
      <c r="F120">
        <f t="shared" ca="1" si="81"/>
        <v>2.7622576175309776E-2</v>
      </c>
      <c r="G120">
        <f t="shared" ca="1" si="81"/>
        <v>2.5958645212987942E-2</v>
      </c>
      <c r="H120">
        <f t="shared" ca="1" si="81"/>
        <v>3.7009412235069629E-2</v>
      </c>
      <c r="I120">
        <f t="shared" ca="1" si="81"/>
        <v>0.42236331507116331</v>
      </c>
      <c r="J120">
        <f t="shared" ca="1" si="81"/>
        <v>0.33392610366234932</v>
      </c>
      <c r="K120">
        <f t="shared" ca="1" si="81"/>
        <v>0.51855328787442623</v>
      </c>
      <c r="L120">
        <f t="shared" ca="1" si="81"/>
        <v>0.65717689315935957</v>
      </c>
      <c r="M120">
        <f t="shared" ca="1" si="81"/>
        <v>0.97546490921536566</v>
      </c>
      <c r="N120">
        <f t="shared" ca="1" si="82"/>
        <v>1.4216389005066388</v>
      </c>
      <c r="O120">
        <f t="shared" ca="1" si="82"/>
        <v>0.95283868658677895</v>
      </c>
      <c r="P120">
        <f t="shared" ca="1" si="82"/>
        <v>0.33207979697655166</v>
      </c>
      <c r="Q120">
        <f t="shared" ca="1" si="82"/>
        <v>0.82180698436322286</v>
      </c>
      <c r="R120">
        <f t="shared" ca="1" si="82"/>
        <v>2.0002276144831868</v>
      </c>
      <c r="S120">
        <f t="shared" ca="1" si="82"/>
        <v>0.64366841570437483</v>
      </c>
      <c r="T120">
        <f t="shared" ca="1" si="82"/>
        <v>1.3421537286695504</v>
      </c>
      <c r="U120">
        <f t="shared" ca="1" si="82"/>
        <v>0.84285905708231368</v>
      </c>
      <c r="V120">
        <f t="shared" ca="1" si="82"/>
        <v>0.94714795782179562</v>
      </c>
      <c r="W120">
        <f t="shared" ca="1" si="82"/>
        <v>0.43353897215928278</v>
      </c>
      <c r="X120">
        <f t="shared" ca="1" si="83"/>
        <v>0.33833048464681742</v>
      </c>
      <c r="Y120">
        <f t="shared" ca="1" si="83"/>
        <v>0.25908528925349456</v>
      </c>
      <c r="Z120">
        <f t="shared" ca="1" si="83"/>
        <v>0.31819745999418442</v>
      </c>
      <c r="AA120">
        <f t="shared" ca="1" si="83"/>
        <v>0.31464683794134385</v>
      </c>
      <c r="AB120">
        <f t="shared" ca="1" si="83"/>
        <v>0.28780364611901033</v>
      </c>
      <c r="AC120">
        <f t="shared" ca="1" si="83"/>
        <v>0.22200831603145912</v>
      </c>
      <c r="AD120">
        <f t="shared" ca="1" si="83"/>
        <v>0.34406538489406185</v>
      </c>
      <c r="AE120">
        <f t="shared" ca="1" si="83"/>
        <v>0.27576275371249898</v>
      </c>
      <c r="AF120">
        <f t="shared" ca="1" si="83"/>
        <v>0.12101608785790405</v>
      </c>
      <c r="AG120">
        <f t="shared" ca="1" si="83"/>
        <v>5.6058461350318618E-2</v>
      </c>
      <c r="AH120">
        <f t="shared" ca="1" si="84"/>
        <v>0.11178393285832736</v>
      </c>
      <c r="AI120">
        <f t="shared" ca="1" si="84"/>
        <v>7.5485789213027954E-2</v>
      </c>
      <c r="AJ120">
        <f t="shared" ca="1" si="84"/>
        <v>6.5396615277230202E-2</v>
      </c>
      <c r="AK120">
        <f t="shared" ca="1" si="84"/>
        <v>4.3694374099831249E-2</v>
      </c>
      <c r="AL120">
        <f t="shared" ca="1" si="84"/>
        <v>2.9075044799250199E-2</v>
      </c>
      <c r="AM120">
        <f t="shared" ca="1" si="84"/>
        <v>2.4584280390927825E-2</v>
      </c>
      <c r="AN120">
        <f t="shared" ca="1" si="84"/>
        <v>3.3870615120516513E-2</v>
      </c>
      <c r="AO120">
        <f t="shared" ca="1" si="84"/>
        <v>2.305213761057202E-2</v>
      </c>
      <c r="AP120">
        <f t="shared" ca="1" si="84"/>
        <v>2.0725213844605638E-2</v>
      </c>
      <c r="AQ120">
        <f t="shared" ca="1" si="84"/>
        <v>1.7239007322814422E-2</v>
      </c>
      <c r="AR120">
        <f t="shared" ca="1" si="85"/>
        <v>1.4458701739627027E-2</v>
      </c>
      <c r="AS120">
        <f t="shared" ca="1" si="85"/>
        <v>1.1160203673076633E-2</v>
      </c>
      <c r="AT120">
        <f t="shared" ca="1" si="85"/>
        <v>8.5153984397481359E-3</v>
      </c>
      <c r="AU120">
        <f t="shared" ca="1" si="85"/>
        <v>8.6816764339715559E-3</v>
      </c>
      <c r="AV120">
        <f t="shared" ca="1" si="85"/>
        <v>1.1726115809851086E-2</v>
      </c>
      <c r="AW120">
        <f t="shared" ca="1" si="85"/>
        <v>1.0789532840596555E-2</v>
      </c>
      <c r="AX120">
        <f t="shared" ca="1" si="85"/>
        <v>9.1895610707564586E-3</v>
      </c>
      <c r="AY120">
        <f t="shared" ca="1" si="85"/>
        <v>6.6591748946131938E-3</v>
      </c>
      <c r="AZ120">
        <f t="shared" ca="1" si="85"/>
        <v>5.1762508585930624E-3</v>
      </c>
      <c r="BA120">
        <f t="shared" ca="1" si="85"/>
        <v>4.359572841138009E-3</v>
      </c>
      <c r="BB120">
        <f t="shared" ca="1" si="86"/>
        <v>2.7070736698109341E-3</v>
      </c>
      <c r="BC120">
        <f t="shared" ca="1" si="86"/>
        <v>6.3799258022457445E-3</v>
      </c>
      <c r="BD120">
        <f t="shared" ca="1" si="86"/>
        <v>5.4251366070222169E-3</v>
      </c>
      <c r="BE120">
        <f t="shared" ca="1" si="86"/>
        <v>4.294682199385203E-3</v>
      </c>
      <c r="BF120">
        <f t="shared" ca="1" si="86"/>
        <v>3.6999120003817724E-3</v>
      </c>
      <c r="BG120">
        <f t="shared" ca="1" si="86"/>
        <v>1.6088798765462944E-3</v>
      </c>
      <c r="BH120">
        <f t="shared" ca="1" si="86"/>
        <v>1.7629787504283502E-3</v>
      </c>
      <c r="BI120">
        <f t="shared" ca="1" si="86"/>
        <v>1.8604946113522664E-3</v>
      </c>
      <c r="BJ120">
        <f t="shared" ca="1" si="86"/>
        <v>2.4757728667465359E-3</v>
      </c>
      <c r="BK120">
        <f t="shared" ca="1" si="86"/>
        <v>2.0421441598220571E-3</v>
      </c>
      <c r="BL120">
        <f t="shared" ca="1" si="87"/>
        <v>1.8640084767129201E-3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5</v>
      </c>
      <c r="B121">
        <f t="shared" ca="1" si="51"/>
        <v>4.0881991227257677</v>
      </c>
      <c r="C121">
        <f t="shared" ca="1" si="52"/>
        <v>16.713372067055733</v>
      </c>
      <c r="D121">
        <f t="shared" ca="1" si="81"/>
        <v>3.8820149991959944E-5</v>
      </c>
      <c r="E121">
        <f t="shared" ca="1" si="81"/>
        <v>3.323113476686952E-3</v>
      </c>
      <c r="F121">
        <f t="shared" ca="1" si="81"/>
        <v>7.5334298659935758E-3</v>
      </c>
      <c r="G121">
        <f t="shared" ca="1" si="81"/>
        <v>1.7305763475325295E-2</v>
      </c>
      <c r="H121">
        <f t="shared" ca="1" si="81"/>
        <v>0.25906588564548738</v>
      </c>
      <c r="I121">
        <f t="shared" ca="1" si="81"/>
        <v>0.24135046575495048</v>
      </c>
      <c r="J121">
        <f t="shared" ca="1" si="81"/>
        <v>0.41740762957793665</v>
      </c>
      <c r="K121">
        <f t="shared" ca="1" si="81"/>
        <v>0.57040861666186882</v>
      </c>
      <c r="L121">
        <f t="shared" ca="1" si="81"/>
        <v>0.89615030885367231</v>
      </c>
      <c r="M121">
        <f t="shared" ca="1" si="81"/>
        <v>1.365650872901512</v>
      </c>
      <c r="N121">
        <f t="shared" ca="1" si="82"/>
        <v>0.94775926700442592</v>
      </c>
      <c r="O121">
        <f t="shared" ca="1" si="82"/>
        <v>0.34029953092384957</v>
      </c>
      <c r="P121">
        <f t="shared" ca="1" si="82"/>
        <v>0.86340747213903424</v>
      </c>
      <c r="Q121">
        <f t="shared" ca="1" si="82"/>
        <v>2.1493413437191982</v>
      </c>
      <c r="R121">
        <f t="shared" ca="1" si="82"/>
        <v>0.70596268746465418</v>
      </c>
      <c r="S121">
        <f t="shared" ca="1" si="82"/>
        <v>1.5018929699768746</v>
      </c>
      <c r="T121">
        <f t="shared" ca="1" si="82"/>
        <v>0.95868123476396461</v>
      </c>
      <c r="U121">
        <f t="shared" ca="1" si="82"/>
        <v>1.0957167742070075</v>
      </c>
      <c r="V121">
        <f t="shared" ca="1" si="82"/>
        <v>0.51000274651942845</v>
      </c>
      <c r="W121">
        <f t="shared" ca="1" si="82"/>
        <v>0.40257190271933402</v>
      </c>
      <c r="X121">
        <f t="shared" ca="1" si="83"/>
        <v>0.31230506275090841</v>
      </c>
      <c r="Y121">
        <f t="shared" ca="1" si="83"/>
        <v>0.3886279338802418</v>
      </c>
      <c r="Z121">
        <f t="shared" ca="1" si="83"/>
        <v>0.38890800665955871</v>
      </c>
      <c r="AA121">
        <f t="shared" ca="1" si="83"/>
        <v>0.35755322493334529</v>
      </c>
      <c r="AB121">
        <f t="shared" ca="1" si="83"/>
        <v>0.27629150027424992</v>
      </c>
      <c r="AC121">
        <f t="shared" ca="1" si="83"/>
        <v>0.43476628556160746</v>
      </c>
      <c r="AD121">
        <f t="shared" ca="1" si="83"/>
        <v>0.35138592499819077</v>
      </c>
      <c r="AE121">
        <f t="shared" ca="1" si="83"/>
        <v>0.15511654896328064</v>
      </c>
      <c r="AF121">
        <f t="shared" ca="1" si="83"/>
        <v>7.1713237249128328E-2</v>
      </c>
      <c r="AG121">
        <f t="shared" ca="1" si="83"/>
        <v>0.14364980721019147</v>
      </c>
      <c r="AH121">
        <f t="shared" ca="1" si="84"/>
        <v>9.5425308537596537E-2</v>
      </c>
      <c r="AI121">
        <f t="shared" ca="1" si="84"/>
        <v>8.4112736551659711E-2</v>
      </c>
      <c r="AJ121">
        <f t="shared" ca="1" si="84"/>
        <v>5.701243383143146E-2</v>
      </c>
      <c r="AK121">
        <f t="shared" ca="1" si="84"/>
        <v>3.726873084985606E-2</v>
      </c>
      <c r="AL121">
        <f t="shared" ca="1" si="84"/>
        <v>3.1080220302646764E-2</v>
      </c>
      <c r="AM121">
        <f t="shared" ca="1" si="84"/>
        <v>4.3617271661323564E-2</v>
      </c>
      <c r="AN121">
        <f t="shared" ca="1" si="84"/>
        <v>2.9559809559723503E-2</v>
      </c>
      <c r="AO121">
        <f t="shared" ca="1" si="84"/>
        <v>2.5933654811893522E-2</v>
      </c>
      <c r="AP121">
        <f t="shared" ca="1" si="84"/>
        <v>2.1876614613750397E-2</v>
      </c>
      <c r="AQ121">
        <f t="shared" ca="1" si="84"/>
        <v>1.8146323497699388E-2</v>
      </c>
      <c r="AR121">
        <f t="shared" ca="1" si="85"/>
        <v>1.3976745014972793E-2</v>
      </c>
      <c r="AS121">
        <f t="shared" ca="1" si="85"/>
        <v>1.0390534454243762E-2</v>
      </c>
      <c r="AT121">
        <f t="shared" ca="1" si="85"/>
        <v>1.0565401767835651E-2</v>
      </c>
      <c r="AU121">
        <f t="shared" ca="1" si="85"/>
        <v>1.3864766842312784E-2</v>
      </c>
      <c r="AV121">
        <f t="shared" ca="1" si="85"/>
        <v>1.3589143555341446E-2</v>
      </c>
      <c r="AW121">
        <f t="shared" ca="1" si="85"/>
        <v>1.1398619371920554E-2</v>
      </c>
      <c r="AX121">
        <f t="shared" ca="1" si="85"/>
        <v>7.7865746477402062E-3</v>
      </c>
      <c r="AY121">
        <f t="shared" ca="1" si="85"/>
        <v>6.1192417950499609E-3</v>
      </c>
      <c r="AZ121">
        <f t="shared" ca="1" si="85"/>
        <v>5.3792410883418103E-3</v>
      </c>
      <c r="BA121">
        <f t="shared" ca="1" si="85"/>
        <v>3.0846034253334967E-3</v>
      </c>
      <c r="BB121">
        <f t="shared" ca="1" si="86"/>
        <v>8.085126693835324E-3</v>
      </c>
      <c r="BC121">
        <f t="shared" ca="1" si="86"/>
        <v>6.9210802229719461E-3</v>
      </c>
      <c r="BD121">
        <f t="shared" ca="1" si="86"/>
        <v>4.5990870001916739E-3</v>
      </c>
      <c r="BE121">
        <f t="shared" ca="1" si="86"/>
        <v>4.294682199385203E-3</v>
      </c>
      <c r="BF121">
        <f t="shared" ca="1" si="86"/>
        <v>2.137327806045781E-3</v>
      </c>
      <c r="BG121">
        <f t="shared" ca="1" si="86"/>
        <v>1.9333598516480682E-3</v>
      </c>
      <c r="BH121">
        <f t="shared" ca="1" si="86"/>
        <v>2.0342062504942506E-3</v>
      </c>
      <c r="BI121">
        <f t="shared" ca="1" si="86"/>
        <v>3.2248573263439287E-3</v>
      </c>
      <c r="BJ121">
        <f t="shared" ca="1" si="86"/>
        <v>2.5363687061424299E-3</v>
      </c>
      <c r="BK121">
        <f t="shared" ca="1" si="86"/>
        <v>2.0212348339535722E-3</v>
      </c>
      <c r="BL121">
        <f t="shared" ca="1" si="87"/>
        <v>1.2083917021449276E-3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4.1881098374202521</v>
      </c>
      <c r="C122">
        <f t="shared" ca="1" si="52"/>
        <v>17.540264010296287</v>
      </c>
      <c r="D122">
        <f t="shared" ca="1" si="81"/>
        <v>8.5404329982311872E-5</v>
      </c>
      <c r="E122">
        <f t="shared" ca="1" si="81"/>
        <v>9.0630367546007775E-4</v>
      </c>
      <c r="F122">
        <f t="shared" ca="1" si="81"/>
        <v>5.02228657732905E-3</v>
      </c>
      <c r="G122">
        <f t="shared" ca="1" si="81"/>
        <v>0.12114034432727708</v>
      </c>
      <c r="H122">
        <f t="shared" ca="1" si="81"/>
        <v>0.14803764894027852</v>
      </c>
      <c r="I122">
        <f t="shared" ca="1" si="81"/>
        <v>0.30168808219368809</v>
      </c>
      <c r="J122">
        <f t="shared" ca="1" si="81"/>
        <v>0.45914839253573037</v>
      </c>
      <c r="K122">
        <f t="shared" ca="1" si="81"/>
        <v>0.77782993181163929</v>
      </c>
      <c r="L122">
        <f t="shared" ca="1" si="81"/>
        <v>1.254610432395141</v>
      </c>
      <c r="M122">
        <f t="shared" ca="1" si="81"/>
        <v>0.91043391526767459</v>
      </c>
      <c r="N122">
        <f t="shared" ca="1" si="82"/>
        <v>0.33848545250158063</v>
      </c>
      <c r="O122">
        <f t="shared" ca="1" si="82"/>
        <v>0.88477878040200897</v>
      </c>
      <c r="P122">
        <f t="shared" ca="1" si="82"/>
        <v>2.2581426194405512</v>
      </c>
      <c r="Q122">
        <f t="shared" ca="1" si="82"/>
        <v>0.75859106248912878</v>
      </c>
      <c r="R122">
        <f t="shared" ca="1" si="82"/>
        <v>1.6472462707508599</v>
      </c>
      <c r="S122">
        <f t="shared" ca="1" si="82"/>
        <v>1.0727806928406249</v>
      </c>
      <c r="T122">
        <f t="shared" ca="1" si="82"/>
        <v>1.2462856051931539</v>
      </c>
      <c r="U122">
        <f t="shared" ca="1" si="82"/>
        <v>0.5900013399576195</v>
      </c>
      <c r="V122">
        <f t="shared" ca="1" si="82"/>
        <v>0.47357397891089781</v>
      </c>
      <c r="W122">
        <f t="shared" ca="1" si="82"/>
        <v>0.3716048332793852</v>
      </c>
      <c r="X122">
        <f t="shared" ca="1" si="83"/>
        <v>0.46845759412636256</v>
      </c>
      <c r="Y122">
        <f t="shared" ca="1" si="83"/>
        <v>0.47498969696473997</v>
      </c>
      <c r="Z122">
        <f t="shared" ca="1" si="83"/>
        <v>0.44194091665858948</v>
      </c>
      <c r="AA122">
        <f t="shared" ca="1" si="83"/>
        <v>0.3432510959360115</v>
      </c>
      <c r="AB122">
        <f t="shared" ca="1" si="83"/>
        <v>0.54107085470373939</v>
      </c>
      <c r="AC122">
        <f t="shared" ca="1" si="83"/>
        <v>0.44401663206291825</v>
      </c>
      <c r="AD122">
        <f t="shared" ca="1" si="83"/>
        <v>0.19765458281148232</v>
      </c>
      <c r="AE122">
        <f t="shared" ca="1" si="83"/>
        <v>9.1920917904166316E-2</v>
      </c>
      <c r="AF122">
        <f t="shared" ca="1" si="83"/>
        <v>0.18376517045089133</v>
      </c>
      <c r="AG122">
        <f t="shared" ca="1" si="83"/>
        <v>0.12262788420382199</v>
      </c>
      <c r="AH122">
        <f t="shared" ca="1" si="84"/>
        <v>0.10633105808475042</v>
      </c>
      <c r="AI122">
        <f t="shared" ca="1" si="84"/>
        <v>7.3329052378370008E-2</v>
      </c>
      <c r="AJ122">
        <f t="shared" ca="1" si="84"/>
        <v>4.862825238563271E-2</v>
      </c>
      <c r="AK122">
        <f t="shared" ca="1" si="84"/>
        <v>3.9838988149846134E-2</v>
      </c>
      <c r="AL122">
        <f t="shared" ca="1" si="84"/>
        <v>5.5142326343405552E-2</v>
      </c>
      <c r="AM122">
        <f t="shared" ca="1" si="84"/>
        <v>3.8065982540791472E-2</v>
      </c>
      <c r="AN122">
        <f t="shared" ca="1" si="84"/>
        <v>3.3254785754688938E-2</v>
      </c>
      <c r="AO122">
        <f t="shared" ca="1" si="84"/>
        <v>2.7374413412554272E-2</v>
      </c>
      <c r="AP122">
        <f t="shared" ca="1" si="84"/>
        <v>2.3028015382895152E-2</v>
      </c>
      <c r="AQ122">
        <f t="shared" ca="1" si="84"/>
        <v>1.7541446047776077E-2</v>
      </c>
      <c r="AR122">
        <f t="shared" ca="1" si="85"/>
        <v>1.3012831565664325E-2</v>
      </c>
      <c r="AS122">
        <f t="shared" ca="1" si="85"/>
        <v>1.2891959415450594E-2</v>
      </c>
      <c r="AT122">
        <f t="shared" ca="1" si="85"/>
        <v>1.6873104315797235E-2</v>
      </c>
      <c r="AU122">
        <f t="shared" ca="1" si="85"/>
        <v>1.6067580265857802E-2</v>
      </c>
      <c r="AV122">
        <f t="shared" ca="1" si="85"/>
        <v>1.4356272627013946E-2</v>
      </c>
      <c r="AW122">
        <f t="shared" ca="1" si="85"/>
        <v>9.6583721395662701E-3</v>
      </c>
      <c r="AX122">
        <f t="shared" ca="1" si="85"/>
        <v>7.155230757382891E-3</v>
      </c>
      <c r="AY122">
        <f t="shared" ca="1" si="85"/>
        <v>6.3592120615225088E-3</v>
      </c>
      <c r="AZ122">
        <f t="shared" ca="1" si="85"/>
        <v>3.806066807789017E-3</v>
      </c>
      <c r="BA122">
        <f t="shared" ca="1" si="85"/>
        <v>9.2126822303293769E-3</v>
      </c>
      <c r="BB122">
        <f t="shared" ca="1" si="86"/>
        <v>8.7709186901874271E-3</v>
      </c>
      <c r="BC122">
        <f t="shared" ca="1" si="86"/>
        <v>5.8672531931367117E-3</v>
      </c>
      <c r="BD122">
        <f t="shared" ca="1" si="86"/>
        <v>4.5990870001916739E-3</v>
      </c>
      <c r="BE122">
        <f t="shared" ca="1" si="86"/>
        <v>2.4809086491594133E-3</v>
      </c>
      <c r="BF122">
        <f t="shared" ca="1" si="86"/>
        <v>2.5683855148281236E-3</v>
      </c>
      <c r="BG122">
        <f t="shared" ca="1" si="86"/>
        <v>2.2307998288246941E-3</v>
      </c>
      <c r="BH122">
        <f t="shared" ca="1" si="86"/>
        <v>3.5259575008567004E-3</v>
      </c>
      <c r="BI122">
        <f t="shared" ca="1" si="86"/>
        <v>3.3037874007649337E-3</v>
      </c>
      <c r="BJ122">
        <f t="shared" ca="1" si="86"/>
        <v>2.5103990606870465E-3</v>
      </c>
      <c r="BK122">
        <f t="shared" ca="1" si="86"/>
        <v>1.3103177544250741E-3</v>
      </c>
      <c r="BL122">
        <f t="shared" ca="1" si="87"/>
        <v>1.0798393934061052E-3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3</v>
      </c>
      <c r="B123">
        <f t="shared" ca="1" si="51"/>
        <v>4.282247861482527</v>
      </c>
      <c r="C123">
        <f t="shared" ca="1" si="52"/>
        <v>18.337646747171675</v>
      </c>
      <c r="D123">
        <f t="shared" ca="1" si="81"/>
        <v>2.3292089995175964E-5</v>
      </c>
      <c r="E123">
        <f t="shared" ca="1" si="81"/>
        <v>6.0420245030671854E-4</v>
      </c>
      <c r="F123">
        <f t="shared" ca="1" si="81"/>
        <v>3.5156006041303353E-2</v>
      </c>
      <c r="G123">
        <f t="shared" ca="1" si="81"/>
        <v>6.9223053901301179E-2</v>
      </c>
      <c r="H123">
        <f t="shared" ca="1" si="81"/>
        <v>0.18504706117534817</v>
      </c>
      <c r="I123">
        <f t="shared" ca="1" si="81"/>
        <v>0.33185689041305688</v>
      </c>
      <c r="J123">
        <f t="shared" ca="1" si="81"/>
        <v>0.62611144436690502</v>
      </c>
      <c r="K123">
        <f t="shared" ca="1" si="81"/>
        <v>1.088961904536295</v>
      </c>
      <c r="L123">
        <f t="shared" ca="1" si="81"/>
        <v>0.83640695493009409</v>
      </c>
      <c r="M123">
        <f t="shared" ca="1" si="81"/>
        <v>0.32515496973845515</v>
      </c>
      <c r="N123">
        <f t="shared" ca="1" si="82"/>
        <v>0.88006217650410978</v>
      </c>
      <c r="O123">
        <f t="shared" ca="1" si="82"/>
        <v>2.3140368102821776</v>
      </c>
      <c r="P123">
        <f t="shared" ca="1" si="82"/>
        <v>0.79699151274372382</v>
      </c>
      <c r="Q123">
        <f t="shared" ca="1" si="82"/>
        <v>1.7700458124746337</v>
      </c>
      <c r="R123">
        <f t="shared" ca="1" si="82"/>
        <v>1.1766044791077572</v>
      </c>
      <c r="S123">
        <f t="shared" ca="1" si="82"/>
        <v>1.3946149006928124</v>
      </c>
      <c r="T123">
        <f t="shared" ca="1" si="82"/>
        <v>0.6710768643347752</v>
      </c>
      <c r="U123">
        <f t="shared" ca="1" si="82"/>
        <v>0.54785838710350376</v>
      </c>
      <c r="V123">
        <f t="shared" ca="1" si="82"/>
        <v>0.43714521130236722</v>
      </c>
      <c r="W123">
        <f t="shared" ca="1" si="82"/>
        <v>0.55740724991907775</v>
      </c>
      <c r="X123">
        <f t="shared" ca="1" si="83"/>
        <v>0.5725592817099987</v>
      </c>
      <c r="Y123">
        <f t="shared" ca="1" si="83"/>
        <v>0.5397610192781136</v>
      </c>
      <c r="Z123">
        <f t="shared" ca="1" si="83"/>
        <v>0.42426327999224589</v>
      </c>
      <c r="AA123">
        <f t="shared" ca="1" si="83"/>
        <v>0.67220006287468914</v>
      </c>
      <c r="AB123">
        <f t="shared" ca="1" si="83"/>
        <v>0.55258300054849985</v>
      </c>
      <c r="AC123">
        <f t="shared" ca="1" si="83"/>
        <v>0.24975935553539153</v>
      </c>
      <c r="AD123">
        <f t="shared" ca="1" si="83"/>
        <v>0.11712864166606361</v>
      </c>
      <c r="AE123">
        <f t="shared" ca="1" si="83"/>
        <v>0.23554735212942618</v>
      </c>
      <c r="AF123">
        <f t="shared" ca="1" si="83"/>
        <v>0.1568727064824682</v>
      </c>
      <c r="AG123">
        <f t="shared" ca="1" si="83"/>
        <v>0.13664249954140165</v>
      </c>
      <c r="AH123">
        <f t="shared" ca="1" si="84"/>
        <v>9.2698871150808063E-2</v>
      </c>
      <c r="AI123">
        <f t="shared" ca="1" si="84"/>
        <v>6.254536820508029E-2</v>
      </c>
      <c r="AJ123">
        <f t="shared" ca="1" si="84"/>
        <v>5.1981924963952209E-2</v>
      </c>
      <c r="AK123">
        <f t="shared" ca="1" si="84"/>
        <v>7.0682075749727014E-2</v>
      </c>
      <c r="AL123">
        <f t="shared" ca="1" si="84"/>
        <v>4.8124212081517577E-2</v>
      </c>
      <c r="AM123">
        <f t="shared" ca="1" si="84"/>
        <v>4.2824230358390405E-2</v>
      </c>
      <c r="AN123">
        <f t="shared" ca="1" si="84"/>
        <v>3.5102273852171656E-2</v>
      </c>
      <c r="AO123">
        <f t="shared" ca="1" si="84"/>
        <v>2.8815172013215026E-2</v>
      </c>
      <c r="AP123">
        <f t="shared" ca="1" si="84"/>
        <v>2.226041487013198E-2</v>
      </c>
      <c r="AQ123">
        <f t="shared" ca="1" si="84"/>
        <v>1.6331691147929449E-2</v>
      </c>
      <c r="AR123">
        <f t="shared" ca="1" si="85"/>
        <v>1.6145550275916846E-2</v>
      </c>
      <c r="AS123">
        <f t="shared" ca="1" si="85"/>
        <v>2.0588651603779307E-2</v>
      </c>
      <c r="AT123">
        <f t="shared" ca="1" si="85"/>
        <v>1.9553877898680905E-2</v>
      </c>
      <c r="AU123">
        <f t="shared" ca="1" si="85"/>
        <v>1.697462108731752E-2</v>
      </c>
      <c r="AV123">
        <f t="shared" ca="1" si="85"/>
        <v>1.216447527937823E-2</v>
      </c>
      <c r="AW123">
        <f t="shared" ca="1" si="85"/>
        <v>8.8752608850068433E-3</v>
      </c>
      <c r="AX123">
        <f t="shared" ca="1" si="85"/>
        <v>7.4358280419861431E-3</v>
      </c>
      <c r="AY123">
        <f t="shared" ca="1" si="85"/>
        <v>4.4994424963602665E-3</v>
      </c>
      <c r="AZ123">
        <f t="shared" ca="1" si="85"/>
        <v>1.1367452865929864E-2</v>
      </c>
      <c r="BA123">
        <f t="shared" ca="1" si="85"/>
        <v>9.9941150980805294E-3</v>
      </c>
      <c r="BB123">
        <f t="shared" ca="1" si="86"/>
        <v>7.4354290130806983E-3</v>
      </c>
      <c r="BC123">
        <f t="shared" ca="1" si="86"/>
        <v>5.8672531931367117E-3</v>
      </c>
      <c r="BD123">
        <f t="shared" ca="1" si="86"/>
        <v>2.6567541408874231E-3</v>
      </c>
      <c r="BE123">
        <f t="shared" ca="1" si="86"/>
        <v>2.9812599733596312E-3</v>
      </c>
      <c r="BF123">
        <f t="shared" ca="1" si="86"/>
        <v>2.9635217478786039E-3</v>
      </c>
      <c r="BG123">
        <f t="shared" ca="1" si="86"/>
        <v>3.8667197032961364E-3</v>
      </c>
      <c r="BH123">
        <f t="shared" ca="1" si="86"/>
        <v>3.6122571599685781E-3</v>
      </c>
      <c r="BI123">
        <f t="shared" ca="1" si="86"/>
        <v>3.2699602260130743E-3</v>
      </c>
      <c r="BJ123">
        <f t="shared" ca="1" si="86"/>
        <v>1.6274311152040166E-3</v>
      </c>
      <c r="BK123">
        <f t="shared" ca="1" si="86"/>
        <v>1.1709222486351726E-3</v>
      </c>
      <c r="BL123">
        <f t="shared" ca="1" si="87"/>
        <v>1.5233448585550416E-3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2</v>
      </c>
      <c r="B124">
        <f t="shared" ca="1" si="51"/>
        <v>4.373665725634674</v>
      </c>
      <c r="C124">
        <f t="shared" ca="1" si="52"/>
        <v>19.128951879591479</v>
      </c>
      <c r="D124">
        <f t="shared" ref="D124:M133" ca="1" si="88">OFFSET($A124,D$3,0)*D$1*(1-D$1)</f>
        <v>1.5528059996783977E-5</v>
      </c>
      <c r="E124">
        <f t="shared" ca="1" si="88"/>
        <v>4.2294171521470303E-3</v>
      </c>
      <c r="F124">
        <f t="shared" ca="1" si="88"/>
        <v>2.00891463093162E-2</v>
      </c>
      <c r="G124">
        <f t="shared" ca="1" si="88"/>
        <v>8.6528817376626474E-2</v>
      </c>
      <c r="H124">
        <f t="shared" ca="1" si="88"/>
        <v>0.20355176729288296</v>
      </c>
      <c r="I124">
        <f t="shared" ca="1" si="88"/>
        <v>0.45253212329053211</v>
      </c>
      <c r="J124">
        <f t="shared" ca="1" si="88"/>
        <v>0.87655602211366701</v>
      </c>
      <c r="K124">
        <f t="shared" ca="1" si="88"/>
        <v>0.7259746030241967</v>
      </c>
      <c r="L124">
        <f t="shared" ca="1" si="88"/>
        <v>0.29871676961789073</v>
      </c>
      <c r="M124">
        <f t="shared" ca="1" si="88"/>
        <v>0.84540292131998351</v>
      </c>
      <c r="N124">
        <f t="shared" ref="N124:W133" ca="1" si="89">OFFSET($A124,N$3,0)*N$1*(1-N$1)</f>
        <v>2.3017010770107489</v>
      </c>
      <c r="O124">
        <f t="shared" ca="1" si="89"/>
        <v>0.8167188742172391</v>
      </c>
      <c r="P124">
        <f t="shared" ca="1" si="89"/>
        <v>1.8596468630686889</v>
      </c>
      <c r="Q124">
        <f t="shared" ca="1" si="89"/>
        <v>1.2643184374818812</v>
      </c>
      <c r="R124">
        <f t="shared" ca="1" si="89"/>
        <v>1.529585822840084</v>
      </c>
      <c r="S124">
        <f t="shared" ca="1" si="89"/>
        <v>0.7509464849884373</v>
      </c>
      <c r="T124">
        <f t="shared" ca="1" si="89"/>
        <v>0.62314280259657695</v>
      </c>
      <c r="U124">
        <f t="shared" ca="1" si="89"/>
        <v>0.50571543424938814</v>
      </c>
      <c r="V124">
        <f t="shared" ca="1" si="89"/>
        <v>0.6557178169535508</v>
      </c>
      <c r="W124">
        <f t="shared" ca="1" si="89"/>
        <v>0.68127552767887289</v>
      </c>
      <c r="X124">
        <f t="shared" ref="X124:AG133" ca="1" si="90">OFFSET($A124,X$3,0)*X$1*(1-X$1)</f>
        <v>0.65063554739772589</v>
      </c>
      <c r="Y124">
        <f t="shared" ca="1" si="90"/>
        <v>0.51817057850698911</v>
      </c>
      <c r="Z124">
        <f t="shared" ca="1" si="90"/>
        <v>0.83084892331814819</v>
      </c>
      <c r="AA124">
        <f t="shared" ca="1" si="90"/>
        <v>0.68650219187202299</v>
      </c>
      <c r="AB124">
        <f t="shared" ca="1" si="90"/>
        <v>0.31082793780853119</v>
      </c>
      <c r="AC124">
        <f t="shared" ca="1" si="90"/>
        <v>0.14800554402097274</v>
      </c>
      <c r="AD124">
        <f t="shared" ca="1" si="90"/>
        <v>0.30014214426928798</v>
      </c>
      <c r="AE124">
        <f t="shared" ca="1" si="90"/>
        <v>0.20107700791536381</v>
      </c>
      <c r="AF124">
        <f t="shared" ca="1" si="90"/>
        <v>0.17480101579475027</v>
      </c>
      <c r="AG124">
        <f t="shared" ca="1" si="90"/>
        <v>0.11912423036942706</v>
      </c>
      <c r="AH124">
        <f t="shared" ref="AH124:AQ133" ca="1" si="91">OFFSET($A124,AH$3,0)*AH$1*(1-AH$1)</f>
        <v>7.906668421686569E-2</v>
      </c>
      <c r="AI124">
        <f t="shared" ca="1" si="91"/>
        <v>6.6858841874396169E-2</v>
      </c>
      <c r="AJ124">
        <f t="shared" ca="1" si="91"/>
        <v>9.222599590378619E-2</v>
      </c>
      <c r="AK124">
        <f t="shared" ca="1" si="91"/>
        <v>6.1686175199761752E-2</v>
      </c>
      <c r="AL124">
        <f t="shared" ca="1" si="91"/>
        <v>5.4139738591707266E-2</v>
      </c>
      <c r="AM124">
        <f t="shared" ca="1" si="91"/>
        <v>4.5203354267189876E-2</v>
      </c>
      <c r="AN124">
        <f t="shared" ca="1" si="91"/>
        <v>3.6949761949654381E-2</v>
      </c>
      <c r="AO124">
        <f t="shared" ca="1" si="91"/>
        <v>2.7854666279441189E-2</v>
      </c>
      <c r="AP124">
        <f t="shared" ca="1" si="91"/>
        <v>2.0725213844605638E-2</v>
      </c>
      <c r="AQ124">
        <f t="shared" ca="1" si="91"/>
        <v>2.0263394572430982E-2</v>
      </c>
      <c r="AR124">
        <f t="shared" ref="AR124:BA133" ca="1" si="92">OFFSET($A124,AR$3,0)*AR$1*(1-AR$1)</f>
        <v>2.5784684769001535E-2</v>
      </c>
      <c r="AS124">
        <f t="shared" ca="1" si="92"/>
        <v>2.3859745783819008E-2</v>
      </c>
      <c r="AT124">
        <f t="shared" ca="1" si="92"/>
        <v>2.0657725844574183E-2</v>
      </c>
      <c r="AU124">
        <f t="shared" ca="1" si="92"/>
        <v>1.4383075883146905E-2</v>
      </c>
      <c r="AV124">
        <f t="shared" ca="1" si="92"/>
        <v>1.1178166472942156E-2</v>
      </c>
      <c r="AW124">
        <f t="shared" ca="1" si="92"/>
        <v>9.2233103314776996E-3</v>
      </c>
      <c r="AX124">
        <f t="shared" ca="1" si="92"/>
        <v>5.26119908631095E-3</v>
      </c>
      <c r="AY124">
        <f t="shared" ca="1" si="92"/>
        <v>1.343833492246266E-2</v>
      </c>
      <c r="AZ124">
        <f t="shared" ca="1" si="92"/>
        <v>1.2331656457236415E-2</v>
      </c>
      <c r="BA124">
        <f t="shared" ca="1" si="92"/>
        <v>8.4723774082493385E-3</v>
      </c>
      <c r="BB124">
        <f t="shared" ref="BB124:BK133" ca="1" si="93">OFFSET($A124,BB$3,0)*BB$1*(1-BB$1)</f>
        <v>7.4354290130806983E-3</v>
      </c>
      <c r="BC124">
        <f t="shared" ca="1" si="93"/>
        <v>3.389335582443052E-3</v>
      </c>
      <c r="BD124">
        <f t="shared" ca="1" si="93"/>
        <v>3.1925701020748031E-3</v>
      </c>
      <c r="BE124">
        <f t="shared" ca="1" si="93"/>
        <v>3.4399153538764975E-3</v>
      </c>
      <c r="BF124">
        <f t="shared" ca="1" si="93"/>
        <v>5.1367710296562471E-3</v>
      </c>
      <c r="BG124">
        <f t="shared" ca="1" si="93"/>
        <v>3.9613596960341542E-3</v>
      </c>
      <c r="BH124">
        <f t="shared" ca="1" si="93"/>
        <v>3.5752715917777731E-3</v>
      </c>
      <c r="BI124">
        <f t="shared" ca="1" si="93"/>
        <v>2.1198362844498551E-3</v>
      </c>
      <c r="BJ124">
        <f t="shared" ca="1" si="93"/>
        <v>1.4543001455014615E-3</v>
      </c>
      <c r="BK124">
        <f t="shared" ca="1" si="93"/>
        <v>1.6518367436103329E-3</v>
      </c>
      <c r="BL124">
        <f t="shared" ref="BL124:BV133" ca="1" si="94">OFFSET($A124,BL$3,0)*BL$1*(1-BL$1)</f>
        <v>1.5297724739919826E-3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14</v>
      </c>
      <c r="B125">
        <f t="shared" ca="1" si="51"/>
        <v>4.4637985113585223</v>
      </c>
      <c r="C125">
        <f t="shared" ca="1" si="52"/>
        <v>19.92549715000656</v>
      </c>
      <c r="D125">
        <f t="shared" ca="1" si="88"/>
        <v>1.0869641997748782E-4</v>
      </c>
      <c r="E125">
        <f t="shared" ca="1" si="88"/>
        <v>2.4168098012268741E-3</v>
      </c>
      <c r="F125">
        <f t="shared" ca="1" si="88"/>
        <v>2.5111432886645253E-2</v>
      </c>
      <c r="G125">
        <f t="shared" ca="1" si="88"/>
        <v>9.5181699114289128E-2</v>
      </c>
      <c r="H125">
        <f t="shared" ca="1" si="88"/>
        <v>0.27757059176302223</v>
      </c>
      <c r="I125">
        <f t="shared" ca="1" si="88"/>
        <v>0.63354497260674492</v>
      </c>
      <c r="J125">
        <f t="shared" ca="1" si="88"/>
        <v>0.58437068140911141</v>
      </c>
      <c r="K125">
        <f t="shared" ca="1" si="88"/>
        <v>0.25927664393721311</v>
      </c>
      <c r="L125">
        <f t="shared" ca="1" si="88"/>
        <v>0.77666360100651599</v>
      </c>
      <c r="M125">
        <f t="shared" ca="1" si="88"/>
        <v>2.2110537942214954</v>
      </c>
      <c r="N125">
        <f t="shared" ca="1" si="89"/>
        <v>0.81236508600379365</v>
      </c>
      <c r="O125">
        <f t="shared" ca="1" si="89"/>
        <v>1.9056773731735579</v>
      </c>
      <c r="P125">
        <f t="shared" ca="1" si="89"/>
        <v>1.3283191879062066</v>
      </c>
      <c r="Q125">
        <f t="shared" ca="1" si="89"/>
        <v>1.6436139687264457</v>
      </c>
      <c r="R125">
        <f t="shared" ca="1" si="89"/>
        <v>0.82362313537542997</v>
      </c>
      <c r="S125">
        <f t="shared" ca="1" si="89"/>
        <v>0.69730745034640618</v>
      </c>
      <c r="T125">
        <f t="shared" ca="1" si="89"/>
        <v>0.57520874085837881</v>
      </c>
      <c r="U125">
        <f t="shared" ca="1" si="89"/>
        <v>0.75857315137408221</v>
      </c>
      <c r="V125">
        <f t="shared" ca="1" si="89"/>
        <v>0.80143288738767327</v>
      </c>
      <c r="W125">
        <f t="shared" ca="1" si="89"/>
        <v>0.77417673599871917</v>
      </c>
      <c r="X125">
        <f t="shared" ca="1" si="90"/>
        <v>0.62461012550181683</v>
      </c>
      <c r="Y125">
        <f t="shared" ca="1" si="90"/>
        <v>1.0147507162428535</v>
      </c>
      <c r="Z125">
        <f t="shared" ca="1" si="90"/>
        <v>0.84852655998449178</v>
      </c>
      <c r="AA125">
        <f t="shared" ca="1" si="90"/>
        <v>0.38615748292801289</v>
      </c>
      <c r="AB125">
        <f t="shared" ca="1" si="90"/>
        <v>0.18419433351616663</v>
      </c>
      <c r="AC125">
        <f t="shared" ca="1" si="90"/>
        <v>0.37926420655374266</v>
      </c>
      <c r="AD125">
        <f t="shared" ca="1" si="90"/>
        <v>0.25621890364451416</v>
      </c>
      <c r="AE125">
        <f t="shared" ca="1" si="90"/>
        <v>0.22405723739140537</v>
      </c>
      <c r="AF125">
        <f t="shared" ca="1" si="90"/>
        <v>0.15239062915439769</v>
      </c>
      <c r="AG125">
        <f t="shared" ca="1" si="90"/>
        <v>0.10160596119745249</v>
      </c>
      <c r="AH125">
        <f t="shared" ca="1" si="91"/>
        <v>8.4519558990442639E-2</v>
      </c>
      <c r="AI125">
        <f t="shared" ca="1" si="91"/>
        <v>0.11862052590618677</v>
      </c>
      <c r="AJ125">
        <f t="shared" ca="1" si="91"/>
        <v>8.0488141879667949E-2</v>
      </c>
      <c r="AK125">
        <f t="shared" ca="1" si="91"/>
        <v>6.9396947099731973E-2</v>
      </c>
      <c r="AL125">
        <f t="shared" ca="1" si="91"/>
        <v>5.7147501846802118E-2</v>
      </c>
      <c r="AM125">
        <f t="shared" ca="1" si="91"/>
        <v>4.7582478175989339E-2</v>
      </c>
      <c r="AN125">
        <f t="shared" ca="1" si="91"/>
        <v>3.5718103217999231E-2</v>
      </c>
      <c r="AO125">
        <f t="shared" ca="1" si="91"/>
        <v>2.5933654811893522E-2</v>
      </c>
      <c r="AP125">
        <f t="shared" ca="1" si="91"/>
        <v>2.5714617177566252E-2</v>
      </c>
      <c r="AQ125">
        <f t="shared" ca="1" si="91"/>
        <v>3.2360943570897242E-2</v>
      </c>
      <c r="AR125">
        <f t="shared" ca="1" si="92"/>
        <v>2.9881316928562524E-2</v>
      </c>
      <c r="AS125">
        <f t="shared" ca="1" si="92"/>
        <v>2.5206666916776532E-2</v>
      </c>
      <c r="AT125">
        <f t="shared" ca="1" si="92"/>
        <v>1.7503874570593391E-2</v>
      </c>
      <c r="AU125">
        <f t="shared" ca="1" si="92"/>
        <v>1.321688054127013E-2</v>
      </c>
      <c r="AV125">
        <f t="shared" ca="1" si="92"/>
        <v>1.16165259424693E-2</v>
      </c>
      <c r="AW125">
        <f t="shared" ca="1" si="92"/>
        <v>6.5259271213285609E-3</v>
      </c>
      <c r="AX125">
        <f t="shared" ca="1" si="92"/>
        <v>1.5713447937782038E-2</v>
      </c>
      <c r="AY125">
        <f t="shared" ca="1" si="92"/>
        <v>1.457819368820726E-2</v>
      </c>
      <c r="AZ125">
        <f t="shared" ca="1" si="92"/>
        <v>1.0453996832060499E-2</v>
      </c>
      <c r="BA125">
        <f t="shared" ca="1" si="92"/>
        <v>8.4723774082493385E-3</v>
      </c>
      <c r="BB125">
        <f t="shared" ca="1" si="93"/>
        <v>4.2952235561000149E-3</v>
      </c>
      <c r="BC125">
        <f t="shared" ca="1" si="93"/>
        <v>4.0728990612550961E-3</v>
      </c>
      <c r="BD125">
        <f t="shared" ca="1" si="93"/>
        <v>3.6837347331632338E-3</v>
      </c>
      <c r="BE125">
        <f t="shared" ca="1" si="93"/>
        <v>5.9625199467192623E-3</v>
      </c>
      <c r="BF125">
        <f t="shared" ca="1" si="93"/>
        <v>5.2624961947177638E-3</v>
      </c>
      <c r="BG125">
        <f t="shared" ca="1" si="93"/>
        <v>3.9207996991464326E-3</v>
      </c>
      <c r="BH125">
        <f t="shared" ca="1" si="93"/>
        <v>2.3177622732904182E-3</v>
      </c>
      <c r="BI125">
        <f t="shared" ca="1" si="93"/>
        <v>1.8943217861041258E-3</v>
      </c>
      <c r="BJ125">
        <f t="shared" ca="1" si="93"/>
        <v>2.0516019909752763E-3</v>
      </c>
      <c r="BK125">
        <f t="shared" ca="1" si="93"/>
        <v>1.6588065188998279E-3</v>
      </c>
      <c r="BL125">
        <f t="shared" ca="1" si="94"/>
        <v>2.3525072499204439E-3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8</v>
      </c>
      <c r="B126">
        <f t="shared" ca="1" si="51"/>
        <v>4.5531810066715526</v>
      </c>
      <c r="C126">
        <f t="shared" ca="1" si="52"/>
        <v>20.731457279514572</v>
      </c>
      <c r="D126">
        <f t="shared" ca="1" si="88"/>
        <v>6.2112239987135908E-5</v>
      </c>
      <c r="E126">
        <f t="shared" ca="1" si="88"/>
        <v>3.0210122515335926E-3</v>
      </c>
      <c r="F126">
        <f t="shared" ca="1" si="88"/>
        <v>2.7622576175309776E-2</v>
      </c>
      <c r="G126">
        <f t="shared" ca="1" si="88"/>
        <v>0.1297932260649397</v>
      </c>
      <c r="H126">
        <f t="shared" ca="1" si="88"/>
        <v>0.38859882846823113</v>
      </c>
      <c r="I126">
        <f t="shared" ca="1" si="88"/>
        <v>0.42236331507116331</v>
      </c>
      <c r="J126">
        <f t="shared" ca="1" si="88"/>
        <v>0.20870381478896832</v>
      </c>
      <c r="K126">
        <f t="shared" ca="1" si="88"/>
        <v>0.67411927423675411</v>
      </c>
      <c r="L126">
        <f t="shared" ca="1" si="88"/>
        <v>2.0312740334016568</v>
      </c>
      <c r="M126">
        <f t="shared" ca="1" si="88"/>
        <v>0.78037192737229244</v>
      </c>
      <c r="N126">
        <f t="shared" ca="1" si="89"/>
        <v>1.8955185340088518</v>
      </c>
      <c r="O126">
        <f t="shared" ca="1" si="89"/>
        <v>1.3611981236953983</v>
      </c>
      <c r="P126">
        <f t="shared" ca="1" si="89"/>
        <v>1.7268149442780685</v>
      </c>
      <c r="Q126">
        <f t="shared" ca="1" si="89"/>
        <v>0.88502290623731683</v>
      </c>
      <c r="R126">
        <f t="shared" ca="1" si="89"/>
        <v>0.76479291142004202</v>
      </c>
      <c r="S126">
        <f t="shared" ca="1" si="89"/>
        <v>0.64366841570437483</v>
      </c>
      <c r="T126">
        <f t="shared" ca="1" si="89"/>
        <v>0.86281311128756821</v>
      </c>
      <c r="U126">
        <f t="shared" ca="1" si="89"/>
        <v>0.92714496279054492</v>
      </c>
      <c r="V126">
        <f t="shared" ca="1" si="89"/>
        <v>0.91071919021326497</v>
      </c>
      <c r="W126">
        <f t="shared" ca="1" si="89"/>
        <v>0.74320966655877041</v>
      </c>
      <c r="X126">
        <f t="shared" ca="1" si="90"/>
        <v>1.2231948291077244</v>
      </c>
      <c r="Y126">
        <f t="shared" ca="1" si="90"/>
        <v>1.0363411570139782</v>
      </c>
      <c r="Z126">
        <f t="shared" ca="1" si="90"/>
        <v>0.47729618999127665</v>
      </c>
      <c r="AA126">
        <f t="shared" ca="1" si="90"/>
        <v>0.22883406395734099</v>
      </c>
      <c r="AB126">
        <f t="shared" ca="1" si="90"/>
        <v>0.47199797963517692</v>
      </c>
      <c r="AC126">
        <f t="shared" ca="1" si="90"/>
        <v>0.32376212754587785</v>
      </c>
      <c r="AD126">
        <f t="shared" ca="1" si="90"/>
        <v>0.28550106406103004</v>
      </c>
      <c r="AE126">
        <f t="shared" ca="1" si="90"/>
        <v>0.19533195054635341</v>
      </c>
      <c r="AF126">
        <f t="shared" ca="1" si="90"/>
        <v>0.12998024251404508</v>
      </c>
      <c r="AG126">
        <f t="shared" ca="1" si="90"/>
        <v>0.10861326886624233</v>
      </c>
      <c r="AH126">
        <f t="shared" ca="1" si="91"/>
        <v>0.14995405627336597</v>
      </c>
      <c r="AI126">
        <f t="shared" ca="1" si="91"/>
        <v>0.10352336806358119</v>
      </c>
      <c r="AJ126">
        <f t="shared" ca="1" si="91"/>
        <v>9.0549159614626423E-2</v>
      </c>
      <c r="AK126">
        <f t="shared" ca="1" si="91"/>
        <v>7.325233304971708E-2</v>
      </c>
      <c r="AL126">
        <f t="shared" ca="1" si="91"/>
        <v>6.0155265101896969E-2</v>
      </c>
      <c r="AM126">
        <f t="shared" ca="1" si="91"/>
        <v>4.5996395570123028E-2</v>
      </c>
      <c r="AN126">
        <f t="shared" ca="1" si="91"/>
        <v>3.3254785754688938E-2</v>
      </c>
      <c r="AO126">
        <f t="shared" ca="1" si="91"/>
        <v>3.2176942081423444E-2</v>
      </c>
      <c r="AP126">
        <f t="shared" ca="1" si="91"/>
        <v>4.1066627432829683E-2</v>
      </c>
      <c r="AQ126">
        <f t="shared" ca="1" si="91"/>
        <v>3.7502401895245403E-2</v>
      </c>
      <c r="AR126">
        <f t="shared" ca="1" si="92"/>
        <v>3.1568165464852346E-2</v>
      </c>
      <c r="AS126">
        <f t="shared" ca="1" si="92"/>
        <v>2.1358320822612176E-2</v>
      </c>
      <c r="AT126">
        <f t="shared" ca="1" si="92"/>
        <v>1.6084641497302037E-2</v>
      </c>
      <c r="AU126">
        <f t="shared" ca="1" si="92"/>
        <v>1.3735189582104252E-2</v>
      </c>
      <c r="AV126">
        <f t="shared" ca="1" si="92"/>
        <v>8.2192400536339385E-3</v>
      </c>
      <c r="AW126">
        <f t="shared" ca="1" si="92"/>
        <v>1.9490769002367968E-2</v>
      </c>
      <c r="AX126">
        <f t="shared" ca="1" si="92"/>
        <v>1.7046285039647478E-2</v>
      </c>
      <c r="AY126">
        <f t="shared" ca="1" si="92"/>
        <v>1.2358468723336196E-2</v>
      </c>
      <c r="AZ126">
        <f t="shared" ca="1" si="92"/>
        <v>1.0453996832060499E-2</v>
      </c>
      <c r="BA126">
        <f t="shared" ca="1" si="92"/>
        <v>4.8942374348624812E-3</v>
      </c>
      <c r="BB126">
        <f t="shared" ca="1" si="93"/>
        <v>5.1614871304395136E-3</v>
      </c>
      <c r="BC126">
        <f t="shared" ca="1" si="93"/>
        <v>4.6994989168328023E-3</v>
      </c>
      <c r="BD126">
        <f t="shared" ca="1" si="93"/>
        <v>6.3851402041496062E-3</v>
      </c>
      <c r="BE126">
        <f t="shared" ca="1" si="93"/>
        <v>6.1084557496109927E-3</v>
      </c>
      <c r="BF126">
        <f t="shared" ca="1" si="93"/>
        <v>5.2086139811199708E-3</v>
      </c>
      <c r="BG126">
        <f t="shared" ca="1" si="93"/>
        <v>2.5417598049638939E-3</v>
      </c>
      <c r="BH126">
        <f t="shared" ca="1" si="93"/>
        <v>2.0711918186850546E-3</v>
      </c>
      <c r="BI126">
        <f t="shared" ca="1" si="93"/>
        <v>2.6723468053968919E-3</v>
      </c>
      <c r="BJ126">
        <f t="shared" ca="1" si="93"/>
        <v>2.0602585394604036E-3</v>
      </c>
      <c r="BK126">
        <f t="shared" ca="1" si="93"/>
        <v>2.5509377559551974E-3</v>
      </c>
      <c r="BL126">
        <f t="shared" ca="1" si="94"/>
        <v>1.6711800136046868E-3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10</v>
      </c>
      <c r="B127">
        <f t="shared" ca="1" si="51"/>
        <v>4.644973754058797</v>
      </c>
      <c r="C127">
        <f t="shared" ca="1" si="52"/>
        <v>21.57578117589507</v>
      </c>
      <c r="D127">
        <f t="shared" ca="1" si="88"/>
        <v>7.7640299983919889E-5</v>
      </c>
      <c r="E127">
        <f t="shared" ca="1" si="88"/>
        <v>3.323113476686952E-3</v>
      </c>
      <c r="F127">
        <f t="shared" ca="1" si="88"/>
        <v>3.7667149329967876E-2</v>
      </c>
      <c r="G127">
        <f t="shared" ca="1" si="88"/>
        <v>0.1817105164909156</v>
      </c>
      <c r="H127">
        <f t="shared" ca="1" si="88"/>
        <v>0.25906588564548738</v>
      </c>
      <c r="I127">
        <f t="shared" ca="1" si="88"/>
        <v>0.15084404109684404</v>
      </c>
      <c r="J127">
        <f t="shared" ca="1" si="88"/>
        <v>0.54262991845131769</v>
      </c>
      <c r="K127">
        <f t="shared" ca="1" si="88"/>
        <v>1.7630811787730489</v>
      </c>
      <c r="L127">
        <f t="shared" ca="1" si="88"/>
        <v>0.71692024708293778</v>
      </c>
      <c r="M127">
        <f t="shared" ca="1" si="88"/>
        <v>1.8208678305353492</v>
      </c>
      <c r="N127">
        <f t="shared" ca="1" si="89"/>
        <v>1.3539418100063225</v>
      </c>
      <c r="O127">
        <f t="shared" ca="1" si="89"/>
        <v>1.7695575608040179</v>
      </c>
      <c r="P127">
        <f t="shared" ca="1" si="89"/>
        <v>0.92982343153434444</v>
      </c>
      <c r="Q127">
        <f t="shared" ca="1" si="89"/>
        <v>0.82180698436322286</v>
      </c>
      <c r="R127">
        <f t="shared" ca="1" si="89"/>
        <v>0.70596268746465418</v>
      </c>
      <c r="S127">
        <f t="shared" ca="1" si="89"/>
        <v>0.96550262355656224</v>
      </c>
      <c r="T127">
        <f t="shared" ca="1" si="89"/>
        <v>1.0545493582403609</v>
      </c>
      <c r="U127">
        <f t="shared" ca="1" si="89"/>
        <v>1.0535738213528918</v>
      </c>
      <c r="V127">
        <f t="shared" ca="1" si="89"/>
        <v>0.87429042260473444</v>
      </c>
      <c r="W127">
        <f t="shared" ca="1" si="89"/>
        <v>1.4554522636775922</v>
      </c>
      <c r="X127">
        <f t="shared" ca="1" si="90"/>
        <v>1.2492202510036337</v>
      </c>
      <c r="Y127">
        <f t="shared" ca="1" si="90"/>
        <v>0.58294190082036268</v>
      </c>
      <c r="Z127">
        <f t="shared" ca="1" si="90"/>
        <v>0.28284218666149724</v>
      </c>
      <c r="AA127">
        <f t="shared" ca="1" si="90"/>
        <v>0.58638728889068625</v>
      </c>
      <c r="AB127">
        <f t="shared" ca="1" si="90"/>
        <v>0.40292510456661446</v>
      </c>
      <c r="AC127">
        <f t="shared" ca="1" si="90"/>
        <v>0.36076351355112107</v>
      </c>
      <c r="AD127">
        <f t="shared" ca="1" si="90"/>
        <v>0.24889836354038516</v>
      </c>
      <c r="AE127">
        <f t="shared" ca="1" si="90"/>
        <v>0.16660666370130142</v>
      </c>
      <c r="AF127">
        <f t="shared" ca="1" si="90"/>
        <v>0.13894439717018614</v>
      </c>
      <c r="AG127">
        <f t="shared" ca="1" si="90"/>
        <v>0.19270096089172026</v>
      </c>
      <c r="AH127">
        <f t="shared" ca="1" si="91"/>
        <v>0.13086899456584666</v>
      </c>
      <c r="AI127">
        <f t="shared" ca="1" si="91"/>
        <v>0.11646378907152882</v>
      </c>
      <c r="AJ127">
        <f t="shared" ca="1" si="91"/>
        <v>9.5579668482105681E-2</v>
      </c>
      <c r="AK127">
        <f t="shared" ca="1" si="91"/>
        <v>7.7107718999702188E-2</v>
      </c>
      <c r="AL127">
        <f t="shared" ca="1" si="91"/>
        <v>5.8150089598500397E-2</v>
      </c>
      <c r="AM127">
        <f t="shared" ca="1" si="91"/>
        <v>4.2824230358390405E-2</v>
      </c>
      <c r="AN127">
        <f t="shared" ca="1" si="91"/>
        <v>4.1260567510447391E-2</v>
      </c>
      <c r="AO127">
        <f t="shared" ca="1" si="91"/>
        <v>5.1387056756900133E-2</v>
      </c>
      <c r="AP127">
        <f t="shared" ca="1" si="91"/>
        <v>4.7591231791316642E-2</v>
      </c>
      <c r="AQ127">
        <f t="shared" ca="1" si="91"/>
        <v>3.9619472969977004E-2</v>
      </c>
      <c r="AR127">
        <f t="shared" ca="1" si="92"/>
        <v>2.674859821831E-2</v>
      </c>
      <c r="AS127">
        <f t="shared" ca="1" si="92"/>
        <v>1.9626565080238217E-2</v>
      </c>
      <c r="AT127">
        <f t="shared" ca="1" si="92"/>
        <v>1.6715411752098196E-2</v>
      </c>
      <c r="AU127">
        <f t="shared" ca="1" si="92"/>
        <v>9.7182945156398023E-3</v>
      </c>
      <c r="AV127">
        <f t="shared" ca="1" si="92"/>
        <v>2.4548130293520033E-2</v>
      </c>
      <c r="AW127">
        <f t="shared" ca="1" si="92"/>
        <v>2.1144003873104538E-2</v>
      </c>
      <c r="AX127">
        <f t="shared" ca="1" si="92"/>
        <v>1.4450760157067408E-2</v>
      </c>
      <c r="AY127">
        <f t="shared" ca="1" si="92"/>
        <v>1.2358468723336196E-2</v>
      </c>
      <c r="AZ127">
        <f t="shared" ca="1" si="92"/>
        <v>6.0389593350252402E-3</v>
      </c>
      <c r="BA127">
        <f t="shared" ca="1" si="92"/>
        <v>5.8813105309692007E-3</v>
      </c>
      <c r="BB127">
        <f t="shared" ca="1" si="93"/>
        <v>5.9555620735840548E-3</v>
      </c>
      <c r="BC127">
        <f t="shared" ca="1" si="93"/>
        <v>8.1457981225101922E-3</v>
      </c>
      <c r="BD127">
        <f t="shared" ca="1" si="93"/>
        <v>6.5414198594959238E-3</v>
      </c>
      <c r="BE127">
        <f t="shared" ca="1" si="93"/>
        <v>6.0459118340859645E-3</v>
      </c>
      <c r="BF127">
        <f t="shared" ca="1" si="93"/>
        <v>3.3766187187950158E-3</v>
      </c>
      <c r="BG127">
        <f t="shared" ca="1" si="93"/>
        <v>2.2713598257124157E-3</v>
      </c>
      <c r="BH127">
        <f t="shared" ca="1" si="93"/>
        <v>2.9218598870735593E-3</v>
      </c>
      <c r="BI127">
        <f t="shared" ca="1" si="93"/>
        <v>2.6836225303141781E-3</v>
      </c>
      <c r="BJ127">
        <f t="shared" ca="1" si="93"/>
        <v>3.1682967455567558E-3</v>
      </c>
      <c r="BK127">
        <f t="shared" ca="1" si="93"/>
        <v>1.8121415752687196E-3</v>
      </c>
      <c r="BL127">
        <f t="shared" ca="1" si="94"/>
        <v>1.8961465538976255E-3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11</v>
      </c>
      <c r="B128">
        <f t="shared" ca="1" si="51"/>
        <v>4.7411549210484027</v>
      </c>
      <c r="C128">
        <f t="shared" ca="1" si="52"/>
        <v>22.478549985381488</v>
      </c>
      <c r="D128">
        <f t="shared" ca="1" si="88"/>
        <v>8.5404329982311872E-5</v>
      </c>
      <c r="E128">
        <f t="shared" ca="1" si="88"/>
        <v>4.5315183773003889E-3</v>
      </c>
      <c r="F128">
        <f t="shared" ca="1" si="88"/>
        <v>5.2734009061955023E-2</v>
      </c>
      <c r="G128">
        <f t="shared" ca="1" si="88"/>
        <v>0.12114034432727708</v>
      </c>
      <c r="H128">
        <f t="shared" ca="1" si="88"/>
        <v>9.2523530587674083E-2</v>
      </c>
      <c r="I128">
        <f t="shared" ca="1" si="88"/>
        <v>0.39219450685179452</v>
      </c>
      <c r="J128">
        <f t="shared" ca="1" si="88"/>
        <v>1.4191859405649847</v>
      </c>
      <c r="K128">
        <f t="shared" ca="1" si="88"/>
        <v>0.62226394544931141</v>
      </c>
      <c r="L128">
        <f t="shared" ca="1" si="88"/>
        <v>1.6728139098601882</v>
      </c>
      <c r="M128">
        <f t="shared" ca="1" si="88"/>
        <v>1.3006198789538206</v>
      </c>
      <c r="N128">
        <f t="shared" ca="1" si="89"/>
        <v>1.7601243530082196</v>
      </c>
      <c r="O128">
        <f t="shared" ca="1" si="89"/>
        <v>0.95283868658677895</v>
      </c>
      <c r="P128">
        <f t="shared" ca="1" si="89"/>
        <v>0.86340747213903424</v>
      </c>
      <c r="Q128">
        <f t="shared" ca="1" si="89"/>
        <v>0.75859106248912878</v>
      </c>
      <c r="R128">
        <f t="shared" ca="1" si="89"/>
        <v>1.0589440311969813</v>
      </c>
      <c r="S128">
        <f t="shared" ca="1" si="89"/>
        <v>1.1800587621246872</v>
      </c>
      <c r="T128">
        <f t="shared" ca="1" si="89"/>
        <v>1.1983515434549559</v>
      </c>
      <c r="U128">
        <f t="shared" ca="1" si="89"/>
        <v>1.0114308684987763</v>
      </c>
      <c r="V128">
        <f t="shared" ca="1" si="89"/>
        <v>1.7121520776009382</v>
      </c>
      <c r="W128">
        <f t="shared" ca="1" si="89"/>
        <v>1.4864193331175408</v>
      </c>
      <c r="X128">
        <f t="shared" ca="1" si="90"/>
        <v>0.70268639118954379</v>
      </c>
      <c r="Y128">
        <f t="shared" ca="1" si="90"/>
        <v>0.34544705233799272</v>
      </c>
      <c r="Z128">
        <f t="shared" ca="1" si="90"/>
        <v>0.72478310332008666</v>
      </c>
      <c r="AA128">
        <f t="shared" ca="1" si="90"/>
        <v>0.50057451490668337</v>
      </c>
      <c r="AB128">
        <f t="shared" ca="1" si="90"/>
        <v>0.44897368794565612</v>
      </c>
      <c r="AC128">
        <f t="shared" ca="1" si="90"/>
        <v>0.31451178104456706</v>
      </c>
      <c r="AD128">
        <f t="shared" ca="1" si="90"/>
        <v>0.21229566301974026</v>
      </c>
      <c r="AE128">
        <f t="shared" ca="1" si="90"/>
        <v>0.17809677843932223</v>
      </c>
      <c r="AF128">
        <f t="shared" ca="1" si="90"/>
        <v>0.24651425304387861</v>
      </c>
      <c r="AG128">
        <f t="shared" ca="1" si="90"/>
        <v>0.16817538405095583</v>
      </c>
      <c r="AH128">
        <f t="shared" ca="1" si="91"/>
        <v>0.14722761888657748</v>
      </c>
      <c r="AI128">
        <f t="shared" ca="1" si="91"/>
        <v>0.12293399957550265</v>
      </c>
      <c r="AJ128">
        <f t="shared" ca="1" si="91"/>
        <v>0.10061017734958493</v>
      </c>
      <c r="AK128">
        <f t="shared" ca="1" si="91"/>
        <v>7.4537461699712121E-2</v>
      </c>
      <c r="AL128">
        <f t="shared" ca="1" si="91"/>
        <v>5.4139738591707266E-2</v>
      </c>
      <c r="AM128">
        <f t="shared" ca="1" si="91"/>
        <v>5.3133767296521431E-2</v>
      </c>
      <c r="AN128">
        <f t="shared" ca="1" si="91"/>
        <v>6.5893742143550316E-2</v>
      </c>
      <c r="AO128">
        <f t="shared" ca="1" si="91"/>
        <v>5.9551355493977713E-2</v>
      </c>
      <c r="AP128">
        <f t="shared" ca="1" si="91"/>
        <v>5.0277833585987752E-2</v>
      </c>
      <c r="AQ128">
        <f t="shared" ca="1" si="91"/>
        <v>3.357069847074387E-2</v>
      </c>
      <c r="AR128">
        <f t="shared" ca="1" si="92"/>
        <v>2.457979295736595E-2</v>
      </c>
      <c r="AS128">
        <f t="shared" ca="1" si="92"/>
        <v>2.0396234299071087E-2</v>
      </c>
      <c r="AT128">
        <f t="shared" ca="1" si="92"/>
        <v>1.1826942277427968E-2</v>
      </c>
      <c r="AU128">
        <f t="shared" ca="1" si="92"/>
        <v>2.9025306286710871E-2</v>
      </c>
      <c r="AV128">
        <f t="shared" ca="1" si="92"/>
        <v>2.6630337773773962E-2</v>
      </c>
      <c r="AW128">
        <f t="shared" ca="1" si="92"/>
        <v>1.7924546493249115E-2</v>
      </c>
      <c r="AX128">
        <f t="shared" ca="1" si="92"/>
        <v>1.4450760157067408E-2</v>
      </c>
      <c r="AY128">
        <f t="shared" ca="1" si="92"/>
        <v>7.139115427558288E-3</v>
      </c>
      <c r="AZ128">
        <f t="shared" ca="1" si="92"/>
        <v>7.2569007135177251E-3</v>
      </c>
      <c r="BA128">
        <f t="shared" ca="1" si="92"/>
        <v>6.786127535733693E-3</v>
      </c>
      <c r="BB128">
        <f t="shared" ca="1" si="93"/>
        <v>1.0322974260879027E-2</v>
      </c>
      <c r="BC128">
        <f t="shared" ca="1" si="93"/>
        <v>8.345170803830371E-3</v>
      </c>
      <c r="BD128">
        <f t="shared" ca="1" si="93"/>
        <v>6.4744428643475019E-3</v>
      </c>
      <c r="BE128">
        <f t="shared" ca="1" si="93"/>
        <v>3.9194187062350392E-3</v>
      </c>
      <c r="BF128">
        <f t="shared" ca="1" si="93"/>
        <v>3.0174039614763969E-3</v>
      </c>
      <c r="BG128">
        <f t="shared" ca="1" si="93"/>
        <v>3.2042397541300152E-3</v>
      </c>
      <c r="BH128">
        <f t="shared" ca="1" si="93"/>
        <v>2.9341884098038279E-3</v>
      </c>
      <c r="BI128">
        <f t="shared" ca="1" si="93"/>
        <v>4.1269153197268458E-3</v>
      </c>
      <c r="BJ128">
        <f t="shared" ca="1" si="93"/>
        <v>2.2507026061332146E-3</v>
      </c>
      <c r="BK128">
        <f t="shared" ca="1" si="93"/>
        <v>2.0560837104010472E-3</v>
      </c>
      <c r="BL128">
        <f t="shared" ca="1" si="94"/>
        <v>1.5362000894289236E-3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15</v>
      </c>
      <c r="B129">
        <f t="shared" ca="1" si="51"/>
        <v>4.8415184520776195</v>
      </c>
      <c r="C129">
        <f t="shared" ca="1" si="52"/>
        <v>23.44030092180807</v>
      </c>
      <c r="D129">
        <f t="shared" ca="1" si="88"/>
        <v>1.1646044997587982E-4</v>
      </c>
      <c r="E129">
        <f t="shared" ca="1" si="88"/>
        <v>6.3441257282205446E-3</v>
      </c>
      <c r="F129">
        <f t="shared" ca="1" si="88"/>
        <v>3.5156006041303353E-2</v>
      </c>
      <c r="G129">
        <f t="shared" ca="1" si="88"/>
        <v>4.3264408688313237E-2</v>
      </c>
      <c r="H129">
        <f t="shared" ca="1" si="88"/>
        <v>0.24056117952795261</v>
      </c>
      <c r="I129">
        <f t="shared" ca="1" si="88"/>
        <v>1.0257394794585395</v>
      </c>
      <c r="J129">
        <f t="shared" ca="1" si="88"/>
        <v>0.50088915549352409</v>
      </c>
      <c r="K129">
        <f t="shared" ca="1" si="88"/>
        <v>1.4519492060483934</v>
      </c>
      <c r="L129">
        <f t="shared" ca="1" si="88"/>
        <v>1.1948670784715629</v>
      </c>
      <c r="M129">
        <f t="shared" ca="1" si="88"/>
        <v>1.690805842639967</v>
      </c>
      <c r="N129">
        <f t="shared" ca="1" si="89"/>
        <v>0.94775926700442592</v>
      </c>
      <c r="O129">
        <f t="shared" ca="1" si="89"/>
        <v>0.88477878040200897</v>
      </c>
      <c r="P129">
        <f t="shared" ca="1" si="89"/>
        <v>0.79699151274372382</v>
      </c>
      <c r="Q129">
        <f t="shared" ca="1" si="89"/>
        <v>1.1378865937336931</v>
      </c>
      <c r="R129">
        <f t="shared" ca="1" si="89"/>
        <v>1.2942649270185329</v>
      </c>
      <c r="S129">
        <f t="shared" ca="1" si="89"/>
        <v>1.3409758660507809</v>
      </c>
      <c r="T129">
        <f t="shared" ca="1" si="89"/>
        <v>1.1504174817167576</v>
      </c>
      <c r="U129">
        <f t="shared" ca="1" si="89"/>
        <v>1.9807187841434368</v>
      </c>
      <c r="V129">
        <f t="shared" ca="1" si="89"/>
        <v>1.7485808452094689</v>
      </c>
      <c r="W129">
        <f t="shared" ca="1" si="89"/>
        <v>0.83611087487861679</v>
      </c>
      <c r="X129">
        <f t="shared" ca="1" si="90"/>
        <v>0.41640675033454455</v>
      </c>
      <c r="Y129">
        <f t="shared" ca="1" si="90"/>
        <v>0.88520807161610637</v>
      </c>
      <c r="Z129">
        <f t="shared" ca="1" si="90"/>
        <v>0.61871728332202525</v>
      </c>
      <c r="AA129">
        <f t="shared" ca="1" si="90"/>
        <v>0.55778303089601855</v>
      </c>
      <c r="AB129">
        <f t="shared" ca="1" si="90"/>
        <v>0.39141295872185405</v>
      </c>
      <c r="AC129">
        <f t="shared" ca="1" si="90"/>
        <v>0.26826004853801311</v>
      </c>
      <c r="AD129">
        <f t="shared" ca="1" si="90"/>
        <v>0.22693674322799826</v>
      </c>
      <c r="AE129">
        <f t="shared" ca="1" si="90"/>
        <v>0.31597815529557166</v>
      </c>
      <c r="AF129">
        <f t="shared" ca="1" si="90"/>
        <v>0.21513971174738497</v>
      </c>
      <c r="AG129">
        <f t="shared" ca="1" si="90"/>
        <v>0.18919730705732535</v>
      </c>
      <c r="AH129">
        <f t="shared" ca="1" si="91"/>
        <v>0.15540693104694292</v>
      </c>
      <c r="AI129">
        <f t="shared" ca="1" si="91"/>
        <v>0.12940421007947647</v>
      </c>
      <c r="AJ129">
        <f t="shared" ca="1" si="91"/>
        <v>9.725650477126542E-2</v>
      </c>
      <c r="AK129">
        <f t="shared" ca="1" si="91"/>
        <v>6.9396947099731973E-2</v>
      </c>
      <c r="AL129">
        <f t="shared" ca="1" si="91"/>
        <v>6.7173379363784952E-2</v>
      </c>
      <c r="AM129">
        <f t="shared" ca="1" si="91"/>
        <v>8.4855419413847666E-2</v>
      </c>
      <c r="AN129">
        <f t="shared" ca="1" si="91"/>
        <v>7.6362841362619047E-2</v>
      </c>
      <c r="AO129">
        <f t="shared" ca="1" si="91"/>
        <v>6.2913125562186131E-2</v>
      </c>
      <c r="AP129">
        <f t="shared" ca="1" si="91"/>
        <v>4.2601828458356035E-2</v>
      </c>
      <c r="AQ129">
        <f t="shared" ca="1" si="91"/>
        <v>3.0848749946088962E-2</v>
      </c>
      <c r="AR129">
        <f t="shared" ca="1" si="92"/>
        <v>2.5543706406674412E-2</v>
      </c>
      <c r="AS129">
        <f t="shared" ca="1" si="92"/>
        <v>1.4431297853116335E-2</v>
      </c>
      <c r="AT129">
        <f t="shared" ca="1" si="92"/>
        <v>3.5323134268584862E-2</v>
      </c>
      <c r="AU129">
        <f t="shared" ca="1" si="92"/>
        <v>3.1487274230672956E-2</v>
      </c>
      <c r="AV129">
        <f t="shared" ca="1" si="92"/>
        <v>2.2575512680647888E-2</v>
      </c>
      <c r="AW129">
        <f t="shared" ca="1" si="92"/>
        <v>1.7924546493249115E-2</v>
      </c>
      <c r="AX129">
        <f t="shared" ca="1" si="92"/>
        <v>8.3477692169467068E-3</v>
      </c>
      <c r="AY129">
        <f t="shared" ca="1" si="92"/>
        <v>8.5789370263935731E-3</v>
      </c>
      <c r="AZ129">
        <f t="shared" ca="1" si="92"/>
        <v>8.3733469771358378E-3</v>
      </c>
      <c r="BA129">
        <f t="shared" ca="1" si="92"/>
        <v>1.1762621061938401E-2</v>
      </c>
      <c r="BB129">
        <f t="shared" ca="1" si="93"/>
        <v>1.0575634470061383E-2</v>
      </c>
      <c r="BC129">
        <f t="shared" ca="1" si="93"/>
        <v>8.2597253689788656E-3</v>
      </c>
      <c r="BD129">
        <f t="shared" ca="1" si="93"/>
        <v>4.1972250293011394E-3</v>
      </c>
      <c r="BE129">
        <f t="shared" ca="1" si="93"/>
        <v>3.5024592694015244E-3</v>
      </c>
      <c r="BF129">
        <f t="shared" ca="1" si="93"/>
        <v>4.2566948742256312E-3</v>
      </c>
      <c r="BG129">
        <f t="shared" ca="1" si="93"/>
        <v>3.2177597530925889E-3</v>
      </c>
      <c r="BH129">
        <f t="shared" ca="1" si="93"/>
        <v>4.5122393192781555E-3</v>
      </c>
      <c r="BI129">
        <f t="shared" ca="1" si="93"/>
        <v>2.9316884784944806E-3</v>
      </c>
      <c r="BJ129">
        <f t="shared" ca="1" si="93"/>
        <v>2.5536818031126852E-3</v>
      </c>
      <c r="BK129">
        <f t="shared" ca="1" si="93"/>
        <v>1.665776294189323E-3</v>
      </c>
      <c r="BL129">
        <f t="shared" ca="1" si="94"/>
        <v>8.4201762223928454E-4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4.9448974586507433</v>
      </c>
      <c r="C130">
        <f t="shared" ca="1" si="52"/>
        <v>24.452010876570583</v>
      </c>
      <c r="D130">
        <f t="shared" ca="1" si="88"/>
        <v>1.6304462996623173E-4</v>
      </c>
      <c r="E130">
        <f t="shared" ca="1" si="88"/>
        <v>4.2294171521470303E-3</v>
      </c>
      <c r="F130">
        <f t="shared" ca="1" si="88"/>
        <v>1.2555716443322627E-2</v>
      </c>
      <c r="G130">
        <f t="shared" ca="1" si="88"/>
        <v>0.11248746258961442</v>
      </c>
      <c r="H130">
        <f t="shared" ca="1" si="88"/>
        <v>0.62916000799618377</v>
      </c>
      <c r="I130">
        <f t="shared" ca="1" si="88"/>
        <v>0.36202569863242573</v>
      </c>
      <c r="J130">
        <f t="shared" ca="1" si="88"/>
        <v>1.1687413628182228</v>
      </c>
      <c r="K130">
        <f t="shared" ca="1" si="88"/>
        <v>1.0371065757488525</v>
      </c>
      <c r="L130">
        <f t="shared" ca="1" si="88"/>
        <v>1.553327202013032</v>
      </c>
      <c r="M130">
        <f t="shared" ca="1" si="88"/>
        <v>0.91043391526767459</v>
      </c>
      <c r="N130">
        <f t="shared" ca="1" si="89"/>
        <v>0.88006217650410978</v>
      </c>
      <c r="O130">
        <f t="shared" ca="1" si="89"/>
        <v>0.8167188742172391</v>
      </c>
      <c r="P130">
        <f t="shared" ca="1" si="89"/>
        <v>1.1954872691155858</v>
      </c>
      <c r="Q130">
        <f t="shared" ca="1" si="89"/>
        <v>1.3907502812300692</v>
      </c>
      <c r="R130">
        <f t="shared" ca="1" si="89"/>
        <v>1.4707555988846963</v>
      </c>
      <c r="S130">
        <f t="shared" ca="1" si="89"/>
        <v>1.2873368314087497</v>
      </c>
      <c r="T130">
        <f t="shared" ca="1" si="89"/>
        <v>2.252900901695317</v>
      </c>
      <c r="U130">
        <f t="shared" ca="1" si="89"/>
        <v>2.0228617369975526</v>
      </c>
      <c r="V130">
        <f t="shared" ca="1" si="89"/>
        <v>0.98357672543032626</v>
      </c>
      <c r="W130">
        <f t="shared" ca="1" si="89"/>
        <v>0.49547311103918029</v>
      </c>
      <c r="X130">
        <f t="shared" ca="1" si="90"/>
        <v>1.0670422977322702</v>
      </c>
      <c r="Y130">
        <f t="shared" ca="1" si="90"/>
        <v>0.75566542698935912</v>
      </c>
      <c r="Z130">
        <f t="shared" ca="1" si="90"/>
        <v>0.6894278299873996</v>
      </c>
      <c r="AA130">
        <f t="shared" ca="1" si="90"/>
        <v>0.48627238590934957</v>
      </c>
      <c r="AB130">
        <f t="shared" ca="1" si="90"/>
        <v>0.33385222949805199</v>
      </c>
      <c r="AC130">
        <f t="shared" ca="1" si="90"/>
        <v>0.28676074154063469</v>
      </c>
      <c r="AD130">
        <f t="shared" ca="1" si="90"/>
        <v>0.40262970572709367</v>
      </c>
      <c r="AE130">
        <f t="shared" ca="1" si="90"/>
        <v>0.27576275371249898</v>
      </c>
      <c r="AF130">
        <f t="shared" ca="1" si="90"/>
        <v>0.2420321757158081</v>
      </c>
      <c r="AG130">
        <f t="shared" ca="1" si="90"/>
        <v>0.19970826856051008</v>
      </c>
      <c r="AH130">
        <f t="shared" ca="1" si="91"/>
        <v>0.16358624320730833</v>
      </c>
      <c r="AI130">
        <f t="shared" ca="1" si="91"/>
        <v>0.12509073641016058</v>
      </c>
      <c r="AJ130">
        <f t="shared" ca="1" si="91"/>
        <v>9.0549159614626423E-2</v>
      </c>
      <c r="AK130">
        <f t="shared" ca="1" si="91"/>
        <v>8.6103619549667443E-2</v>
      </c>
      <c r="AL130">
        <f t="shared" ca="1" si="91"/>
        <v>0.10727688943171626</v>
      </c>
      <c r="AM130">
        <f t="shared" ca="1" si="91"/>
        <v>9.8337121563711299E-2</v>
      </c>
      <c r="AN130">
        <f t="shared" ca="1" si="91"/>
        <v>8.0673646923412057E-2</v>
      </c>
      <c r="AO130">
        <f t="shared" ca="1" si="91"/>
        <v>5.3308068224447794E-2</v>
      </c>
      <c r="AP130">
        <f t="shared" ca="1" si="91"/>
        <v>3.9147626150921759E-2</v>
      </c>
      <c r="AQ130">
        <f t="shared" ca="1" si="91"/>
        <v>3.2058504845935587E-2</v>
      </c>
      <c r="AR130">
        <f t="shared" ca="1" si="92"/>
        <v>1.8073377174533785E-2</v>
      </c>
      <c r="AS130">
        <f t="shared" ca="1" si="92"/>
        <v>4.3101476254640787E-2</v>
      </c>
      <c r="AT130">
        <f t="shared" ca="1" si="92"/>
        <v>3.8319292978866618E-2</v>
      </c>
      <c r="AU130">
        <f t="shared" ca="1" si="92"/>
        <v>2.6692915602957321E-2</v>
      </c>
      <c r="AV130">
        <f t="shared" ca="1" si="92"/>
        <v>2.2575512680647888E-2</v>
      </c>
      <c r="AW130">
        <f t="shared" ca="1" si="92"/>
        <v>1.0354471032507983E-2</v>
      </c>
      <c r="AX130">
        <f t="shared" ca="1" si="92"/>
        <v>1.003135292456621E-2</v>
      </c>
      <c r="AY130">
        <f t="shared" ca="1" si="92"/>
        <v>9.8987734919925852E-3</v>
      </c>
      <c r="AZ130">
        <f t="shared" ca="1" si="92"/>
        <v>1.451380142703545E-2</v>
      </c>
      <c r="BA130">
        <f t="shared" ca="1" si="92"/>
        <v>1.2050517381636195E-2</v>
      </c>
      <c r="BB130">
        <f t="shared" ca="1" si="93"/>
        <v>1.0467351523268945E-2</v>
      </c>
      <c r="BC130">
        <f t="shared" ca="1" si="93"/>
        <v>5.3545805840276781E-3</v>
      </c>
      <c r="BD130">
        <f t="shared" ca="1" si="93"/>
        <v>3.7507117283116565E-3</v>
      </c>
      <c r="BE130">
        <f t="shared" ca="1" si="93"/>
        <v>4.9409693264771508E-3</v>
      </c>
      <c r="BF130">
        <f t="shared" ca="1" si="93"/>
        <v>4.2746556120915619E-3</v>
      </c>
      <c r="BG130">
        <f t="shared" ca="1" si="93"/>
        <v>4.9483196203020489E-3</v>
      </c>
      <c r="BH130">
        <f t="shared" ca="1" si="93"/>
        <v>3.2054159098697278E-3</v>
      </c>
      <c r="BI130">
        <f t="shared" ca="1" si="93"/>
        <v>3.3263388505995065E-3</v>
      </c>
      <c r="BJ130">
        <f t="shared" ca="1" si="93"/>
        <v>2.0689150879455317E-3</v>
      </c>
      <c r="BK130">
        <f t="shared" ca="1" si="93"/>
        <v>9.1304056292385494E-4</v>
      </c>
      <c r="BL130">
        <f t="shared" ca="1" si="94"/>
        <v>1.7097457062263336E-3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14</v>
      </c>
      <c r="B131">
        <f t="shared" ca="1" si="51"/>
        <v>5.0539177468262473</v>
      </c>
      <c r="C131">
        <f t="shared" ca="1" si="52"/>
        <v>25.542084591685288</v>
      </c>
      <c r="D131">
        <f t="shared" ca="1" si="88"/>
        <v>1.0869641997748782E-4</v>
      </c>
      <c r="E131">
        <f t="shared" ca="1" si="88"/>
        <v>1.5105061257667963E-3</v>
      </c>
      <c r="F131">
        <f t="shared" ca="1" si="88"/>
        <v>3.2644862752638823E-2</v>
      </c>
      <c r="G131">
        <f t="shared" ca="1" si="88"/>
        <v>0.29419797908053003</v>
      </c>
      <c r="H131">
        <f t="shared" ca="1" si="88"/>
        <v>0.22205647341041779</v>
      </c>
      <c r="I131">
        <f t="shared" ca="1" si="88"/>
        <v>0.84472663014232663</v>
      </c>
      <c r="J131">
        <f t="shared" ca="1" si="88"/>
        <v>0.83481525915587329</v>
      </c>
      <c r="K131">
        <f t="shared" ca="1" si="88"/>
        <v>1.3482385484735082</v>
      </c>
      <c r="L131">
        <f t="shared" ca="1" si="88"/>
        <v>0.83640695493009409</v>
      </c>
      <c r="M131">
        <f t="shared" ca="1" si="88"/>
        <v>0.84540292131998351</v>
      </c>
      <c r="N131">
        <f t="shared" ca="1" si="89"/>
        <v>0.81236508600379365</v>
      </c>
      <c r="O131">
        <f t="shared" ca="1" si="89"/>
        <v>1.2250783113258585</v>
      </c>
      <c r="P131">
        <f t="shared" ca="1" si="89"/>
        <v>1.461151106696827</v>
      </c>
      <c r="Q131">
        <f t="shared" ca="1" si="89"/>
        <v>1.5803980468523515</v>
      </c>
      <c r="R131">
        <f t="shared" ca="1" si="89"/>
        <v>1.4119253749293084</v>
      </c>
      <c r="S131">
        <f t="shared" ca="1" si="89"/>
        <v>2.5210346281754683</v>
      </c>
      <c r="T131">
        <f t="shared" ca="1" si="89"/>
        <v>2.3008349634335152</v>
      </c>
      <c r="U131">
        <f t="shared" ca="1" si="89"/>
        <v>1.1378597270611233</v>
      </c>
      <c r="V131">
        <f t="shared" ca="1" si="89"/>
        <v>0.58286028173648963</v>
      </c>
      <c r="W131">
        <f t="shared" ca="1" si="89"/>
        <v>1.2696498470378996</v>
      </c>
      <c r="X131">
        <f t="shared" ca="1" si="90"/>
        <v>0.91088976635681618</v>
      </c>
      <c r="Y131">
        <f t="shared" ca="1" si="90"/>
        <v>0.84202719007385729</v>
      </c>
      <c r="Z131">
        <f t="shared" ca="1" si="90"/>
        <v>0.60103964665568166</v>
      </c>
      <c r="AA131">
        <f t="shared" ca="1" si="90"/>
        <v>0.41476174092268053</v>
      </c>
      <c r="AB131">
        <f t="shared" ca="1" si="90"/>
        <v>0.35687652118757285</v>
      </c>
      <c r="AC131">
        <f t="shared" ca="1" si="90"/>
        <v>0.50876905757209379</v>
      </c>
      <c r="AD131">
        <f t="shared" ca="1" si="90"/>
        <v>0.35138592499819077</v>
      </c>
      <c r="AE131">
        <f t="shared" ca="1" si="90"/>
        <v>0.31023309792656129</v>
      </c>
      <c r="AF131">
        <f t="shared" ca="1" si="90"/>
        <v>0.25547840770001962</v>
      </c>
      <c r="AG131">
        <f t="shared" ca="1" si="90"/>
        <v>0.21021923006369483</v>
      </c>
      <c r="AH131">
        <f t="shared" ca="1" si="91"/>
        <v>0.15813336843373138</v>
      </c>
      <c r="AI131">
        <f t="shared" ca="1" si="91"/>
        <v>0.11646378907152882</v>
      </c>
      <c r="AJ131">
        <f t="shared" ca="1" si="91"/>
        <v>0.11234803137370317</v>
      </c>
      <c r="AK131">
        <f t="shared" ca="1" si="91"/>
        <v>0.13750876554946892</v>
      </c>
      <c r="AL131">
        <f t="shared" ca="1" si="91"/>
        <v>0.12432088121058706</v>
      </c>
      <c r="AM131">
        <f t="shared" ca="1" si="91"/>
        <v>0.10388841068424338</v>
      </c>
      <c r="AN131">
        <f t="shared" ca="1" si="91"/>
        <v>6.8357059606860601E-2</v>
      </c>
      <c r="AO131">
        <f t="shared" ca="1" si="91"/>
        <v>4.8985792422465542E-2</v>
      </c>
      <c r="AP131">
        <f t="shared" ca="1" si="91"/>
        <v>4.0682827176448097E-2</v>
      </c>
      <c r="AQ131">
        <f t="shared" ca="1" si="91"/>
        <v>2.2682904372124238E-2</v>
      </c>
      <c r="AR131">
        <f t="shared" ca="1" si="92"/>
        <v>5.3979153161274239E-2</v>
      </c>
      <c r="AS131">
        <f t="shared" ca="1" si="92"/>
        <v>4.6757405044096929E-2</v>
      </c>
      <c r="AT131">
        <f t="shared" ca="1" si="92"/>
        <v>3.2484668122002153E-2</v>
      </c>
      <c r="AU131">
        <f t="shared" ca="1" si="92"/>
        <v>2.6692915602957321E-2</v>
      </c>
      <c r="AV131">
        <f t="shared" ca="1" si="92"/>
        <v>1.3041194218432516E-2</v>
      </c>
      <c r="AW131">
        <f t="shared" ca="1" si="92"/>
        <v>1.2442767711333123E-2</v>
      </c>
      <c r="AX131">
        <f t="shared" ca="1" si="92"/>
        <v>1.157463798988409E-2</v>
      </c>
      <c r="AY131">
        <f t="shared" ca="1" si="92"/>
        <v>1.7157874052787146E-2</v>
      </c>
      <c r="AZ131">
        <f t="shared" ca="1" si="92"/>
        <v>1.4869034329095759E-2</v>
      </c>
      <c r="BA131">
        <f t="shared" ca="1" si="92"/>
        <v>1.1927133244622853E-2</v>
      </c>
      <c r="BB131">
        <f t="shared" ca="1" si="93"/>
        <v>6.7857313323260744E-3</v>
      </c>
      <c r="BC131">
        <f t="shared" ca="1" si="93"/>
        <v>4.7849443516843086E-3</v>
      </c>
      <c r="BD131">
        <f t="shared" ca="1" si="93"/>
        <v>5.2911826167253723E-3</v>
      </c>
      <c r="BE131">
        <f t="shared" ca="1" si="93"/>
        <v>4.9618172983188265E-3</v>
      </c>
      <c r="BF131">
        <f t="shared" ca="1" si="93"/>
        <v>6.573630058930721E-3</v>
      </c>
      <c r="BG131">
        <f t="shared" ca="1" si="93"/>
        <v>3.5151997302692146E-3</v>
      </c>
      <c r="BH131">
        <f t="shared" ca="1" si="93"/>
        <v>3.6369142054291145E-3</v>
      </c>
      <c r="BI131">
        <f t="shared" ca="1" si="93"/>
        <v>2.6948982552314647E-3</v>
      </c>
      <c r="BJ131">
        <f t="shared" ca="1" si="93"/>
        <v>1.134007851551735E-3</v>
      </c>
      <c r="BK131">
        <f t="shared" ca="1" si="93"/>
        <v>1.8539602270056901E-3</v>
      </c>
      <c r="BL131">
        <f t="shared" ca="1" si="94"/>
        <v>1.606903859235276E-3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5</v>
      </c>
      <c r="B132">
        <f t="shared" ca="1" si="51"/>
        <v>5.1750171034830519</v>
      </c>
      <c r="C132">
        <f t="shared" ca="1" si="52"/>
        <v>26.780802021342112</v>
      </c>
      <c r="D132">
        <f t="shared" ca="1" si="88"/>
        <v>3.8820149991959944E-5</v>
      </c>
      <c r="E132">
        <f t="shared" ca="1" si="88"/>
        <v>3.92731592699367E-3</v>
      </c>
      <c r="F132">
        <f t="shared" ca="1" si="88"/>
        <v>8.537887181459386E-2</v>
      </c>
      <c r="G132">
        <f t="shared" ca="1" si="88"/>
        <v>0.10383458085195177</v>
      </c>
      <c r="H132">
        <f t="shared" ca="1" si="88"/>
        <v>0.51813177129097476</v>
      </c>
      <c r="I132">
        <f t="shared" ca="1" si="88"/>
        <v>0.60337616438737618</v>
      </c>
      <c r="J132">
        <f t="shared" ca="1" si="88"/>
        <v>1.0852598369026354</v>
      </c>
      <c r="K132">
        <f t="shared" ca="1" si="88"/>
        <v>0.7259746030241967</v>
      </c>
      <c r="L132">
        <f t="shared" ca="1" si="88"/>
        <v>0.77666360100651599</v>
      </c>
      <c r="M132">
        <f t="shared" ca="1" si="88"/>
        <v>0.78037192737229244</v>
      </c>
      <c r="N132">
        <f t="shared" ca="1" si="89"/>
        <v>1.2185476290056902</v>
      </c>
      <c r="O132">
        <f t="shared" ca="1" si="89"/>
        <v>1.4973179360649385</v>
      </c>
      <c r="P132">
        <f t="shared" ca="1" si="89"/>
        <v>1.6603989848827581</v>
      </c>
      <c r="Q132">
        <f t="shared" ca="1" si="89"/>
        <v>1.5171821249782576</v>
      </c>
      <c r="R132">
        <f t="shared" ca="1" si="89"/>
        <v>2.7650205259032292</v>
      </c>
      <c r="S132">
        <f t="shared" ca="1" si="89"/>
        <v>2.5746736628174993</v>
      </c>
      <c r="T132">
        <f t="shared" ca="1" si="89"/>
        <v>1.2942196669313522</v>
      </c>
      <c r="U132">
        <f t="shared" ca="1" si="89"/>
        <v>0.67428724566585085</v>
      </c>
      <c r="V132">
        <f t="shared" ca="1" si="89"/>
        <v>1.4935794719497548</v>
      </c>
      <c r="W132">
        <f t="shared" ca="1" si="89"/>
        <v>1.0838474303982069</v>
      </c>
      <c r="X132">
        <f t="shared" ca="1" si="90"/>
        <v>1.0149914539404523</v>
      </c>
      <c r="Y132">
        <f t="shared" ca="1" si="90"/>
        <v>0.73407498621823453</v>
      </c>
      <c r="Z132">
        <f t="shared" ca="1" si="90"/>
        <v>0.51265146332396383</v>
      </c>
      <c r="AA132">
        <f t="shared" ca="1" si="90"/>
        <v>0.44336599891734813</v>
      </c>
      <c r="AB132">
        <f t="shared" ca="1" si="90"/>
        <v>0.63316802146182272</v>
      </c>
      <c r="AC132">
        <f t="shared" ca="1" si="90"/>
        <v>0.44401663206291825</v>
      </c>
      <c r="AD132">
        <f t="shared" ca="1" si="90"/>
        <v>0.39530916562296464</v>
      </c>
      <c r="AE132">
        <f t="shared" ca="1" si="90"/>
        <v>0.32746827003359247</v>
      </c>
      <c r="AF132">
        <f t="shared" ca="1" si="90"/>
        <v>0.26892463968423119</v>
      </c>
      <c r="AG132">
        <f t="shared" ca="1" si="90"/>
        <v>0.20321192239490499</v>
      </c>
      <c r="AH132">
        <f t="shared" ca="1" si="91"/>
        <v>0.14722761888657748</v>
      </c>
      <c r="AI132">
        <f t="shared" ca="1" si="91"/>
        <v>0.14450136792208207</v>
      </c>
      <c r="AJ132">
        <f t="shared" ca="1" si="91"/>
        <v>0.17942148294009311</v>
      </c>
      <c r="AK132">
        <f t="shared" ca="1" si="91"/>
        <v>0.15935595259938454</v>
      </c>
      <c r="AL132">
        <f t="shared" ca="1" si="91"/>
        <v>0.13133899547247505</v>
      </c>
      <c r="AM132">
        <f t="shared" ca="1" si="91"/>
        <v>8.8027584625580288E-2</v>
      </c>
      <c r="AN132">
        <f t="shared" ca="1" si="91"/>
        <v>6.2814595314412441E-2</v>
      </c>
      <c r="AO132">
        <f t="shared" ca="1" si="91"/>
        <v>5.0906803890013209E-2</v>
      </c>
      <c r="AP132">
        <f t="shared" ca="1" si="91"/>
        <v>2.8785019228618942E-2</v>
      </c>
      <c r="AQ132">
        <f t="shared" ca="1" si="91"/>
        <v>6.7746274391411052E-2</v>
      </c>
      <c r="AR132">
        <f t="shared" ca="1" si="92"/>
        <v>5.8557742045489462E-2</v>
      </c>
      <c r="AS132">
        <f t="shared" ca="1" si="92"/>
        <v>3.9637964769892869E-2</v>
      </c>
      <c r="AT132">
        <f t="shared" ca="1" si="92"/>
        <v>3.2484668122002153E-2</v>
      </c>
      <c r="AU132">
        <f t="shared" ca="1" si="92"/>
        <v>1.5419693964815151E-2</v>
      </c>
      <c r="AV132">
        <f t="shared" ca="1" si="92"/>
        <v>1.5671351035595374E-2</v>
      </c>
      <c r="AW132">
        <f t="shared" ca="1" si="92"/>
        <v>1.4357039666922835E-2</v>
      </c>
      <c r="AX132">
        <f t="shared" ca="1" si="92"/>
        <v>2.0062705849132421E-2</v>
      </c>
      <c r="AY132">
        <f t="shared" ca="1" si="92"/>
        <v>1.7577822019114103E-2</v>
      </c>
      <c r="AZ132">
        <f t="shared" ca="1" si="92"/>
        <v>1.47167916567842E-2</v>
      </c>
      <c r="BA132">
        <f t="shared" ca="1" si="92"/>
        <v>7.7320725861692984E-3</v>
      </c>
      <c r="BB132">
        <f t="shared" ca="1" si="93"/>
        <v>6.0638450203764922E-3</v>
      </c>
      <c r="BC132">
        <f t="shared" ca="1" si="93"/>
        <v>6.7501893532689351E-3</v>
      </c>
      <c r="BD132">
        <f t="shared" ca="1" si="93"/>
        <v>5.3135082817748463E-3</v>
      </c>
      <c r="BE132">
        <f t="shared" ca="1" si="93"/>
        <v>7.6303576940533208E-3</v>
      </c>
      <c r="BF132">
        <f t="shared" ca="1" si="93"/>
        <v>4.6697918451420427E-3</v>
      </c>
      <c r="BG132">
        <f t="shared" ca="1" si="93"/>
        <v>3.9883996939593016E-3</v>
      </c>
      <c r="BH132">
        <f t="shared" ca="1" si="93"/>
        <v>2.9465169325340957E-3</v>
      </c>
      <c r="BI132">
        <f t="shared" ca="1" si="93"/>
        <v>1.4771199641645267E-3</v>
      </c>
      <c r="BJ132">
        <f t="shared" ca="1" si="93"/>
        <v>2.302641897043981E-3</v>
      </c>
      <c r="BK132">
        <f t="shared" ca="1" si="93"/>
        <v>1.7424438223737687E-3</v>
      </c>
      <c r="BL132">
        <f t="shared" ca="1" si="94"/>
        <v>2.3589348653573847E-3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13</v>
      </c>
      <c r="B133">
        <f t="shared" ref="B133:B196" ca="1" si="95">SQRT(C133)</f>
        <v>5.3116900976294454</v>
      </c>
      <c r="C133">
        <f t="shared" ref="C133:C196" ca="1" si="96">SUM(D133:BV133)</f>
        <v>28.214051693254703</v>
      </c>
      <c r="D133">
        <f t="shared" ca="1" si="88"/>
        <v>1.0093238997909585E-4</v>
      </c>
      <c r="E133">
        <f t="shared" ca="1" si="88"/>
        <v>1.0271441655214215E-2</v>
      </c>
      <c r="F133">
        <f t="shared" ca="1" si="88"/>
        <v>3.0133719463974303E-2</v>
      </c>
      <c r="G133">
        <f t="shared" ca="1" si="88"/>
        <v>0.24228068865455415</v>
      </c>
      <c r="H133">
        <f t="shared" ca="1" si="88"/>
        <v>0.37009412235069633</v>
      </c>
      <c r="I133">
        <f t="shared" ca="1" si="88"/>
        <v>0.78438901370358904</v>
      </c>
      <c r="J133">
        <f t="shared" ca="1" si="88"/>
        <v>0.58437068140911141</v>
      </c>
      <c r="K133">
        <f t="shared" ca="1" si="88"/>
        <v>0.67411927423675411</v>
      </c>
      <c r="L133">
        <f t="shared" ca="1" si="88"/>
        <v>0.71692024708293778</v>
      </c>
      <c r="M133">
        <f t="shared" ca="1" si="88"/>
        <v>1.1705578910584387</v>
      </c>
      <c r="N133">
        <f t="shared" ca="1" si="89"/>
        <v>1.4893359910069548</v>
      </c>
      <c r="O133">
        <f t="shared" ca="1" si="89"/>
        <v>1.7014976546192482</v>
      </c>
      <c r="P133">
        <f t="shared" ca="1" si="89"/>
        <v>1.5939830254874476</v>
      </c>
      <c r="Q133">
        <f t="shared" ca="1" si="89"/>
        <v>2.9711483280824207</v>
      </c>
      <c r="R133">
        <f t="shared" ca="1" si="89"/>
        <v>2.8238507498586167</v>
      </c>
      <c r="S133">
        <f t="shared" ca="1" si="89"/>
        <v>1.4482539353348436</v>
      </c>
      <c r="T133">
        <f t="shared" ca="1" si="89"/>
        <v>0.76694498781117171</v>
      </c>
      <c r="U133">
        <f t="shared" ca="1" si="89"/>
        <v>1.7278610670187429</v>
      </c>
      <c r="V133">
        <f t="shared" ca="1" si="89"/>
        <v>1.2750068662985712</v>
      </c>
      <c r="W133">
        <f t="shared" ca="1" si="89"/>
        <v>1.2077157081580019</v>
      </c>
      <c r="X133">
        <f t="shared" ca="1" si="90"/>
        <v>0.88486434446090712</v>
      </c>
      <c r="Y133">
        <f t="shared" ca="1" si="90"/>
        <v>0.62612278236261176</v>
      </c>
      <c r="Z133">
        <f t="shared" ca="1" si="90"/>
        <v>0.54800673665665101</v>
      </c>
      <c r="AA133">
        <f t="shared" ca="1" si="90"/>
        <v>0.78661709485335962</v>
      </c>
      <c r="AB133">
        <f t="shared" ca="1" si="90"/>
        <v>0.55258300054849985</v>
      </c>
      <c r="AC133">
        <f t="shared" ca="1" si="90"/>
        <v>0.49951871107078305</v>
      </c>
      <c r="AD133">
        <f t="shared" ca="1" si="90"/>
        <v>0.41727078593535161</v>
      </c>
      <c r="AE133">
        <f t="shared" ca="1" si="90"/>
        <v>0.34470344214062365</v>
      </c>
      <c r="AF133">
        <f t="shared" ca="1" si="90"/>
        <v>0.25996048502809016</v>
      </c>
      <c r="AG133">
        <f t="shared" ca="1" si="90"/>
        <v>0.18919730705732535</v>
      </c>
      <c r="AH133">
        <f t="shared" ca="1" si="91"/>
        <v>0.18267130491482764</v>
      </c>
      <c r="AI133">
        <f t="shared" ca="1" si="91"/>
        <v>0.2307708413083997</v>
      </c>
      <c r="AJ133">
        <f t="shared" ca="1" si="91"/>
        <v>0.20792769985580883</v>
      </c>
      <c r="AK133">
        <f t="shared" ca="1" si="91"/>
        <v>0.16835185314934978</v>
      </c>
      <c r="AL133">
        <f t="shared" ca="1" si="91"/>
        <v>0.11128724043850939</v>
      </c>
      <c r="AM133">
        <f t="shared" ca="1" si="91"/>
        <v>8.0890212899181885E-2</v>
      </c>
      <c r="AN133">
        <f t="shared" ca="1" si="91"/>
        <v>6.5277912777722741E-2</v>
      </c>
      <c r="AO133">
        <f t="shared" ca="1" si="91"/>
        <v>3.6018965016518779E-2</v>
      </c>
      <c r="AP133">
        <f t="shared" ca="1" si="91"/>
        <v>8.5971257429475242E-2</v>
      </c>
      <c r="AQ133">
        <f t="shared" ca="1" si="91"/>
        <v>7.3492610165682523E-2</v>
      </c>
      <c r="AR133">
        <f t="shared" ca="1" si="92"/>
        <v>4.9641542639386131E-2</v>
      </c>
      <c r="AS133">
        <f t="shared" ca="1" si="92"/>
        <v>3.9637964769892869E-2</v>
      </c>
      <c r="AT133">
        <f t="shared" ca="1" si="92"/>
        <v>1.8765415080185709E-2</v>
      </c>
      <c r="AU133">
        <f t="shared" ca="1" si="92"/>
        <v>1.852954820981989E-2</v>
      </c>
      <c r="AV133">
        <f t="shared" ca="1" si="92"/>
        <v>1.8082328117994664E-2</v>
      </c>
      <c r="AW133">
        <f t="shared" ca="1" si="92"/>
        <v>2.4885535422666246E-2</v>
      </c>
      <c r="AX133">
        <f t="shared" ca="1" si="92"/>
        <v>2.055375109718811E-2</v>
      </c>
      <c r="AY133">
        <f t="shared" ca="1" si="92"/>
        <v>1.7397844319259694E-2</v>
      </c>
      <c r="AZ133">
        <f t="shared" ca="1" si="92"/>
        <v>9.5405407981911348E-3</v>
      </c>
      <c r="BA133">
        <f t="shared" ca="1" si="92"/>
        <v>6.9095116727470327E-3</v>
      </c>
      <c r="BB133">
        <f t="shared" ca="1" si="93"/>
        <v>8.5543527966025525E-3</v>
      </c>
      <c r="BC133">
        <f t="shared" ca="1" si="93"/>
        <v>6.7786711648861039E-3</v>
      </c>
      <c r="BD133">
        <f t="shared" ca="1" si="93"/>
        <v>8.1711934081075376E-3</v>
      </c>
      <c r="BE133">
        <f t="shared" ca="1" si="93"/>
        <v>5.4204726788356934E-3</v>
      </c>
      <c r="BF133">
        <f t="shared" ca="1" si="93"/>
        <v>5.2984176704496261E-3</v>
      </c>
      <c r="BG133">
        <f t="shared" ca="1" si="93"/>
        <v>3.2312797520551626E-3</v>
      </c>
      <c r="BH133">
        <f t="shared" ca="1" si="93"/>
        <v>1.6150364776651321E-3</v>
      </c>
      <c r="BI133">
        <f t="shared" ca="1" si="93"/>
        <v>2.9993428279981994E-3</v>
      </c>
      <c r="BJ133">
        <f t="shared" ca="1" si="93"/>
        <v>2.1641371212819368E-3</v>
      </c>
      <c r="BK133">
        <f t="shared" ca="1" si="93"/>
        <v>2.5579075312446927E-3</v>
      </c>
      <c r="BL133">
        <f t="shared" ca="1" si="94"/>
        <v>2.9759859473037311E-3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34</v>
      </c>
      <c r="B134">
        <f t="shared" ca="1" si="95"/>
        <v>5.4624070085343259</v>
      </c>
      <c r="C134">
        <f t="shared" ca="1" si="96"/>
        <v>29.837890326884924</v>
      </c>
      <c r="D134">
        <f t="shared" ref="D134:M143" ca="1" si="97">OFFSET($A134,D$3,0)*D$1*(1-D$1)</f>
        <v>2.639770199453276E-4</v>
      </c>
      <c r="E134">
        <f t="shared" ca="1" si="97"/>
        <v>3.625214701840311E-3</v>
      </c>
      <c r="F134">
        <f t="shared" ca="1" si="97"/>
        <v>7.0312012082606706E-2</v>
      </c>
      <c r="G134">
        <f t="shared" ca="1" si="97"/>
        <v>0.17305763475325295</v>
      </c>
      <c r="H134">
        <f t="shared" ca="1" si="97"/>
        <v>0.48112235905590522</v>
      </c>
      <c r="I134">
        <f t="shared" ca="1" si="97"/>
        <v>0.42236331507116331</v>
      </c>
      <c r="J134">
        <f t="shared" ca="1" si="97"/>
        <v>0.54262991845131769</v>
      </c>
      <c r="K134">
        <f t="shared" ca="1" si="97"/>
        <v>0.62226394544931141</v>
      </c>
      <c r="L134">
        <f t="shared" ca="1" si="97"/>
        <v>1.0753803706244065</v>
      </c>
      <c r="M134">
        <f t="shared" ca="1" si="97"/>
        <v>1.430681866849203</v>
      </c>
      <c r="N134">
        <f t="shared" ref="N134:W143" ca="1" si="98">OFFSET($A134,N$3,0)*N$1*(1-N$1)</f>
        <v>1.6924272625079033</v>
      </c>
      <c r="O134">
        <f t="shared" ca="1" si="98"/>
        <v>1.6334377484344782</v>
      </c>
      <c r="P134">
        <f t="shared" ca="1" si="98"/>
        <v>3.1215500915795849</v>
      </c>
      <c r="Q134">
        <f t="shared" ca="1" si="98"/>
        <v>3.0343642499565151</v>
      </c>
      <c r="R134">
        <f t="shared" ca="1" si="98"/>
        <v>1.588416046795472</v>
      </c>
      <c r="S134">
        <f t="shared" ca="1" si="98"/>
        <v>0.85822455427249988</v>
      </c>
      <c r="T134">
        <f t="shared" ca="1" si="98"/>
        <v>1.9652965312661277</v>
      </c>
      <c r="U134">
        <f t="shared" ca="1" si="98"/>
        <v>1.4750033498940489</v>
      </c>
      <c r="V134">
        <f t="shared" ca="1" si="98"/>
        <v>1.4207219367326933</v>
      </c>
      <c r="W134">
        <f t="shared" ca="1" si="98"/>
        <v>1.0528803609582582</v>
      </c>
      <c r="X134">
        <f t="shared" ref="X134:AG143" ca="1" si="99">OFFSET($A134,X$3,0)*X$1*(1-X$1)</f>
        <v>0.75473723498136192</v>
      </c>
      <c r="Y134">
        <f t="shared" ca="1" si="99"/>
        <v>0.66930366390486085</v>
      </c>
      <c r="Z134">
        <f t="shared" ca="1" si="99"/>
        <v>0.97227001664889678</v>
      </c>
      <c r="AA134">
        <f t="shared" ca="1" si="99"/>
        <v>0.68650219187202299</v>
      </c>
      <c r="AB134">
        <f t="shared" ca="1" si="99"/>
        <v>0.62165587561706237</v>
      </c>
      <c r="AC134">
        <f t="shared" ca="1" si="99"/>
        <v>0.52726975057471537</v>
      </c>
      <c r="AD134">
        <f t="shared" ca="1" si="99"/>
        <v>0.43923240624773852</v>
      </c>
      <c r="AE134">
        <f t="shared" ca="1" si="99"/>
        <v>0.33321332740260284</v>
      </c>
      <c r="AF134">
        <f t="shared" ca="1" si="99"/>
        <v>0.2420321757158081</v>
      </c>
      <c r="AG134">
        <f t="shared" ca="1" si="99"/>
        <v>0.23474480690445923</v>
      </c>
      <c r="AH134">
        <f t="shared" ref="AH134:AQ143" ca="1" si="100">OFFSET($A134,AH$3,0)*AH$1*(1-AH$1)</f>
        <v>0.2917288003863665</v>
      </c>
      <c r="AI134">
        <f t="shared" ca="1" si="100"/>
        <v>0.26743536749758468</v>
      </c>
      <c r="AJ134">
        <f t="shared" ca="1" si="100"/>
        <v>0.21966555387992709</v>
      </c>
      <c r="AK134">
        <f t="shared" ca="1" si="100"/>
        <v>0.14264928014944905</v>
      </c>
      <c r="AL134">
        <f t="shared" ca="1" si="100"/>
        <v>0.10226395067322484</v>
      </c>
      <c r="AM134">
        <f t="shared" ca="1" si="100"/>
        <v>8.4062378110914507E-2</v>
      </c>
      <c r="AN134">
        <f t="shared" ca="1" si="100"/>
        <v>4.6187202437067969E-2</v>
      </c>
      <c r="AO134">
        <f t="shared" ca="1" si="100"/>
        <v>0.10757664218266944</v>
      </c>
      <c r="AP134">
        <f t="shared" ca="1" si="100"/>
        <v>9.3263462300725367E-2</v>
      </c>
      <c r="AQ134">
        <f t="shared" ca="1" si="100"/>
        <v>6.2302377342101235E-2</v>
      </c>
      <c r="AR134">
        <f t="shared" ref="AR134:BA143" ca="1" si="101">OFFSET($A134,AR$3,0)*AR$1*(1-AR$1)</f>
        <v>4.9641542639386131E-2</v>
      </c>
      <c r="AS134">
        <f t="shared" ca="1" si="101"/>
        <v>2.2897659260277918E-2</v>
      </c>
      <c r="AT134">
        <f t="shared" ca="1" si="101"/>
        <v>2.2550036608962657E-2</v>
      </c>
      <c r="AU134">
        <f t="shared" ca="1" si="101"/>
        <v>2.1380247934407563E-2</v>
      </c>
      <c r="AV134">
        <f t="shared" ca="1" si="101"/>
        <v>3.1342702071190748E-2</v>
      </c>
      <c r="AW134">
        <f t="shared" ca="1" si="101"/>
        <v>2.5494621953990246E-2</v>
      </c>
      <c r="AX134">
        <f t="shared" ca="1" si="101"/>
        <v>2.0343303133735675E-2</v>
      </c>
      <c r="AY134">
        <f t="shared" ca="1" si="101"/>
        <v>1.1278602524209732E-2</v>
      </c>
      <c r="AZ134">
        <f t="shared" ca="1" si="101"/>
        <v>8.5255896494473987E-3</v>
      </c>
      <c r="BA134">
        <f t="shared" ca="1" si="101"/>
        <v>9.7473468240538499E-3</v>
      </c>
      <c r="BB134">
        <f t="shared" ref="BB134:BK143" ca="1" si="102">OFFSET($A134,BB$3,0)*BB$1*(1-BB$1)</f>
        <v>8.5904471122000298E-3</v>
      </c>
      <c r="BC134">
        <f t="shared" ca="1" si="102"/>
        <v>1.042434305188367E-2</v>
      </c>
      <c r="BD134">
        <f t="shared" ca="1" si="102"/>
        <v>5.8046729128632775E-3</v>
      </c>
      <c r="BE134">
        <f t="shared" ca="1" si="102"/>
        <v>6.1501516932943433E-3</v>
      </c>
      <c r="BF134">
        <f t="shared" ca="1" si="102"/>
        <v>4.2926163499574926E-3</v>
      </c>
      <c r="BG134">
        <f t="shared" ca="1" si="102"/>
        <v>1.7711198640971814E-3</v>
      </c>
      <c r="BH134">
        <f t="shared" ca="1" si="102"/>
        <v>3.2793870462513369E-3</v>
      </c>
      <c r="BI134">
        <f t="shared" ca="1" si="102"/>
        <v>2.8189312293216157E-3</v>
      </c>
      <c r="BJ134">
        <f t="shared" ca="1" si="102"/>
        <v>3.176953294041883E-3</v>
      </c>
      <c r="BK134">
        <f t="shared" ca="1" si="102"/>
        <v>3.22700595903622E-3</v>
      </c>
      <c r="BL134">
        <f t="shared" ref="BL134:BV143" ca="1" si="103">OFFSET($A134,BL$3,0)*BL$1*(1-BL$1)</f>
        <v>3.0338344862362011E-3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12</v>
      </c>
      <c r="B135">
        <f t="shared" ca="1" si="95"/>
        <v>5.6247919141936062</v>
      </c>
      <c r="C135">
        <f t="shared" ca="1" si="96"/>
        <v>31.638284077977772</v>
      </c>
      <c r="D135">
        <f t="shared" ca="1" si="97"/>
        <v>9.3168359980703855E-5</v>
      </c>
      <c r="E135">
        <f t="shared" ca="1" si="97"/>
        <v>8.4588343042940606E-3</v>
      </c>
      <c r="F135">
        <f t="shared" ca="1" si="97"/>
        <v>5.0222865773290506E-2</v>
      </c>
      <c r="G135">
        <f t="shared" ca="1" si="97"/>
        <v>0.22497492517922885</v>
      </c>
      <c r="H135">
        <f t="shared" ca="1" si="97"/>
        <v>0.25906588564548738</v>
      </c>
      <c r="I135">
        <f t="shared" ca="1" si="97"/>
        <v>0.39219450685179452</v>
      </c>
      <c r="J135">
        <f t="shared" ca="1" si="97"/>
        <v>0.50088915549352409</v>
      </c>
      <c r="K135">
        <f t="shared" ca="1" si="97"/>
        <v>0.93339591817396717</v>
      </c>
      <c r="L135">
        <f t="shared" ca="1" si="97"/>
        <v>1.3143537863187191</v>
      </c>
      <c r="M135">
        <f t="shared" ca="1" si="97"/>
        <v>1.6257748486922758</v>
      </c>
      <c r="N135">
        <f t="shared" ca="1" si="98"/>
        <v>1.6247301720075873</v>
      </c>
      <c r="O135">
        <f t="shared" ca="1" si="98"/>
        <v>3.1988155906841866</v>
      </c>
      <c r="P135">
        <f t="shared" ca="1" si="98"/>
        <v>3.1879660509748953</v>
      </c>
      <c r="Q135">
        <f t="shared" ca="1" si="98"/>
        <v>1.7068298906005395</v>
      </c>
      <c r="R135">
        <f t="shared" ca="1" si="98"/>
        <v>0.94128358328620565</v>
      </c>
      <c r="S135">
        <f t="shared" ca="1" si="98"/>
        <v>2.1992004203232809</v>
      </c>
      <c r="T135">
        <f t="shared" ca="1" si="98"/>
        <v>1.677692160836938</v>
      </c>
      <c r="U135">
        <f t="shared" ca="1" si="98"/>
        <v>1.6435751613105116</v>
      </c>
      <c r="V135">
        <f t="shared" ca="1" si="98"/>
        <v>1.2385780986900403</v>
      </c>
      <c r="W135">
        <f t="shared" ca="1" si="98"/>
        <v>0.89804501375851431</v>
      </c>
      <c r="X135">
        <f t="shared" ca="1" si="99"/>
        <v>0.80678807877318004</v>
      </c>
      <c r="Y135">
        <f t="shared" ca="1" si="99"/>
        <v>1.1874742424118501</v>
      </c>
      <c r="Z135">
        <f t="shared" ca="1" si="99"/>
        <v>0.84852655998449178</v>
      </c>
      <c r="AA135">
        <f t="shared" ca="1" si="99"/>
        <v>0.77231496585602577</v>
      </c>
      <c r="AB135">
        <f t="shared" ca="1" si="99"/>
        <v>0.65619231315134352</v>
      </c>
      <c r="AC135">
        <f t="shared" ca="1" si="99"/>
        <v>0.5550207900786478</v>
      </c>
      <c r="AD135">
        <f t="shared" ca="1" si="99"/>
        <v>0.42459132603948052</v>
      </c>
      <c r="AE135">
        <f t="shared" ca="1" si="99"/>
        <v>0.31023309792656129</v>
      </c>
      <c r="AF135">
        <f t="shared" ca="1" si="99"/>
        <v>0.30029918098072483</v>
      </c>
      <c r="AG135">
        <f t="shared" ca="1" si="99"/>
        <v>0.37489096028025576</v>
      </c>
      <c r="AH135">
        <f t="shared" ca="1" si="100"/>
        <v>0.33807823596177056</v>
      </c>
      <c r="AI135">
        <f t="shared" ca="1" si="100"/>
        <v>0.2825325253401903</v>
      </c>
      <c r="AJ135">
        <f t="shared" ca="1" si="100"/>
        <v>0.18612882809673212</v>
      </c>
      <c r="AK135">
        <f t="shared" ca="1" si="100"/>
        <v>0.1310831222994937</v>
      </c>
      <c r="AL135">
        <f t="shared" ca="1" si="100"/>
        <v>0.10627430168001797</v>
      </c>
      <c r="AM135">
        <f t="shared" ca="1" si="100"/>
        <v>5.9478097719986675E-2</v>
      </c>
      <c r="AN135">
        <f t="shared" ca="1" si="100"/>
        <v>0.13794577794537635</v>
      </c>
      <c r="AO135">
        <f t="shared" ca="1" si="100"/>
        <v>0.11670144665352085</v>
      </c>
      <c r="AP135">
        <f t="shared" ca="1" si="100"/>
        <v>7.9062852814606691E-2</v>
      </c>
      <c r="AQ135">
        <f t="shared" ca="1" si="100"/>
        <v>6.2302377342101235E-2</v>
      </c>
      <c r="AR135">
        <f t="shared" ca="1" si="101"/>
        <v>2.8676425116926939E-2</v>
      </c>
      <c r="AS135">
        <f t="shared" ca="1" si="101"/>
        <v>2.7515674573275146E-2</v>
      </c>
      <c r="AT135">
        <f t="shared" ca="1" si="101"/>
        <v>2.6019273010341529E-2</v>
      </c>
      <c r="AU135">
        <f t="shared" ca="1" si="101"/>
        <v>3.7059096419639781E-2</v>
      </c>
      <c r="AV135">
        <f t="shared" ca="1" si="101"/>
        <v>3.2109831142863254E-2</v>
      </c>
      <c r="AW135">
        <f t="shared" ca="1" si="101"/>
        <v>2.5233584869137102E-2</v>
      </c>
      <c r="AX135">
        <f t="shared" ca="1" si="101"/>
        <v>1.3188072376352781E-2</v>
      </c>
      <c r="AY135">
        <f t="shared" ca="1" si="101"/>
        <v>1.0078751191846995E-2</v>
      </c>
      <c r="AZ135">
        <f t="shared" ca="1" si="101"/>
        <v>1.2027171112613293E-2</v>
      </c>
      <c r="BA135">
        <f t="shared" ca="1" si="101"/>
        <v>9.7884748697249623E-3</v>
      </c>
      <c r="BB135">
        <f t="shared" ca="1" si="102"/>
        <v>1.3210519508677358E-2</v>
      </c>
      <c r="BC135">
        <f t="shared" ca="1" si="102"/>
        <v>7.4052710204638101E-3</v>
      </c>
      <c r="BD135">
        <f t="shared" ca="1" si="102"/>
        <v>6.5860711895948726E-3</v>
      </c>
      <c r="BE135">
        <f t="shared" ca="1" si="102"/>
        <v>4.9826652701605023E-3</v>
      </c>
      <c r="BF135">
        <f t="shared" ca="1" si="102"/>
        <v>2.3528566604369525E-3</v>
      </c>
      <c r="BG135">
        <f t="shared" ca="1" si="102"/>
        <v>3.5963197240446582E-3</v>
      </c>
      <c r="BH135">
        <f t="shared" ca="1" si="102"/>
        <v>3.0821306825670461E-3</v>
      </c>
      <c r="BI135">
        <f t="shared" ca="1" si="102"/>
        <v>4.1381910446441324E-3</v>
      </c>
      <c r="BJ135">
        <f t="shared" ca="1" si="102"/>
        <v>4.0079819486141472E-3</v>
      </c>
      <c r="BK135">
        <f t="shared" ca="1" si="102"/>
        <v>3.2897339366416757E-3</v>
      </c>
      <c r="BL135">
        <f t="shared" ca="1" si="103"/>
        <v>1.8768637075868022E-3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28</v>
      </c>
      <c r="B136">
        <f t="shared" ca="1" si="95"/>
        <v>5.7952243797648029</v>
      </c>
      <c r="C136">
        <f t="shared" ca="1" si="96"/>
        <v>33.584625611820343</v>
      </c>
      <c r="D136">
        <f t="shared" ca="1" si="97"/>
        <v>2.1739283995497564E-4</v>
      </c>
      <c r="E136">
        <f t="shared" ca="1" si="97"/>
        <v>6.0420245030671851E-3</v>
      </c>
      <c r="F136">
        <f t="shared" ca="1" si="97"/>
        <v>6.5289725505277646E-2</v>
      </c>
      <c r="G136">
        <f t="shared" ca="1" si="97"/>
        <v>0.12114034432727708</v>
      </c>
      <c r="H136">
        <f t="shared" ca="1" si="97"/>
        <v>0.24056117952795261</v>
      </c>
      <c r="I136">
        <f t="shared" ca="1" si="97"/>
        <v>0.36202569863242573</v>
      </c>
      <c r="J136">
        <f t="shared" ca="1" si="97"/>
        <v>0.75133373324028596</v>
      </c>
      <c r="K136">
        <f t="shared" ca="1" si="97"/>
        <v>1.1408172333237376</v>
      </c>
      <c r="L136">
        <f t="shared" ca="1" si="97"/>
        <v>1.4935838480894537</v>
      </c>
      <c r="M136">
        <f t="shared" ca="1" si="97"/>
        <v>1.5607438547445849</v>
      </c>
      <c r="N136">
        <f t="shared" ca="1" si="98"/>
        <v>3.1817632535148581</v>
      </c>
      <c r="O136">
        <f t="shared" ca="1" si="98"/>
        <v>3.2668754968689564</v>
      </c>
      <c r="P136">
        <f t="shared" ca="1" si="98"/>
        <v>1.7932309036733787</v>
      </c>
      <c r="Q136">
        <f t="shared" ca="1" si="98"/>
        <v>1.0114547499855049</v>
      </c>
      <c r="R136">
        <f t="shared" ca="1" si="98"/>
        <v>2.412039182170902</v>
      </c>
      <c r="S136">
        <f t="shared" ca="1" si="98"/>
        <v>1.8773662124710935</v>
      </c>
      <c r="T136">
        <f t="shared" ca="1" si="98"/>
        <v>1.869428407789731</v>
      </c>
      <c r="U136">
        <f t="shared" ca="1" si="98"/>
        <v>1.4328603970399332</v>
      </c>
      <c r="V136">
        <f t="shared" ca="1" si="98"/>
        <v>1.0564342606473873</v>
      </c>
      <c r="W136">
        <f t="shared" ca="1" si="98"/>
        <v>0.95997915263841183</v>
      </c>
      <c r="X136">
        <f t="shared" ca="1" si="99"/>
        <v>1.4313982042749969</v>
      </c>
      <c r="Y136">
        <f t="shared" ca="1" si="99"/>
        <v>1.0363411570139782</v>
      </c>
      <c r="Z136">
        <f t="shared" ca="1" si="99"/>
        <v>0.95459237998255331</v>
      </c>
      <c r="AA136">
        <f t="shared" ca="1" si="99"/>
        <v>0.81522135284802733</v>
      </c>
      <c r="AB136">
        <f t="shared" ca="1" si="99"/>
        <v>0.69072875068562478</v>
      </c>
      <c r="AC136">
        <f t="shared" ca="1" si="99"/>
        <v>0.53652009707602621</v>
      </c>
      <c r="AD136">
        <f t="shared" ca="1" si="99"/>
        <v>0.39530916562296464</v>
      </c>
      <c r="AE136">
        <f t="shared" ca="1" si="99"/>
        <v>0.38491884372369645</v>
      </c>
      <c r="AF136">
        <f t="shared" ca="1" si="99"/>
        <v>0.47958227410354565</v>
      </c>
      <c r="AG136">
        <f t="shared" ca="1" si="99"/>
        <v>0.43445307546496931</v>
      </c>
      <c r="AH136">
        <f t="shared" ca="1" si="100"/>
        <v>0.35716329766928989</v>
      </c>
      <c r="AI136">
        <f t="shared" ca="1" si="100"/>
        <v>0.23939778864703148</v>
      </c>
      <c r="AJ136">
        <f t="shared" ca="1" si="100"/>
        <v>0.17103730149429439</v>
      </c>
      <c r="AK136">
        <f t="shared" ca="1" si="100"/>
        <v>0.13622363689947389</v>
      </c>
      <c r="AL136">
        <f t="shared" ca="1" si="100"/>
        <v>7.5194081377371214E-2</v>
      </c>
      <c r="AM136">
        <f t="shared" ca="1" si="100"/>
        <v>0.17764125185702687</v>
      </c>
      <c r="AN136">
        <f t="shared" ca="1" si="100"/>
        <v>0.14964653589610025</v>
      </c>
      <c r="AO136">
        <f t="shared" ca="1" si="100"/>
        <v>9.8932090578704918E-2</v>
      </c>
      <c r="AP136">
        <f t="shared" ca="1" si="100"/>
        <v>7.9062852814606691E-2</v>
      </c>
      <c r="AQ136">
        <f t="shared" ca="1" si="100"/>
        <v>3.5990208270437127E-2</v>
      </c>
      <c r="AR136">
        <f t="shared" ca="1" si="101"/>
        <v>3.4459905812777747E-2</v>
      </c>
      <c r="AS136">
        <f t="shared" ca="1" si="101"/>
        <v>3.174885527685594E-2</v>
      </c>
      <c r="AT136">
        <f t="shared" ca="1" si="101"/>
        <v>4.5100073217925314E-2</v>
      </c>
      <c r="AU136">
        <f t="shared" ca="1" si="101"/>
        <v>3.7966137241099492E-2</v>
      </c>
      <c r="AV136">
        <f t="shared" ca="1" si="101"/>
        <v>3.17810615407179E-2</v>
      </c>
      <c r="AW136">
        <f t="shared" ca="1" si="101"/>
        <v>1.6358323984130257E-2</v>
      </c>
      <c r="AX136">
        <f t="shared" ca="1" si="101"/>
        <v>1.1785085953336527E-2</v>
      </c>
      <c r="AY136">
        <f t="shared" ca="1" si="101"/>
        <v>1.421823828849844E-2</v>
      </c>
      <c r="AZ136">
        <f t="shared" ca="1" si="101"/>
        <v>1.207791867005048E-2</v>
      </c>
      <c r="BA136">
        <f t="shared" ca="1" si="101"/>
        <v>1.5052864715627464E-2</v>
      </c>
      <c r="BB136">
        <f t="shared" ca="1" si="102"/>
        <v>9.384522055344572E-3</v>
      </c>
      <c r="BC136">
        <f t="shared" ca="1" si="102"/>
        <v>8.4021344270647069E-3</v>
      </c>
      <c r="BD136">
        <f t="shared" ca="1" si="102"/>
        <v>5.3358339468243202E-3</v>
      </c>
      <c r="BE136">
        <f t="shared" ca="1" si="102"/>
        <v>2.731084311259522E-3</v>
      </c>
      <c r="BF136">
        <f t="shared" ca="1" si="102"/>
        <v>4.7775562723376287E-3</v>
      </c>
      <c r="BG136">
        <f t="shared" ca="1" si="102"/>
        <v>3.3799997406434757E-3</v>
      </c>
      <c r="BH136">
        <f t="shared" ca="1" si="102"/>
        <v>4.5245678420084241E-3</v>
      </c>
      <c r="BI136">
        <f t="shared" ca="1" si="102"/>
        <v>5.2206606367036319E-3</v>
      </c>
      <c r="BJ136">
        <f t="shared" ca="1" si="102"/>
        <v>4.0858908849802974E-3</v>
      </c>
      <c r="BK136">
        <f t="shared" ca="1" si="102"/>
        <v>2.0351743845325619E-3</v>
      </c>
      <c r="BL136">
        <f t="shared" ca="1" si="103"/>
        <v>1.6583247827308047E-3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5.9687644154895843</v>
      </c>
      <c r="C137">
        <f t="shared" ca="1" si="96"/>
        <v>35.62614864761472</v>
      </c>
      <c r="D137">
        <f t="shared" ca="1" si="97"/>
        <v>1.5528059996783978E-4</v>
      </c>
      <c r="E137">
        <f t="shared" ca="1" si="97"/>
        <v>7.85463185398734E-3</v>
      </c>
      <c r="F137">
        <f t="shared" ca="1" si="97"/>
        <v>3.5156006041303353E-2</v>
      </c>
      <c r="G137">
        <f t="shared" ca="1" si="97"/>
        <v>0.11248746258961442</v>
      </c>
      <c r="H137">
        <f t="shared" ca="1" si="97"/>
        <v>0.22205647341041779</v>
      </c>
      <c r="I137">
        <f t="shared" ca="1" si="97"/>
        <v>0.54303854794863848</v>
      </c>
      <c r="J137">
        <f t="shared" ca="1" si="97"/>
        <v>0.91829678507146073</v>
      </c>
      <c r="K137">
        <f t="shared" ca="1" si="97"/>
        <v>1.2963832196860656</v>
      </c>
      <c r="L137">
        <f t="shared" ca="1" si="97"/>
        <v>1.4338404941658756</v>
      </c>
      <c r="M137">
        <f t="shared" ca="1" si="97"/>
        <v>3.0564567155414788</v>
      </c>
      <c r="N137">
        <f t="shared" ca="1" si="98"/>
        <v>3.2494603440151746</v>
      </c>
      <c r="O137">
        <f t="shared" ca="1" si="98"/>
        <v>1.8376174669887879</v>
      </c>
      <c r="P137">
        <f t="shared" ca="1" si="98"/>
        <v>1.0626553503249652</v>
      </c>
      <c r="Q137">
        <f t="shared" ca="1" si="98"/>
        <v>2.5918527968378564</v>
      </c>
      <c r="R137">
        <f t="shared" ca="1" si="98"/>
        <v>2.0590578384385747</v>
      </c>
      <c r="S137">
        <f t="shared" ca="1" si="98"/>
        <v>2.0919223510392184</v>
      </c>
      <c r="T137">
        <f t="shared" ca="1" si="98"/>
        <v>1.6297580990987397</v>
      </c>
      <c r="U137">
        <f t="shared" ca="1" si="98"/>
        <v>1.2221456327693547</v>
      </c>
      <c r="V137">
        <f t="shared" ca="1" si="98"/>
        <v>1.1292917958644486</v>
      </c>
      <c r="W137">
        <f t="shared" ca="1" si="98"/>
        <v>1.7031888191971822</v>
      </c>
      <c r="X137">
        <f t="shared" ca="1" si="99"/>
        <v>1.2492202510036337</v>
      </c>
      <c r="Y137">
        <f t="shared" ca="1" si="99"/>
        <v>1.1658838016407254</v>
      </c>
      <c r="Z137">
        <f t="shared" ca="1" si="99"/>
        <v>1.0076252899815838</v>
      </c>
      <c r="AA137">
        <f t="shared" ca="1" si="99"/>
        <v>0.85812773984002866</v>
      </c>
      <c r="AB137">
        <f t="shared" ca="1" si="99"/>
        <v>0.66770445899610398</v>
      </c>
      <c r="AC137">
        <f t="shared" ca="1" si="99"/>
        <v>0.49951871107078305</v>
      </c>
      <c r="AD137">
        <f t="shared" ca="1" si="99"/>
        <v>0.49047618697664136</v>
      </c>
      <c r="AE137">
        <f t="shared" ca="1" si="99"/>
        <v>0.61472113848411225</v>
      </c>
      <c r="AF137">
        <f t="shared" ca="1" si="99"/>
        <v>0.55577758868074456</v>
      </c>
      <c r="AG137">
        <f t="shared" ca="1" si="99"/>
        <v>0.4589786523057337</v>
      </c>
      <c r="AH137">
        <f t="shared" ca="1" si="100"/>
        <v>0.3026345499335204</v>
      </c>
      <c r="AI137">
        <f t="shared" ca="1" si="100"/>
        <v>0.21998715713511002</v>
      </c>
      <c r="AJ137">
        <f t="shared" ca="1" si="100"/>
        <v>0.17774464665093337</v>
      </c>
      <c r="AK137">
        <f t="shared" ca="1" si="100"/>
        <v>9.6384648749627738E-2</v>
      </c>
      <c r="AL137">
        <f t="shared" ca="1" si="100"/>
        <v>0.22457965638041535</v>
      </c>
      <c r="AM137">
        <f t="shared" ca="1" si="100"/>
        <v>0.19270903661275682</v>
      </c>
      <c r="AN137">
        <f t="shared" ca="1" si="100"/>
        <v>0.12686084936048003</v>
      </c>
      <c r="AO137">
        <f t="shared" ca="1" si="100"/>
        <v>9.8932090578704918E-2</v>
      </c>
      <c r="AP137">
        <f t="shared" ca="1" si="100"/>
        <v>4.5672230509408718E-2</v>
      </c>
      <c r="AQ137">
        <f t="shared" ca="1" si="100"/>
        <v>4.3248737669516882E-2</v>
      </c>
      <c r="AR137">
        <f t="shared" ca="1" si="101"/>
        <v>3.9761429783974324E-2</v>
      </c>
      <c r="AS137">
        <f t="shared" ca="1" si="101"/>
        <v>5.5031349146550293E-2</v>
      </c>
      <c r="AT137">
        <f t="shared" ca="1" si="101"/>
        <v>4.62039211638186E-2</v>
      </c>
      <c r="AU137">
        <f t="shared" ca="1" si="101"/>
        <v>3.7577405460473896E-2</v>
      </c>
      <c r="AV137">
        <f t="shared" ca="1" si="101"/>
        <v>2.0602895067775743E-2</v>
      </c>
      <c r="AW137">
        <f t="shared" ca="1" si="101"/>
        <v>1.4618076751775975E-2</v>
      </c>
      <c r="AX137">
        <f t="shared" ca="1" si="101"/>
        <v>1.6625389112742601E-2</v>
      </c>
      <c r="AY137">
        <f t="shared" ca="1" si="101"/>
        <v>1.4278230855116576E-2</v>
      </c>
      <c r="AZ137">
        <f t="shared" ca="1" si="101"/>
        <v>1.8573606022010403E-2</v>
      </c>
      <c r="BA137">
        <f t="shared" ca="1" si="101"/>
        <v>1.0693291874489455E-2</v>
      </c>
      <c r="BB137">
        <f t="shared" ca="1" si="102"/>
        <v>1.0647823101256341E-2</v>
      </c>
      <c r="BC137">
        <f t="shared" ca="1" si="102"/>
        <v>6.8071529765032718E-3</v>
      </c>
      <c r="BD137">
        <f t="shared" ca="1" si="102"/>
        <v>2.9246621214811131E-3</v>
      </c>
      <c r="BE137">
        <f t="shared" ca="1" si="102"/>
        <v>5.5455605098857479E-3</v>
      </c>
      <c r="BF137">
        <f t="shared" ca="1" si="102"/>
        <v>4.490184466482733E-3</v>
      </c>
      <c r="BG137">
        <f t="shared" ca="1" si="102"/>
        <v>4.9618396192646231E-3</v>
      </c>
      <c r="BH137">
        <f t="shared" ca="1" si="102"/>
        <v>5.7081060241141691E-3</v>
      </c>
      <c r="BI137">
        <f t="shared" ca="1" si="102"/>
        <v>5.3221421609592106E-3</v>
      </c>
      <c r="BJ137">
        <f t="shared" ca="1" si="102"/>
        <v>2.5277121576573022E-3</v>
      </c>
      <c r="BK137">
        <f t="shared" ca="1" si="102"/>
        <v>1.7982020246897295E-3</v>
      </c>
      <c r="BL137">
        <f t="shared" ca="1" si="103"/>
        <v>1.986133170014801E-3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26</v>
      </c>
      <c r="B138">
        <f t="shared" ca="1" si="95"/>
        <v>6.1414710499354976</v>
      </c>
      <c r="C138">
        <f t="shared" ca="1" si="96"/>
        <v>37.717666657195828</v>
      </c>
      <c r="D138">
        <f t="shared" ca="1" si="97"/>
        <v>2.018647799581917E-4</v>
      </c>
      <c r="E138">
        <f t="shared" ca="1" si="97"/>
        <v>4.2294171521470303E-3</v>
      </c>
      <c r="F138">
        <f t="shared" ca="1" si="97"/>
        <v>3.2644862752638823E-2</v>
      </c>
      <c r="G138">
        <f t="shared" ca="1" si="97"/>
        <v>0.10383458085195177</v>
      </c>
      <c r="H138">
        <f t="shared" ca="1" si="97"/>
        <v>0.33308471011562668</v>
      </c>
      <c r="I138">
        <f t="shared" ca="1" si="97"/>
        <v>0.66371378082611376</v>
      </c>
      <c r="J138">
        <f t="shared" ca="1" si="97"/>
        <v>1.0435190739448417</v>
      </c>
      <c r="K138">
        <f t="shared" ca="1" si="97"/>
        <v>1.2445278908986228</v>
      </c>
      <c r="L138">
        <f t="shared" ca="1" si="97"/>
        <v>2.807937634408173</v>
      </c>
      <c r="M138">
        <f t="shared" ca="1" si="97"/>
        <v>3.1214877094891698</v>
      </c>
      <c r="N138">
        <f t="shared" ca="1" si="98"/>
        <v>1.8278214435085356</v>
      </c>
      <c r="O138">
        <f t="shared" ca="1" si="98"/>
        <v>1.0889584989563188</v>
      </c>
      <c r="P138">
        <f t="shared" ca="1" si="98"/>
        <v>2.7230543352077228</v>
      </c>
      <c r="Q138">
        <f t="shared" ca="1" si="98"/>
        <v>2.2125572655932921</v>
      </c>
      <c r="R138">
        <f t="shared" ca="1" si="98"/>
        <v>2.2943787342601261</v>
      </c>
      <c r="S138">
        <f t="shared" ca="1" si="98"/>
        <v>1.823727177829062</v>
      </c>
      <c r="T138">
        <f t="shared" ca="1" si="98"/>
        <v>1.3900877904077489</v>
      </c>
      <c r="U138">
        <f t="shared" ca="1" si="98"/>
        <v>1.306431538477586</v>
      </c>
      <c r="V138">
        <f t="shared" ca="1" si="98"/>
        <v>2.0035822184691834</v>
      </c>
      <c r="W138">
        <f t="shared" ca="1" si="98"/>
        <v>1.4864193331175408</v>
      </c>
      <c r="X138">
        <f t="shared" ca="1" si="99"/>
        <v>1.4053727823790876</v>
      </c>
      <c r="Y138">
        <f t="shared" ca="1" si="99"/>
        <v>1.230655123954099</v>
      </c>
      <c r="Z138">
        <f t="shared" ca="1" si="99"/>
        <v>1.0606581999806146</v>
      </c>
      <c r="AA138">
        <f t="shared" ca="1" si="99"/>
        <v>0.82952348184536107</v>
      </c>
      <c r="AB138">
        <f t="shared" ca="1" si="99"/>
        <v>0.62165587561706237</v>
      </c>
      <c r="AC138">
        <f t="shared" ca="1" si="99"/>
        <v>0.61977321558782339</v>
      </c>
      <c r="AD138">
        <f t="shared" ca="1" si="99"/>
        <v>0.78329779114180031</v>
      </c>
      <c r="AE138">
        <f t="shared" ca="1" si="99"/>
        <v>0.71238711375728891</v>
      </c>
      <c r="AF138">
        <f t="shared" ca="1" si="99"/>
        <v>0.58715212997723809</v>
      </c>
      <c r="AG138">
        <f t="shared" ca="1" si="99"/>
        <v>0.38890557561783545</v>
      </c>
      <c r="AH138">
        <f t="shared" ca="1" si="100"/>
        <v>0.27809661345242415</v>
      </c>
      <c r="AI138">
        <f t="shared" ca="1" si="100"/>
        <v>0.22861410447374178</v>
      </c>
      <c r="AJ138">
        <f t="shared" ca="1" si="100"/>
        <v>0.12576272168698116</v>
      </c>
      <c r="AK138">
        <f t="shared" ca="1" si="100"/>
        <v>0.28786881759888822</v>
      </c>
      <c r="AL138">
        <f t="shared" ca="1" si="100"/>
        <v>0.24362882366268274</v>
      </c>
      <c r="AM138">
        <f t="shared" ca="1" si="100"/>
        <v>0.16336650840423009</v>
      </c>
      <c r="AN138">
        <f t="shared" ca="1" si="100"/>
        <v>0.12686084936048003</v>
      </c>
      <c r="AO138">
        <f t="shared" ca="1" si="100"/>
        <v>5.7150091159543129E-2</v>
      </c>
      <c r="AP138">
        <f t="shared" ca="1" si="100"/>
        <v>5.488343666256678E-2</v>
      </c>
      <c r="AQ138">
        <f t="shared" ca="1" si="100"/>
        <v>4.9902389618673319E-2</v>
      </c>
      <c r="AR138">
        <f t="shared" ca="1" si="101"/>
        <v>6.8919811625555494E-2</v>
      </c>
      <c r="AS138">
        <f t="shared" ca="1" si="101"/>
        <v>5.6378270279507821E-2</v>
      </c>
      <c r="AT138">
        <f t="shared" ca="1" si="101"/>
        <v>4.573084347272148E-2</v>
      </c>
      <c r="AU138">
        <f t="shared" ca="1" si="101"/>
        <v>2.4360524919203767E-2</v>
      </c>
      <c r="AV138">
        <f t="shared" ca="1" si="101"/>
        <v>1.8411097720140022E-2</v>
      </c>
      <c r="AW138">
        <f t="shared" ca="1" si="101"/>
        <v>2.0621929703398253E-2</v>
      </c>
      <c r="AX138">
        <f t="shared" ca="1" si="101"/>
        <v>1.6695538433893414E-2</v>
      </c>
      <c r="AY138">
        <f t="shared" ca="1" si="101"/>
        <v>2.1957279382238098E-2</v>
      </c>
      <c r="AZ138">
        <f t="shared" ca="1" si="101"/>
        <v>1.3194364933668592E-2</v>
      </c>
      <c r="BA138">
        <f t="shared" ca="1" si="101"/>
        <v>1.213277347297842E-2</v>
      </c>
      <c r="BB138">
        <f t="shared" ca="1" si="102"/>
        <v>8.6265414277975089E-3</v>
      </c>
      <c r="BC138">
        <f t="shared" ca="1" si="102"/>
        <v>3.7311173218490738E-3</v>
      </c>
      <c r="BD138">
        <f t="shared" ca="1" si="102"/>
        <v>5.938626903160122E-3</v>
      </c>
      <c r="BE138">
        <f t="shared" ca="1" si="102"/>
        <v>5.2119929604189357E-3</v>
      </c>
      <c r="BF138">
        <f t="shared" ca="1" si="102"/>
        <v>6.5915907967966526E-3</v>
      </c>
      <c r="BG138">
        <f t="shared" ca="1" si="102"/>
        <v>6.2597595196717173E-3</v>
      </c>
      <c r="BH138">
        <f t="shared" ca="1" si="102"/>
        <v>5.8190627286865831E-3</v>
      </c>
      <c r="BI138">
        <f t="shared" ca="1" si="102"/>
        <v>3.2925116758476475E-3</v>
      </c>
      <c r="BJ138">
        <f t="shared" ca="1" si="102"/>
        <v>2.2333895091629589E-3</v>
      </c>
      <c r="BK138">
        <f t="shared" ca="1" si="102"/>
        <v>2.1536605644539783E-3</v>
      </c>
      <c r="BL138">
        <f t="shared" ca="1" si="103"/>
        <v>1.6904628599155101E-3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14</v>
      </c>
      <c r="B139">
        <f t="shared" ca="1" si="95"/>
        <v>6.3130832843438718</v>
      </c>
      <c r="C139">
        <f t="shared" ca="1" si="96"/>
        <v>39.855020555062012</v>
      </c>
      <c r="D139">
        <f t="shared" ca="1" si="97"/>
        <v>1.0869641997748782E-4</v>
      </c>
      <c r="E139">
        <f t="shared" ca="1" si="97"/>
        <v>3.92731592699367E-3</v>
      </c>
      <c r="F139">
        <f t="shared" ca="1" si="97"/>
        <v>3.0133719463974303E-2</v>
      </c>
      <c r="G139">
        <f t="shared" ca="1" si="97"/>
        <v>0.15575187127792767</v>
      </c>
      <c r="H139">
        <f t="shared" ca="1" si="97"/>
        <v>0.40710353458576592</v>
      </c>
      <c r="I139">
        <f t="shared" ca="1" si="97"/>
        <v>0.7542202054842202</v>
      </c>
      <c r="J139">
        <f t="shared" ca="1" si="97"/>
        <v>1.0017783109870482</v>
      </c>
      <c r="K139">
        <f t="shared" ca="1" si="97"/>
        <v>2.4372004530098028</v>
      </c>
      <c r="L139">
        <f t="shared" ca="1" si="97"/>
        <v>2.8676809883317511</v>
      </c>
      <c r="M139">
        <f t="shared" ca="1" si="97"/>
        <v>1.755836836587658</v>
      </c>
      <c r="N139">
        <f t="shared" ca="1" si="98"/>
        <v>1.0831534480050582</v>
      </c>
      <c r="O139">
        <f t="shared" ca="1" si="98"/>
        <v>2.7904561535755668</v>
      </c>
      <c r="P139">
        <f t="shared" ca="1" si="98"/>
        <v>2.3245585788358611</v>
      </c>
      <c r="Q139">
        <f t="shared" ca="1" si="98"/>
        <v>2.465420953089668</v>
      </c>
      <c r="R139">
        <f t="shared" ca="1" si="98"/>
        <v>2.0002276144831868</v>
      </c>
      <c r="S139">
        <f t="shared" ca="1" si="98"/>
        <v>1.5555320046189061</v>
      </c>
      <c r="T139">
        <f t="shared" ca="1" si="98"/>
        <v>1.4859559138841452</v>
      </c>
      <c r="U139">
        <f t="shared" ca="1" si="98"/>
        <v>2.3178624069763627</v>
      </c>
      <c r="V139">
        <f t="shared" ca="1" si="98"/>
        <v>1.7485808452094689</v>
      </c>
      <c r="W139">
        <f t="shared" ca="1" si="98"/>
        <v>1.6722217497572336</v>
      </c>
      <c r="X139">
        <f t="shared" ca="1" si="99"/>
        <v>1.483449048066815</v>
      </c>
      <c r="Y139">
        <f t="shared" ca="1" si="99"/>
        <v>1.2954264462674727</v>
      </c>
      <c r="Z139">
        <f t="shared" ca="1" si="99"/>
        <v>1.0253029266479277</v>
      </c>
      <c r="AA139">
        <f t="shared" ca="1" si="99"/>
        <v>0.77231496585602577</v>
      </c>
      <c r="AB139">
        <f t="shared" ca="1" si="99"/>
        <v>0.77131377159894776</v>
      </c>
      <c r="AC139">
        <f t="shared" ca="1" si="99"/>
        <v>0.98978707564025514</v>
      </c>
      <c r="AD139">
        <f t="shared" ca="1" si="99"/>
        <v>0.90774697291199302</v>
      </c>
      <c r="AE139">
        <f t="shared" ca="1" si="99"/>
        <v>0.7526025153403616</v>
      </c>
      <c r="AF139">
        <f t="shared" ca="1" si="99"/>
        <v>0.49751058341582777</v>
      </c>
      <c r="AG139">
        <f t="shared" ca="1" si="99"/>
        <v>0.35737269110828118</v>
      </c>
      <c r="AH139">
        <f t="shared" ca="1" si="100"/>
        <v>0.28900236299957804</v>
      </c>
      <c r="AI139">
        <f t="shared" ca="1" si="100"/>
        <v>0.16175526259934558</v>
      </c>
      <c r="AJ139">
        <f t="shared" ca="1" si="100"/>
        <v>0.37561132877178371</v>
      </c>
      <c r="AK139">
        <f t="shared" ca="1" si="100"/>
        <v>0.31228626194879389</v>
      </c>
      <c r="AL139">
        <f t="shared" ca="1" si="100"/>
        <v>0.20653307684984626</v>
      </c>
      <c r="AM139">
        <f t="shared" ca="1" si="100"/>
        <v>0.16336650840423009</v>
      </c>
      <c r="AN139">
        <f t="shared" ca="1" si="100"/>
        <v>7.3283694533481186E-2</v>
      </c>
      <c r="AO139">
        <f t="shared" ca="1" si="100"/>
        <v>6.8676159964829134E-2</v>
      </c>
      <c r="AP139">
        <f t="shared" ca="1" si="100"/>
        <v>6.332704230296167E-2</v>
      </c>
      <c r="AQ139">
        <f t="shared" ca="1" si="100"/>
        <v>8.6497475339033764E-2</v>
      </c>
      <c r="AR139">
        <f t="shared" ca="1" si="101"/>
        <v>7.0606660161845317E-2</v>
      </c>
      <c r="AS139">
        <f t="shared" ca="1" si="101"/>
        <v>5.5801018365383162E-2</v>
      </c>
      <c r="AT139">
        <f t="shared" ca="1" si="101"/>
        <v>2.964620197541944E-2</v>
      </c>
      <c r="AU139">
        <f t="shared" ca="1" si="101"/>
        <v>2.1768979715033155E-2</v>
      </c>
      <c r="AV139">
        <f t="shared" ca="1" si="101"/>
        <v>2.5972798569483247E-2</v>
      </c>
      <c r="AW139">
        <f t="shared" ca="1" si="101"/>
        <v>2.0708942065015966E-2</v>
      </c>
      <c r="AX139">
        <f t="shared" ca="1" si="101"/>
        <v>2.5674651541197437E-2</v>
      </c>
      <c r="AY139">
        <f t="shared" ca="1" si="101"/>
        <v>1.5598067320715586E-2</v>
      </c>
      <c r="AZ139">
        <f t="shared" ca="1" si="101"/>
        <v>1.4970529443970133E-2</v>
      </c>
      <c r="BA139">
        <f t="shared" ca="1" si="101"/>
        <v>9.8296029153960764E-3</v>
      </c>
      <c r="BB139">
        <f t="shared" ca="1" si="102"/>
        <v>4.7283553432697651E-3</v>
      </c>
      <c r="BC139">
        <f t="shared" ca="1" si="102"/>
        <v>7.5761618901668219E-3</v>
      </c>
      <c r="BD139">
        <f t="shared" ca="1" si="102"/>
        <v>5.5814162623685363E-3</v>
      </c>
      <c r="BE139">
        <f t="shared" ca="1" si="102"/>
        <v>7.6512056658949966E-3</v>
      </c>
      <c r="BF139">
        <f t="shared" ca="1" si="102"/>
        <v>8.3158216319260229E-3</v>
      </c>
      <c r="BG139">
        <f t="shared" ca="1" si="102"/>
        <v>6.381439510334882E-3</v>
      </c>
      <c r="BH139">
        <f t="shared" ca="1" si="102"/>
        <v>3.5999286372383095E-3</v>
      </c>
      <c r="BI139">
        <f t="shared" ca="1" si="102"/>
        <v>2.9091370286599074E-3</v>
      </c>
      <c r="BJ139">
        <f t="shared" ca="1" si="102"/>
        <v>2.6748734819044741E-3</v>
      </c>
      <c r="BK139">
        <f t="shared" ca="1" si="102"/>
        <v>1.8330509011372047E-3</v>
      </c>
      <c r="BL139">
        <f t="shared" ca="1" si="103"/>
        <v>2.3139415572987969E-3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13</v>
      </c>
      <c r="B140">
        <f t="shared" ca="1" si="95"/>
        <v>6.4867722112638733</v>
      </c>
      <c r="C140">
        <f t="shared" ca="1" si="96"/>
        <v>42.078213720825197</v>
      </c>
      <c r="D140">
        <f t="shared" ca="1" si="97"/>
        <v>1.0093238997909585E-4</v>
      </c>
      <c r="E140">
        <f t="shared" ca="1" si="97"/>
        <v>3.625214701840311E-3</v>
      </c>
      <c r="F140">
        <f t="shared" ca="1" si="97"/>
        <v>4.5200579195961453E-2</v>
      </c>
      <c r="G140">
        <f t="shared" ca="1" si="97"/>
        <v>0.19036339822857826</v>
      </c>
      <c r="H140">
        <f t="shared" ca="1" si="97"/>
        <v>0.46261765293837043</v>
      </c>
      <c r="I140">
        <f t="shared" ca="1" si="97"/>
        <v>0.72405139726485146</v>
      </c>
      <c r="J140">
        <f t="shared" ca="1" si="97"/>
        <v>1.9618158590163024</v>
      </c>
      <c r="K140">
        <f t="shared" ca="1" si="97"/>
        <v>2.4890557817972456</v>
      </c>
      <c r="L140">
        <f t="shared" ca="1" si="97"/>
        <v>1.6130705559366101</v>
      </c>
      <c r="M140">
        <f t="shared" ca="1" si="97"/>
        <v>1.0404959031630565</v>
      </c>
      <c r="N140">
        <f t="shared" ca="1" si="98"/>
        <v>2.7755807105129615</v>
      </c>
      <c r="O140">
        <f t="shared" ca="1" si="98"/>
        <v>2.3820967164669473</v>
      </c>
      <c r="P140">
        <f t="shared" ca="1" si="98"/>
        <v>2.5902224164171028</v>
      </c>
      <c r="Q140">
        <f t="shared" ca="1" si="98"/>
        <v>2.1493413437191982</v>
      </c>
      <c r="R140">
        <f t="shared" ca="1" si="98"/>
        <v>1.7060764947062479</v>
      </c>
      <c r="S140">
        <f t="shared" ca="1" si="98"/>
        <v>1.6628100739029683</v>
      </c>
      <c r="T140">
        <f t="shared" ca="1" si="98"/>
        <v>2.636373395600903</v>
      </c>
      <c r="U140">
        <f t="shared" ca="1" si="98"/>
        <v>2.0228617369975526</v>
      </c>
      <c r="V140">
        <f t="shared" ca="1" si="98"/>
        <v>1.9671534508606525</v>
      </c>
      <c r="W140">
        <f t="shared" ca="1" si="98"/>
        <v>1.76512295807708</v>
      </c>
      <c r="X140">
        <f t="shared" ca="1" si="99"/>
        <v>1.561525313754542</v>
      </c>
      <c r="Y140">
        <f t="shared" ca="1" si="99"/>
        <v>1.2522455647252235</v>
      </c>
      <c r="Z140">
        <f t="shared" ca="1" si="99"/>
        <v>0.95459237998255331</v>
      </c>
      <c r="AA140">
        <f t="shared" ca="1" si="99"/>
        <v>0.95824264282136529</v>
      </c>
      <c r="AB140">
        <f t="shared" ca="1" si="99"/>
        <v>1.2317996053893643</v>
      </c>
      <c r="AC140">
        <f t="shared" ca="1" si="99"/>
        <v>1.1470429661625388</v>
      </c>
      <c r="AD140">
        <f t="shared" ca="1" si="99"/>
        <v>0.9589907536408957</v>
      </c>
      <c r="AE140">
        <f t="shared" ca="1" si="99"/>
        <v>0.63770136796015386</v>
      </c>
      <c r="AF140">
        <f t="shared" ca="1" si="99"/>
        <v>0.45717188746319304</v>
      </c>
      <c r="AG140">
        <f t="shared" ca="1" si="99"/>
        <v>0.37138730644586082</v>
      </c>
      <c r="AH140">
        <f t="shared" ca="1" si="100"/>
        <v>0.20448280400913543</v>
      </c>
      <c r="AI140">
        <f t="shared" ca="1" si="100"/>
        <v>0.48310905096337886</v>
      </c>
      <c r="AJ140">
        <f t="shared" ca="1" si="100"/>
        <v>0.40747121826581895</v>
      </c>
      <c r="AK140">
        <f t="shared" ca="1" si="100"/>
        <v>0.26473650189897752</v>
      </c>
      <c r="AL140">
        <f t="shared" ca="1" si="100"/>
        <v>0.20653307684984626</v>
      </c>
      <c r="AM140">
        <f t="shared" ca="1" si="100"/>
        <v>9.4371915049045532E-2</v>
      </c>
      <c r="AN140">
        <f t="shared" ca="1" si="100"/>
        <v>8.8063599313342941E-2</v>
      </c>
      <c r="AO140">
        <f t="shared" ca="1" si="100"/>
        <v>7.9241723036341319E-2</v>
      </c>
      <c r="AP140">
        <f t="shared" ca="1" si="100"/>
        <v>0.10976687332513356</v>
      </c>
      <c r="AQ140">
        <f t="shared" ca="1" si="100"/>
        <v>8.8614546413765344E-2</v>
      </c>
      <c r="AR140">
        <f t="shared" ca="1" si="101"/>
        <v>6.9883725074863956E-2</v>
      </c>
      <c r="AS140">
        <f t="shared" ca="1" si="101"/>
        <v>3.6174453285144952E-2</v>
      </c>
      <c r="AT140">
        <f t="shared" ca="1" si="101"/>
        <v>2.6492350701438652E-2</v>
      </c>
      <c r="AU140">
        <f t="shared" ca="1" si="101"/>
        <v>3.0709810669421772E-2</v>
      </c>
      <c r="AV140">
        <f t="shared" ca="1" si="101"/>
        <v>2.6082388436865032E-2</v>
      </c>
      <c r="AW140">
        <f t="shared" ca="1" si="101"/>
        <v>3.1846524352083377E-2</v>
      </c>
      <c r="AX140">
        <f t="shared" ca="1" si="101"/>
        <v>1.8238823499211292E-2</v>
      </c>
      <c r="AY140">
        <f t="shared" ca="1" si="101"/>
        <v>1.7697807152350378E-2</v>
      </c>
      <c r="AZ140">
        <f t="shared" ca="1" si="101"/>
        <v>1.2128666227487667E-2</v>
      </c>
      <c r="BA140">
        <f t="shared" ca="1" si="101"/>
        <v>5.3877739829158409E-3</v>
      </c>
      <c r="BB140">
        <f t="shared" ca="1" si="102"/>
        <v>9.6010879489294449E-3</v>
      </c>
      <c r="BC140">
        <f t="shared" ca="1" si="102"/>
        <v>7.1204529042921249E-3</v>
      </c>
      <c r="BD140">
        <f t="shared" ca="1" si="102"/>
        <v>8.1935190731570115E-3</v>
      </c>
      <c r="BE140">
        <f t="shared" ca="1" si="102"/>
        <v>9.6526109626958682E-3</v>
      </c>
      <c r="BF140">
        <f t="shared" ca="1" si="102"/>
        <v>8.477468272719401E-3</v>
      </c>
      <c r="BG140">
        <f t="shared" ca="1" si="102"/>
        <v>3.94783969707158E-3</v>
      </c>
      <c r="BH140">
        <f t="shared" ca="1" si="102"/>
        <v>3.1807588644091915E-3</v>
      </c>
      <c r="BI140">
        <f t="shared" ca="1" si="102"/>
        <v>3.4841989994415169E-3</v>
      </c>
      <c r="BJ140">
        <f t="shared" ca="1" si="102"/>
        <v>2.2766722515885976E-3</v>
      </c>
      <c r="BK140">
        <f t="shared" ca="1" si="102"/>
        <v>2.5091191042182271E-3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12</v>
      </c>
      <c r="B141">
        <f t="shared" ca="1" si="95"/>
        <v>6.668367513374406</v>
      </c>
      <c r="C141">
        <f t="shared" ca="1" si="96"/>
        <v>44.467125293427159</v>
      </c>
      <c r="D141">
        <f t="shared" ca="1" si="97"/>
        <v>9.3168359980703855E-5</v>
      </c>
      <c r="E141">
        <f t="shared" ca="1" si="97"/>
        <v>5.4378220527604663E-3</v>
      </c>
      <c r="F141">
        <f t="shared" ca="1" si="97"/>
        <v>5.5245152350619553E-2</v>
      </c>
      <c r="G141">
        <f t="shared" ca="1" si="97"/>
        <v>0.21632204344156622</v>
      </c>
      <c r="H141">
        <f t="shared" ca="1" si="97"/>
        <v>0.44411294682083557</v>
      </c>
      <c r="I141">
        <f t="shared" ca="1" si="97"/>
        <v>1.417933986310334</v>
      </c>
      <c r="J141">
        <f t="shared" ca="1" si="97"/>
        <v>2.0035566219740963</v>
      </c>
      <c r="K141">
        <f t="shared" ca="1" si="97"/>
        <v>1.4000938772609508</v>
      </c>
      <c r="L141">
        <f t="shared" ca="1" si="97"/>
        <v>0.95589366277725041</v>
      </c>
      <c r="M141">
        <f t="shared" ca="1" si="97"/>
        <v>2.6662707518553326</v>
      </c>
      <c r="N141">
        <f t="shared" ca="1" si="98"/>
        <v>2.3693981675110649</v>
      </c>
      <c r="O141">
        <f t="shared" ca="1" si="98"/>
        <v>2.6543363412060268</v>
      </c>
      <c r="P141">
        <f t="shared" ca="1" si="98"/>
        <v>2.2581426194405512</v>
      </c>
      <c r="Q141">
        <f t="shared" ca="1" si="98"/>
        <v>1.8332617343487276</v>
      </c>
      <c r="R141">
        <f t="shared" ca="1" si="98"/>
        <v>1.8237369426170236</v>
      </c>
      <c r="S141">
        <f t="shared" ca="1" si="98"/>
        <v>2.9501469053117182</v>
      </c>
      <c r="T141">
        <f t="shared" ca="1" si="98"/>
        <v>2.3008349634335152</v>
      </c>
      <c r="U141">
        <f t="shared" ca="1" si="98"/>
        <v>2.2757194541222465</v>
      </c>
      <c r="V141">
        <f t="shared" ca="1" si="98"/>
        <v>2.0764397536862442</v>
      </c>
      <c r="W141">
        <f t="shared" ca="1" si="98"/>
        <v>1.8580241663969261</v>
      </c>
      <c r="X141">
        <f t="shared" ca="1" si="99"/>
        <v>1.5094744699627238</v>
      </c>
      <c r="Y141">
        <f t="shared" ca="1" si="99"/>
        <v>1.1658838016407254</v>
      </c>
      <c r="Z141">
        <f t="shared" ca="1" si="99"/>
        <v>1.1844016566450197</v>
      </c>
      <c r="AA141">
        <f t="shared" ca="1" si="99"/>
        <v>1.5303278027147178</v>
      </c>
      <c r="AB141">
        <f t="shared" ca="1" si="99"/>
        <v>1.4275060847502914</v>
      </c>
      <c r="AC141">
        <f t="shared" ca="1" si="99"/>
        <v>1.2117953916717144</v>
      </c>
      <c r="AD141">
        <f t="shared" ca="1" si="99"/>
        <v>0.81257995155831619</v>
      </c>
      <c r="AE141">
        <f t="shared" ca="1" si="99"/>
        <v>0.58599585163906021</v>
      </c>
      <c r="AF141">
        <f t="shared" ca="1" si="99"/>
        <v>0.47510019677547516</v>
      </c>
      <c r="AG141">
        <f t="shared" ca="1" si="99"/>
        <v>0.26277403757961854</v>
      </c>
      <c r="AH141">
        <f t="shared" ca="1" si="100"/>
        <v>0.61072197464061773</v>
      </c>
      <c r="AI141">
        <f t="shared" ca="1" si="100"/>
        <v>0.52408705082187979</v>
      </c>
      <c r="AJ141">
        <f t="shared" ca="1" si="100"/>
        <v>0.34542827556690825</v>
      </c>
      <c r="AK141">
        <f t="shared" ca="1" si="100"/>
        <v>0.26473650189897752</v>
      </c>
      <c r="AL141">
        <f t="shared" ca="1" si="100"/>
        <v>0.11930794245209565</v>
      </c>
      <c r="AM141">
        <f t="shared" ca="1" si="100"/>
        <v>0.11340490631944125</v>
      </c>
      <c r="AN141">
        <f t="shared" ca="1" si="100"/>
        <v>0.10161184536154955</v>
      </c>
      <c r="AO141">
        <f t="shared" ca="1" si="100"/>
        <v>0.13735231992965827</v>
      </c>
      <c r="AP141">
        <f t="shared" ca="1" si="100"/>
        <v>0.11245347511980466</v>
      </c>
      <c r="AQ141">
        <f t="shared" ca="1" si="100"/>
        <v>8.7707230238880385E-2</v>
      </c>
      <c r="AR141">
        <f t="shared" ca="1" si="101"/>
        <v>4.5303932117498023E-2</v>
      </c>
      <c r="AS141">
        <f t="shared" ca="1" si="101"/>
        <v>3.2326107190980592E-2</v>
      </c>
      <c r="AT141">
        <f t="shared" ca="1" si="101"/>
        <v>3.7373137596672379E-2</v>
      </c>
      <c r="AU141">
        <f t="shared" ca="1" si="101"/>
        <v>3.0839387929630303E-2</v>
      </c>
      <c r="AV141">
        <f t="shared" ca="1" si="101"/>
        <v>4.0109891461733618E-2</v>
      </c>
      <c r="AW141">
        <f t="shared" ca="1" si="101"/>
        <v>2.2623214020605679E-2</v>
      </c>
      <c r="AX141">
        <f t="shared" ca="1" si="101"/>
        <v>2.0694049739489736E-2</v>
      </c>
      <c r="AY141">
        <f t="shared" ca="1" si="101"/>
        <v>1.4338223421734714E-2</v>
      </c>
      <c r="AZ141">
        <f t="shared" ca="1" si="101"/>
        <v>6.6479300242714822E-3</v>
      </c>
      <c r="BA141">
        <f t="shared" ca="1" si="101"/>
        <v>1.0940060148516135E-2</v>
      </c>
      <c r="BB141">
        <f t="shared" ca="1" si="102"/>
        <v>9.0235788993697792E-3</v>
      </c>
      <c r="BC141">
        <f t="shared" ca="1" si="102"/>
        <v>1.045282486350084E-2</v>
      </c>
      <c r="BD141">
        <f t="shared" ca="1" si="102"/>
        <v>1.0336782917906528E-2</v>
      </c>
      <c r="BE141">
        <f t="shared" ca="1" si="102"/>
        <v>9.84024270927095E-3</v>
      </c>
      <c r="BF141">
        <f t="shared" ca="1" si="102"/>
        <v>5.2445354568518322E-3</v>
      </c>
      <c r="BG141">
        <f t="shared" ca="1" si="102"/>
        <v>3.4881597323440671E-3</v>
      </c>
      <c r="BH141">
        <f t="shared" ca="1" si="102"/>
        <v>3.8095135236528689E-3</v>
      </c>
      <c r="BI141">
        <f t="shared" ca="1" si="102"/>
        <v>2.9655156532463396E-3</v>
      </c>
      <c r="BJ141">
        <f t="shared" ca="1" si="102"/>
        <v>3.116357454645989E-3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18</v>
      </c>
      <c r="B142">
        <f t="shared" ca="1" si="95"/>
        <v>6.8648110898666301</v>
      </c>
      <c r="C142">
        <f t="shared" ca="1" si="96"/>
        <v>47.12563129955587</v>
      </c>
      <c r="D142">
        <f t="shared" ca="1" si="97"/>
        <v>1.3975253997105578E-4</v>
      </c>
      <c r="E142">
        <f t="shared" ca="1" si="97"/>
        <v>6.646226953373904E-3</v>
      </c>
      <c r="F142">
        <f t="shared" ca="1" si="97"/>
        <v>6.277858221661313E-2</v>
      </c>
      <c r="G142">
        <f t="shared" ca="1" si="97"/>
        <v>0.20766916170390354</v>
      </c>
      <c r="H142">
        <f t="shared" ca="1" si="97"/>
        <v>0.8697211875241363</v>
      </c>
      <c r="I142">
        <f t="shared" ca="1" si="97"/>
        <v>1.4481027945297029</v>
      </c>
      <c r="J142">
        <f t="shared" ca="1" si="97"/>
        <v>1.1270005998604291</v>
      </c>
      <c r="K142">
        <f t="shared" ca="1" si="97"/>
        <v>0.82968526059908188</v>
      </c>
      <c r="L142">
        <f t="shared" ca="1" si="97"/>
        <v>2.449477510866704</v>
      </c>
      <c r="M142">
        <f t="shared" ca="1" si="97"/>
        <v>2.2760847881691864</v>
      </c>
      <c r="N142">
        <f t="shared" ca="1" si="98"/>
        <v>2.640186529512329</v>
      </c>
      <c r="O142">
        <f t="shared" ca="1" si="98"/>
        <v>2.3140368102821776</v>
      </c>
      <c r="P142">
        <f t="shared" ca="1" si="98"/>
        <v>1.9260628224639993</v>
      </c>
      <c r="Q142">
        <f t="shared" ca="1" si="98"/>
        <v>1.9596935780969158</v>
      </c>
      <c r="R142">
        <f t="shared" ca="1" si="98"/>
        <v>3.2356623175463319</v>
      </c>
      <c r="S142">
        <f t="shared" ca="1" si="98"/>
        <v>2.5746736628174993</v>
      </c>
      <c r="T142">
        <f t="shared" ca="1" si="98"/>
        <v>2.5884393338627043</v>
      </c>
      <c r="U142">
        <f t="shared" ca="1" si="98"/>
        <v>2.4021483126845937</v>
      </c>
      <c r="V142">
        <f t="shared" ca="1" si="98"/>
        <v>2.1857260565118364</v>
      </c>
      <c r="W142">
        <f t="shared" ca="1" si="98"/>
        <v>1.7960900275170286</v>
      </c>
      <c r="X142">
        <f t="shared" ca="1" si="99"/>
        <v>1.4053727823790876</v>
      </c>
      <c r="Y142">
        <f t="shared" ca="1" si="99"/>
        <v>1.4465595316653446</v>
      </c>
      <c r="Z142">
        <f t="shared" ca="1" si="99"/>
        <v>1.8915071232987628</v>
      </c>
      <c r="AA142">
        <f t="shared" ca="1" si="99"/>
        <v>1.7734639956693925</v>
      </c>
      <c r="AB142">
        <f t="shared" ca="1" si="99"/>
        <v>1.5080911056636142</v>
      </c>
      <c r="AC142">
        <f t="shared" ca="1" si="99"/>
        <v>1.0267884616454983</v>
      </c>
      <c r="AD142">
        <f t="shared" ca="1" si="99"/>
        <v>0.74669509062115547</v>
      </c>
      <c r="AE142">
        <f t="shared" ca="1" si="99"/>
        <v>0.60897608111510182</v>
      </c>
      <c r="AF142">
        <f t="shared" ca="1" si="99"/>
        <v>0.33615579960528902</v>
      </c>
      <c r="AG142">
        <f t="shared" ca="1" si="99"/>
        <v>0.78481845890446067</v>
      </c>
      <c r="AH142">
        <f t="shared" ca="1" si="100"/>
        <v>0.66252428498959881</v>
      </c>
      <c r="AI142">
        <f t="shared" ca="1" si="100"/>
        <v>0.44428778793953588</v>
      </c>
      <c r="AJ142">
        <f t="shared" ca="1" si="100"/>
        <v>0.34542827556690825</v>
      </c>
      <c r="AK142">
        <f t="shared" ca="1" si="100"/>
        <v>0.15293030934940935</v>
      </c>
      <c r="AL142">
        <f t="shared" ca="1" si="100"/>
        <v>0.14337004849285445</v>
      </c>
      <c r="AM142">
        <f t="shared" ca="1" si="100"/>
        <v>0.13085181498397067</v>
      </c>
      <c r="AN142">
        <f t="shared" ca="1" si="100"/>
        <v>0.17612719862668588</v>
      </c>
      <c r="AO142">
        <f t="shared" ca="1" si="100"/>
        <v>0.14071408999786672</v>
      </c>
      <c r="AP142">
        <f t="shared" ca="1" si="100"/>
        <v>0.1113020743506599</v>
      </c>
      <c r="AQ142">
        <f t="shared" ca="1" si="100"/>
        <v>5.6858480292791419E-2</v>
      </c>
      <c r="AR142">
        <f t="shared" ca="1" si="101"/>
        <v>4.0484364870955677E-2</v>
      </c>
      <c r="AS142">
        <f t="shared" ca="1" si="101"/>
        <v>4.5602901215847619E-2</v>
      </c>
      <c r="AT142">
        <f t="shared" ca="1" si="101"/>
        <v>3.7530830160371419E-2</v>
      </c>
      <c r="AU142">
        <f t="shared" ca="1" si="101"/>
        <v>4.7425277236322227E-2</v>
      </c>
      <c r="AV142">
        <f t="shared" ca="1" si="101"/>
        <v>2.8493365519264322E-2</v>
      </c>
      <c r="AW142">
        <f t="shared" ca="1" si="101"/>
        <v>2.5668646677225671E-2</v>
      </c>
      <c r="AX142">
        <f t="shared" ca="1" si="101"/>
        <v>1.6765687755044226E-2</v>
      </c>
      <c r="AY142">
        <f t="shared" ca="1" si="101"/>
        <v>7.859026226975931E-3</v>
      </c>
      <c r="AZ142">
        <f t="shared" ca="1" si="101"/>
        <v>1.3498850278291712E-2</v>
      </c>
      <c r="BA142">
        <f t="shared" ca="1" si="101"/>
        <v>1.0282011417778321E-2</v>
      </c>
      <c r="BB142">
        <f t="shared" ca="1" si="102"/>
        <v>1.3246613824274837E-2</v>
      </c>
      <c r="BC142">
        <f t="shared" ca="1" si="102"/>
        <v>1.3187078778749016E-2</v>
      </c>
      <c r="BD142">
        <f t="shared" ca="1" si="102"/>
        <v>1.0537713903351797E-2</v>
      </c>
      <c r="BE142">
        <f t="shared" ca="1" si="102"/>
        <v>6.0876077777693169E-3</v>
      </c>
      <c r="BF142">
        <f t="shared" ca="1" si="102"/>
        <v>4.6338703694101813E-3</v>
      </c>
      <c r="BG142">
        <f t="shared" ca="1" si="102"/>
        <v>4.1776796794353362E-3</v>
      </c>
      <c r="BH142">
        <f t="shared" ca="1" si="102"/>
        <v>3.2424014780605328E-3</v>
      </c>
      <c r="BI142">
        <f t="shared" ca="1" si="102"/>
        <v>4.059260970223127E-3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7.0823236896142028</v>
      </c>
      <c r="C143">
        <f t="shared" ca="1" si="96"/>
        <v>50.15930884447053</v>
      </c>
      <c r="D143">
        <f t="shared" ca="1" si="97"/>
        <v>1.7080865996462374E-4</v>
      </c>
      <c r="E143">
        <f t="shared" ca="1" si="97"/>
        <v>7.5525306288339823E-3</v>
      </c>
      <c r="F143">
        <f t="shared" ca="1" si="97"/>
        <v>6.0267438927948606E-2</v>
      </c>
      <c r="G143">
        <f t="shared" ca="1" si="97"/>
        <v>0.40668544167014448</v>
      </c>
      <c r="H143">
        <f t="shared" ca="1" si="97"/>
        <v>0.88822589364167115</v>
      </c>
      <c r="I143">
        <f t="shared" ca="1" si="97"/>
        <v>0.81455782192295778</v>
      </c>
      <c r="J143">
        <f t="shared" ca="1" si="97"/>
        <v>0.66785220732469863</v>
      </c>
      <c r="K143">
        <f t="shared" ca="1" si="97"/>
        <v>2.1260684802851473</v>
      </c>
      <c r="L143">
        <f t="shared" ca="1" si="97"/>
        <v>2.0910173873252353</v>
      </c>
      <c r="M143">
        <f t="shared" ca="1" si="97"/>
        <v>2.5362087639599502</v>
      </c>
      <c r="N143">
        <f t="shared" ca="1" si="98"/>
        <v>2.3017010770107489</v>
      </c>
      <c r="O143">
        <f t="shared" ca="1" si="98"/>
        <v>1.9737372793583277</v>
      </c>
      <c r="P143">
        <f t="shared" ca="1" si="98"/>
        <v>2.0588947412546199</v>
      </c>
      <c r="Q143">
        <f t="shared" ca="1" si="98"/>
        <v>3.4768757030751734</v>
      </c>
      <c r="R143">
        <f t="shared" ca="1" si="98"/>
        <v>2.8238507498586167</v>
      </c>
      <c r="S143">
        <f t="shared" ca="1" si="98"/>
        <v>2.8965078706696872</v>
      </c>
      <c r="T143">
        <f t="shared" ca="1" si="98"/>
        <v>2.7322415190772991</v>
      </c>
      <c r="U143">
        <f t="shared" ca="1" si="98"/>
        <v>2.5285771712469409</v>
      </c>
      <c r="V143">
        <f t="shared" ca="1" si="98"/>
        <v>2.1128685212947746</v>
      </c>
      <c r="W143">
        <f t="shared" ca="1" si="98"/>
        <v>1.6722217497572336</v>
      </c>
      <c r="X143">
        <f t="shared" ca="1" si="99"/>
        <v>1.7437032670259052</v>
      </c>
      <c r="Y143">
        <f t="shared" ca="1" si="99"/>
        <v>2.3101771625103265</v>
      </c>
      <c r="Z143">
        <f t="shared" ca="1" si="99"/>
        <v>2.192026946626604</v>
      </c>
      <c r="AA143">
        <f t="shared" ca="1" si="99"/>
        <v>1.8735788986507294</v>
      </c>
      <c r="AB143">
        <f t="shared" ca="1" si="99"/>
        <v>1.2778481887684059</v>
      </c>
      <c r="AC143">
        <f t="shared" ca="1" si="99"/>
        <v>0.94353534313370124</v>
      </c>
      <c r="AD143">
        <f t="shared" ca="1" si="99"/>
        <v>0.77597725103767135</v>
      </c>
      <c r="AE143">
        <f t="shared" ca="1" si="99"/>
        <v>0.43087930267577956</v>
      </c>
      <c r="AF143">
        <f t="shared" ca="1" si="99"/>
        <v>1.0039853214877965</v>
      </c>
      <c r="AG143">
        <f t="shared" ca="1" si="99"/>
        <v>0.85138788175796409</v>
      </c>
      <c r="AH143">
        <f t="shared" ca="1" si="100"/>
        <v>0.56164610167842521</v>
      </c>
      <c r="AI143">
        <f t="shared" ca="1" si="100"/>
        <v>0.44428778793953588</v>
      </c>
      <c r="AJ143">
        <f t="shared" ca="1" si="100"/>
        <v>0.19954351841001011</v>
      </c>
      <c r="AK143">
        <f t="shared" ca="1" si="100"/>
        <v>0.18377339694929021</v>
      </c>
      <c r="AL143">
        <f t="shared" ca="1" si="100"/>
        <v>0.16542697903021666</v>
      </c>
      <c r="AM143">
        <f t="shared" ca="1" si="100"/>
        <v>0.2268098126388825</v>
      </c>
      <c r="AN143">
        <f t="shared" ca="1" si="100"/>
        <v>0.18043800418747888</v>
      </c>
      <c r="AO143">
        <f t="shared" ca="1" si="100"/>
        <v>0.13927333139720596</v>
      </c>
      <c r="AP143">
        <f t="shared" ca="1" si="100"/>
        <v>7.2154448199738153E-2</v>
      </c>
      <c r="AQ143">
        <f t="shared" ca="1" si="100"/>
        <v>5.0809705793558292E-2</v>
      </c>
      <c r="AR143">
        <f t="shared" ca="1" si="101"/>
        <v>5.7111871871526755E-2</v>
      </c>
      <c r="AS143">
        <f t="shared" ca="1" si="101"/>
        <v>4.5795318520555836E-2</v>
      </c>
      <c r="AT143">
        <f t="shared" ca="1" si="101"/>
        <v>5.7715478313848483E-2</v>
      </c>
      <c r="AU143">
        <f t="shared" ca="1" si="101"/>
        <v>3.3690087654217979E-2</v>
      </c>
      <c r="AV143">
        <f t="shared" ca="1" si="101"/>
        <v>3.2329010877626824E-2</v>
      </c>
      <c r="AW143">
        <f t="shared" ca="1" si="101"/>
        <v>2.0795954426633678E-2</v>
      </c>
      <c r="AX143">
        <f t="shared" ca="1" si="101"/>
        <v>9.1895610707564586E-3</v>
      </c>
      <c r="AY143">
        <f t="shared" ca="1" si="101"/>
        <v>1.5958022720424406E-2</v>
      </c>
      <c r="AZ143">
        <f t="shared" ca="1" si="101"/>
        <v>1.2686889359296722E-2</v>
      </c>
      <c r="BA143">
        <f t="shared" ca="1" si="101"/>
        <v>1.5093992761298577E-2</v>
      </c>
      <c r="BB143">
        <f t="shared" ca="1" si="102"/>
        <v>1.6711668121632835E-2</v>
      </c>
      <c r="BC143">
        <f t="shared" ca="1" si="102"/>
        <v>1.3443415083303533E-2</v>
      </c>
      <c r="BD143">
        <f t="shared" ca="1" si="102"/>
        <v>6.5190941944464507E-3</v>
      </c>
      <c r="BE143">
        <f t="shared" ca="1" si="102"/>
        <v>5.378776735152341E-3</v>
      </c>
      <c r="BF143">
        <f t="shared" ca="1" si="102"/>
        <v>5.5498680005726586E-3</v>
      </c>
      <c r="BG143">
        <f t="shared" ca="1" si="102"/>
        <v>3.5557597271569366E-3</v>
      </c>
      <c r="BH143">
        <f t="shared" ca="1" si="102"/>
        <v>4.4382681828965456E-3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25</v>
      </c>
      <c r="B144">
        <f t="shared" ca="1" si="95"/>
        <v>7.3260849196833844</v>
      </c>
      <c r="C144">
        <f t="shared" ca="1" si="96"/>
        <v>53.6715202504123</v>
      </c>
      <c r="D144">
        <f t="shared" ref="D144:M153" ca="1" si="104">OFFSET($A144,D$3,0)*D$1*(1-D$1)</f>
        <v>1.9410074995979969E-4</v>
      </c>
      <c r="E144">
        <f t="shared" ca="1" si="104"/>
        <v>7.250429403680622E-3</v>
      </c>
      <c r="F144">
        <f t="shared" ca="1" si="104"/>
        <v>0.11802373456723268</v>
      </c>
      <c r="G144">
        <f t="shared" ca="1" si="104"/>
        <v>0.41533832340780708</v>
      </c>
      <c r="H144">
        <f t="shared" ca="1" si="104"/>
        <v>0.49962706517344008</v>
      </c>
      <c r="I144">
        <f t="shared" ca="1" si="104"/>
        <v>0.48270093150990095</v>
      </c>
      <c r="J144">
        <f t="shared" ca="1" si="104"/>
        <v>1.7113712812695405</v>
      </c>
      <c r="K144">
        <f t="shared" ca="1" si="104"/>
        <v>1.8149365075604917</v>
      </c>
      <c r="L144">
        <f t="shared" ca="1" si="104"/>
        <v>2.3299908030195478</v>
      </c>
      <c r="M144">
        <f t="shared" ca="1" si="104"/>
        <v>2.2110537942214954</v>
      </c>
      <c r="N144">
        <f t="shared" ref="N144:W153" ca="1" si="105">OFFSET($A144,N$3,0)*N$1*(1-N$1)</f>
        <v>1.9632156245091679</v>
      </c>
      <c r="O144">
        <f t="shared" ca="1" si="105"/>
        <v>2.1098570917278678</v>
      </c>
      <c r="P144">
        <f t="shared" ca="1" si="105"/>
        <v>3.6528777667420678</v>
      </c>
      <c r="Q144">
        <f t="shared" ca="1" si="105"/>
        <v>3.0343642499565151</v>
      </c>
      <c r="R144">
        <f t="shared" ca="1" si="105"/>
        <v>3.176832093590944</v>
      </c>
      <c r="S144">
        <f t="shared" ca="1" si="105"/>
        <v>3.0574249745957811</v>
      </c>
      <c r="T144">
        <f t="shared" ca="1" si="105"/>
        <v>2.8760437042918938</v>
      </c>
      <c r="U144">
        <f t="shared" ca="1" si="105"/>
        <v>2.4442912655387095</v>
      </c>
      <c r="V144">
        <f t="shared" ca="1" si="105"/>
        <v>1.9671534508606525</v>
      </c>
      <c r="W144">
        <f t="shared" ca="1" si="105"/>
        <v>2.0747936524765676</v>
      </c>
      <c r="X144">
        <f t="shared" ref="X144:AG153" ca="1" si="106">OFFSET($A144,X$3,0)*X$1*(1-X$1)</f>
        <v>2.7847201428622665</v>
      </c>
      <c r="Y144">
        <f t="shared" ca="1" si="106"/>
        <v>2.6772146556194434</v>
      </c>
      <c r="Z144">
        <f t="shared" ca="1" si="106"/>
        <v>2.3157704032910087</v>
      </c>
      <c r="AA144">
        <f t="shared" ca="1" si="106"/>
        <v>1.587536318704053</v>
      </c>
      <c r="AB144">
        <f t="shared" ca="1" si="106"/>
        <v>1.1742388761655622</v>
      </c>
      <c r="AC144">
        <f t="shared" ca="1" si="106"/>
        <v>0.98053672913894441</v>
      </c>
      <c r="AD144">
        <f t="shared" ca="1" si="106"/>
        <v>0.54904050780967317</v>
      </c>
      <c r="AE144">
        <f t="shared" ca="1" si="106"/>
        <v>1.2868928506583284</v>
      </c>
      <c r="AF144">
        <f t="shared" ca="1" si="106"/>
        <v>1.0891447907211365</v>
      </c>
      <c r="AG144">
        <f t="shared" ca="1" si="106"/>
        <v>0.72175268988535224</v>
      </c>
      <c r="AH144">
        <f t="shared" ref="AH144:AQ153" ca="1" si="107">OFFSET($A144,AH$3,0)*AH$1*(1-AH$1)</f>
        <v>0.56164610167842521</v>
      </c>
      <c r="AI144">
        <f t="shared" ca="1" si="107"/>
        <v>0.256651683324295</v>
      </c>
      <c r="AJ144">
        <f t="shared" ca="1" si="107"/>
        <v>0.23978758934984407</v>
      </c>
      <c r="AK144">
        <f t="shared" ca="1" si="107"/>
        <v>0.21204622724918104</v>
      </c>
      <c r="AL144">
        <f t="shared" ca="1" si="107"/>
        <v>0.2867400969857089</v>
      </c>
      <c r="AM144">
        <f t="shared" ca="1" si="107"/>
        <v>0.2323611017594146</v>
      </c>
      <c r="AN144">
        <f t="shared" ca="1" si="107"/>
        <v>0.17859051608999615</v>
      </c>
      <c r="AO144">
        <f t="shared" ca="1" si="107"/>
        <v>9.02875389747404E-2</v>
      </c>
      <c r="AP144">
        <f t="shared" ca="1" si="107"/>
        <v>6.4478443072106428E-2</v>
      </c>
      <c r="AQ144">
        <f t="shared" ca="1" si="107"/>
        <v>7.1677977815912591E-2</v>
      </c>
      <c r="AR144">
        <f t="shared" ref="AR144:BA153" ca="1" si="108">OFFSET($A144,AR$3,0)*AR$1*(1-AR$1)</f>
        <v>5.7352850233853878E-2</v>
      </c>
      <c r="AS144">
        <f t="shared" ca="1" si="108"/>
        <v>7.0424733523207717E-2</v>
      </c>
      <c r="AT144">
        <f t="shared" ca="1" si="108"/>
        <v>4.1000066561750287E-2</v>
      </c>
      <c r="AU144">
        <f t="shared" ca="1" si="108"/>
        <v>3.8225291761516553E-2</v>
      </c>
      <c r="AV144">
        <f t="shared" ca="1" si="108"/>
        <v>2.6191978304246816E-2</v>
      </c>
      <c r="AW144">
        <f t="shared" ca="1" si="108"/>
        <v>1.1398619371920554E-2</v>
      </c>
      <c r="AX144">
        <f t="shared" ca="1" si="108"/>
        <v>1.8659719426116168E-2</v>
      </c>
      <c r="AY144">
        <f t="shared" ca="1" si="108"/>
        <v>1.499814165453422E-2</v>
      </c>
      <c r="AZ144">
        <f t="shared" ca="1" si="108"/>
        <v>1.8624353579447587E-2</v>
      </c>
      <c r="BA144">
        <f t="shared" ca="1" si="108"/>
        <v>1.9042285145725455E-2</v>
      </c>
      <c r="BB144">
        <f t="shared" ref="BB144:BK153" ca="1" si="109">OFFSET($A144,BB$3,0)*BB$1*(1-BB$1)</f>
        <v>1.7036516962010143E-2</v>
      </c>
      <c r="BC144">
        <f t="shared" ca="1" si="109"/>
        <v>8.3166889922132014E-3</v>
      </c>
      <c r="BD144">
        <f t="shared" ca="1" si="109"/>
        <v>5.7600215827643296E-3</v>
      </c>
      <c r="BE144">
        <f t="shared" ca="1" si="109"/>
        <v>6.442023299077804E-3</v>
      </c>
      <c r="BF144">
        <f t="shared" ca="1" si="109"/>
        <v>4.7236740587398357E-3</v>
      </c>
      <c r="BG144">
        <f t="shared" ca="1" si="109"/>
        <v>4.8671996265266049E-3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24</v>
      </c>
      <c r="B145">
        <f t="shared" ca="1" si="95"/>
        <v>7.5981210497854494</v>
      </c>
      <c r="C145">
        <f t="shared" ca="1" si="96"/>
        <v>57.731443487192742</v>
      </c>
      <c r="D145">
        <f t="shared" ca="1" si="104"/>
        <v>1.8633671996140771E-4</v>
      </c>
      <c r="E145">
        <f t="shared" ca="1" si="104"/>
        <v>1.4198757582207885E-2</v>
      </c>
      <c r="F145">
        <f t="shared" ca="1" si="104"/>
        <v>0.12053487785589721</v>
      </c>
      <c r="G145">
        <f t="shared" ca="1" si="104"/>
        <v>0.2336278069168915</v>
      </c>
      <c r="H145">
        <f t="shared" ca="1" si="104"/>
        <v>0.29607529788055703</v>
      </c>
      <c r="I145">
        <f t="shared" ca="1" si="104"/>
        <v>1.2369211369941213</v>
      </c>
      <c r="J145">
        <f t="shared" ca="1" si="104"/>
        <v>1.4609267035227784</v>
      </c>
      <c r="K145">
        <f t="shared" ca="1" si="104"/>
        <v>2.0223578227102621</v>
      </c>
      <c r="L145">
        <f t="shared" ca="1" si="104"/>
        <v>2.0312740334016568</v>
      </c>
      <c r="M145">
        <f t="shared" ca="1" si="104"/>
        <v>1.8858988244830401</v>
      </c>
      <c r="N145">
        <f t="shared" ca="1" si="105"/>
        <v>2.0986098055098004</v>
      </c>
      <c r="O145">
        <f t="shared" ca="1" si="105"/>
        <v>3.743294840162346</v>
      </c>
      <c r="P145">
        <f t="shared" ca="1" si="105"/>
        <v>3.1879660509748953</v>
      </c>
      <c r="Q145">
        <f t="shared" ca="1" si="105"/>
        <v>3.4136597812010789</v>
      </c>
      <c r="R145">
        <f t="shared" ca="1" si="105"/>
        <v>3.3533227654571078</v>
      </c>
      <c r="S145">
        <f t="shared" ca="1" si="105"/>
        <v>3.2183420785218746</v>
      </c>
      <c r="T145">
        <f t="shared" ca="1" si="105"/>
        <v>2.7801755808154978</v>
      </c>
      <c r="U145">
        <f t="shared" ca="1" si="105"/>
        <v>2.2757194541222465</v>
      </c>
      <c r="V145">
        <f t="shared" ca="1" si="105"/>
        <v>2.4407274297715502</v>
      </c>
      <c r="W145">
        <f t="shared" ca="1" si="105"/>
        <v>3.3134764300745183</v>
      </c>
      <c r="X145">
        <f t="shared" ca="1" si="106"/>
        <v>3.2271523150927202</v>
      </c>
      <c r="Y145">
        <f t="shared" ca="1" si="106"/>
        <v>2.8283477410173155</v>
      </c>
      <c r="Z145">
        <f t="shared" ca="1" si="106"/>
        <v>1.9622176699641372</v>
      </c>
      <c r="AA145">
        <f t="shared" ca="1" si="106"/>
        <v>1.4588171577280489</v>
      </c>
      <c r="AB145">
        <f t="shared" ca="1" si="106"/>
        <v>1.2202874595446036</v>
      </c>
      <c r="AC145">
        <f t="shared" ca="1" si="106"/>
        <v>0.69377598759830972</v>
      </c>
      <c r="AD145">
        <f t="shared" ca="1" si="106"/>
        <v>1.6398009833248903</v>
      </c>
      <c r="AE145">
        <f t="shared" ca="1" si="106"/>
        <v>1.3960489406695258</v>
      </c>
      <c r="AF145">
        <f t="shared" ca="1" si="106"/>
        <v>0.92330792958252716</v>
      </c>
      <c r="AG145">
        <f t="shared" ca="1" si="106"/>
        <v>0.72175268988535224</v>
      </c>
      <c r="AH145">
        <f t="shared" ca="1" si="107"/>
        <v>0.3244460490278282</v>
      </c>
      <c r="AI145">
        <f t="shared" ca="1" si="107"/>
        <v>0.3084133673560856</v>
      </c>
      <c r="AJ145">
        <f t="shared" ca="1" si="107"/>
        <v>0.27667798771135854</v>
      </c>
      <c r="AK145">
        <f t="shared" ca="1" si="107"/>
        <v>0.36754679389858042</v>
      </c>
      <c r="AL145">
        <f t="shared" ca="1" si="107"/>
        <v>0.29375821124759682</v>
      </c>
      <c r="AM145">
        <f t="shared" ca="1" si="107"/>
        <v>0.22998197785061514</v>
      </c>
      <c r="AN145">
        <f t="shared" ca="1" si="107"/>
        <v>0.11577592077558371</v>
      </c>
      <c r="AO145">
        <f t="shared" ca="1" si="107"/>
        <v>8.0682481637002063E-2</v>
      </c>
      <c r="AP145">
        <f t="shared" ca="1" si="107"/>
        <v>9.0960660762435849E-2</v>
      </c>
      <c r="AQ145">
        <f t="shared" ca="1" si="107"/>
        <v>7.1980416540874254E-2</v>
      </c>
      <c r="AR145">
        <f t="shared" ca="1" si="108"/>
        <v>8.8198080611724863E-2</v>
      </c>
      <c r="AS145">
        <f t="shared" ca="1" si="108"/>
        <v>5.002849922413663E-2</v>
      </c>
      <c r="AT145">
        <f t="shared" ca="1" si="108"/>
        <v>4.6519306291216672E-2</v>
      </c>
      <c r="AU145">
        <f t="shared" ca="1" si="108"/>
        <v>3.0968965189838833E-2</v>
      </c>
      <c r="AV145">
        <f t="shared" ca="1" si="108"/>
        <v>1.4356272627013946E-2</v>
      </c>
      <c r="AW145">
        <f t="shared" ca="1" si="108"/>
        <v>2.3145288190311964E-2</v>
      </c>
      <c r="AX145">
        <f t="shared" ca="1" si="108"/>
        <v>1.7537330287703167E-2</v>
      </c>
      <c r="AY145">
        <f t="shared" ca="1" si="108"/>
        <v>2.2017271948856235E-2</v>
      </c>
      <c r="AZ145">
        <f t="shared" ca="1" si="108"/>
        <v>2.349611909341753E-2</v>
      </c>
      <c r="BA145">
        <f t="shared" ca="1" si="108"/>
        <v>1.9412437556765472E-2</v>
      </c>
      <c r="BB145">
        <f t="shared" ca="1" si="109"/>
        <v>1.0539540154463903E-2</v>
      </c>
      <c r="BC145">
        <f t="shared" ca="1" si="109"/>
        <v>7.3483073972294734E-3</v>
      </c>
      <c r="BD145">
        <f t="shared" ca="1" si="109"/>
        <v>6.8986305002875104E-3</v>
      </c>
      <c r="BE145">
        <f t="shared" ca="1" si="109"/>
        <v>5.4830165943607198E-3</v>
      </c>
      <c r="BF145">
        <f t="shared" ca="1" si="109"/>
        <v>6.4658656317351359E-3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47</v>
      </c>
      <c r="B146">
        <f t="shared" ca="1" si="95"/>
        <v>7.8940466304690551</v>
      </c>
      <c r="C146">
        <f t="shared" ca="1" si="96"/>
        <v>62.315972204019836</v>
      </c>
      <c r="D146">
        <f t="shared" ca="1" si="104"/>
        <v>3.6490940992442347E-4</v>
      </c>
      <c r="E146">
        <f t="shared" ca="1" si="104"/>
        <v>1.4500858807361244E-2</v>
      </c>
      <c r="F146">
        <f t="shared" ca="1" si="104"/>
        <v>6.7800868793942176E-2</v>
      </c>
      <c r="G146">
        <f t="shared" ca="1" si="104"/>
        <v>0.13844610780260236</v>
      </c>
      <c r="H146">
        <f t="shared" ca="1" si="104"/>
        <v>0.7586929508189274</v>
      </c>
      <c r="I146">
        <f t="shared" ca="1" si="104"/>
        <v>1.0559082876779082</v>
      </c>
      <c r="J146">
        <f t="shared" ca="1" si="104"/>
        <v>1.6278897553539529</v>
      </c>
      <c r="K146">
        <f t="shared" ca="1" si="104"/>
        <v>1.7630811787730489</v>
      </c>
      <c r="L146">
        <f t="shared" ca="1" si="104"/>
        <v>1.7325572637837663</v>
      </c>
      <c r="M146">
        <f t="shared" ca="1" si="104"/>
        <v>2.0159608123784221</v>
      </c>
      <c r="N146">
        <f t="shared" ca="1" si="105"/>
        <v>3.7233399775173877</v>
      </c>
      <c r="O146">
        <f t="shared" ca="1" si="105"/>
        <v>3.2668754968689564</v>
      </c>
      <c r="P146">
        <f t="shared" ca="1" si="105"/>
        <v>3.5864618073467573</v>
      </c>
      <c r="Q146">
        <f t="shared" ca="1" si="105"/>
        <v>3.6033075468233617</v>
      </c>
      <c r="R146">
        <f t="shared" ca="1" si="105"/>
        <v>3.5298134373232712</v>
      </c>
      <c r="S146">
        <f t="shared" ca="1" si="105"/>
        <v>3.1110640092378121</v>
      </c>
      <c r="T146">
        <f t="shared" ca="1" si="105"/>
        <v>2.5884393338627043</v>
      </c>
      <c r="U146">
        <f t="shared" ca="1" si="105"/>
        <v>2.8235778412257502</v>
      </c>
      <c r="V146">
        <f t="shared" ca="1" si="105"/>
        <v>3.8978781341127742</v>
      </c>
      <c r="W146">
        <f t="shared" ca="1" si="105"/>
        <v>3.8399166105536473</v>
      </c>
      <c r="X146">
        <f t="shared" ca="1" si="106"/>
        <v>3.4093302683640831</v>
      </c>
      <c r="Y146">
        <f t="shared" ca="1" si="106"/>
        <v>2.3965389255948248</v>
      </c>
      <c r="Z146">
        <f t="shared" ca="1" si="106"/>
        <v>1.8031189399670449</v>
      </c>
      <c r="AA146">
        <f t="shared" ca="1" si="106"/>
        <v>1.5160256737173838</v>
      </c>
      <c r="AB146">
        <f t="shared" ca="1" si="106"/>
        <v>0.86341093835703109</v>
      </c>
      <c r="AC146">
        <f t="shared" ca="1" si="106"/>
        <v>2.0720776162936181</v>
      </c>
      <c r="AD146">
        <f t="shared" ca="1" si="106"/>
        <v>1.778891245303341</v>
      </c>
      <c r="AE146">
        <f t="shared" ca="1" si="106"/>
        <v>1.1834818180161411</v>
      </c>
      <c r="AF146">
        <f t="shared" ca="1" si="106"/>
        <v>0.92330792958252716</v>
      </c>
      <c r="AG146">
        <f t="shared" ca="1" si="106"/>
        <v>0.41693480629299473</v>
      </c>
      <c r="AH146">
        <f t="shared" ca="1" si="107"/>
        <v>0.38988054631075153</v>
      </c>
      <c r="AI146">
        <f t="shared" ca="1" si="107"/>
        <v>0.35586157771856031</v>
      </c>
      <c r="AJ146">
        <f t="shared" ca="1" si="107"/>
        <v>0.47957517869968813</v>
      </c>
      <c r="AK146">
        <f t="shared" ca="1" si="107"/>
        <v>0.37654269444854571</v>
      </c>
      <c r="AL146">
        <f t="shared" ca="1" si="107"/>
        <v>0.29075044799250199</v>
      </c>
      <c r="AM146">
        <f t="shared" ca="1" si="107"/>
        <v>0.14909176495143325</v>
      </c>
      <c r="AN146">
        <f t="shared" ca="1" si="107"/>
        <v>0.10345933345903226</v>
      </c>
      <c r="AO146">
        <f t="shared" ca="1" si="107"/>
        <v>0.11381992945219935</v>
      </c>
      <c r="AP146">
        <f t="shared" ca="1" si="107"/>
        <v>9.1344461018817436E-2</v>
      </c>
      <c r="AQ146">
        <f t="shared" ca="1" si="107"/>
        <v>0.11069257333596627</v>
      </c>
      <c r="AR146">
        <f t="shared" ca="1" si="108"/>
        <v>6.2654374205050462E-2</v>
      </c>
      <c r="AS146">
        <f t="shared" ca="1" si="108"/>
        <v>5.6763104888924255E-2</v>
      </c>
      <c r="AT146">
        <f t="shared" ca="1" si="108"/>
        <v>3.7688522724070458E-2</v>
      </c>
      <c r="AU146">
        <f t="shared" ca="1" si="108"/>
        <v>1.697462108731752E-2</v>
      </c>
      <c r="AV146">
        <f t="shared" ca="1" si="108"/>
        <v>2.9150904723555037E-2</v>
      </c>
      <c r="AW146">
        <f t="shared" ca="1" si="108"/>
        <v>2.1753090404428535E-2</v>
      </c>
      <c r="AX146">
        <f t="shared" ca="1" si="108"/>
        <v>2.5744800862348247E-2</v>
      </c>
      <c r="AY146">
        <f t="shared" ca="1" si="108"/>
        <v>2.7776558344197372E-2</v>
      </c>
      <c r="AZ146">
        <f t="shared" ca="1" si="108"/>
        <v>2.3952847110352213E-2</v>
      </c>
      <c r="BA146">
        <f t="shared" ca="1" si="108"/>
        <v>1.2009389335965081E-2</v>
      </c>
      <c r="BB146">
        <f t="shared" ca="1" si="109"/>
        <v>9.312333424149612E-3</v>
      </c>
      <c r="BC146">
        <f t="shared" ca="1" si="109"/>
        <v>8.8008797897050663E-3</v>
      </c>
      <c r="BD146">
        <f t="shared" ca="1" si="109"/>
        <v>5.8716499080117002E-3</v>
      </c>
      <c r="BE146">
        <f t="shared" ca="1" si="109"/>
        <v>7.5052698630032671E-3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48</v>
      </c>
      <c r="B147">
        <f t="shared" ca="1" si="95"/>
        <v>8.2068514897207017</v>
      </c>
      <c r="C147">
        <f t="shared" ca="1" si="96"/>
        <v>67.352411374330899</v>
      </c>
      <c r="D147">
        <f t="shared" ca="1" si="104"/>
        <v>3.7267343992281542E-4</v>
      </c>
      <c r="E147">
        <f t="shared" ca="1" si="104"/>
        <v>8.1567330791407003E-3</v>
      </c>
      <c r="F147">
        <f t="shared" ca="1" si="104"/>
        <v>4.01782926186324E-2</v>
      </c>
      <c r="G147">
        <f t="shared" ca="1" si="104"/>
        <v>0.35476815124416855</v>
      </c>
      <c r="H147">
        <f t="shared" ca="1" si="104"/>
        <v>0.64766471411371862</v>
      </c>
      <c r="I147">
        <f t="shared" ca="1" si="104"/>
        <v>1.1765835205553836</v>
      </c>
      <c r="J147">
        <f t="shared" ca="1" si="104"/>
        <v>1.4191859405649847</v>
      </c>
      <c r="K147">
        <f t="shared" ca="1" si="104"/>
        <v>1.503804534835836</v>
      </c>
      <c r="L147">
        <f t="shared" ca="1" si="104"/>
        <v>1.8520439716309227</v>
      </c>
      <c r="M147">
        <f t="shared" ca="1" si="104"/>
        <v>3.5767046671230069</v>
      </c>
      <c r="N147">
        <f t="shared" ca="1" si="105"/>
        <v>3.2494603440151746</v>
      </c>
      <c r="O147">
        <f t="shared" ca="1" si="105"/>
        <v>3.6752349339775758</v>
      </c>
      <c r="P147">
        <f t="shared" ca="1" si="105"/>
        <v>3.7857096855326886</v>
      </c>
      <c r="Q147">
        <f t="shared" ca="1" si="105"/>
        <v>3.7929553124456432</v>
      </c>
      <c r="R147">
        <f t="shared" ca="1" si="105"/>
        <v>3.4121529894124958</v>
      </c>
      <c r="S147">
        <f t="shared" ca="1" si="105"/>
        <v>2.8965078706696872</v>
      </c>
      <c r="T147">
        <f t="shared" ca="1" si="105"/>
        <v>3.2115821364592816</v>
      </c>
      <c r="U147">
        <f t="shared" ca="1" si="105"/>
        <v>4.5092959553903782</v>
      </c>
      <c r="V147">
        <f t="shared" ca="1" si="105"/>
        <v>4.5171671834577944</v>
      </c>
      <c r="W147">
        <f t="shared" ca="1" si="105"/>
        <v>4.0566860966332889</v>
      </c>
      <c r="X147">
        <f t="shared" ca="1" si="106"/>
        <v>2.8888218304459028</v>
      </c>
      <c r="Y147">
        <f t="shared" ca="1" si="106"/>
        <v>2.2022249586547038</v>
      </c>
      <c r="Z147">
        <f t="shared" ca="1" si="106"/>
        <v>1.8738294866324192</v>
      </c>
      <c r="AA147">
        <f t="shared" ca="1" si="106"/>
        <v>1.0726596748000359</v>
      </c>
      <c r="AB147">
        <f t="shared" ca="1" si="106"/>
        <v>2.5787206692263327</v>
      </c>
      <c r="AC147">
        <f t="shared" ca="1" si="106"/>
        <v>2.2478341998185236</v>
      </c>
      <c r="AD147">
        <f t="shared" ca="1" si="106"/>
        <v>1.5080312614505689</v>
      </c>
      <c r="AE147">
        <f t="shared" ca="1" si="106"/>
        <v>1.1834818180161411</v>
      </c>
      <c r="AF147">
        <f t="shared" ca="1" si="106"/>
        <v>0.5333672020403919</v>
      </c>
      <c r="AG147">
        <f t="shared" ca="1" si="106"/>
        <v>0.50102249831847268</v>
      </c>
      <c r="AH147">
        <f t="shared" ca="1" si="107"/>
        <v>0.44986216882009789</v>
      </c>
      <c r="AI147">
        <f t="shared" ca="1" si="107"/>
        <v>0.6168267347121712</v>
      </c>
      <c r="AJ147">
        <f t="shared" ca="1" si="107"/>
        <v>0.49131303272380639</v>
      </c>
      <c r="AK147">
        <f t="shared" ca="1" si="107"/>
        <v>0.37268730849856058</v>
      </c>
      <c r="AL147">
        <f t="shared" ca="1" si="107"/>
        <v>0.18848649731927716</v>
      </c>
      <c r="AM147">
        <f t="shared" ca="1" si="107"/>
        <v>0.13323093889277016</v>
      </c>
      <c r="AN147">
        <f t="shared" ca="1" si="107"/>
        <v>0.1459515597011348</v>
      </c>
      <c r="AO147">
        <f t="shared" ca="1" si="107"/>
        <v>0.11430018231908626</v>
      </c>
      <c r="AP147">
        <f t="shared" ca="1" si="107"/>
        <v>0.14047089383566044</v>
      </c>
      <c r="AQ147">
        <f t="shared" ca="1" si="107"/>
        <v>7.8634068490030684E-2</v>
      </c>
      <c r="AR147">
        <f t="shared" ca="1" si="108"/>
        <v>7.1088616886499548E-2</v>
      </c>
      <c r="AS147">
        <f t="shared" ca="1" si="108"/>
        <v>4.5987735825264053E-2</v>
      </c>
      <c r="AT147">
        <f t="shared" ca="1" si="108"/>
        <v>2.0657725844574183E-2</v>
      </c>
      <c r="AU147">
        <f t="shared" ca="1" si="108"/>
        <v>3.4467551215469162E-2</v>
      </c>
      <c r="AV147">
        <f t="shared" ca="1" si="108"/>
        <v>2.7397466845446465E-2</v>
      </c>
      <c r="AW147">
        <f t="shared" ca="1" si="108"/>
        <v>3.1933536713701097E-2</v>
      </c>
      <c r="AX147">
        <f t="shared" ca="1" si="108"/>
        <v>3.2479135692826268E-2</v>
      </c>
      <c r="AY147">
        <f t="shared" ca="1" si="108"/>
        <v>2.8316491443760607E-2</v>
      </c>
      <c r="AZ147">
        <f t="shared" ca="1" si="108"/>
        <v>1.4818286771658572E-2</v>
      </c>
      <c r="BA147">
        <f t="shared" ca="1" si="108"/>
        <v>1.0611035783147229E-2</v>
      </c>
      <c r="BB147">
        <f t="shared" ca="1" si="109"/>
        <v>1.1153143519621048E-2</v>
      </c>
      <c r="BC147">
        <f t="shared" ca="1" si="109"/>
        <v>7.4907164553153164E-3</v>
      </c>
      <c r="BD147">
        <f t="shared" ca="1" si="109"/>
        <v>8.0372394178106921E-3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27</v>
      </c>
      <c r="B148">
        <f t="shared" ca="1" si="95"/>
        <v>8.5342004107123408</v>
      </c>
      <c r="C148">
        <f t="shared" ca="1" si="96"/>
        <v>72.832576650202682</v>
      </c>
      <c r="D148">
        <f t="shared" ca="1" si="104"/>
        <v>2.0962880995658369E-4</v>
      </c>
      <c r="E148">
        <f t="shared" ca="1" si="104"/>
        <v>4.8336196024537483E-3</v>
      </c>
      <c r="F148">
        <f t="shared" ca="1" si="104"/>
        <v>0.10295687483524553</v>
      </c>
      <c r="G148">
        <f t="shared" ca="1" si="104"/>
        <v>0.30285086081819268</v>
      </c>
      <c r="H148">
        <f t="shared" ca="1" si="104"/>
        <v>0.72168353858385781</v>
      </c>
      <c r="I148">
        <f t="shared" ca="1" si="104"/>
        <v>1.0257394794585395</v>
      </c>
      <c r="J148">
        <f t="shared" ca="1" si="104"/>
        <v>1.2104821257760163</v>
      </c>
      <c r="K148">
        <f t="shared" ca="1" si="104"/>
        <v>1.6075151924107212</v>
      </c>
      <c r="L148">
        <f t="shared" ca="1" si="104"/>
        <v>3.2858844657967983</v>
      </c>
      <c r="M148">
        <f t="shared" ca="1" si="104"/>
        <v>3.1214877094891698</v>
      </c>
      <c r="N148">
        <f t="shared" ca="1" si="105"/>
        <v>3.6556428870170712</v>
      </c>
      <c r="O148">
        <f t="shared" ca="1" si="105"/>
        <v>3.8794146525318856</v>
      </c>
      <c r="P148">
        <f t="shared" ca="1" si="105"/>
        <v>3.984957563718619</v>
      </c>
      <c r="Q148">
        <f t="shared" ca="1" si="105"/>
        <v>3.6665234686974553</v>
      </c>
      <c r="R148">
        <f t="shared" ca="1" si="105"/>
        <v>3.176832093590944</v>
      </c>
      <c r="S148">
        <f t="shared" ca="1" si="105"/>
        <v>3.593815321016093</v>
      </c>
      <c r="T148">
        <f t="shared" ca="1" si="105"/>
        <v>5.1289446059872104</v>
      </c>
      <c r="U148">
        <f t="shared" ca="1" si="105"/>
        <v>5.2257261539103439</v>
      </c>
      <c r="V148">
        <f t="shared" ca="1" si="105"/>
        <v>4.7721685567175083</v>
      </c>
      <c r="W148">
        <f t="shared" ca="1" si="105"/>
        <v>3.4373447078343133</v>
      </c>
      <c r="X148">
        <f t="shared" ca="1" si="106"/>
        <v>2.6545930333827212</v>
      </c>
      <c r="Y148">
        <f t="shared" ca="1" si="106"/>
        <v>2.2885867217392017</v>
      </c>
      <c r="Z148">
        <f t="shared" ca="1" si="106"/>
        <v>1.3258227499757682</v>
      </c>
      <c r="AA148">
        <f t="shared" ca="1" si="106"/>
        <v>3.2036768954027739</v>
      </c>
      <c r="AB148">
        <f t="shared" ca="1" si="106"/>
        <v>2.7974514402767805</v>
      </c>
      <c r="AC148">
        <f t="shared" ca="1" si="106"/>
        <v>1.9055713792700242</v>
      </c>
      <c r="AD148">
        <f t="shared" ca="1" si="106"/>
        <v>1.5080312614505689</v>
      </c>
      <c r="AE148">
        <f t="shared" ca="1" si="106"/>
        <v>0.68366182691223698</v>
      </c>
      <c r="AF148">
        <f t="shared" ca="1" si="106"/>
        <v>0.6409370579140844</v>
      </c>
      <c r="AG148">
        <f t="shared" ca="1" si="106"/>
        <v>0.57810288267516075</v>
      </c>
      <c r="AH148">
        <f t="shared" ca="1" si="107"/>
        <v>0.77976109262150306</v>
      </c>
      <c r="AI148">
        <f t="shared" ca="1" si="107"/>
        <v>0.63192389255477677</v>
      </c>
      <c r="AJ148">
        <f t="shared" ca="1" si="107"/>
        <v>0.48628252385632714</v>
      </c>
      <c r="AK148">
        <f t="shared" ca="1" si="107"/>
        <v>0.24160418619906687</v>
      </c>
      <c r="AL148">
        <f t="shared" ca="1" si="107"/>
        <v>0.16843474228531152</v>
      </c>
      <c r="AM148">
        <f t="shared" ca="1" si="107"/>
        <v>0.18795078879515789</v>
      </c>
      <c r="AN148">
        <f t="shared" ca="1" si="107"/>
        <v>0.14656738906696237</v>
      </c>
      <c r="AO148">
        <f t="shared" ca="1" si="107"/>
        <v>0.17577254928061165</v>
      </c>
      <c r="AP148">
        <f t="shared" ca="1" si="107"/>
        <v>9.9788066659212332E-2</v>
      </c>
      <c r="AQ148">
        <f t="shared" ca="1" si="107"/>
        <v>8.9219423863688668E-2</v>
      </c>
      <c r="AR148">
        <f t="shared" ca="1" si="108"/>
        <v>5.7593828596180993E-2</v>
      </c>
      <c r="AS148">
        <f t="shared" ca="1" si="108"/>
        <v>2.5206666916776532E-2</v>
      </c>
      <c r="AT148">
        <f t="shared" ca="1" si="108"/>
        <v>4.1946221943944526E-2</v>
      </c>
      <c r="AU148">
        <f t="shared" ca="1" si="108"/>
        <v>3.2394315052132666E-2</v>
      </c>
      <c r="AV148">
        <f t="shared" ca="1" si="108"/>
        <v>4.021948132911541E-2</v>
      </c>
      <c r="AW148">
        <f t="shared" ca="1" si="108"/>
        <v>4.028672342900165E-2</v>
      </c>
      <c r="AX148">
        <f t="shared" ca="1" si="108"/>
        <v>3.3110479583183583E-2</v>
      </c>
      <c r="AY148">
        <f t="shared" ca="1" si="108"/>
        <v>1.7517829452495966E-2</v>
      </c>
      <c r="AZ148">
        <f t="shared" ca="1" si="108"/>
        <v>1.3092869818794218E-2</v>
      </c>
      <c r="BA148">
        <f t="shared" ca="1" si="108"/>
        <v>1.2708566112374005E-2</v>
      </c>
      <c r="BB148">
        <f t="shared" ca="1" si="109"/>
        <v>9.4928050021370076E-3</v>
      </c>
      <c r="BC148">
        <f t="shared" ca="1" si="109"/>
        <v>1.0253452182180661E-2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16</v>
      </c>
      <c r="B149">
        <f t="shared" ca="1" si="95"/>
        <v>8.8770644859549535</v>
      </c>
      <c r="C149">
        <f t="shared" ca="1" si="96"/>
        <v>78.802273887802684</v>
      </c>
      <c r="D149">
        <f t="shared" ca="1" si="104"/>
        <v>1.2422447997427182E-4</v>
      </c>
      <c r="E149">
        <f t="shared" ca="1" si="104"/>
        <v>1.2386150231287729E-2</v>
      </c>
      <c r="F149">
        <f t="shared" ca="1" si="104"/>
        <v>8.789001510325839E-2</v>
      </c>
      <c r="G149">
        <f t="shared" ca="1" si="104"/>
        <v>0.33746238776884324</v>
      </c>
      <c r="H149">
        <f t="shared" ca="1" si="104"/>
        <v>0.62916000799618377</v>
      </c>
      <c r="I149">
        <f t="shared" ca="1" si="104"/>
        <v>0.87489543836169537</v>
      </c>
      <c r="J149">
        <f t="shared" ca="1" si="104"/>
        <v>1.2939636516916038</v>
      </c>
      <c r="K149">
        <f t="shared" ca="1" si="104"/>
        <v>2.852043083309344</v>
      </c>
      <c r="L149">
        <f t="shared" ca="1" si="104"/>
        <v>2.8676809883317511</v>
      </c>
      <c r="M149">
        <f t="shared" ca="1" si="104"/>
        <v>3.511673673175316</v>
      </c>
      <c r="N149">
        <f t="shared" ca="1" si="105"/>
        <v>3.8587341585180197</v>
      </c>
      <c r="O149">
        <f t="shared" ca="1" si="105"/>
        <v>4.0835943710861953</v>
      </c>
      <c r="P149">
        <f t="shared" ca="1" si="105"/>
        <v>3.8521256449279986</v>
      </c>
      <c r="Q149">
        <f t="shared" ca="1" si="105"/>
        <v>3.4136597812010789</v>
      </c>
      <c r="R149">
        <f t="shared" ca="1" si="105"/>
        <v>3.9416250050109864</v>
      </c>
      <c r="S149">
        <f t="shared" ca="1" si="105"/>
        <v>5.7393767066973425</v>
      </c>
      <c r="T149">
        <f t="shared" ca="1" si="105"/>
        <v>5.9438236555365807</v>
      </c>
      <c r="U149">
        <f t="shared" ca="1" si="105"/>
        <v>5.520726823889154</v>
      </c>
      <c r="V149">
        <f t="shared" ca="1" si="105"/>
        <v>4.0435932045468972</v>
      </c>
      <c r="W149">
        <f t="shared" ca="1" si="105"/>
        <v>3.1586410828747749</v>
      </c>
      <c r="X149">
        <f t="shared" ca="1" si="106"/>
        <v>2.7586947209663575</v>
      </c>
      <c r="Y149">
        <f t="shared" ca="1" si="106"/>
        <v>1.6192830578343409</v>
      </c>
      <c r="Z149">
        <f t="shared" ca="1" si="106"/>
        <v>3.9597906132609615</v>
      </c>
      <c r="AA149">
        <f t="shared" ca="1" si="106"/>
        <v>3.4754173463521161</v>
      </c>
      <c r="AB149">
        <f t="shared" ca="1" si="106"/>
        <v>2.3715020440206454</v>
      </c>
      <c r="AC149">
        <f t="shared" ca="1" si="106"/>
        <v>1.9055713792700242</v>
      </c>
      <c r="AD149">
        <f t="shared" ca="1" si="106"/>
        <v>0.87114427239134806</v>
      </c>
      <c r="AE149">
        <f t="shared" ca="1" si="106"/>
        <v>0.82154320376848644</v>
      </c>
      <c r="AF149">
        <f t="shared" ca="1" si="106"/>
        <v>0.73954275913163581</v>
      </c>
      <c r="AG149">
        <f t="shared" ca="1" si="106"/>
        <v>1.0020449966369454</v>
      </c>
      <c r="AH149">
        <f t="shared" ca="1" si="107"/>
        <v>0.7988461543290224</v>
      </c>
      <c r="AI149">
        <f t="shared" ca="1" si="107"/>
        <v>0.62545368205080298</v>
      </c>
      <c r="AJ149">
        <f t="shared" ca="1" si="107"/>
        <v>0.31524522236203273</v>
      </c>
      <c r="AK149">
        <f t="shared" ca="1" si="107"/>
        <v>0.21590161319916615</v>
      </c>
      <c r="AL149">
        <f t="shared" ca="1" si="107"/>
        <v>0.23761329715249302</v>
      </c>
      <c r="AM149">
        <f t="shared" ca="1" si="107"/>
        <v>0.18874383009809106</v>
      </c>
      <c r="AN149">
        <f t="shared" ca="1" si="107"/>
        <v>0.2253935478928917</v>
      </c>
      <c r="AO149">
        <f t="shared" ca="1" si="107"/>
        <v>0.12486574539059844</v>
      </c>
      <c r="AP149">
        <f t="shared" ca="1" si="107"/>
        <v>0.11322107563256784</v>
      </c>
      <c r="AQ149">
        <f t="shared" ca="1" si="107"/>
        <v>7.2282855265835902E-2</v>
      </c>
      <c r="AR149">
        <f t="shared" ca="1" si="108"/>
        <v>3.1568165464852346E-2</v>
      </c>
      <c r="AS149">
        <f t="shared" ca="1" si="108"/>
        <v>5.1183003052385941E-2</v>
      </c>
      <c r="AT149">
        <f t="shared" ca="1" si="108"/>
        <v>3.9423140924759896E-2</v>
      </c>
      <c r="AU149">
        <f t="shared" ca="1" si="108"/>
        <v>4.7554854496530762E-2</v>
      </c>
      <c r="AV149">
        <f t="shared" ca="1" si="108"/>
        <v>5.0740108597766849E-2</v>
      </c>
      <c r="AW149">
        <f t="shared" ca="1" si="108"/>
        <v>4.1069834683561075E-2</v>
      </c>
      <c r="AX149">
        <f t="shared" ca="1" si="108"/>
        <v>2.0483601776037301E-2</v>
      </c>
      <c r="AY149">
        <f t="shared" ca="1" si="108"/>
        <v>1.5478082187479314E-2</v>
      </c>
      <c r="AZ149">
        <f t="shared" ca="1" si="108"/>
        <v>1.5680995248090749E-2</v>
      </c>
      <c r="BA149">
        <f t="shared" ca="1" si="108"/>
        <v>1.0816676011502796E-2</v>
      </c>
      <c r="BB149">
        <f t="shared" ca="1" si="109"/>
        <v>1.2993953615092483E-2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41</v>
      </c>
      <c r="B150">
        <f t="shared" ca="1" si="95"/>
        <v>9.2329504725878788</v>
      </c>
      <c r="C150">
        <f t="shared" ca="1" si="96"/>
        <v>85.247374429260745</v>
      </c>
      <c r="D150">
        <f t="shared" ca="1" si="104"/>
        <v>3.1832522993407151E-4</v>
      </c>
      <c r="E150">
        <f t="shared" ca="1" si="104"/>
        <v>1.0573542880367574E-2</v>
      </c>
      <c r="F150">
        <f t="shared" ca="1" si="104"/>
        <v>9.7934588257916483E-2</v>
      </c>
      <c r="G150">
        <f t="shared" ca="1" si="104"/>
        <v>0.29419797908053003</v>
      </c>
      <c r="H150">
        <f t="shared" ca="1" si="104"/>
        <v>0.53663647740850962</v>
      </c>
      <c r="I150">
        <f t="shared" ca="1" si="104"/>
        <v>0.93523305480043306</v>
      </c>
      <c r="J150">
        <f t="shared" ca="1" si="104"/>
        <v>2.2957419626786515</v>
      </c>
      <c r="K150">
        <f t="shared" ca="1" si="104"/>
        <v>2.4890557817972456</v>
      </c>
      <c r="L150">
        <f t="shared" ca="1" si="104"/>
        <v>3.2261411118732202</v>
      </c>
      <c r="M150">
        <f t="shared" ca="1" si="104"/>
        <v>3.7067666550183893</v>
      </c>
      <c r="N150">
        <f t="shared" ca="1" si="105"/>
        <v>4.0618254300189678</v>
      </c>
      <c r="O150">
        <f t="shared" ca="1" si="105"/>
        <v>3.9474745587166553</v>
      </c>
      <c r="P150">
        <f t="shared" ca="1" si="105"/>
        <v>3.5864618073467573</v>
      </c>
      <c r="Q150">
        <f t="shared" ca="1" si="105"/>
        <v>4.2354667655643015</v>
      </c>
      <c r="R150">
        <f t="shared" ca="1" si="105"/>
        <v>6.2948339632265</v>
      </c>
      <c r="S150">
        <f t="shared" ca="1" si="105"/>
        <v>6.6512402956118732</v>
      </c>
      <c r="T150">
        <f t="shared" ca="1" si="105"/>
        <v>6.2793620877039675</v>
      </c>
      <c r="U150">
        <f t="shared" ca="1" si="105"/>
        <v>4.6778677668068411</v>
      </c>
      <c r="V150">
        <f t="shared" ca="1" si="105"/>
        <v>3.7157342960701216</v>
      </c>
      <c r="W150">
        <f t="shared" ca="1" si="105"/>
        <v>3.2825093606345694</v>
      </c>
      <c r="X150">
        <f t="shared" ca="1" si="106"/>
        <v>1.9519066421931774</v>
      </c>
      <c r="Y150">
        <f t="shared" ca="1" si="106"/>
        <v>4.8362587327318982</v>
      </c>
      <c r="Z150">
        <f t="shared" ca="1" si="106"/>
        <v>4.2956657099214892</v>
      </c>
      <c r="AA150">
        <f t="shared" ca="1" si="106"/>
        <v>2.9462385734507652</v>
      </c>
      <c r="AB150">
        <f t="shared" ca="1" si="106"/>
        <v>2.3715020440206454</v>
      </c>
      <c r="AC150">
        <f t="shared" ca="1" si="106"/>
        <v>1.1007912336559849</v>
      </c>
      <c r="AD150">
        <f t="shared" ca="1" si="106"/>
        <v>1.0468372348904436</v>
      </c>
      <c r="AE150">
        <f t="shared" ca="1" si="106"/>
        <v>0.94793446588671504</v>
      </c>
      <c r="AF150">
        <f t="shared" ca="1" si="106"/>
        <v>1.2818741158281688</v>
      </c>
      <c r="AG150">
        <f t="shared" ca="1" si="106"/>
        <v>1.0265705734777095</v>
      </c>
      <c r="AH150">
        <f t="shared" ca="1" si="107"/>
        <v>0.79066684216865701</v>
      </c>
      <c r="AI150">
        <f t="shared" ca="1" si="107"/>
        <v>0.40546652491569296</v>
      </c>
      <c r="AJ150">
        <f t="shared" ca="1" si="107"/>
        <v>0.28170849657883779</v>
      </c>
      <c r="AK150">
        <f t="shared" ca="1" si="107"/>
        <v>0.30457549004882367</v>
      </c>
      <c r="AL150">
        <f t="shared" ca="1" si="107"/>
        <v>0.23861588490419131</v>
      </c>
      <c r="AM150">
        <f t="shared" ca="1" si="107"/>
        <v>0.29025311687353494</v>
      </c>
      <c r="AN150">
        <f t="shared" ca="1" si="107"/>
        <v>0.16011563511516896</v>
      </c>
      <c r="AO150">
        <f t="shared" ca="1" si="107"/>
        <v>0.14167459573164054</v>
      </c>
      <c r="AP150">
        <f t="shared" ca="1" si="107"/>
        <v>9.1728261275199022E-2</v>
      </c>
      <c r="AQ150">
        <f t="shared" ca="1" si="107"/>
        <v>3.9619472969977004E-2</v>
      </c>
      <c r="AR150">
        <f t="shared" ca="1" si="108"/>
        <v>6.4100244379013155E-2</v>
      </c>
      <c r="AS150">
        <f t="shared" ca="1" si="108"/>
        <v>4.810432617705445E-2</v>
      </c>
      <c r="AT150">
        <f t="shared" ca="1" si="108"/>
        <v>5.7873170877547522E-2</v>
      </c>
      <c r="AU150">
        <f t="shared" ca="1" si="108"/>
        <v>5.9994271476549711E-2</v>
      </c>
      <c r="AV150">
        <f t="shared" ca="1" si="108"/>
        <v>5.1726417404202918E-2</v>
      </c>
      <c r="AW150">
        <f t="shared" ca="1" si="108"/>
        <v>2.5407609592372531E-2</v>
      </c>
      <c r="AX150">
        <f t="shared" ca="1" si="108"/>
        <v>1.8098524856909666E-2</v>
      </c>
      <c r="AY150">
        <f t="shared" ca="1" si="108"/>
        <v>1.8537703085004294E-2</v>
      </c>
      <c r="AZ150">
        <f t="shared" ca="1" si="108"/>
        <v>1.3346607605980151E-2</v>
      </c>
      <c r="BA150">
        <f t="shared" ca="1" si="108"/>
        <v>1.4806096441600785E-2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35</v>
      </c>
      <c r="B151">
        <f t="shared" ca="1" si="95"/>
        <v>9.5981008357913549</v>
      </c>
      <c r="C151">
        <f t="shared" ca="1" si="96"/>
        <v>92.123539654018714</v>
      </c>
      <c r="D151">
        <f t="shared" ca="1" si="104"/>
        <v>2.7174104994371956E-4</v>
      </c>
      <c r="E151">
        <f t="shared" ca="1" si="104"/>
        <v>1.1781947780981012E-2</v>
      </c>
      <c r="F151">
        <f t="shared" ca="1" si="104"/>
        <v>8.537887181459386E-2</v>
      </c>
      <c r="G151">
        <f t="shared" ca="1" si="104"/>
        <v>0.25093357039221681</v>
      </c>
      <c r="H151">
        <f t="shared" ca="1" si="104"/>
        <v>0.57364588964357921</v>
      </c>
      <c r="I151">
        <f t="shared" ca="1" si="104"/>
        <v>1.6592844520652845</v>
      </c>
      <c r="J151">
        <f t="shared" ca="1" si="104"/>
        <v>2.0035566219740963</v>
      </c>
      <c r="K151">
        <f t="shared" ca="1" si="104"/>
        <v>2.8001877545219016</v>
      </c>
      <c r="L151">
        <f t="shared" ca="1" si="104"/>
        <v>3.4053711736439545</v>
      </c>
      <c r="M151">
        <f t="shared" ca="1" si="104"/>
        <v>3.9018596368614626</v>
      </c>
      <c r="N151">
        <f t="shared" ca="1" si="105"/>
        <v>3.9264312490183357</v>
      </c>
      <c r="O151">
        <f t="shared" ca="1" si="105"/>
        <v>3.6752349339775758</v>
      </c>
      <c r="P151">
        <f t="shared" ca="1" si="105"/>
        <v>4.4498692794857915</v>
      </c>
      <c r="Q151">
        <f t="shared" ca="1" si="105"/>
        <v>6.7641036405280648</v>
      </c>
      <c r="R151">
        <f t="shared" ca="1" si="105"/>
        <v>7.2949477704680943</v>
      </c>
      <c r="S151">
        <f t="shared" ca="1" si="105"/>
        <v>7.026713538106093</v>
      </c>
      <c r="T151">
        <f t="shared" ca="1" si="105"/>
        <v>5.3206808529400043</v>
      </c>
      <c r="U151">
        <f t="shared" ca="1" si="105"/>
        <v>4.2985811911197995</v>
      </c>
      <c r="V151">
        <f t="shared" ca="1" si="105"/>
        <v>3.8614493665042438</v>
      </c>
      <c r="W151">
        <f t="shared" ca="1" si="105"/>
        <v>2.3225302079961576</v>
      </c>
      <c r="X151">
        <f t="shared" ca="1" si="106"/>
        <v>5.8296945046836237</v>
      </c>
      <c r="Y151">
        <f t="shared" ca="1" si="106"/>
        <v>5.2464771073832646</v>
      </c>
      <c r="Z151">
        <f t="shared" ca="1" si="106"/>
        <v>3.6415931532667773</v>
      </c>
      <c r="AA151">
        <f t="shared" ca="1" si="106"/>
        <v>2.9462385734507652</v>
      </c>
      <c r="AB151">
        <f t="shared" ca="1" si="106"/>
        <v>1.3699453555264891</v>
      </c>
      <c r="AC151">
        <f t="shared" ca="1" si="106"/>
        <v>1.3227995496874441</v>
      </c>
      <c r="AD151">
        <f t="shared" ca="1" si="106"/>
        <v>1.2078891171812809</v>
      </c>
      <c r="AE151">
        <f t="shared" ca="1" si="106"/>
        <v>1.6430864075369729</v>
      </c>
      <c r="AF151">
        <f t="shared" ca="1" si="106"/>
        <v>1.3132486571246624</v>
      </c>
      <c r="AG151">
        <f t="shared" ca="1" si="106"/>
        <v>1.0160596119745249</v>
      </c>
      <c r="AH151">
        <f t="shared" ca="1" si="107"/>
        <v>0.51257022871623281</v>
      </c>
      <c r="AI151">
        <f t="shared" ca="1" si="107"/>
        <v>0.36233178822253415</v>
      </c>
      <c r="AJ151">
        <f t="shared" ca="1" si="107"/>
        <v>0.39741020053086046</v>
      </c>
      <c r="AK151">
        <f t="shared" ca="1" si="107"/>
        <v>0.3058606186988187</v>
      </c>
      <c r="AL151">
        <f t="shared" ca="1" si="107"/>
        <v>0.36694711712157152</v>
      </c>
      <c r="AM151">
        <f t="shared" ca="1" si="107"/>
        <v>0.20619073876262048</v>
      </c>
      <c r="AN151">
        <f t="shared" ca="1" si="107"/>
        <v>0.181669662919134</v>
      </c>
      <c r="AO151">
        <f t="shared" ca="1" si="107"/>
        <v>0.11478043518597318</v>
      </c>
      <c r="AP151">
        <f t="shared" ca="1" si="107"/>
        <v>5.0277833585987752E-2</v>
      </c>
      <c r="AQ151">
        <f t="shared" ca="1" si="107"/>
        <v>8.044870083980063E-2</v>
      </c>
      <c r="AR151">
        <f t="shared" ca="1" si="108"/>
        <v>6.0244590581779278E-2</v>
      </c>
      <c r="AS151">
        <f t="shared" ca="1" si="108"/>
        <v>7.0617150827915948E-2</v>
      </c>
      <c r="AT151">
        <f t="shared" ca="1" si="108"/>
        <v>7.3011656992655327E-2</v>
      </c>
      <c r="AU151">
        <f t="shared" ca="1" si="108"/>
        <v>6.1160466818426483E-2</v>
      </c>
      <c r="AV151">
        <f t="shared" ca="1" si="108"/>
        <v>3.200024127548147E-2</v>
      </c>
      <c r="AW151">
        <f t="shared" ca="1" si="108"/>
        <v>2.2449189297370248E-2</v>
      </c>
      <c r="AX151">
        <f t="shared" ca="1" si="108"/>
        <v>2.1676140235601112E-2</v>
      </c>
      <c r="AY151">
        <f t="shared" ca="1" si="108"/>
        <v>1.5778045020569998E-2</v>
      </c>
      <c r="AZ151">
        <f t="shared" ca="1" si="108"/>
        <v>1.8269120677387281E-2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39</v>
      </c>
      <c r="B152">
        <f t="shared" ca="1" si="95"/>
        <v>9.9679440351219331</v>
      </c>
      <c r="C152">
        <f t="shared" ca="1" si="96"/>
        <v>99.359908287322924</v>
      </c>
      <c r="D152">
        <f t="shared" ca="1" si="104"/>
        <v>3.0279716993728754E-4</v>
      </c>
      <c r="E152">
        <f t="shared" ca="1" si="104"/>
        <v>1.0271441655214215E-2</v>
      </c>
      <c r="F152">
        <f t="shared" ca="1" si="104"/>
        <v>7.2823155371271223E-2</v>
      </c>
      <c r="G152">
        <f t="shared" ca="1" si="104"/>
        <v>0.26823933386754212</v>
      </c>
      <c r="H152">
        <f t="shared" ca="1" si="104"/>
        <v>1.0177588364644148</v>
      </c>
      <c r="I152">
        <f t="shared" ca="1" si="104"/>
        <v>1.4481027945297029</v>
      </c>
      <c r="J152">
        <f t="shared" ca="1" si="104"/>
        <v>2.2540011997208582</v>
      </c>
      <c r="K152">
        <f t="shared" ca="1" si="104"/>
        <v>2.9557537408842292</v>
      </c>
      <c r="L152">
        <f t="shared" ca="1" si="104"/>
        <v>3.5846012354146892</v>
      </c>
      <c r="M152">
        <f t="shared" ca="1" si="104"/>
        <v>3.7717976489660803</v>
      </c>
      <c r="N152">
        <f t="shared" ca="1" si="105"/>
        <v>3.6556428870170712</v>
      </c>
      <c r="O152">
        <f t="shared" ca="1" si="105"/>
        <v>4.5600137143795845</v>
      </c>
      <c r="P152">
        <f t="shared" ca="1" si="105"/>
        <v>7.1065076552982038</v>
      </c>
      <c r="Q152">
        <f t="shared" ca="1" si="105"/>
        <v>7.8387743123876632</v>
      </c>
      <c r="R152">
        <f t="shared" ca="1" si="105"/>
        <v>7.706759338155809</v>
      </c>
      <c r="S152">
        <f t="shared" ca="1" si="105"/>
        <v>5.9539328452654674</v>
      </c>
      <c r="T152">
        <f t="shared" ca="1" si="105"/>
        <v>4.8892742972962191</v>
      </c>
      <c r="U152">
        <f t="shared" ca="1" si="105"/>
        <v>4.4671530025362625</v>
      </c>
      <c r="V152">
        <f t="shared" ca="1" si="105"/>
        <v>2.7321575706397954</v>
      </c>
      <c r="W152">
        <f t="shared" ca="1" si="105"/>
        <v>6.9366235545485244</v>
      </c>
      <c r="X152">
        <f t="shared" ca="1" si="106"/>
        <v>6.324177520705895</v>
      </c>
      <c r="Y152">
        <f t="shared" ca="1" si="106"/>
        <v>4.447630798851657</v>
      </c>
      <c r="Z152">
        <f t="shared" ca="1" si="106"/>
        <v>3.6415931532667773</v>
      </c>
      <c r="AA152">
        <f t="shared" ca="1" si="106"/>
        <v>1.7019533506827236</v>
      </c>
      <c r="AB152">
        <f t="shared" ca="1" si="106"/>
        <v>1.646236855800739</v>
      </c>
      <c r="AC152">
        <f t="shared" ca="1" si="106"/>
        <v>1.5263071727162814</v>
      </c>
      <c r="AD152">
        <f t="shared" ca="1" si="106"/>
        <v>2.0936744697808871</v>
      </c>
      <c r="AE152">
        <f t="shared" ca="1" si="106"/>
        <v>1.6833018091200456</v>
      </c>
      <c r="AF152">
        <f t="shared" ca="1" si="106"/>
        <v>1.299802425140451</v>
      </c>
      <c r="AG152">
        <f t="shared" ca="1" si="106"/>
        <v>0.65868692086624381</v>
      </c>
      <c r="AH152">
        <f t="shared" ca="1" si="107"/>
        <v>0.45804148098046332</v>
      </c>
      <c r="AI152">
        <f t="shared" ca="1" si="107"/>
        <v>0.51114662981393211</v>
      </c>
      <c r="AJ152">
        <f t="shared" ca="1" si="107"/>
        <v>0.39908703682002022</v>
      </c>
      <c r="AK152">
        <f t="shared" ca="1" si="107"/>
        <v>0.47035708589818342</v>
      </c>
      <c r="AL152">
        <f t="shared" ca="1" si="107"/>
        <v>0.26067281544155357</v>
      </c>
      <c r="AM152">
        <f t="shared" ca="1" si="107"/>
        <v>0.23394718436528092</v>
      </c>
      <c r="AN152">
        <f t="shared" ca="1" si="107"/>
        <v>0.14718321843278995</v>
      </c>
      <c r="AO152">
        <f t="shared" ca="1" si="107"/>
        <v>6.2913125562186131E-2</v>
      </c>
      <c r="AP152">
        <f t="shared" ca="1" si="107"/>
        <v>0.10209086819750184</v>
      </c>
      <c r="AQ152">
        <f t="shared" ca="1" si="107"/>
        <v>7.5609681240414117E-2</v>
      </c>
      <c r="AR152">
        <f t="shared" ca="1" si="108"/>
        <v>8.8439058974051993E-2</v>
      </c>
      <c r="AS152">
        <f t="shared" ca="1" si="108"/>
        <v>8.9089212079904848E-2</v>
      </c>
      <c r="AT152">
        <f t="shared" ca="1" si="108"/>
        <v>7.4430890065946678E-2</v>
      </c>
      <c r="AU152">
        <f t="shared" ca="1" si="108"/>
        <v>3.7836559980890958E-2</v>
      </c>
      <c r="AV152">
        <f t="shared" ca="1" si="108"/>
        <v>2.8274185784500749E-2</v>
      </c>
      <c r="AW152">
        <f t="shared" ca="1" si="108"/>
        <v>2.6886819739873669E-2</v>
      </c>
      <c r="AX152">
        <f t="shared" ca="1" si="108"/>
        <v>1.8449271462663733E-2</v>
      </c>
      <c r="AY152">
        <f t="shared" ca="1" si="108"/>
        <v>2.1597323982529275E-2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34</v>
      </c>
      <c r="B153">
        <f t="shared" ca="1" si="95"/>
        <v>10.340572920322469</v>
      </c>
      <c r="C153">
        <f t="shared" ca="1" si="96"/>
        <v>106.92744832050636</v>
      </c>
      <c r="D153">
        <f t="shared" ca="1" si="104"/>
        <v>2.639770199453276E-4</v>
      </c>
      <c r="E153">
        <f t="shared" ca="1" si="104"/>
        <v>8.7609355294474191E-3</v>
      </c>
      <c r="F153">
        <f t="shared" ca="1" si="104"/>
        <v>7.7845441948600283E-2</v>
      </c>
      <c r="G153">
        <f t="shared" ca="1" si="104"/>
        <v>0.4759084955714456</v>
      </c>
      <c r="H153">
        <f t="shared" ca="1" si="104"/>
        <v>0.88822589364167115</v>
      </c>
      <c r="I153">
        <f t="shared" ca="1" si="104"/>
        <v>1.6291156438459156</v>
      </c>
      <c r="J153">
        <f t="shared" ca="1" si="104"/>
        <v>2.3792234885942389</v>
      </c>
      <c r="K153">
        <f t="shared" ca="1" si="104"/>
        <v>3.1113197272465571</v>
      </c>
      <c r="L153">
        <f t="shared" ca="1" si="104"/>
        <v>3.4651145275675326</v>
      </c>
      <c r="M153">
        <f t="shared" ca="1" si="104"/>
        <v>3.511673673175316</v>
      </c>
      <c r="N153">
        <f t="shared" ca="1" si="105"/>
        <v>4.5357050635211804</v>
      </c>
      <c r="O153">
        <f t="shared" ca="1" si="105"/>
        <v>7.2824099617703819</v>
      </c>
      <c r="P153">
        <f t="shared" ca="1" si="105"/>
        <v>8.2355789650184796</v>
      </c>
      <c r="Q153">
        <f t="shared" ca="1" si="105"/>
        <v>8.2812857655063219</v>
      </c>
      <c r="R153">
        <f t="shared" ca="1" si="105"/>
        <v>6.5301548590480518</v>
      </c>
      <c r="S153">
        <f t="shared" ca="1" si="105"/>
        <v>5.4711815334871874</v>
      </c>
      <c r="T153">
        <f t="shared" ca="1" si="105"/>
        <v>5.081010544249013</v>
      </c>
      <c r="U153">
        <f t="shared" ca="1" si="105"/>
        <v>3.160721464058676</v>
      </c>
      <c r="V153">
        <f t="shared" ca="1" si="105"/>
        <v>8.1600439443108552</v>
      </c>
      <c r="W153">
        <f t="shared" ca="1" si="105"/>
        <v>7.5249978739075507</v>
      </c>
      <c r="X153">
        <f t="shared" ca="1" si="106"/>
        <v>5.3612369105572606</v>
      </c>
      <c r="Y153">
        <f t="shared" ca="1" si="106"/>
        <v>4.447630798851657</v>
      </c>
      <c r="Z153">
        <f t="shared" ca="1" si="106"/>
        <v>2.1036387632948856</v>
      </c>
      <c r="AA153">
        <f t="shared" ca="1" si="106"/>
        <v>2.0452044466187349</v>
      </c>
      <c r="AB153">
        <f t="shared" ca="1" si="106"/>
        <v>1.8995040643854681</v>
      </c>
      <c r="AC153">
        <f t="shared" ca="1" si="106"/>
        <v>2.6455990993748881</v>
      </c>
      <c r="AD153">
        <f t="shared" ca="1" si="106"/>
        <v>2.1449182505097895</v>
      </c>
      <c r="AE153">
        <f t="shared" ca="1" si="106"/>
        <v>1.6660666370130144</v>
      </c>
      <c r="AF153">
        <f t="shared" ca="1" si="106"/>
        <v>0.84263053767725782</v>
      </c>
      <c r="AG153">
        <f t="shared" ca="1" si="106"/>
        <v>0.5886138441783455</v>
      </c>
      <c r="AH153">
        <f t="shared" ca="1" si="107"/>
        <v>0.64616566066886794</v>
      </c>
      <c r="AI153">
        <f t="shared" ca="1" si="107"/>
        <v>0.51330336664859</v>
      </c>
      <c r="AJ153">
        <f t="shared" ca="1" si="107"/>
        <v>0.61372208183246812</v>
      </c>
      <c r="AK153">
        <f t="shared" ca="1" si="107"/>
        <v>0.3341334489987095</v>
      </c>
      <c r="AL153">
        <f t="shared" ca="1" si="107"/>
        <v>0.29576338675099345</v>
      </c>
      <c r="AM153">
        <f t="shared" ca="1" si="107"/>
        <v>0.18953687140102421</v>
      </c>
      <c r="AN153">
        <f t="shared" ca="1" si="107"/>
        <v>8.0673646923412057E-2</v>
      </c>
      <c r="AO153">
        <f t="shared" ca="1" si="107"/>
        <v>0.12774726259191993</v>
      </c>
      <c r="AP153">
        <f t="shared" ca="1" si="107"/>
        <v>9.595006409539647E-2</v>
      </c>
      <c r="AQ153">
        <f t="shared" ca="1" si="107"/>
        <v>0.11099501206092793</v>
      </c>
      <c r="AR153">
        <f t="shared" ca="1" si="108"/>
        <v>0.11157298175745523</v>
      </c>
      <c r="AS153">
        <f t="shared" ca="1" si="108"/>
        <v>9.0820967822278803E-2</v>
      </c>
      <c r="AT153">
        <f t="shared" ca="1" si="108"/>
        <v>4.6046228600119553E-2</v>
      </c>
      <c r="AU153">
        <f t="shared" ca="1" si="108"/>
        <v>3.3430933133800918E-2</v>
      </c>
      <c r="AV153">
        <f t="shared" ca="1" si="108"/>
        <v>3.386326902097183E-2</v>
      </c>
      <c r="AW153">
        <f t="shared" ca="1" si="108"/>
        <v>2.288425110545882E-2</v>
      </c>
      <c r="AX153">
        <f t="shared" ca="1" si="108"/>
        <v>2.5253755614292561E-2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29</v>
      </c>
      <c r="B154">
        <f t="shared" ca="1" si="95"/>
        <v>10.714963369198351</v>
      </c>
      <c r="C154">
        <f t="shared" ca="1" si="96"/>
        <v>114.81044000326247</v>
      </c>
      <c r="D154">
        <f t="shared" ref="D154:M163" ca="1" si="111">OFFSET($A154,D$3,0)*D$1*(1-D$1)</f>
        <v>2.2515686995336766E-4</v>
      </c>
      <c r="E154">
        <f t="shared" ca="1" si="111"/>
        <v>9.3651379797541363E-3</v>
      </c>
      <c r="F154">
        <f t="shared" ca="1" si="111"/>
        <v>0.13811288087654888</v>
      </c>
      <c r="G154">
        <f t="shared" ca="1" si="111"/>
        <v>0.41533832340780708</v>
      </c>
      <c r="H154">
        <f t="shared" ca="1" si="111"/>
        <v>0.99925413034688015</v>
      </c>
      <c r="I154">
        <f t="shared" ca="1" si="111"/>
        <v>1.719622068504022</v>
      </c>
      <c r="J154">
        <f t="shared" ca="1" si="111"/>
        <v>2.5044457774676201</v>
      </c>
      <c r="K154">
        <f t="shared" ca="1" si="111"/>
        <v>3.007609069671672</v>
      </c>
      <c r="L154">
        <f t="shared" ca="1" si="111"/>
        <v>3.2261411118732202</v>
      </c>
      <c r="M154">
        <f t="shared" ca="1" si="111"/>
        <v>4.3570765944953003</v>
      </c>
      <c r="N154">
        <f t="shared" ref="N154:W163" ca="1" si="112">OFFSET($A154,N$3,0)*N$1*(1-N$1)</f>
        <v>7.2435886835338259</v>
      </c>
      <c r="O154">
        <f t="shared" ca="1" si="112"/>
        <v>8.4394283669114714</v>
      </c>
      <c r="P154">
        <f t="shared" ca="1" si="112"/>
        <v>8.7004906807856521</v>
      </c>
      <c r="Q154">
        <f t="shared" ca="1" si="112"/>
        <v>7.0169673280244407</v>
      </c>
      <c r="R154">
        <f t="shared" ca="1" si="112"/>
        <v>6.0006828434495612</v>
      </c>
      <c r="S154">
        <f t="shared" ca="1" si="112"/>
        <v>5.6857376720553114</v>
      </c>
      <c r="T154">
        <f t="shared" ca="1" si="112"/>
        <v>3.5950546303648672</v>
      </c>
      <c r="U154">
        <f t="shared" ca="1" si="112"/>
        <v>9.440021439321912</v>
      </c>
      <c r="V154">
        <f t="shared" ca="1" si="112"/>
        <v>8.852190528872935</v>
      </c>
      <c r="W154">
        <f t="shared" ca="1" si="112"/>
        <v>6.3792163046294466</v>
      </c>
      <c r="X154">
        <f t="shared" ref="X154:AG163" ca="1" si="113">OFFSET($A154,X$3,0)*X$1*(1-X$1)</f>
        <v>5.3612369105572606</v>
      </c>
      <c r="Y154">
        <f t="shared" ca="1" si="113"/>
        <v>2.5692624517638212</v>
      </c>
      <c r="Z154">
        <f t="shared" ca="1" si="113"/>
        <v>2.5279020432871318</v>
      </c>
      <c r="AA154">
        <f t="shared" ca="1" si="113"/>
        <v>2.359851284560079</v>
      </c>
      <c r="AB154">
        <f t="shared" ca="1" si="113"/>
        <v>3.2924737116014779</v>
      </c>
      <c r="AC154">
        <f t="shared" ca="1" si="113"/>
        <v>2.7103515248840635</v>
      </c>
      <c r="AD154">
        <f t="shared" ca="1" si="113"/>
        <v>2.122956630197403</v>
      </c>
      <c r="AE154">
        <f t="shared" ca="1" si="113"/>
        <v>1.0800707853739542</v>
      </c>
      <c r="AF154">
        <f t="shared" ca="1" si="113"/>
        <v>0.75298899111584738</v>
      </c>
      <c r="AG154">
        <f t="shared" ca="1" si="113"/>
        <v>0.83036595875159458</v>
      </c>
      <c r="AH154">
        <f t="shared" ref="AH154:AQ163" ca="1" si="114">OFFSET($A154,AH$3,0)*AH$1*(1-AH$1)</f>
        <v>0.6488920980556564</v>
      </c>
      <c r="AI154">
        <f t="shared" ca="1" si="114"/>
        <v>0.78936568148480646</v>
      </c>
      <c r="AJ154">
        <f t="shared" ca="1" si="114"/>
        <v>0.43597743518153464</v>
      </c>
      <c r="AK154">
        <f t="shared" ca="1" si="114"/>
        <v>0.37911295174853576</v>
      </c>
      <c r="AL154">
        <f t="shared" ca="1" si="114"/>
        <v>0.23961847265588959</v>
      </c>
      <c r="AM154">
        <f t="shared" ca="1" si="114"/>
        <v>0.10388841068424338</v>
      </c>
      <c r="AN154">
        <f t="shared" ca="1" si="114"/>
        <v>0.16381061131013441</v>
      </c>
      <c r="AO154">
        <f t="shared" ca="1" si="114"/>
        <v>0.12006321672172927</v>
      </c>
      <c r="AP154">
        <f t="shared" ca="1" si="114"/>
        <v>0.14085469409204202</v>
      </c>
      <c r="AQ154">
        <f t="shared" ca="1" si="114"/>
        <v>0.14002912965724695</v>
      </c>
      <c r="AR154">
        <f t="shared" ref="AR154:BA163" ca="1" si="115">OFFSET($A154,AR$3,0)*AR$1*(1-AR$1)</f>
        <v>0.11374178701839928</v>
      </c>
      <c r="AS154">
        <f t="shared" ca="1" si="115"/>
        <v>5.6185852974799604E-2</v>
      </c>
      <c r="AT154">
        <f t="shared" ca="1" si="115"/>
        <v>4.0684681434352214E-2</v>
      </c>
      <c r="AU154">
        <f t="shared" ca="1" si="115"/>
        <v>4.0039373404435988E-2</v>
      </c>
      <c r="AV154">
        <f t="shared" ca="1" si="115"/>
        <v>2.882213512140968E-2</v>
      </c>
      <c r="AW154">
        <f t="shared" ca="1" si="115"/>
        <v>3.1324450182377089E-2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31</v>
      </c>
      <c r="B155">
        <f t="shared" ca="1" si="95"/>
        <v>11.089782956656576</v>
      </c>
      <c r="C155">
        <f t="shared" ca="1" si="96"/>
        <v>122.98328602575066</v>
      </c>
      <c r="D155">
        <f t="shared" ca="1" si="111"/>
        <v>2.4068492995015162E-4</v>
      </c>
      <c r="E155">
        <f t="shared" ca="1" si="111"/>
        <v>1.6615567383434761E-2</v>
      </c>
      <c r="F155">
        <f t="shared" ca="1" si="111"/>
        <v>0.12053487785589721</v>
      </c>
      <c r="G155">
        <f t="shared" ca="1" si="111"/>
        <v>0.467255613833783</v>
      </c>
      <c r="H155">
        <f t="shared" ca="1" si="111"/>
        <v>1.0547682486994845</v>
      </c>
      <c r="I155">
        <f t="shared" ca="1" si="111"/>
        <v>1.8101284931621284</v>
      </c>
      <c r="J155">
        <f t="shared" ca="1" si="111"/>
        <v>2.4209642515520327</v>
      </c>
      <c r="K155">
        <f t="shared" ca="1" si="111"/>
        <v>2.8001877545219016</v>
      </c>
      <c r="L155">
        <f t="shared" ca="1" si="111"/>
        <v>4.0028047128797359</v>
      </c>
      <c r="M155">
        <f t="shared" ca="1" si="111"/>
        <v>6.9583163524029414</v>
      </c>
      <c r="N155">
        <f t="shared" ca="1" si="112"/>
        <v>8.3944392220392015</v>
      </c>
      <c r="O155">
        <f t="shared" ca="1" si="112"/>
        <v>8.9158477102048597</v>
      </c>
      <c r="P155">
        <f t="shared" ca="1" si="112"/>
        <v>7.3721714928794455</v>
      </c>
      <c r="Q155">
        <f t="shared" ca="1" si="112"/>
        <v>6.448024031157594</v>
      </c>
      <c r="R155">
        <f t="shared" ca="1" si="112"/>
        <v>6.2360037392711121</v>
      </c>
      <c r="S155">
        <f t="shared" ca="1" si="112"/>
        <v>4.0229275981523429</v>
      </c>
      <c r="T155">
        <f t="shared" ca="1" si="112"/>
        <v>10.737229829356403</v>
      </c>
      <c r="U155">
        <f t="shared" ca="1" si="112"/>
        <v>10.240737543550111</v>
      </c>
      <c r="V155">
        <f t="shared" ca="1" si="112"/>
        <v>7.5043261273573041</v>
      </c>
      <c r="W155">
        <f t="shared" ca="1" si="112"/>
        <v>6.3792163046294466</v>
      </c>
      <c r="X155">
        <f t="shared" ca="1" si="113"/>
        <v>3.0970252056131748</v>
      </c>
      <c r="Y155">
        <f t="shared" ca="1" si="113"/>
        <v>3.0874330302708102</v>
      </c>
      <c r="Z155">
        <f t="shared" ca="1" si="113"/>
        <v>2.9168100499466902</v>
      </c>
      <c r="AA155">
        <f t="shared" ca="1" si="113"/>
        <v>4.0904088932374698</v>
      </c>
      <c r="AB155">
        <f t="shared" ca="1" si="113"/>
        <v>3.3730587325148007</v>
      </c>
      <c r="AC155">
        <f t="shared" ca="1" si="113"/>
        <v>2.6826004853801311</v>
      </c>
      <c r="AD155">
        <f t="shared" ca="1" si="113"/>
        <v>1.3762615395762474</v>
      </c>
      <c r="AE155">
        <f t="shared" ca="1" si="113"/>
        <v>0.96516963799374633</v>
      </c>
      <c r="AF155">
        <f t="shared" ca="1" si="113"/>
        <v>1.0622523267527133</v>
      </c>
      <c r="AG155">
        <f t="shared" ca="1" si="113"/>
        <v>0.83386961258598946</v>
      </c>
      <c r="AH155">
        <f t="shared" ca="1" si="114"/>
        <v>0.99787608356458091</v>
      </c>
      <c r="AI155">
        <f t="shared" ca="1" si="114"/>
        <v>0.56075157701106471</v>
      </c>
      <c r="AJ155">
        <f t="shared" ca="1" si="114"/>
        <v>0.49466670530212586</v>
      </c>
      <c r="AK155">
        <f t="shared" ca="1" si="114"/>
        <v>0.30714574734881372</v>
      </c>
      <c r="AL155">
        <f t="shared" ca="1" si="114"/>
        <v>0.13133899547247505</v>
      </c>
      <c r="AM155">
        <f t="shared" ca="1" si="114"/>
        <v>0.21094898658021941</v>
      </c>
      <c r="AN155">
        <f t="shared" ca="1" si="114"/>
        <v>0.15395734145689324</v>
      </c>
      <c r="AO155">
        <f t="shared" ca="1" si="114"/>
        <v>0.17625280214749856</v>
      </c>
      <c r="AP155">
        <f t="shared" ca="1" si="114"/>
        <v>0.17769951870467424</v>
      </c>
      <c r="AQ155">
        <f t="shared" ca="1" si="114"/>
        <v>0.14275107818190186</v>
      </c>
      <c r="AR155">
        <f t="shared" ca="1" si="115"/>
        <v>7.0365681799518201E-2</v>
      </c>
      <c r="AS155">
        <f t="shared" ca="1" si="115"/>
        <v>4.9643664614720195E-2</v>
      </c>
      <c r="AT155">
        <f t="shared" ca="1" si="115"/>
        <v>4.8727002183003229E-2</v>
      </c>
      <c r="AU155">
        <f t="shared" ca="1" si="115"/>
        <v>3.4078819434843574E-2</v>
      </c>
      <c r="AV155">
        <f t="shared" ca="1" si="115"/>
        <v>3.945235225744291E-2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55</v>
      </c>
      <c r="B156">
        <f t="shared" ca="1" si="95"/>
        <v>11.462472125664402</v>
      </c>
      <c r="C156">
        <f t="shared" ca="1" si="96"/>
        <v>131.38826723163339</v>
      </c>
      <c r="D156">
        <f t="shared" ca="1" si="111"/>
        <v>4.2702164991155933E-4</v>
      </c>
      <c r="E156">
        <f t="shared" ca="1" si="111"/>
        <v>1.4500858807361244E-2</v>
      </c>
      <c r="F156">
        <f t="shared" ca="1" si="111"/>
        <v>0.13560173758788435</v>
      </c>
      <c r="G156">
        <f t="shared" ca="1" si="111"/>
        <v>0.49321425904677096</v>
      </c>
      <c r="H156">
        <f t="shared" ca="1" si="111"/>
        <v>1.1102823670520889</v>
      </c>
      <c r="I156">
        <f t="shared" ca="1" si="111"/>
        <v>1.7497908767233907</v>
      </c>
      <c r="J156">
        <f t="shared" ca="1" si="111"/>
        <v>2.2540011997208582</v>
      </c>
      <c r="K156">
        <f t="shared" ca="1" si="111"/>
        <v>3.4743070287586555</v>
      </c>
      <c r="L156">
        <f t="shared" ca="1" si="111"/>
        <v>6.3925388698228618</v>
      </c>
      <c r="M156">
        <f t="shared" ca="1" si="111"/>
        <v>8.0638432495136882</v>
      </c>
      <c r="N156">
        <f t="shared" ca="1" si="112"/>
        <v>8.8683188555414123</v>
      </c>
      <c r="O156">
        <f t="shared" ca="1" si="112"/>
        <v>7.5546495865094609</v>
      </c>
      <c r="P156">
        <f t="shared" ca="1" si="112"/>
        <v>6.7744278583216531</v>
      </c>
      <c r="Q156">
        <f t="shared" ca="1" si="112"/>
        <v>6.7008877186539699</v>
      </c>
      <c r="R156">
        <f t="shared" ca="1" si="112"/>
        <v>4.4122667966540883</v>
      </c>
      <c r="S156">
        <f t="shared" ca="1" si="112"/>
        <v>12.015143759814997</v>
      </c>
      <c r="T156">
        <f t="shared" ca="1" si="112"/>
        <v>11.64797700238217</v>
      </c>
      <c r="U156">
        <f t="shared" ca="1" si="112"/>
        <v>8.6814482879478305</v>
      </c>
      <c r="V156">
        <f t="shared" ca="1" si="112"/>
        <v>7.5043261273573041</v>
      </c>
      <c r="W156">
        <f t="shared" ca="1" si="112"/>
        <v>3.6850812633539034</v>
      </c>
      <c r="X156">
        <f t="shared" ca="1" si="113"/>
        <v>3.7216353311149915</v>
      </c>
      <c r="Y156">
        <f t="shared" ca="1" si="113"/>
        <v>3.5624227272355502</v>
      </c>
      <c r="Z156">
        <f t="shared" ca="1" si="113"/>
        <v>5.0558040865742635</v>
      </c>
      <c r="AA156">
        <f t="shared" ca="1" si="113"/>
        <v>4.1905237962188071</v>
      </c>
      <c r="AB156">
        <f t="shared" ca="1" si="113"/>
        <v>3.3385222949805198</v>
      </c>
      <c r="AC156">
        <f t="shared" ca="1" si="113"/>
        <v>1.7390651422464298</v>
      </c>
      <c r="AD156">
        <f t="shared" ca="1" si="113"/>
        <v>1.2298507374936678</v>
      </c>
      <c r="AE156">
        <f t="shared" ca="1" si="113"/>
        <v>1.3615785964554636</v>
      </c>
      <c r="AF156">
        <f t="shared" ca="1" si="113"/>
        <v>1.0667344040807838</v>
      </c>
      <c r="AG156">
        <f t="shared" ca="1" si="113"/>
        <v>1.2823373033885386</v>
      </c>
      <c r="AH156">
        <f t="shared" ca="1" si="114"/>
        <v>0.70887372056500275</v>
      </c>
      <c r="AI156">
        <f t="shared" ca="1" si="114"/>
        <v>0.63623736622409266</v>
      </c>
      <c r="AJ156">
        <f t="shared" ca="1" si="114"/>
        <v>0.40076387310917994</v>
      </c>
      <c r="AK156">
        <f t="shared" ca="1" si="114"/>
        <v>0.16835185314934978</v>
      </c>
      <c r="AL156">
        <f t="shared" ca="1" si="114"/>
        <v>0.26668834195174324</v>
      </c>
      <c r="AM156">
        <f t="shared" ca="1" si="114"/>
        <v>0.19826032573328892</v>
      </c>
      <c r="AN156">
        <f t="shared" ca="1" si="114"/>
        <v>0.22600937725871928</v>
      </c>
      <c r="AO156">
        <f t="shared" ca="1" si="114"/>
        <v>0.22235707736864263</v>
      </c>
      <c r="AP156">
        <f t="shared" ca="1" si="114"/>
        <v>0.18115372101210853</v>
      </c>
      <c r="AQ156">
        <f t="shared" ca="1" si="114"/>
        <v>8.8312107688803682E-2</v>
      </c>
      <c r="AR156">
        <f t="shared" ca="1" si="115"/>
        <v>6.2172417480396217E-2</v>
      </c>
      <c r="AS156">
        <f t="shared" ca="1" si="115"/>
        <v>5.9456947154839304E-2</v>
      </c>
      <c r="AT156">
        <f t="shared" ca="1" si="115"/>
        <v>4.1473144252847406E-2</v>
      </c>
      <c r="AU156">
        <f t="shared" ca="1" si="115"/>
        <v>4.6647813675071044E-2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48</v>
      </c>
      <c r="B157">
        <f t="shared" ca="1" si="95"/>
        <v>11.827845712623015</v>
      </c>
      <c r="C157">
        <f t="shared" ca="1" si="96"/>
        <v>139.89793420161465</v>
      </c>
      <c r="D157">
        <f t="shared" ca="1" si="111"/>
        <v>3.7267343992281542E-4</v>
      </c>
      <c r="E157">
        <f t="shared" ca="1" si="111"/>
        <v>1.6313466158281401E-2</v>
      </c>
      <c r="F157">
        <f t="shared" ca="1" si="111"/>
        <v>0.14313516745387794</v>
      </c>
      <c r="G157">
        <f t="shared" ca="1" si="111"/>
        <v>0.51917290425975882</v>
      </c>
      <c r="H157">
        <f t="shared" ca="1" si="111"/>
        <v>1.0732729548170192</v>
      </c>
      <c r="I157">
        <f t="shared" ca="1" si="111"/>
        <v>1.6291156438459156</v>
      </c>
      <c r="J157">
        <f t="shared" ca="1" si="111"/>
        <v>2.7966311181721757</v>
      </c>
      <c r="K157">
        <f t="shared" ca="1" si="111"/>
        <v>5.5485201802563608</v>
      </c>
      <c r="L157">
        <f t="shared" ca="1" si="111"/>
        <v>7.4081758865236909</v>
      </c>
      <c r="M157">
        <f t="shared" ca="1" si="111"/>
        <v>8.5190602071475254</v>
      </c>
      <c r="N157">
        <f t="shared" ca="1" si="112"/>
        <v>7.5143770455350909</v>
      </c>
      <c r="O157">
        <f t="shared" ca="1" si="112"/>
        <v>6.9421104308465322</v>
      </c>
      <c r="P157">
        <f t="shared" ca="1" si="112"/>
        <v>7.0400916959028947</v>
      </c>
      <c r="Q157">
        <f t="shared" ca="1" si="112"/>
        <v>4.7411941405570541</v>
      </c>
      <c r="R157">
        <f t="shared" ca="1" si="112"/>
        <v>13.17797016600688</v>
      </c>
      <c r="S157">
        <f t="shared" ca="1" si="112"/>
        <v>13.034285418013591</v>
      </c>
      <c r="T157">
        <f t="shared" ca="1" si="112"/>
        <v>9.8744167180688347</v>
      </c>
      <c r="U157">
        <f t="shared" ca="1" si="112"/>
        <v>8.6814482879478305</v>
      </c>
      <c r="V157">
        <f t="shared" ca="1" si="112"/>
        <v>4.3350233454151414</v>
      </c>
      <c r="W157">
        <f t="shared" ca="1" si="112"/>
        <v>4.4282909299126736</v>
      </c>
      <c r="X157">
        <f t="shared" ca="1" si="113"/>
        <v>4.2941946128249908</v>
      </c>
      <c r="Y157">
        <f t="shared" ca="1" si="113"/>
        <v>6.1748660605416203</v>
      </c>
      <c r="Z157">
        <f t="shared" ca="1" si="113"/>
        <v>5.1795475432386686</v>
      </c>
      <c r="AA157">
        <f t="shared" ca="1" si="113"/>
        <v>4.1476174092268057</v>
      </c>
      <c r="AB157">
        <f t="shared" ca="1" si="113"/>
        <v>2.1642834188149576</v>
      </c>
      <c r="AC157">
        <f t="shared" ca="1" si="113"/>
        <v>1.5540582122202138</v>
      </c>
      <c r="AD157">
        <f t="shared" ca="1" si="113"/>
        <v>1.7349680046785672</v>
      </c>
      <c r="AE157">
        <f t="shared" ca="1" si="113"/>
        <v>1.367323653824474</v>
      </c>
      <c r="AF157">
        <f t="shared" ca="1" si="113"/>
        <v>1.6404403020738103</v>
      </c>
      <c r="AG157">
        <f t="shared" ca="1" si="113"/>
        <v>0.91094999694267764</v>
      </c>
      <c r="AH157">
        <f t="shared" ca="1" si="114"/>
        <v>0.80429902910259932</v>
      </c>
      <c r="AI157">
        <f t="shared" ca="1" si="114"/>
        <v>0.515460103483248</v>
      </c>
      <c r="AJ157">
        <f t="shared" ca="1" si="114"/>
        <v>0.21966555387992709</v>
      </c>
      <c r="AK157">
        <f t="shared" ca="1" si="114"/>
        <v>0.34184422089867972</v>
      </c>
      <c r="AL157">
        <f t="shared" ca="1" si="114"/>
        <v>0.25064693792457071</v>
      </c>
      <c r="AM157">
        <f t="shared" ca="1" si="114"/>
        <v>0.29104615817646812</v>
      </c>
      <c r="AN157">
        <f t="shared" ca="1" si="114"/>
        <v>0.2851289963781663</v>
      </c>
      <c r="AO157">
        <f t="shared" ca="1" si="114"/>
        <v>0.22667935317062485</v>
      </c>
      <c r="AP157">
        <f t="shared" ca="1" si="114"/>
        <v>0.11206967486342308</v>
      </c>
      <c r="AQ157">
        <f t="shared" ca="1" si="114"/>
        <v>7.8029191040107374E-2</v>
      </c>
      <c r="AR157">
        <f t="shared" ca="1" si="115"/>
        <v>7.4462313959079193E-2</v>
      </c>
      <c r="AS157">
        <f t="shared" ca="1" si="115"/>
        <v>5.0605751138261282E-2</v>
      </c>
      <c r="AT157">
        <f t="shared" ca="1" si="115"/>
        <v>5.6769322931654251E-2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54</v>
      </c>
      <c r="B158">
        <f t="shared" ca="1" si="95"/>
        <v>12.181710593915524</v>
      </c>
      <c r="C158">
        <f t="shared" ca="1" si="96"/>
        <v>148.39407299391368</v>
      </c>
      <c r="D158">
        <f t="shared" ca="1" si="111"/>
        <v>4.1925761991316738E-4</v>
      </c>
      <c r="E158">
        <f t="shared" ca="1" si="111"/>
        <v>1.7219769833741478E-2</v>
      </c>
      <c r="F158">
        <f t="shared" ca="1" si="111"/>
        <v>0.15066859731987151</v>
      </c>
      <c r="G158">
        <f t="shared" ca="1" si="111"/>
        <v>0.50186714078443362</v>
      </c>
      <c r="H158">
        <f t="shared" ca="1" si="111"/>
        <v>0.99925413034688015</v>
      </c>
      <c r="I158">
        <f t="shared" ca="1" si="111"/>
        <v>2.02131015069771</v>
      </c>
      <c r="J158">
        <f t="shared" ca="1" si="111"/>
        <v>4.4662616364839218</v>
      </c>
      <c r="K158">
        <f t="shared" ca="1" si="111"/>
        <v>6.4300607696428846</v>
      </c>
      <c r="L158">
        <f t="shared" ca="1" si="111"/>
        <v>7.8263793639887371</v>
      </c>
      <c r="M158">
        <f t="shared" ca="1" si="111"/>
        <v>7.2184403281937053</v>
      </c>
      <c r="N158">
        <f t="shared" ca="1" si="112"/>
        <v>6.9051032310322453</v>
      </c>
      <c r="O158">
        <f t="shared" ca="1" si="112"/>
        <v>7.2143500555856122</v>
      </c>
      <c r="P158">
        <f t="shared" ca="1" si="112"/>
        <v>4.9811969546482739</v>
      </c>
      <c r="Q158">
        <f t="shared" ca="1" si="112"/>
        <v>14.160366499797069</v>
      </c>
      <c r="R158">
        <f t="shared" ca="1" si="112"/>
        <v>14.295744421159249</v>
      </c>
      <c r="S158">
        <f t="shared" ca="1" si="112"/>
        <v>11.049641136258437</v>
      </c>
      <c r="T158">
        <f t="shared" ca="1" si="112"/>
        <v>9.8744167180688347</v>
      </c>
      <c r="U158">
        <f t="shared" ca="1" si="112"/>
        <v>5.0150113896397652</v>
      </c>
      <c r="V158">
        <f t="shared" ca="1" si="112"/>
        <v>5.209313768019876</v>
      </c>
      <c r="W158">
        <f t="shared" ca="1" si="112"/>
        <v>5.1095664575915469</v>
      </c>
      <c r="X158">
        <f t="shared" ca="1" si="113"/>
        <v>7.4432706622299829</v>
      </c>
      <c r="Y158">
        <f t="shared" ca="1" si="113"/>
        <v>6.325999145939492</v>
      </c>
      <c r="Z158">
        <f t="shared" ca="1" si="113"/>
        <v>5.1265146332396379</v>
      </c>
      <c r="AA158">
        <f t="shared" ca="1" si="113"/>
        <v>2.6888002514987566</v>
      </c>
      <c r="AB158">
        <f t="shared" ca="1" si="113"/>
        <v>1.9340405019197495</v>
      </c>
      <c r="AC158">
        <f t="shared" ca="1" si="113"/>
        <v>2.1923321208106588</v>
      </c>
      <c r="AD158">
        <f t="shared" ca="1" si="113"/>
        <v>1.7422885447826961</v>
      </c>
      <c r="AE158">
        <f t="shared" ca="1" si="113"/>
        <v>2.1026909970578043</v>
      </c>
      <c r="AF158">
        <f t="shared" ca="1" si="113"/>
        <v>1.1653401052983352</v>
      </c>
      <c r="AG158">
        <f t="shared" ca="1" si="113"/>
        <v>1.0335778811464995</v>
      </c>
      <c r="AH158">
        <f t="shared" ca="1" si="114"/>
        <v>0.65161853544244486</v>
      </c>
      <c r="AI158">
        <f t="shared" ca="1" si="114"/>
        <v>0.2825325253401903</v>
      </c>
      <c r="AJ158">
        <f t="shared" ca="1" si="114"/>
        <v>0.44603845291649319</v>
      </c>
      <c r="AK158">
        <f t="shared" ca="1" si="114"/>
        <v>0.32128216249875918</v>
      </c>
      <c r="AL158">
        <f t="shared" ca="1" si="114"/>
        <v>0.36794970487326978</v>
      </c>
      <c r="AM158">
        <f t="shared" ca="1" si="114"/>
        <v>0.3671781232580511</v>
      </c>
      <c r="AN158">
        <f t="shared" ca="1" si="114"/>
        <v>0.29067146067061445</v>
      </c>
      <c r="AO158">
        <f t="shared" ca="1" si="114"/>
        <v>0.14023383713097978</v>
      </c>
      <c r="AP158">
        <f t="shared" ca="1" si="114"/>
        <v>9.902046614644916E-2</v>
      </c>
      <c r="AQ158">
        <f t="shared" ca="1" si="114"/>
        <v>9.3453566013151856E-2</v>
      </c>
      <c r="AR158">
        <f t="shared" ca="1" si="115"/>
        <v>6.3377309292031794E-2</v>
      </c>
      <c r="AS158">
        <f t="shared" ca="1" si="115"/>
        <v>6.9270229694958413E-2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57</v>
      </c>
      <c r="B159">
        <f t="shared" ca="1" si="95"/>
        <v>12.519696064819403</v>
      </c>
      <c r="C159">
        <f t="shared" ca="1" si="96"/>
        <v>156.74278955545444</v>
      </c>
      <c r="D159">
        <f t="shared" ca="1" si="111"/>
        <v>4.425497099083433E-4</v>
      </c>
      <c r="E159">
        <f t="shared" ca="1" si="111"/>
        <v>1.8126073509201555E-2</v>
      </c>
      <c r="F159">
        <f t="shared" ca="1" si="111"/>
        <v>0.14564631074254245</v>
      </c>
      <c r="G159">
        <f t="shared" ca="1" si="111"/>
        <v>0.467255613833783</v>
      </c>
      <c r="H159">
        <f t="shared" ca="1" si="111"/>
        <v>1.2398153098748326</v>
      </c>
      <c r="I159">
        <f t="shared" ca="1" si="111"/>
        <v>3.2280624794724622</v>
      </c>
      <c r="J159">
        <f t="shared" ca="1" si="111"/>
        <v>5.1758546067664151</v>
      </c>
      <c r="K159">
        <f t="shared" ca="1" si="111"/>
        <v>6.7930480711549839</v>
      </c>
      <c r="L159">
        <f t="shared" ca="1" si="111"/>
        <v>6.6315122855171742</v>
      </c>
      <c r="M159">
        <f t="shared" ca="1" si="111"/>
        <v>6.6331613826644862</v>
      </c>
      <c r="N159">
        <f t="shared" ca="1" si="112"/>
        <v>7.1758915930335103</v>
      </c>
      <c r="O159">
        <f t="shared" ca="1" si="112"/>
        <v>5.1044929638577443</v>
      </c>
      <c r="P159">
        <f t="shared" ca="1" si="112"/>
        <v>14.877174904549511</v>
      </c>
      <c r="Q159">
        <f t="shared" ca="1" si="112"/>
        <v>15.361469015404854</v>
      </c>
      <c r="R159">
        <f t="shared" ca="1" si="112"/>
        <v>12.119026134809898</v>
      </c>
      <c r="S159">
        <f t="shared" ca="1" si="112"/>
        <v>11.049641136258437</v>
      </c>
      <c r="T159">
        <f t="shared" ca="1" si="112"/>
        <v>5.7041533468455894</v>
      </c>
      <c r="U159">
        <f t="shared" ca="1" si="112"/>
        <v>6.026442258138542</v>
      </c>
      <c r="V159">
        <f t="shared" ca="1" si="112"/>
        <v>6.0107466554075497</v>
      </c>
      <c r="W159">
        <f t="shared" ca="1" si="112"/>
        <v>8.8565818598253472</v>
      </c>
      <c r="X159">
        <f t="shared" ca="1" si="113"/>
        <v>7.6254486155013463</v>
      </c>
      <c r="Y159">
        <f t="shared" ca="1" si="113"/>
        <v>6.2612278236261183</v>
      </c>
      <c r="Z159">
        <f t="shared" ca="1" si="113"/>
        <v>3.3233956932725928</v>
      </c>
      <c r="AA159">
        <f t="shared" ca="1" si="113"/>
        <v>2.4027576715520804</v>
      </c>
      <c r="AB159">
        <f t="shared" ca="1" si="113"/>
        <v>2.7283785652082178</v>
      </c>
      <c r="AC159">
        <f t="shared" ca="1" si="113"/>
        <v>2.2015824673119697</v>
      </c>
      <c r="AD159">
        <f t="shared" ca="1" si="113"/>
        <v>2.6793176781112051</v>
      </c>
      <c r="AE159">
        <f t="shared" ca="1" si="113"/>
        <v>1.4937149159427026</v>
      </c>
      <c r="AF159">
        <f t="shared" ca="1" si="113"/>
        <v>1.3222128117808034</v>
      </c>
      <c r="AG159">
        <f t="shared" ca="1" si="113"/>
        <v>0.83737326642038434</v>
      </c>
      <c r="AH159">
        <f t="shared" ca="1" si="114"/>
        <v>0.35716329766928989</v>
      </c>
      <c r="AI159">
        <f t="shared" ca="1" si="114"/>
        <v>0.57369199801901238</v>
      </c>
      <c r="AJ159">
        <f t="shared" ca="1" si="114"/>
        <v>0.4192090722899372</v>
      </c>
      <c r="AK159">
        <f t="shared" ca="1" si="114"/>
        <v>0.4716422145481784</v>
      </c>
      <c r="AL159">
        <f t="shared" ca="1" si="114"/>
        <v>0.46419812903630497</v>
      </c>
      <c r="AM159">
        <f t="shared" ca="1" si="114"/>
        <v>0.37431549498444949</v>
      </c>
      <c r="AN159">
        <f t="shared" ca="1" si="114"/>
        <v>0.17982217482165133</v>
      </c>
      <c r="AO159">
        <f t="shared" ca="1" si="114"/>
        <v>0.1239052396568246</v>
      </c>
      <c r="AP159">
        <f t="shared" ca="1" si="114"/>
        <v>0.11859427922191003</v>
      </c>
      <c r="AQ159">
        <f t="shared" ca="1" si="114"/>
        <v>7.9541384664915657E-2</v>
      </c>
      <c r="AR159">
        <f t="shared" ca="1" si="115"/>
        <v>8.675221043776217E-2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60</v>
      </c>
      <c r="B160">
        <f t="shared" ca="1" si="95"/>
        <v>12.840101674118108</v>
      </c>
      <c r="C160">
        <f t="shared" ca="1" si="96"/>
        <v>164.86821100169064</v>
      </c>
      <c r="D160">
        <f t="shared" ca="1" si="111"/>
        <v>4.6584179990351928E-4</v>
      </c>
      <c r="E160">
        <f t="shared" ca="1" si="111"/>
        <v>1.7521871058894838E-2</v>
      </c>
      <c r="F160">
        <f t="shared" ca="1" si="111"/>
        <v>0.13560173758788435</v>
      </c>
      <c r="G160">
        <f t="shared" ca="1" si="111"/>
        <v>0.5797430764233974</v>
      </c>
      <c r="H160">
        <f t="shared" ca="1" si="111"/>
        <v>1.9800035545762253</v>
      </c>
      <c r="I160">
        <f t="shared" ca="1" si="111"/>
        <v>3.7409322192017322</v>
      </c>
      <c r="J160">
        <f t="shared" ca="1" si="111"/>
        <v>5.4680399474709702</v>
      </c>
      <c r="K160">
        <f t="shared" ca="1" si="111"/>
        <v>5.7559414954061312</v>
      </c>
      <c r="L160">
        <f t="shared" ca="1" si="111"/>
        <v>6.0938221002049708</v>
      </c>
      <c r="M160">
        <f t="shared" ca="1" si="111"/>
        <v>6.89328535845525</v>
      </c>
      <c r="N160">
        <f t="shared" ca="1" si="112"/>
        <v>5.0772817875237104</v>
      </c>
      <c r="O160">
        <f t="shared" ca="1" si="112"/>
        <v>15.245418985388463</v>
      </c>
      <c r="P160">
        <f t="shared" ca="1" si="112"/>
        <v>16.139078133060409</v>
      </c>
      <c r="Q160">
        <f t="shared" ca="1" si="112"/>
        <v>13.022479906063376</v>
      </c>
      <c r="R160">
        <f t="shared" ca="1" si="112"/>
        <v>12.119026134809898</v>
      </c>
      <c r="S160">
        <f t="shared" ca="1" si="112"/>
        <v>6.3830451224017173</v>
      </c>
      <c r="T160">
        <f t="shared" ca="1" si="112"/>
        <v>6.8545708285623475</v>
      </c>
      <c r="U160">
        <f t="shared" ca="1" si="112"/>
        <v>6.9535872209290872</v>
      </c>
      <c r="V160">
        <f t="shared" ca="1" si="112"/>
        <v>10.418627536039752</v>
      </c>
      <c r="W160">
        <f t="shared" ca="1" si="112"/>
        <v>9.0733513459049906</v>
      </c>
      <c r="X160">
        <f t="shared" ca="1" si="113"/>
        <v>7.5473723498136192</v>
      </c>
      <c r="Y160">
        <f t="shared" ca="1" si="113"/>
        <v>4.059002864971414</v>
      </c>
      <c r="Z160">
        <f t="shared" ca="1" si="113"/>
        <v>2.969842959945721</v>
      </c>
      <c r="AA160">
        <f t="shared" ca="1" si="113"/>
        <v>3.3896045723681136</v>
      </c>
      <c r="AB160">
        <f t="shared" ca="1" si="113"/>
        <v>2.7398907110529782</v>
      </c>
      <c r="AC160">
        <f t="shared" ca="1" si="113"/>
        <v>3.3856268194797514</v>
      </c>
      <c r="AD160">
        <f t="shared" ca="1" si="113"/>
        <v>1.9033404270735337</v>
      </c>
      <c r="AE160">
        <f t="shared" ca="1" si="113"/>
        <v>1.6947919238580664</v>
      </c>
      <c r="AF160">
        <f t="shared" ca="1" si="113"/>
        <v>1.0712164814088543</v>
      </c>
      <c r="AG160">
        <f t="shared" ca="1" si="113"/>
        <v>0.4589786523057337</v>
      </c>
      <c r="AH160">
        <f t="shared" ca="1" si="114"/>
        <v>0.72523234488573363</v>
      </c>
      <c r="AI160">
        <f t="shared" ca="1" si="114"/>
        <v>0.53918420866448535</v>
      </c>
      <c r="AJ160">
        <f t="shared" ca="1" si="114"/>
        <v>0.61539891812162772</v>
      </c>
      <c r="AK160">
        <f t="shared" ca="1" si="114"/>
        <v>0.59501456494770188</v>
      </c>
      <c r="AL160">
        <f t="shared" ca="1" si="114"/>
        <v>0.47322141880158952</v>
      </c>
      <c r="AM160">
        <f t="shared" ca="1" si="114"/>
        <v>0.23156806045648146</v>
      </c>
      <c r="AN160">
        <f t="shared" ca="1" si="114"/>
        <v>0.15888397638351384</v>
      </c>
      <c r="AO160">
        <f t="shared" ca="1" si="114"/>
        <v>0.14839813586805736</v>
      </c>
      <c r="AP160">
        <f t="shared" ca="1" si="114"/>
        <v>0.10093946742835709</v>
      </c>
      <c r="AQ160">
        <f t="shared" ca="1" si="114"/>
        <v>0.10887794098619634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58</v>
      </c>
      <c r="B161">
        <f t="shared" ca="1" si="95"/>
        <v>13.144438792787264</v>
      </c>
      <c r="C161">
        <f t="shared" ca="1" si="96"/>
        <v>172.7762711773307</v>
      </c>
      <c r="D161">
        <f t="shared" ca="1" si="111"/>
        <v>4.5031373990673531E-4</v>
      </c>
      <c r="E161">
        <f t="shared" ca="1" si="111"/>
        <v>1.6313466158281401E-2</v>
      </c>
      <c r="F161">
        <f t="shared" ca="1" si="111"/>
        <v>0.16824660034052319</v>
      </c>
      <c r="G161">
        <f t="shared" ca="1" si="111"/>
        <v>0.92585834592990335</v>
      </c>
      <c r="H161">
        <f t="shared" ca="1" si="111"/>
        <v>2.2945835585743168</v>
      </c>
      <c r="I161">
        <f t="shared" ca="1" si="111"/>
        <v>3.9521138767373136</v>
      </c>
      <c r="J161">
        <f t="shared" ca="1" si="111"/>
        <v>4.6332246883150967</v>
      </c>
      <c r="K161">
        <f t="shared" ca="1" si="111"/>
        <v>5.2892435363191472</v>
      </c>
      <c r="L161">
        <f t="shared" ca="1" si="111"/>
        <v>6.3327955158992832</v>
      </c>
      <c r="M161">
        <f t="shared" ca="1" si="111"/>
        <v>4.877324546076828</v>
      </c>
      <c r="N161">
        <f t="shared" ca="1" si="112"/>
        <v>15.164148272070815</v>
      </c>
      <c r="O161">
        <f t="shared" ca="1" si="112"/>
        <v>16.538557202899092</v>
      </c>
      <c r="P161">
        <f t="shared" ca="1" si="112"/>
        <v>13.681687635433926</v>
      </c>
      <c r="Q161">
        <f t="shared" ca="1" si="112"/>
        <v>13.022479906063376</v>
      </c>
      <c r="R161">
        <f t="shared" ca="1" si="112"/>
        <v>7.0007966506911545</v>
      </c>
      <c r="S161">
        <f t="shared" ca="1" si="112"/>
        <v>7.6703819538104678</v>
      </c>
      <c r="T161">
        <f t="shared" ca="1" si="112"/>
        <v>7.909120186802709</v>
      </c>
      <c r="U161">
        <f t="shared" ca="1" si="112"/>
        <v>12.052884516277084</v>
      </c>
      <c r="V161">
        <f t="shared" ca="1" si="112"/>
        <v>10.673628909299467</v>
      </c>
      <c r="W161">
        <f t="shared" ca="1" si="112"/>
        <v>8.9804501375851427</v>
      </c>
      <c r="X161">
        <f t="shared" ca="1" si="113"/>
        <v>4.8927793164308975</v>
      </c>
      <c r="Y161">
        <f t="shared" ca="1" si="113"/>
        <v>3.6271940495489234</v>
      </c>
      <c r="Z161">
        <f t="shared" ca="1" si="113"/>
        <v>4.1895998899234277</v>
      </c>
      <c r="AA161">
        <f t="shared" ca="1" si="113"/>
        <v>3.4039067013654472</v>
      </c>
      <c r="AB161">
        <f t="shared" ca="1" si="113"/>
        <v>4.2134453791823105</v>
      </c>
      <c r="AC161">
        <f t="shared" ca="1" si="113"/>
        <v>2.4050900903408068</v>
      </c>
      <c r="AD161">
        <f t="shared" ca="1" si="113"/>
        <v>2.1595593307180478</v>
      </c>
      <c r="AE161">
        <f t="shared" ca="1" si="113"/>
        <v>1.3730687111934843</v>
      </c>
      <c r="AF161">
        <f t="shared" ca="1" si="113"/>
        <v>0.58715212997723809</v>
      </c>
      <c r="AG161">
        <f t="shared" ca="1" si="113"/>
        <v>0.93197191994904705</v>
      </c>
      <c r="AH161">
        <f t="shared" ca="1" si="114"/>
        <v>0.68160934669711803</v>
      </c>
      <c r="AI161">
        <f t="shared" ca="1" si="114"/>
        <v>0.79152241831946446</v>
      </c>
      <c r="AJ161">
        <f t="shared" ca="1" si="114"/>
        <v>0.77637520188096376</v>
      </c>
      <c r="AK161">
        <f t="shared" ca="1" si="114"/>
        <v>0.60658072279765729</v>
      </c>
      <c r="AL161">
        <f t="shared" ca="1" si="114"/>
        <v>0.29275562349589856</v>
      </c>
      <c r="AM161">
        <f t="shared" ca="1" si="114"/>
        <v>0.20460465615675416</v>
      </c>
      <c r="AN161">
        <f t="shared" ca="1" si="114"/>
        <v>0.19029127404072005</v>
      </c>
      <c r="AO161">
        <f t="shared" ca="1" si="114"/>
        <v>0.1263065039912592</v>
      </c>
      <c r="AP161">
        <f t="shared" ca="1" si="114"/>
        <v>0.1381680922973709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54</v>
      </c>
      <c r="B162">
        <f t="shared" ca="1" si="95"/>
        <v>13.436756878307806</v>
      </c>
      <c r="C162">
        <f t="shared" ca="1" si="96"/>
        <v>180.54643540675212</v>
      </c>
      <c r="D162">
        <f t="shared" ca="1" si="111"/>
        <v>4.1925761991316738E-4</v>
      </c>
      <c r="E162">
        <f t="shared" ca="1" si="111"/>
        <v>2.0240782085275071E-2</v>
      </c>
      <c r="F162">
        <f t="shared" ca="1" si="111"/>
        <v>0.26869233188710417</v>
      </c>
      <c r="G162">
        <f t="shared" ca="1" si="111"/>
        <v>1.0729573354701685</v>
      </c>
      <c r="H162">
        <f t="shared" ca="1" si="111"/>
        <v>2.4241165013970609</v>
      </c>
      <c r="I162">
        <f t="shared" ca="1" si="111"/>
        <v>3.3487377123499376</v>
      </c>
      <c r="J162">
        <f t="shared" ca="1" si="111"/>
        <v>4.2575578216949541</v>
      </c>
      <c r="K162">
        <f t="shared" ca="1" si="111"/>
        <v>5.4966648514689176</v>
      </c>
      <c r="L162">
        <f t="shared" ca="1" si="111"/>
        <v>4.4807515442683616</v>
      </c>
      <c r="M162">
        <f t="shared" ca="1" si="111"/>
        <v>14.566942644282793</v>
      </c>
      <c r="N162">
        <f t="shared" ca="1" si="112"/>
        <v>16.450392991576823</v>
      </c>
      <c r="O162">
        <f t="shared" ca="1" si="112"/>
        <v>14.020340674062604</v>
      </c>
      <c r="P162">
        <f t="shared" ca="1" si="112"/>
        <v>13.681687635433926</v>
      </c>
      <c r="Q162">
        <f t="shared" ca="1" si="112"/>
        <v>7.5226947030171933</v>
      </c>
      <c r="R162">
        <f t="shared" ca="1" si="112"/>
        <v>8.4127220256204627</v>
      </c>
      <c r="S162">
        <f t="shared" ca="1" si="112"/>
        <v>8.8504407159351555</v>
      </c>
      <c r="T162">
        <f t="shared" ca="1" si="112"/>
        <v>13.709141657124695</v>
      </c>
      <c r="U162">
        <f t="shared" ca="1" si="112"/>
        <v>12.347885186255894</v>
      </c>
      <c r="V162">
        <f t="shared" ca="1" si="112"/>
        <v>10.564342606473875</v>
      </c>
      <c r="W162">
        <f t="shared" ca="1" si="112"/>
        <v>5.8218090547103687</v>
      </c>
      <c r="X162">
        <f t="shared" ca="1" si="113"/>
        <v>4.372270878512718</v>
      </c>
      <c r="Y162">
        <f t="shared" ca="1" si="113"/>
        <v>5.1169344627565172</v>
      </c>
      <c r="Z162">
        <f t="shared" ca="1" si="113"/>
        <v>4.2072775265897713</v>
      </c>
      <c r="AA162">
        <f t="shared" ca="1" si="113"/>
        <v>5.2345792130241744</v>
      </c>
      <c r="AB162">
        <f t="shared" ca="1" si="113"/>
        <v>2.9931579196377074</v>
      </c>
      <c r="AC162">
        <f t="shared" ca="1" si="113"/>
        <v>2.728852217886685</v>
      </c>
      <c r="AD162">
        <f t="shared" ca="1" si="113"/>
        <v>1.7496090848868251</v>
      </c>
      <c r="AE162">
        <f t="shared" ca="1" si="113"/>
        <v>0.7526025153403616</v>
      </c>
      <c r="AF162">
        <f t="shared" ca="1" si="113"/>
        <v>1.1922325692667584</v>
      </c>
      <c r="AG162">
        <f t="shared" ca="1" si="113"/>
        <v>0.87591345859872838</v>
      </c>
      <c r="AH162">
        <f t="shared" ca="1" si="114"/>
        <v>1.0006025209513694</v>
      </c>
      <c r="AI162">
        <f t="shared" ca="1" si="114"/>
        <v>0.99856915444662675</v>
      </c>
      <c r="AJ162">
        <f t="shared" ca="1" si="114"/>
        <v>0.79146672848340149</v>
      </c>
      <c r="AK162">
        <f t="shared" ca="1" si="114"/>
        <v>0.37525756579855069</v>
      </c>
      <c r="AL162">
        <f t="shared" ca="1" si="114"/>
        <v>0.25866763993815695</v>
      </c>
      <c r="AM162">
        <f t="shared" ca="1" si="114"/>
        <v>0.24504976260634509</v>
      </c>
      <c r="AN162">
        <f t="shared" ca="1" si="114"/>
        <v>0.16196312321265169</v>
      </c>
      <c r="AO162">
        <f t="shared" ca="1" si="114"/>
        <v>0.17289103207929016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67</v>
      </c>
      <c r="B163">
        <f t="shared" ca="1" si="95"/>
        <v>13.71929835481223</v>
      </c>
      <c r="C163">
        <f t="shared" ca="1" si="96"/>
        <v>188.21914734835357</v>
      </c>
      <c r="D163">
        <f t="shared" ca="1" si="111"/>
        <v>5.2019000989226313E-4</v>
      </c>
      <c r="E163">
        <f t="shared" ca="1" si="111"/>
        <v>3.2324831091409441E-2</v>
      </c>
      <c r="F163">
        <f t="shared" ca="1" si="111"/>
        <v>0.31138176779440113</v>
      </c>
      <c r="G163">
        <f t="shared" ca="1" si="111"/>
        <v>1.1335275076338069</v>
      </c>
      <c r="H163">
        <f t="shared" ca="1" si="111"/>
        <v>2.0540223790463648</v>
      </c>
      <c r="I163">
        <f t="shared" ca="1" si="111"/>
        <v>3.0772184383756183</v>
      </c>
      <c r="J163">
        <f t="shared" ca="1" si="111"/>
        <v>4.424520873526129</v>
      </c>
      <c r="K163">
        <f t="shared" ca="1" si="111"/>
        <v>3.8891496590581967</v>
      </c>
      <c r="L163">
        <f t="shared" ca="1" si="111"/>
        <v>13.382511278881505</v>
      </c>
      <c r="M163">
        <f t="shared" ca="1" si="111"/>
        <v>15.802531529288924</v>
      </c>
      <c r="N163">
        <f t="shared" ca="1" si="112"/>
        <v>13.945600643065122</v>
      </c>
      <c r="O163">
        <f t="shared" ca="1" si="112"/>
        <v>14.020340674062604</v>
      </c>
      <c r="P163">
        <f t="shared" ca="1" si="112"/>
        <v>7.903499168041928</v>
      </c>
      <c r="Q163">
        <f t="shared" ca="1" si="112"/>
        <v>9.0398768279954496</v>
      </c>
      <c r="R163">
        <f t="shared" ca="1" si="112"/>
        <v>9.7069869526389958</v>
      </c>
      <c r="S163">
        <f t="shared" ca="1" si="112"/>
        <v>15.340763907620936</v>
      </c>
      <c r="T163">
        <f t="shared" ca="1" si="112"/>
        <v>14.044680089292081</v>
      </c>
      <c r="U163">
        <f t="shared" ca="1" si="112"/>
        <v>12.221456327693547</v>
      </c>
      <c r="V163">
        <f t="shared" ca="1" si="112"/>
        <v>6.848608310403753</v>
      </c>
      <c r="W163">
        <f t="shared" ca="1" si="112"/>
        <v>5.2024676659113931</v>
      </c>
      <c r="X163">
        <f t="shared" ca="1" si="113"/>
        <v>6.1680249893304406</v>
      </c>
      <c r="Y163">
        <f t="shared" ca="1" si="113"/>
        <v>5.1385249035276424</v>
      </c>
      <c r="Z163">
        <f t="shared" ca="1" si="113"/>
        <v>6.4700150198817497</v>
      </c>
      <c r="AA163">
        <f t="shared" ca="1" si="113"/>
        <v>3.7185535393067912</v>
      </c>
      <c r="AB163">
        <f t="shared" ca="1" si="113"/>
        <v>3.3960830242043221</v>
      </c>
      <c r="AC163">
        <f t="shared" ca="1" si="113"/>
        <v>2.2108328138132802</v>
      </c>
      <c r="AD163">
        <f t="shared" ca="1" si="113"/>
        <v>0.9589907536408957</v>
      </c>
      <c r="AE163">
        <f t="shared" ca="1" si="113"/>
        <v>1.5281852601567649</v>
      </c>
      <c r="AF163">
        <f t="shared" ca="1" si="113"/>
        <v>1.1205193320176301</v>
      </c>
      <c r="AG163">
        <f t="shared" ca="1" si="113"/>
        <v>1.2858409572229332</v>
      </c>
      <c r="AH163">
        <f t="shared" ca="1" si="114"/>
        <v>1.2623405100830627</v>
      </c>
      <c r="AI163">
        <f t="shared" ca="1" si="114"/>
        <v>1.0179797859585484</v>
      </c>
      <c r="AJ163">
        <f t="shared" ca="1" si="114"/>
        <v>0.48963619643464662</v>
      </c>
      <c r="AK163">
        <f t="shared" ca="1" si="114"/>
        <v>0.33156319169871945</v>
      </c>
      <c r="AL163">
        <f t="shared" ca="1" si="114"/>
        <v>0.3097996152747694</v>
      </c>
      <c r="AM163">
        <f t="shared" ca="1" si="114"/>
        <v>0.20856986267141994</v>
      </c>
      <c r="AN163">
        <f t="shared" ca="1" si="114"/>
        <v>0.22169857169792626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107</v>
      </c>
      <c r="B164">
        <f t="shared" ca="1" si="95"/>
        <v>13.988982163042238</v>
      </c>
      <c r="C164">
        <f t="shared" ca="1" si="96"/>
        <v>195.6916219579139</v>
      </c>
      <c r="D164">
        <f t="shared" ref="D164:M173" ca="1" si="118">OFFSET($A164,D$3,0)*D$1*(1-D$1)</f>
        <v>8.3075120982794269E-4</v>
      </c>
      <c r="E164">
        <f t="shared" ca="1" si="118"/>
        <v>3.7460551919016545E-2</v>
      </c>
      <c r="F164">
        <f t="shared" ca="1" si="118"/>
        <v>0.32895977081505279</v>
      </c>
      <c r="G164">
        <f t="shared" ca="1" si="118"/>
        <v>0.96046987288055385</v>
      </c>
      <c r="H164">
        <f t="shared" ca="1" si="118"/>
        <v>1.8874800239885512</v>
      </c>
      <c r="I164">
        <f t="shared" ca="1" si="118"/>
        <v>3.1978936712530937</v>
      </c>
      <c r="J164">
        <f t="shared" ca="1" si="118"/>
        <v>3.130557221834525</v>
      </c>
      <c r="K164">
        <f t="shared" ca="1" si="118"/>
        <v>11.615593648387147</v>
      </c>
      <c r="L164">
        <f t="shared" ca="1" si="118"/>
        <v>14.51763500342949</v>
      </c>
      <c r="M164">
        <f t="shared" ca="1" si="118"/>
        <v>13.396384753224355</v>
      </c>
      <c r="N164">
        <f t="shared" ref="N164:W173" ca="1" si="119">OFFSET($A164,N$3,0)*N$1*(1-N$1)</f>
        <v>13.945600643065122</v>
      </c>
      <c r="O164">
        <f t="shared" ca="1" si="119"/>
        <v>8.0991288359876208</v>
      </c>
      <c r="P164">
        <f t="shared" ca="1" si="119"/>
        <v>9.4974821935293772</v>
      </c>
      <c r="Q164">
        <f t="shared" ca="1" si="119"/>
        <v>10.43062710922552</v>
      </c>
      <c r="R164">
        <f t="shared" ca="1" si="119"/>
        <v>16.825444051240925</v>
      </c>
      <c r="S164">
        <f t="shared" ca="1" si="119"/>
        <v>15.716237150115152</v>
      </c>
      <c r="T164">
        <f t="shared" ca="1" si="119"/>
        <v>13.900877904077486</v>
      </c>
      <c r="U164">
        <f t="shared" ca="1" si="119"/>
        <v>7.9228751365737473</v>
      </c>
      <c r="V164">
        <f t="shared" ca="1" si="119"/>
        <v>6.120032958233141</v>
      </c>
      <c r="W164">
        <f t="shared" ca="1" si="119"/>
        <v>7.3391954572678584</v>
      </c>
      <c r="X164">
        <f t="shared" ref="X164:AG173" ca="1" si="120">OFFSET($A164,X$3,0)*X$1*(1-X$1)</f>
        <v>6.1940504112263497</v>
      </c>
      <c r="Y164">
        <f t="shared" ca="1" si="120"/>
        <v>7.9021013222315846</v>
      </c>
      <c r="Z164">
        <f t="shared" ca="1" si="120"/>
        <v>4.5961855332493302</v>
      </c>
      <c r="AA164">
        <f t="shared" ca="1" si="120"/>
        <v>4.219128054213475</v>
      </c>
      <c r="AB164">
        <f t="shared" ca="1" si="120"/>
        <v>2.7514028568977387</v>
      </c>
      <c r="AC164">
        <f t="shared" ca="1" si="120"/>
        <v>1.2117953916717144</v>
      </c>
      <c r="AD164">
        <f t="shared" ca="1" si="120"/>
        <v>1.9472636676983075</v>
      </c>
      <c r="AE164">
        <f t="shared" ca="1" si="120"/>
        <v>1.4362643422525987</v>
      </c>
      <c r="AF164">
        <f t="shared" ca="1" si="120"/>
        <v>1.6449223794018808</v>
      </c>
      <c r="AG164">
        <f t="shared" ca="1" si="120"/>
        <v>1.6221917253248452</v>
      </c>
      <c r="AH164">
        <f t="shared" ref="AH164:AQ173" ca="1" si="121">OFFSET($A164,AH$3,0)*AH$1*(1-AH$1)</f>
        <v>1.286878446564159</v>
      </c>
      <c r="AI164">
        <f t="shared" ca="1" si="121"/>
        <v>0.62976715572011888</v>
      </c>
      <c r="AJ164">
        <f t="shared" ca="1" si="121"/>
        <v>0.43262376260321517</v>
      </c>
      <c r="AK164">
        <f t="shared" ca="1" si="121"/>
        <v>0.3971047528484663</v>
      </c>
      <c r="AL164">
        <f t="shared" ca="1" si="121"/>
        <v>0.2636805786966484</v>
      </c>
      <c r="AM164">
        <f t="shared" ca="1" si="121"/>
        <v>0.28549486905593602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124</v>
      </c>
      <c r="B165">
        <f t="shared" ca="1" si="95"/>
        <v>14.239836198742184</v>
      </c>
      <c r="C165">
        <f t="shared" ca="1" si="96"/>
        <v>202.77293496700827</v>
      </c>
      <c r="D165">
        <f t="shared" ca="1" si="118"/>
        <v>9.6273971980060649E-4</v>
      </c>
      <c r="E165">
        <f t="shared" ca="1" si="118"/>
        <v>3.957526049509006E-2</v>
      </c>
      <c r="F165">
        <f t="shared" ca="1" si="118"/>
        <v>0.2787369050417623</v>
      </c>
      <c r="G165">
        <f t="shared" ca="1" si="118"/>
        <v>0.88259393724159008</v>
      </c>
      <c r="H165">
        <f t="shared" ca="1" si="118"/>
        <v>1.9614988484586904</v>
      </c>
      <c r="I165">
        <f t="shared" ca="1" si="118"/>
        <v>2.2626606164526608</v>
      </c>
      <c r="J165">
        <f t="shared" ca="1" si="118"/>
        <v>9.3499309025457826</v>
      </c>
      <c r="K165">
        <f t="shared" ca="1" si="118"/>
        <v>12.600844895348557</v>
      </c>
      <c r="L165">
        <f t="shared" ca="1" si="118"/>
        <v>12.307130908257099</v>
      </c>
      <c r="M165">
        <f t="shared" ca="1" si="118"/>
        <v>13.396384753224355</v>
      </c>
      <c r="N165">
        <f t="shared" ca="1" si="119"/>
        <v>8.05595376953762</v>
      </c>
      <c r="O165">
        <f t="shared" ca="1" si="119"/>
        <v>9.7325665844221003</v>
      </c>
      <c r="P165">
        <f t="shared" ca="1" si="119"/>
        <v>10.958633300226204</v>
      </c>
      <c r="Q165">
        <f t="shared" ca="1" si="119"/>
        <v>18.079753655990899</v>
      </c>
      <c r="R165">
        <f t="shared" ca="1" si="119"/>
        <v>17.237255618928639</v>
      </c>
      <c r="S165">
        <f t="shared" ca="1" si="119"/>
        <v>15.55532004618906</v>
      </c>
      <c r="T165">
        <f t="shared" ca="1" si="119"/>
        <v>9.0116036067812679</v>
      </c>
      <c r="U165">
        <f t="shared" ca="1" si="119"/>
        <v>7.0800160794914335</v>
      </c>
      <c r="V165">
        <f t="shared" ca="1" si="119"/>
        <v>8.6336179232217525</v>
      </c>
      <c r="W165">
        <f t="shared" ca="1" si="119"/>
        <v>7.3701625267078068</v>
      </c>
      <c r="X165">
        <f t="shared" ca="1" si="120"/>
        <v>9.5253044139027061</v>
      </c>
      <c r="Y165">
        <f t="shared" ca="1" si="120"/>
        <v>5.6135146004923815</v>
      </c>
      <c r="Z165">
        <f t="shared" ca="1" si="120"/>
        <v>5.2149028165713558</v>
      </c>
      <c r="AA165">
        <f t="shared" ca="1" si="120"/>
        <v>3.4182088303627807</v>
      </c>
      <c r="AB165">
        <f t="shared" ca="1" si="120"/>
        <v>1.5080911056636142</v>
      </c>
      <c r="AC165">
        <f t="shared" ca="1" si="120"/>
        <v>2.4605921693486721</v>
      </c>
      <c r="AD165">
        <f t="shared" ca="1" si="120"/>
        <v>1.830135026032244</v>
      </c>
      <c r="AE165">
        <f t="shared" ca="1" si="120"/>
        <v>2.1084360544268144</v>
      </c>
      <c r="AF165">
        <f t="shared" ca="1" si="120"/>
        <v>2.0752018028966508</v>
      </c>
      <c r="AG165">
        <f t="shared" ca="1" si="120"/>
        <v>1.6537246098343994</v>
      </c>
      <c r="AH165">
        <f t="shared" ca="1" si="121"/>
        <v>0.79611971694223393</v>
      </c>
      <c r="AI165">
        <f t="shared" ca="1" si="121"/>
        <v>0.55643810334174892</v>
      </c>
      <c r="AJ165">
        <f t="shared" ca="1" si="121"/>
        <v>0.51814241335036237</v>
      </c>
      <c r="AK165">
        <f t="shared" ca="1" si="121"/>
        <v>0.33798883494869464</v>
      </c>
      <c r="AL165">
        <f t="shared" ca="1" si="121"/>
        <v>0.3609315906113818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131</v>
      </c>
      <c r="B166">
        <f t="shared" ca="1" si="95"/>
        <v>14.464091178827196</v>
      </c>
      <c r="C166">
        <f t="shared" ca="1" si="96"/>
        <v>209.2099336294267</v>
      </c>
      <c r="D166">
        <f t="shared" ca="1" si="118"/>
        <v>1.0170879297893504E-3</v>
      </c>
      <c r="E166">
        <f t="shared" ca="1" si="118"/>
        <v>3.3533235992022875E-2</v>
      </c>
      <c r="F166">
        <f t="shared" ca="1" si="118"/>
        <v>0.25613661544378152</v>
      </c>
      <c r="G166">
        <f t="shared" ca="1" si="118"/>
        <v>0.91720546419224069</v>
      </c>
      <c r="H166">
        <f t="shared" ca="1" si="118"/>
        <v>1.3878529588151112</v>
      </c>
      <c r="I166">
        <f t="shared" ca="1" si="118"/>
        <v>6.757813041138613</v>
      </c>
      <c r="J166">
        <f t="shared" ca="1" si="118"/>
        <v>10.143005398743862</v>
      </c>
      <c r="K166">
        <f t="shared" ca="1" si="118"/>
        <v>10.682197730213179</v>
      </c>
      <c r="L166">
        <f t="shared" ca="1" si="118"/>
        <v>12.307130908257099</v>
      </c>
      <c r="M166">
        <f t="shared" ca="1" si="118"/>
        <v>7.7386882797752339</v>
      </c>
      <c r="N166">
        <f t="shared" ca="1" si="119"/>
        <v>9.6806839415452064</v>
      </c>
      <c r="O166">
        <f t="shared" ca="1" si="119"/>
        <v>11.229884520487037</v>
      </c>
      <c r="P166">
        <f t="shared" ca="1" si="119"/>
        <v>18.994964387058754</v>
      </c>
      <c r="Q166">
        <f t="shared" ca="1" si="119"/>
        <v>18.522265109109561</v>
      </c>
      <c r="R166">
        <f t="shared" ca="1" si="119"/>
        <v>17.060764947062477</v>
      </c>
      <c r="S166">
        <f t="shared" ca="1" si="119"/>
        <v>10.084138512701873</v>
      </c>
      <c r="T166">
        <f t="shared" ca="1" si="119"/>
        <v>8.0529223720173029</v>
      </c>
      <c r="U166">
        <f t="shared" ca="1" si="119"/>
        <v>9.9878798264254165</v>
      </c>
      <c r="V166">
        <f t="shared" ca="1" si="119"/>
        <v>8.6700466908302829</v>
      </c>
      <c r="W166">
        <f t="shared" ca="1" si="119"/>
        <v>11.33394741502125</v>
      </c>
      <c r="X166">
        <f t="shared" ca="1" si="120"/>
        <v>6.7666096929363482</v>
      </c>
      <c r="Y166">
        <f t="shared" ca="1" si="120"/>
        <v>6.3691800274817405</v>
      </c>
      <c r="Z166">
        <f t="shared" ca="1" si="120"/>
        <v>4.2249551632561149</v>
      </c>
      <c r="AA166">
        <f t="shared" ca="1" si="120"/>
        <v>1.8735788986507294</v>
      </c>
      <c r="AB166">
        <f t="shared" ca="1" si="120"/>
        <v>3.0622307947062697</v>
      </c>
      <c r="AC166">
        <f t="shared" ca="1" si="120"/>
        <v>2.3125866253276994</v>
      </c>
      <c r="AD166">
        <f t="shared" ca="1" si="120"/>
        <v>2.6866382182153341</v>
      </c>
      <c r="AE166">
        <f t="shared" ca="1" si="120"/>
        <v>2.6599615618518127</v>
      </c>
      <c r="AF166">
        <f t="shared" ca="1" si="120"/>
        <v>2.1155404988492856</v>
      </c>
      <c r="AG166">
        <f t="shared" ca="1" si="120"/>
        <v>1.0230669196433149</v>
      </c>
      <c r="AH166">
        <f t="shared" ca="1" si="121"/>
        <v>0.70342084579142583</v>
      </c>
      <c r="AI166">
        <f t="shared" ca="1" si="121"/>
        <v>0.66643168190930391</v>
      </c>
      <c r="AJ166">
        <f t="shared" ca="1" si="121"/>
        <v>0.44100794404901394</v>
      </c>
      <c r="AK166">
        <f t="shared" ca="1" si="121"/>
        <v>0.46264631399821315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111</v>
      </c>
      <c r="B167">
        <f t="shared" ca="1" si="95"/>
        <v>14.660976659767677</v>
      </c>
      <c r="C167">
        <f t="shared" ca="1" si="96"/>
        <v>214.9442366182526</v>
      </c>
      <c r="D167">
        <f t="shared" ca="1" si="118"/>
        <v>8.6180732982151073E-4</v>
      </c>
      <c r="E167">
        <f t="shared" ca="1" si="118"/>
        <v>3.0814324965642643E-2</v>
      </c>
      <c r="F167">
        <f t="shared" ca="1" si="118"/>
        <v>0.26618118859843964</v>
      </c>
      <c r="G167">
        <f t="shared" ca="1" si="118"/>
        <v>0.64896613032469863</v>
      </c>
      <c r="H167">
        <f t="shared" ca="1" si="118"/>
        <v>4.1450541703277981</v>
      </c>
      <c r="I167">
        <f t="shared" ca="1" si="118"/>
        <v>7.3310203973066201</v>
      </c>
      <c r="J167">
        <f t="shared" ca="1" si="118"/>
        <v>8.5985971693054957</v>
      </c>
      <c r="K167">
        <f t="shared" ca="1" si="118"/>
        <v>10.682197730213179</v>
      </c>
      <c r="L167">
        <f t="shared" ca="1" si="118"/>
        <v>7.1094591169057999</v>
      </c>
      <c r="M167">
        <f t="shared" ca="1" si="118"/>
        <v>9.299432134519817</v>
      </c>
      <c r="N167">
        <f t="shared" ca="1" si="119"/>
        <v>11.170019932552162</v>
      </c>
      <c r="O167">
        <f t="shared" ca="1" si="119"/>
        <v>19.465133168844201</v>
      </c>
      <c r="P167">
        <f t="shared" ca="1" si="119"/>
        <v>19.459876102825923</v>
      </c>
      <c r="Q167">
        <f t="shared" ca="1" si="119"/>
        <v>18.332617343487279</v>
      </c>
      <c r="R167">
        <f t="shared" ca="1" si="119"/>
        <v>11.060082103612917</v>
      </c>
      <c r="S167">
        <f t="shared" ca="1" si="119"/>
        <v>9.0113578198612476</v>
      </c>
      <c r="T167">
        <f t="shared" ca="1" si="119"/>
        <v>11.360372631952981</v>
      </c>
      <c r="U167">
        <f t="shared" ca="1" si="119"/>
        <v>10.03002277927953</v>
      </c>
      <c r="V167">
        <f t="shared" ca="1" si="119"/>
        <v>13.3329289447222</v>
      </c>
      <c r="W167">
        <f t="shared" ca="1" si="119"/>
        <v>8.0514380543866793</v>
      </c>
      <c r="X167">
        <f t="shared" ca="1" si="120"/>
        <v>7.6774994592931645</v>
      </c>
      <c r="Y167">
        <f t="shared" ca="1" si="120"/>
        <v>5.1601153442987657</v>
      </c>
      <c r="Z167">
        <f t="shared" ca="1" si="120"/>
        <v>2.3157704032910087</v>
      </c>
      <c r="AA167">
        <f t="shared" ca="1" si="120"/>
        <v>3.8043663132907937</v>
      </c>
      <c r="AB167">
        <f t="shared" ca="1" si="120"/>
        <v>2.8780364611901033</v>
      </c>
      <c r="AC167">
        <f t="shared" ca="1" si="120"/>
        <v>3.3948771659810624</v>
      </c>
      <c r="AD167">
        <f t="shared" ca="1" si="120"/>
        <v>3.3894100682117156</v>
      </c>
      <c r="AE167">
        <f t="shared" ca="1" si="120"/>
        <v>2.7116670781729062</v>
      </c>
      <c r="AF167">
        <f t="shared" ca="1" si="120"/>
        <v>1.3087665797965919</v>
      </c>
      <c r="AG167">
        <f t="shared" ca="1" si="120"/>
        <v>0.90394268927388777</v>
      </c>
      <c r="AH167">
        <f t="shared" ca="1" si="121"/>
        <v>0.84246915251763799</v>
      </c>
      <c r="AI167">
        <f t="shared" ca="1" si="121"/>
        <v>0.56722178751503849</v>
      </c>
      <c r="AJ167">
        <f t="shared" ca="1" si="121"/>
        <v>0.60366106409750953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102</v>
      </c>
      <c r="B168">
        <f t="shared" ca="1" si="95"/>
        <v>14.835649034120703</v>
      </c>
      <c r="C168">
        <f t="shared" ca="1" si="96"/>
        <v>220.09648226360653</v>
      </c>
      <c r="D168">
        <f t="shared" ca="1" si="118"/>
        <v>7.919310598359828E-4</v>
      </c>
      <c r="E168">
        <f t="shared" ca="1" si="118"/>
        <v>3.2022729866256081E-2</v>
      </c>
      <c r="F168">
        <f t="shared" ca="1" si="118"/>
        <v>0.1883357466498394</v>
      </c>
      <c r="G168">
        <f t="shared" ca="1" si="118"/>
        <v>1.9382455092364332</v>
      </c>
      <c r="H168">
        <f t="shared" ca="1" si="118"/>
        <v>4.4966435865609604</v>
      </c>
      <c r="I168">
        <f t="shared" ca="1" si="118"/>
        <v>6.2147744931899744</v>
      </c>
      <c r="J168">
        <f t="shared" ca="1" si="118"/>
        <v>8.5985971693054957</v>
      </c>
      <c r="K168">
        <f t="shared" ca="1" si="118"/>
        <v>6.1707841257056719</v>
      </c>
      <c r="L168">
        <f t="shared" ca="1" si="118"/>
        <v>8.5432996110716743</v>
      </c>
      <c r="M168">
        <f t="shared" ca="1" si="118"/>
        <v>10.730114001369021</v>
      </c>
      <c r="N168">
        <f t="shared" ca="1" si="119"/>
        <v>19.361367883090413</v>
      </c>
      <c r="O168">
        <f t="shared" ca="1" si="119"/>
        <v>19.941552512137587</v>
      </c>
      <c r="P168">
        <f t="shared" ca="1" si="119"/>
        <v>19.260628224639994</v>
      </c>
      <c r="Q168">
        <f t="shared" ca="1" si="119"/>
        <v>11.884593312329683</v>
      </c>
      <c r="R168">
        <f t="shared" ca="1" si="119"/>
        <v>9.8834776245051597</v>
      </c>
      <c r="S168">
        <f t="shared" ca="1" si="119"/>
        <v>12.712451210161404</v>
      </c>
      <c r="T168">
        <f t="shared" ca="1" si="119"/>
        <v>11.408306693691179</v>
      </c>
      <c r="U168">
        <f t="shared" ca="1" si="119"/>
        <v>15.424320744606339</v>
      </c>
      <c r="V168">
        <f t="shared" ca="1" si="119"/>
        <v>9.4714795782179575</v>
      </c>
      <c r="W168">
        <f t="shared" ca="1" si="119"/>
        <v>9.1352854847848874</v>
      </c>
      <c r="X168">
        <f t="shared" ca="1" si="120"/>
        <v>6.2200758331222588</v>
      </c>
      <c r="Y168">
        <f t="shared" ca="1" si="120"/>
        <v>2.8283477410173155</v>
      </c>
      <c r="Z168">
        <f t="shared" ca="1" si="120"/>
        <v>4.7022513532473926</v>
      </c>
      <c r="AA168">
        <f t="shared" ca="1" si="120"/>
        <v>3.5755322493334529</v>
      </c>
      <c r="AB168">
        <f t="shared" ca="1" si="120"/>
        <v>4.2249575250270723</v>
      </c>
      <c r="AC168">
        <f t="shared" ca="1" si="120"/>
        <v>4.2829104301068988</v>
      </c>
      <c r="AD168">
        <f t="shared" ca="1" si="120"/>
        <v>3.4552949291488764</v>
      </c>
      <c r="AE168">
        <f t="shared" ca="1" si="120"/>
        <v>1.6775567517510352</v>
      </c>
      <c r="AF168">
        <f t="shared" ca="1" si="120"/>
        <v>1.156375950642194</v>
      </c>
      <c r="AG168">
        <f t="shared" ca="1" si="120"/>
        <v>1.0826290348280285</v>
      </c>
      <c r="AH168">
        <f t="shared" ca="1" si="121"/>
        <v>0.71705303272536824</v>
      </c>
      <c r="AI168">
        <f t="shared" ca="1" si="121"/>
        <v>0.77642526047685878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106</v>
      </c>
      <c r="B169">
        <f t="shared" ca="1" si="95"/>
        <v>15.000522608875588</v>
      </c>
      <c r="C169">
        <f t="shared" ca="1" si="96"/>
        <v>225.01567853938769</v>
      </c>
      <c r="D169">
        <f t="shared" ca="1" si="118"/>
        <v>8.2298717982955073E-4</v>
      </c>
      <c r="E169">
        <f t="shared" ca="1" si="118"/>
        <v>2.2657591886501946E-2</v>
      </c>
      <c r="F169">
        <f t="shared" ca="1" si="118"/>
        <v>0.56249609666085365</v>
      </c>
      <c r="G169">
        <f t="shared" ca="1" si="118"/>
        <v>2.1026502622520233</v>
      </c>
      <c r="H169">
        <f t="shared" ca="1" si="118"/>
        <v>3.8119694602121719</v>
      </c>
      <c r="I169">
        <f t="shared" ca="1" si="118"/>
        <v>6.2147744931899744</v>
      </c>
      <c r="J169">
        <f t="shared" ca="1" si="118"/>
        <v>4.9671507919774465</v>
      </c>
      <c r="K169">
        <f t="shared" ca="1" si="118"/>
        <v>7.4153120166042941</v>
      </c>
      <c r="L169">
        <f t="shared" ca="1" si="118"/>
        <v>9.8576533973903953</v>
      </c>
      <c r="M169">
        <f t="shared" ca="1" si="118"/>
        <v>18.598864269039634</v>
      </c>
      <c r="N169">
        <f t="shared" ca="1" si="119"/>
        <v>19.835247516592627</v>
      </c>
      <c r="O169">
        <f t="shared" ca="1" si="119"/>
        <v>19.73737279358328</v>
      </c>
      <c r="P169">
        <f t="shared" ca="1" si="119"/>
        <v>12.486200366318339</v>
      </c>
      <c r="Q169">
        <f t="shared" ca="1" si="119"/>
        <v>10.620274874847802</v>
      </c>
      <c r="R169">
        <f t="shared" ca="1" si="119"/>
        <v>13.942763077426921</v>
      </c>
      <c r="S169">
        <f t="shared" ca="1" si="119"/>
        <v>12.766090244803435</v>
      </c>
      <c r="T169">
        <f t="shared" ca="1" si="119"/>
        <v>17.543866596180553</v>
      </c>
      <c r="U169">
        <f t="shared" ca="1" si="119"/>
        <v>10.957167742070077</v>
      </c>
      <c r="V169">
        <f t="shared" ca="1" si="119"/>
        <v>10.746486444516528</v>
      </c>
      <c r="W169">
        <f t="shared" ca="1" si="119"/>
        <v>7.4011295961477561</v>
      </c>
      <c r="X169">
        <f t="shared" ca="1" si="120"/>
        <v>3.4093302683640831</v>
      </c>
      <c r="Y169">
        <f t="shared" ca="1" si="120"/>
        <v>5.7430572451191297</v>
      </c>
      <c r="Z169">
        <f t="shared" ca="1" si="120"/>
        <v>4.4194091665858952</v>
      </c>
      <c r="AA169">
        <f t="shared" ca="1" si="120"/>
        <v>5.2488813420215088</v>
      </c>
      <c r="AB169">
        <f t="shared" ca="1" si="120"/>
        <v>5.3301235261240709</v>
      </c>
      <c r="AC169">
        <f t="shared" ca="1" si="120"/>
        <v>4.3661635486186956</v>
      </c>
      <c r="AD169">
        <f t="shared" ca="1" si="120"/>
        <v>2.1375977104056609</v>
      </c>
      <c r="AE169">
        <f t="shared" ca="1" si="120"/>
        <v>1.4822248012046817</v>
      </c>
      <c r="AF169">
        <f t="shared" ca="1" si="120"/>
        <v>1.3849618943737907</v>
      </c>
      <c r="AG169">
        <f t="shared" ca="1" si="120"/>
        <v>0.9214609584458624</v>
      </c>
      <c r="AH169">
        <f t="shared" ca="1" si="121"/>
        <v>0.98151745924385003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75</v>
      </c>
      <c r="B170">
        <f t="shared" ca="1" si="95"/>
        <v>15.167620163744196</v>
      </c>
      <c r="C170">
        <f t="shared" ca="1" si="96"/>
        <v>230.0567014316195</v>
      </c>
      <c r="D170">
        <f t="shared" ca="1" si="118"/>
        <v>5.8230224987939911E-4</v>
      </c>
      <c r="E170">
        <f t="shared" ca="1" si="118"/>
        <v>6.7670674434352485E-2</v>
      </c>
      <c r="F170">
        <f t="shared" ca="1" si="118"/>
        <v>0.61020781914547961</v>
      </c>
      <c r="G170">
        <f t="shared" ca="1" si="118"/>
        <v>1.7824936379585055</v>
      </c>
      <c r="H170">
        <f t="shared" ca="1" si="118"/>
        <v>3.8119694602121719</v>
      </c>
      <c r="I170">
        <f t="shared" ca="1" si="118"/>
        <v>3.5900881781048883</v>
      </c>
      <c r="J170">
        <f t="shared" ca="1" si="118"/>
        <v>5.9689291029644949</v>
      </c>
      <c r="K170">
        <f t="shared" ca="1" si="118"/>
        <v>8.5561292499280324</v>
      </c>
      <c r="L170">
        <f t="shared" ca="1" si="118"/>
        <v>17.086599222143349</v>
      </c>
      <c r="M170">
        <f t="shared" ca="1" si="118"/>
        <v>19.054081226673475</v>
      </c>
      <c r="N170">
        <f t="shared" ca="1" si="119"/>
        <v>19.632156245091679</v>
      </c>
      <c r="O170">
        <f t="shared" ca="1" si="119"/>
        <v>12.795262362736747</v>
      </c>
      <c r="P170">
        <f t="shared" ca="1" si="119"/>
        <v>11.157881178412133</v>
      </c>
      <c r="Q170">
        <f t="shared" ca="1" si="119"/>
        <v>14.98217348416029</v>
      </c>
      <c r="R170">
        <f t="shared" ca="1" si="119"/>
        <v>14.001593301382309</v>
      </c>
      <c r="S170">
        <f t="shared" ca="1" si="119"/>
        <v>19.631886678983435</v>
      </c>
      <c r="T170">
        <f t="shared" ca="1" si="119"/>
        <v>12.46285605193154</v>
      </c>
      <c r="U170">
        <f t="shared" ca="1" si="119"/>
        <v>12.432171091964126</v>
      </c>
      <c r="V170">
        <f t="shared" ca="1" si="119"/>
        <v>8.7064754584388151</v>
      </c>
      <c r="W170">
        <f t="shared" ca="1" si="119"/>
        <v>4.0566860966332889</v>
      </c>
      <c r="X170">
        <f t="shared" ca="1" si="120"/>
        <v>6.9227622243118025</v>
      </c>
      <c r="Y170">
        <f t="shared" ca="1" si="120"/>
        <v>5.3976101927811371</v>
      </c>
      <c r="Z170">
        <f t="shared" ca="1" si="120"/>
        <v>6.4876926565480932</v>
      </c>
      <c r="AA170">
        <f t="shared" ca="1" si="120"/>
        <v>6.621885725765555</v>
      </c>
      <c r="AB170">
        <f t="shared" ca="1" si="120"/>
        <v>5.4337328387269155</v>
      </c>
      <c r="AC170">
        <f t="shared" ca="1" si="120"/>
        <v>2.7011011783827525</v>
      </c>
      <c r="AD170">
        <f t="shared" ca="1" si="120"/>
        <v>1.8886993468652757</v>
      </c>
      <c r="AE170">
        <f t="shared" ca="1" si="120"/>
        <v>1.775222727024212</v>
      </c>
      <c r="AF170">
        <f t="shared" ca="1" si="120"/>
        <v>1.1787863372825467</v>
      </c>
      <c r="AG170">
        <f t="shared" ca="1" si="120"/>
        <v>1.2613153803821691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224</v>
      </c>
      <c r="B171">
        <f t="shared" ca="1" si="95"/>
        <v>15.333625828568488</v>
      </c>
      <c r="C171">
        <f t="shared" ca="1" si="96"/>
        <v>235.12008105054264</v>
      </c>
      <c r="D171">
        <f t="shared" ca="1" si="118"/>
        <v>1.7391427196398052E-3</v>
      </c>
      <c r="E171">
        <f t="shared" ca="1" si="118"/>
        <v>7.3410597712266309E-2</v>
      </c>
      <c r="F171">
        <f t="shared" ca="1" si="118"/>
        <v>0.51729551746489211</v>
      </c>
      <c r="G171">
        <f t="shared" ca="1" si="118"/>
        <v>1.7824936379585055</v>
      </c>
      <c r="H171">
        <f t="shared" ca="1" si="118"/>
        <v>2.2020600279866431</v>
      </c>
      <c r="I171">
        <f t="shared" ca="1" si="118"/>
        <v>4.3141395753697394</v>
      </c>
      <c r="J171">
        <f t="shared" ca="1" si="118"/>
        <v>6.8872258880359549</v>
      </c>
      <c r="K171">
        <f t="shared" ca="1" si="118"/>
        <v>14.830624033208588</v>
      </c>
      <c r="L171">
        <f t="shared" ca="1" si="118"/>
        <v>17.504802699608398</v>
      </c>
      <c r="M171">
        <f t="shared" ca="1" si="118"/>
        <v>18.8589882448304</v>
      </c>
      <c r="N171">
        <f t="shared" ca="1" si="119"/>
        <v>12.727053014059432</v>
      </c>
      <c r="O171">
        <f t="shared" ca="1" si="119"/>
        <v>11.434064239041348</v>
      </c>
      <c r="P171">
        <f t="shared" ca="1" si="119"/>
        <v>15.740582376688545</v>
      </c>
      <c r="Q171">
        <f t="shared" ca="1" si="119"/>
        <v>15.045389406034387</v>
      </c>
      <c r="R171">
        <f t="shared" ca="1" si="119"/>
        <v>21.531861967671954</v>
      </c>
      <c r="S171">
        <f t="shared" ca="1" si="119"/>
        <v>13.946149006928122</v>
      </c>
      <c r="T171">
        <f t="shared" ca="1" si="119"/>
        <v>14.140548212768479</v>
      </c>
      <c r="U171">
        <f t="shared" ca="1" si="119"/>
        <v>10.072165732133646</v>
      </c>
      <c r="V171">
        <f t="shared" ca="1" si="119"/>
        <v>4.7721685567175083</v>
      </c>
      <c r="W171">
        <f t="shared" ca="1" si="119"/>
        <v>8.2372404710263716</v>
      </c>
      <c r="X171">
        <f t="shared" ca="1" si="120"/>
        <v>6.5063554739772584</v>
      </c>
      <c r="Y171">
        <f t="shared" ca="1" si="120"/>
        <v>7.9236917630027079</v>
      </c>
      <c r="Z171">
        <f t="shared" ca="1" si="120"/>
        <v>8.1847457765170777</v>
      </c>
      <c r="AA171">
        <f t="shared" ca="1" si="120"/>
        <v>6.7506048867415593</v>
      </c>
      <c r="AB171">
        <f t="shared" ca="1" si="120"/>
        <v>3.3615465866700407</v>
      </c>
      <c r="AC171">
        <f t="shared" ca="1" si="120"/>
        <v>2.3865893973381853</v>
      </c>
      <c r="AD171">
        <f t="shared" ca="1" si="120"/>
        <v>2.2620468921758534</v>
      </c>
      <c r="AE171">
        <f t="shared" ca="1" si="120"/>
        <v>1.5109500880497335</v>
      </c>
      <c r="AF171">
        <f t="shared" ca="1" si="120"/>
        <v>1.6135478381053872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243</v>
      </c>
      <c r="B172">
        <f t="shared" ca="1" si="95"/>
        <v>15.484937264775828</v>
      </c>
      <c r="C172">
        <f t="shared" ca="1" si="96"/>
        <v>239.7832820940431</v>
      </c>
      <c r="D172">
        <f t="shared" ca="1" si="118"/>
        <v>1.886659289609253E-3</v>
      </c>
      <c r="E172">
        <f t="shared" ca="1" si="118"/>
        <v>6.2232852381592006E-2</v>
      </c>
      <c r="F172">
        <f t="shared" ca="1" si="118"/>
        <v>0.51729551746489211</v>
      </c>
      <c r="G172">
        <f t="shared" ca="1" si="118"/>
        <v>1.0296929267818551</v>
      </c>
      <c r="H172">
        <f t="shared" ca="1" si="118"/>
        <v>2.6461729748074787</v>
      </c>
      <c r="I172">
        <f t="shared" ca="1" si="118"/>
        <v>4.9778533561958529</v>
      </c>
      <c r="J172">
        <f t="shared" ca="1" si="118"/>
        <v>11.93785820592899</v>
      </c>
      <c r="K172">
        <f t="shared" ca="1" si="118"/>
        <v>15.193611334720689</v>
      </c>
      <c r="L172">
        <f t="shared" ca="1" si="118"/>
        <v>17.325572637837663</v>
      </c>
      <c r="M172">
        <f t="shared" ca="1" si="118"/>
        <v>12.225826862165915</v>
      </c>
      <c r="N172">
        <f t="shared" ca="1" si="119"/>
        <v>11.37311120405311</v>
      </c>
      <c r="O172">
        <f t="shared" ca="1" si="119"/>
        <v>16.130197765790474</v>
      </c>
      <c r="P172">
        <f t="shared" ca="1" si="119"/>
        <v>15.806998336083856</v>
      </c>
      <c r="Q172">
        <f t="shared" ca="1" si="119"/>
        <v>23.137027405918424</v>
      </c>
      <c r="R172">
        <f t="shared" ca="1" si="119"/>
        <v>15.295858228400842</v>
      </c>
      <c r="S172">
        <f t="shared" ca="1" si="119"/>
        <v>15.823515219399216</v>
      </c>
      <c r="T172">
        <f t="shared" ca="1" si="119"/>
        <v>11.456240755429377</v>
      </c>
      <c r="U172">
        <f t="shared" ca="1" si="119"/>
        <v>5.520726823889154</v>
      </c>
      <c r="V172">
        <f t="shared" ca="1" si="119"/>
        <v>9.69005218386914</v>
      </c>
      <c r="W172">
        <f t="shared" ca="1" si="119"/>
        <v>7.7417673599871915</v>
      </c>
      <c r="X172">
        <f t="shared" ca="1" si="120"/>
        <v>9.5513298357986152</v>
      </c>
      <c r="Y172">
        <f t="shared" ca="1" si="120"/>
        <v>9.9963740770306639</v>
      </c>
      <c r="Z172">
        <f t="shared" ca="1" si="120"/>
        <v>8.3438445065141682</v>
      </c>
      <c r="AA172">
        <f t="shared" ca="1" si="120"/>
        <v>4.1762216672214736</v>
      </c>
      <c r="AB172">
        <f t="shared" ca="1" si="120"/>
        <v>2.9701336279481869</v>
      </c>
      <c r="AC172">
        <f t="shared" ca="1" si="120"/>
        <v>2.8583570689050362</v>
      </c>
      <c r="AD172">
        <f t="shared" ca="1" si="120"/>
        <v>1.9253020473859206</v>
      </c>
      <c r="AE172">
        <f t="shared" ca="1" si="120"/>
        <v>2.0682206528437423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206</v>
      </c>
      <c r="B173">
        <f t="shared" ca="1" si="95"/>
        <v>15.606004513893568</v>
      </c>
      <c r="C173">
        <f t="shared" ca="1" si="96"/>
        <v>243.54737688766645</v>
      </c>
      <c r="D173">
        <f t="shared" ca="1" si="118"/>
        <v>1.5993901796687495E-3</v>
      </c>
      <c r="E173">
        <f t="shared" ca="1" si="118"/>
        <v>6.2232852381592006E-2</v>
      </c>
      <c r="F173">
        <f t="shared" ca="1" si="118"/>
        <v>0.29882605135107848</v>
      </c>
      <c r="G173">
        <f t="shared" ca="1" si="118"/>
        <v>1.2373620884857588</v>
      </c>
      <c r="H173">
        <f t="shared" ca="1" si="118"/>
        <v>3.0532765093932448</v>
      </c>
      <c r="I173">
        <f t="shared" ca="1" si="118"/>
        <v>8.6282791507394787</v>
      </c>
      <c r="J173">
        <f t="shared" ca="1" si="118"/>
        <v>12.230043546633544</v>
      </c>
      <c r="K173">
        <f t="shared" ca="1" si="118"/>
        <v>15.038045348358359</v>
      </c>
      <c r="L173">
        <f t="shared" ca="1" si="118"/>
        <v>11.231750537632692</v>
      </c>
      <c r="M173">
        <f t="shared" ca="1" si="118"/>
        <v>10.925206983212096</v>
      </c>
      <c r="N173">
        <f t="shared" ca="1" si="119"/>
        <v>16.044210448574923</v>
      </c>
      <c r="O173">
        <f t="shared" ca="1" si="119"/>
        <v>16.198257671975242</v>
      </c>
      <c r="P173">
        <f t="shared" ca="1" si="119"/>
        <v>24.308241138683577</v>
      </c>
      <c r="Q173">
        <f t="shared" ca="1" si="119"/>
        <v>16.436139687264454</v>
      </c>
      <c r="R173">
        <f t="shared" ca="1" si="119"/>
        <v>17.354916066839415</v>
      </c>
      <c r="S173">
        <f t="shared" ca="1" si="119"/>
        <v>12.819729279445466</v>
      </c>
      <c r="T173">
        <f t="shared" ca="1" si="119"/>
        <v>6.2793620877039675</v>
      </c>
      <c r="U173">
        <f t="shared" ca="1" si="119"/>
        <v>11.210025459194771</v>
      </c>
      <c r="V173">
        <f t="shared" ca="1" si="119"/>
        <v>9.1071919021326515</v>
      </c>
      <c r="W173">
        <f t="shared" ca="1" si="119"/>
        <v>11.364914484461199</v>
      </c>
      <c r="X173">
        <f t="shared" ca="1" si="120"/>
        <v>12.049770337805883</v>
      </c>
      <c r="Y173">
        <f t="shared" ca="1" si="120"/>
        <v>10.190688043970786</v>
      </c>
      <c r="Z173">
        <f t="shared" ca="1" si="120"/>
        <v>5.161869906572325</v>
      </c>
      <c r="AA173">
        <f t="shared" ca="1" si="120"/>
        <v>3.6899492813121233</v>
      </c>
      <c r="AB173">
        <f t="shared" ca="1" si="120"/>
        <v>3.5572530660309676</v>
      </c>
      <c r="AC173">
        <f t="shared" ca="1" si="120"/>
        <v>2.4328411298447392</v>
      </c>
      <c r="AD173">
        <f t="shared" ca="1" si="120"/>
        <v>2.6353944374864313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206</v>
      </c>
      <c r="B174">
        <f t="shared" ca="1" si="95"/>
        <v>15.690907191233194</v>
      </c>
      <c r="C174">
        <f t="shared" ca="1" si="96"/>
        <v>246.20456848389355</v>
      </c>
      <c r="D174">
        <f t="shared" ref="D174:M183" ca="1" si="125">OFFSET($A174,D$3,0)*D$1*(1-D$1)</f>
        <v>1.5993901796687495E-3</v>
      </c>
      <c r="E174">
        <f t="shared" ca="1" si="125"/>
        <v>3.5950045793249751E-2</v>
      </c>
      <c r="F174">
        <f t="shared" ca="1" si="125"/>
        <v>0.35909349027902709</v>
      </c>
      <c r="G174">
        <f t="shared" ca="1" si="125"/>
        <v>1.4277254867143367</v>
      </c>
      <c r="H174">
        <f t="shared" ca="1" si="125"/>
        <v>5.2923459496149574</v>
      </c>
      <c r="I174">
        <f t="shared" ca="1" si="125"/>
        <v>8.8394608082750619</v>
      </c>
      <c r="J174">
        <f t="shared" ca="1" si="125"/>
        <v>12.104821257760165</v>
      </c>
      <c r="K174">
        <f t="shared" ca="1" si="125"/>
        <v>9.7488018120392113</v>
      </c>
      <c r="L174">
        <f t="shared" ca="1" si="125"/>
        <v>10.036883459161128</v>
      </c>
      <c r="M174">
        <f t="shared" ca="1" si="125"/>
        <v>15.412345565602775</v>
      </c>
      <c r="N174">
        <f t="shared" ref="N174:W183" ca="1" si="126">OFFSET($A174,N$3,0)*N$1*(1-N$1)</f>
        <v>16.11190753907524</v>
      </c>
      <c r="O174">
        <f t="shared" ca="1" si="126"/>
        <v>24.909925663625792</v>
      </c>
      <c r="P174">
        <f t="shared" ca="1" si="126"/>
        <v>17.268149442780683</v>
      </c>
      <c r="Q174">
        <f t="shared" ca="1" si="126"/>
        <v>18.648696952857748</v>
      </c>
      <c r="R174">
        <f t="shared" ca="1" si="126"/>
        <v>14.060423525337697</v>
      </c>
      <c r="S174">
        <f t="shared" ca="1" si="126"/>
        <v>7.026713538106093</v>
      </c>
      <c r="T174">
        <f t="shared" ca="1" si="126"/>
        <v>12.75046042236073</v>
      </c>
      <c r="U174">
        <f t="shared" ca="1" si="126"/>
        <v>10.535738213528921</v>
      </c>
      <c r="V174">
        <f t="shared" ca="1" si="126"/>
        <v>13.369357712330732</v>
      </c>
      <c r="W174">
        <f t="shared" ca="1" si="126"/>
        <v>14.33775315069628</v>
      </c>
      <c r="X174">
        <f t="shared" ref="X174:AG183" ca="1" si="127">OFFSET($A174,X$3,0)*X$1*(1-X$1)</f>
        <v>12.283999134869063</v>
      </c>
      <c r="Y174">
        <f t="shared" ca="1" si="127"/>
        <v>6.3044087051683668</v>
      </c>
      <c r="Z174">
        <f t="shared" ca="1" si="127"/>
        <v>4.560830259916643</v>
      </c>
      <c r="AA174">
        <f t="shared" ca="1" si="127"/>
        <v>4.419357860176147</v>
      </c>
      <c r="AB174">
        <f t="shared" ca="1" si="127"/>
        <v>3.0276943571719888</v>
      </c>
      <c r="AC174">
        <f t="shared" ca="1" si="127"/>
        <v>3.330124740471887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119</v>
      </c>
      <c r="B175">
        <f t="shared" ca="1" si="95"/>
        <v>15.745451140539526</v>
      </c>
      <c r="C175">
        <f t="shared" ca="1" si="96"/>
        <v>247.91923161911748</v>
      </c>
      <c r="D175">
        <f t="shared" ca="1" si="125"/>
        <v>9.239195698086466E-4</v>
      </c>
      <c r="E175">
        <f t="shared" ca="1" si="125"/>
        <v>4.3200475196930377E-2</v>
      </c>
      <c r="F175">
        <f t="shared" ca="1" si="125"/>
        <v>0.41433864262964665</v>
      </c>
      <c r="G175">
        <f t="shared" ca="1" si="125"/>
        <v>2.4747241769715176</v>
      </c>
      <c r="H175">
        <f t="shared" ca="1" si="125"/>
        <v>5.421878892437701</v>
      </c>
      <c r="I175">
        <f t="shared" ca="1" si="125"/>
        <v>8.7489543836169545</v>
      </c>
      <c r="J175">
        <f t="shared" ca="1" si="125"/>
        <v>7.8472634360652096</v>
      </c>
      <c r="K175">
        <f t="shared" ca="1" si="125"/>
        <v>8.7116952362903604</v>
      </c>
      <c r="L175">
        <f t="shared" ca="1" si="125"/>
        <v>14.15917487988802</v>
      </c>
      <c r="M175">
        <f t="shared" ca="1" si="125"/>
        <v>15.477376559550468</v>
      </c>
      <c r="N175">
        <f t="shared" ca="1" si="126"/>
        <v>24.777135123115706</v>
      </c>
      <c r="O175">
        <f t="shared" ca="1" si="126"/>
        <v>17.69557560804018</v>
      </c>
      <c r="P175">
        <f t="shared" ca="1" si="126"/>
        <v>19.592708021616545</v>
      </c>
      <c r="Q175">
        <f t="shared" ca="1" si="126"/>
        <v>15.10860532790848</v>
      </c>
      <c r="R175">
        <f t="shared" ca="1" si="126"/>
        <v>7.706759338155809</v>
      </c>
      <c r="S175">
        <f t="shared" ca="1" si="126"/>
        <v>14.26798321478031</v>
      </c>
      <c r="T175">
        <f t="shared" ca="1" si="126"/>
        <v>11.983515434549558</v>
      </c>
      <c r="U175">
        <f t="shared" ca="1" si="126"/>
        <v>15.466463697460457</v>
      </c>
      <c r="V175">
        <f t="shared" ca="1" si="126"/>
        <v>16.86651940274967</v>
      </c>
      <c r="W175">
        <f t="shared" ca="1" si="126"/>
        <v>14.616456775655818</v>
      </c>
      <c r="X175">
        <f t="shared" ca="1" si="127"/>
        <v>7.5994231936054373</v>
      </c>
      <c r="Y175">
        <f t="shared" ca="1" si="127"/>
        <v>5.570333718950133</v>
      </c>
      <c r="Z175">
        <f t="shared" ca="1" si="127"/>
        <v>5.462389729900166</v>
      </c>
      <c r="AA175">
        <f t="shared" ca="1" si="127"/>
        <v>3.7614599262987927</v>
      </c>
      <c r="AB175">
        <f t="shared" ca="1" si="127"/>
        <v>4.1443725041137496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143</v>
      </c>
      <c r="B176">
        <f t="shared" ca="1" si="95"/>
        <v>15.782329252067059</v>
      </c>
      <c r="C176">
        <f t="shared" ca="1" si="96"/>
        <v>249.08191662065161</v>
      </c>
      <c r="D176">
        <f t="shared" ca="1" si="125"/>
        <v>1.1102562897700543E-3</v>
      </c>
      <c r="E176">
        <f t="shared" ca="1" si="125"/>
        <v>4.9846702150304283E-2</v>
      </c>
      <c r="F176">
        <f t="shared" ca="1" si="125"/>
        <v>0.71818698055805419</v>
      </c>
      <c r="G176">
        <f t="shared" ca="1" si="125"/>
        <v>2.5352943491351558</v>
      </c>
      <c r="H176">
        <f t="shared" ca="1" si="125"/>
        <v>5.3663647740850964</v>
      </c>
      <c r="I176">
        <f t="shared" ca="1" si="125"/>
        <v>5.6717359452413358</v>
      </c>
      <c r="J176">
        <f t="shared" ca="1" si="125"/>
        <v>7.0124481769093361</v>
      </c>
      <c r="K176">
        <f t="shared" ca="1" si="125"/>
        <v>12.289712922623901</v>
      </c>
      <c r="L176">
        <f t="shared" ca="1" si="125"/>
        <v>14.2189182338116</v>
      </c>
      <c r="M176">
        <f t="shared" ca="1" si="125"/>
        <v>23.801343784854922</v>
      </c>
      <c r="N176">
        <f t="shared" ca="1" si="126"/>
        <v>17.601243530082193</v>
      </c>
      <c r="O176">
        <f t="shared" ca="1" si="126"/>
        <v>20.077672324507127</v>
      </c>
      <c r="P176">
        <f t="shared" ca="1" si="126"/>
        <v>15.873414295479169</v>
      </c>
      <c r="Q176">
        <f t="shared" ca="1" si="126"/>
        <v>8.2812857655063219</v>
      </c>
      <c r="R176">
        <f t="shared" ca="1" si="126"/>
        <v>15.64883957213317</v>
      </c>
      <c r="S176">
        <f t="shared" ca="1" si="126"/>
        <v>13.409758660507809</v>
      </c>
      <c r="T176">
        <f t="shared" ca="1" si="126"/>
        <v>17.591800657918753</v>
      </c>
      <c r="U176">
        <f t="shared" ca="1" si="126"/>
        <v>19.512187171455558</v>
      </c>
      <c r="V176">
        <f t="shared" ca="1" si="126"/>
        <v>17.194378311226444</v>
      </c>
      <c r="W176">
        <f t="shared" ca="1" si="126"/>
        <v>9.0423842764650413</v>
      </c>
      <c r="X176">
        <f t="shared" ca="1" si="127"/>
        <v>6.7145588491445301</v>
      </c>
      <c r="Y176">
        <f t="shared" ca="1" si="127"/>
        <v>6.6714461982774846</v>
      </c>
      <c r="Z176">
        <f t="shared" ca="1" si="127"/>
        <v>4.649218443248361</v>
      </c>
      <c r="AA176">
        <f t="shared" ca="1" si="127"/>
        <v>5.1487664390401724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165</v>
      </c>
      <c r="B177">
        <f t="shared" ca="1" si="95"/>
        <v>15.806011135761118</v>
      </c>
      <c r="C177">
        <f t="shared" ca="1" si="96"/>
        <v>249.82998802380448</v>
      </c>
      <c r="D177">
        <f t="shared" ca="1" si="125"/>
        <v>1.281064949734678E-3</v>
      </c>
      <c r="E177">
        <f t="shared" ca="1" si="125"/>
        <v>8.6400950393860754E-2</v>
      </c>
      <c r="F177">
        <f t="shared" ca="1" si="125"/>
        <v>0.7357649835787059</v>
      </c>
      <c r="G177">
        <f t="shared" ca="1" si="125"/>
        <v>2.5093357039221678</v>
      </c>
      <c r="H177">
        <f t="shared" ca="1" si="125"/>
        <v>3.4788847500965452</v>
      </c>
      <c r="I177">
        <f t="shared" ca="1" si="125"/>
        <v>5.0683597808539593</v>
      </c>
      <c r="J177">
        <f t="shared" ca="1" si="125"/>
        <v>9.8925608209970992</v>
      </c>
      <c r="K177">
        <f t="shared" ca="1" si="125"/>
        <v>12.341568251411344</v>
      </c>
      <c r="L177">
        <f t="shared" ca="1" si="125"/>
        <v>21.866067536029604</v>
      </c>
      <c r="M177">
        <f t="shared" ca="1" si="125"/>
        <v>16.908058426399673</v>
      </c>
      <c r="N177">
        <f t="shared" ca="1" si="126"/>
        <v>19.970641697593258</v>
      </c>
      <c r="O177">
        <f t="shared" ca="1" si="126"/>
        <v>16.266317578160013</v>
      </c>
      <c r="P177">
        <f t="shared" ca="1" si="126"/>
        <v>8.7004906807856521</v>
      </c>
      <c r="Q177">
        <f t="shared" ca="1" si="126"/>
        <v>16.81543521850902</v>
      </c>
      <c r="R177">
        <f t="shared" ca="1" si="126"/>
        <v>14.707555988846963</v>
      </c>
      <c r="S177">
        <f t="shared" ca="1" si="126"/>
        <v>19.685525713625466</v>
      </c>
      <c r="T177">
        <f t="shared" ca="1" si="126"/>
        <v>22.193470584785782</v>
      </c>
      <c r="U177">
        <f t="shared" ca="1" si="126"/>
        <v>19.891473747142602</v>
      </c>
      <c r="V177">
        <f t="shared" ca="1" si="126"/>
        <v>10.637200141690935</v>
      </c>
      <c r="W177">
        <f t="shared" ca="1" si="126"/>
        <v>7.9895039155067824</v>
      </c>
      <c r="X177">
        <f t="shared" ca="1" si="127"/>
        <v>8.0418553658358913</v>
      </c>
      <c r="Y177">
        <f t="shared" ca="1" si="127"/>
        <v>5.6782859228057552</v>
      </c>
      <c r="Z177">
        <f t="shared" ca="1" si="127"/>
        <v>6.3639491998836881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286</v>
      </c>
      <c r="B178">
        <f t="shared" ca="1" si="95"/>
        <v>15.806398342787856</v>
      </c>
      <c r="C178">
        <f t="shared" ca="1" si="96"/>
        <v>249.84222857088668</v>
      </c>
      <c r="D178">
        <f t="shared" ca="1" si="125"/>
        <v>2.2205125795401086E-3</v>
      </c>
      <c r="E178">
        <f t="shared" ca="1" si="125"/>
        <v>8.8515658969934269E-2</v>
      </c>
      <c r="F178">
        <f t="shared" ca="1" si="125"/>
        <v>0.72823155371271231</v>
      </c>
      <c r="G178">
        <f t="shared" ca="1" si="125"/>
        <v>1.6267417666805779</v>
      </c>
      <c r="H178">
        <f t="shared" ca="1" si="125"/>
        <v>3.108790627745849</v>
      </c>
      <c r="I178">
        <f t="shared" ca="1" si="125"/>
        <v>7.1500075479904073</v>
      </c>
      <c r="J178">
        <f t="shared" ca="1" si="125"/>
        <v>9.9343015839548929</v>
      </c>
      <c r="K178">
        <f t="shared" ca="1" si="125"/>
        <v>18.979050336203997</v>
      </c>
      <c r="L178">
        <f t="shared" ca="1" si="125"/>
        <v>15.533272020130319</v>
      </c>
      <c r="M178">
        <f t="shared" ca="1" si="125"/>
        <v>19.184143214568856</v>
      </c>
      <c r="N178">
        <f t="shared" ca="1" si="126"/>
        <v>16.179604629575554</v>
      </c>
      <c r="O178">
        <f t="shared" ca="1" si="126"/>
        <v>8.9158477102048597</v>
      </c>
      <c r="P178">
        <f t="shared" ca="1" si="126"/>
        <v>17.666645199152544</v>
      </c>
      <c r="Q178">
        <f t="shared" ca="1" si="126"/>
        <v>15.803980468523514</v>
      </c>
      <c r="R178">
        <f t="shared" ca="1" si="126"/>
        <v>21.590692191627344</v>
      </c>
      <c r="S178">
        <f t="shared" ca="1" si="126"/>
        <v>24.834873039260465</v>
      </c>
      <c r="T178">
        <f t="shared" ca="1" si="126"/>
        <v>22.624877140429565</v>
      </c>
      <c r="U178">
        <f t="shared" ca="1" si="126"/>
        <v>12.305742233401778</v>
      </c>
      <c r="V178">
        <f t="shared" ca="1" si="126"/>
        <v>9.3986220430008949</v>
      </c>
      <c r="W178">
        <f t="shared" ca="1" si="126"/>
        <v>9.5688244569441689</v>
      </c>
      <c r="X178">
        <f t="shared" ca="1" si="127"/>
        <v>6.8446859586240762</v>
      </c>
      <c r="Y178">
        <f t="shared" ca="1" si="127"/>
        <v>7.7725586776048363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293</v>
      </c>
      <c r="B179">
        <f t="shared" ca="1" si="95"/>
        <v>15.763241100752923</v>
      </c>
      <c r="C179">
        <f t="shared" ca="1" si="96"/>
        <v>248.4797700004662</v>
      </c>
      <c r="D179">
        <f t="shared" ca="1" si="125"/>
        <v>2.2748607895288525E-3</v>
      </c>
      <c r="E179">
        <f t="shared" ca="1" si="125"/>
        <v>8.7609355294474195E-2</v>
      </c>
      <c r="F179">
        <f t="shared" ca="1" si="125"/>
        <v>0.47209493826893073</v>
      </c>
      <c r="G179">
        <f t="shared" ca="1" si="125"/>
        <v>1.4536841319273248</v>
      </c>
      <c r="H179">
        <f t="shared" ca="1" si="125"/>
        <v>4.385615349855752</v>
      </c>
      <c r="I179">
        <f t="shared" ca="1" si="125"/>
        <v>7.1801763562097767</v>
      </c>
      <c r="J179">
        <f t="shared" ca="1" si="125"/>
        <v>15.277119242552484</v>
      </c>
      <c r="K179">
        <f t="shared" ca="1" si="125"/>
        <v>13.482385484735081</v>
      </c>
      <c r="L179">
        <f t="shared" ca="1" si="125"/>
        <v>17.624289407455553</v>
      </c>
      <c r="M179">
        <f t="shared" ca="1" si="125"/>
        <v>15.542407553498158</v>
      </c>
      <c r="N179">
        <f t="shared" ca="1" si="126"/>
        <v>8.8683188555414123</v>
      </c>
      <c r="O179">
        <f t="shared" ca="1" si="126"/>
        <v>18.103935045148798</v>
      </c>
      <c r="P179">
        <f t="shared" ca="1" si="126"/>
        <v>16.603989848827581</v>
      </c>
      <c r="Q179">
        <f t="shared" ca="1" si="126"/>
        <v>23.200243327792521</v>
      </c>
      <c r="R179">
        <f t="shared" ca="1" si="126"/>
        <v>27.238393691344577</v>
      </c>
      <c r="S179">
        <f t="shared" ca="1" si="126"/>
        <v>25.317624351038745</v>
      </c>
      <c r="T179">
        <f t="shared" ca="1" si="126"/>
        <v>13.996746027553883</v>
      </c>
      <c r="U179">
        <f t="shared" ca="1" si="126"/>
        <v>10.872881836361845</v>
      </c>
      <c r="V179">
        <f t="shared" ca="1" si="126"/>
        <v>11.256489191035957</v>
      </c>
      <c r="W179">
        <f t="shared" ca="1" si="126"/>
        <v>8.1443392627065254</v>
      </c>
      <c r="X179">
        <f t="shared" ca="1" si="127"/>
        <v>9.3691518825272517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290</v>
      </c>
      <c r="B180">
        <f t="shared" ca="1" si="95"/>
        <v>15.656939811824536</v>
      </c>
      <c r="C180">
        <f t="shared" ca="1" si="96"/>
        <v>245.13976427109611</v>
      </c>
      <c r="D180">
        <f t="shared" ca="1" si="125"/>
        <v>2.2515686995336764E-3</v>
      </c>
      <c r="E180">
        <f t="shared" ca="1" si="125"/>
        <v>5.6795030328831542E-2</v>
      </c>
      <c r="F180">
        <f t="shared" ca="1" si="125"/>
        <v>0.42187207249564018</v>
      </c>
      <c r="G180">
        <f t="shared" ca="1" si="125"/>
        <v>2.0507329718260476</v>
      </c>
      <c r="H180">
        <f t="shared" ca="1" si="125"/>
        <v>4.4041200559732863</v>
      </c>
      <c r="I180">
        <f t="shared" ca="1" si="125"/>
        <v>11.041783808288983</v>
      </c>
      <c r="J180">
        <f t="shared" ca="1" si="125"/>
        <v>10.852598369026355</v>
      </c>
      <c r="K180">
        <f t="shared" ca="1" si="125"/>
        <v>15.297321992295574</v>
      </c>
      <c r="L180">
        <f t="shared" ca="1" si="125"/>
        <v>14.278661587735177</v>
      </c>
      <c r="M180">
        <f t="shared" ca="1" si="125"/>
        <v>8.5190602071475254</v>
      </c>
      <c r="N180">
        <f t="shared" ca="1" si="126"/>
        <v>18.00742607308409</v>
      </c>
      <c r="O180">
        <f t="shared" ca="1" si="126"/>
        <v>17.014976546192479</v>
      </c>
      <c r="P180">
        <f t="shared" ca="1" si="126"/>
        <v>24.374657098078888</v>
      </c>
      <c r="Q180">
        <f t="shared" ca="1" si="126"/>
        <v>29.268971827705549</v>
      </c>
      <c r="R180">
        <f t="shared" ca="1" si="126"/>
        <v>27.767865706943066</v>
      </c>
      <c r="S180">
        <f t="shared" ca="1" si="126"/>
        <v>15.662598115473124</v>
      </c>
      <c r="T180">
        <f t="shared" ca="1" si="126"/>
        <v>12.366987928455144</v>
      </c>
      <c r="U180">
        <f t="shared" ca="1" si="126"/>
        <v>13.022172431921746</v>
      </c>
      <c r="V180">
        <f t="shared" ca="1" si="126"/>
        <v>9.580765881043547</v>
      </c>
      <c r="W180">
        <f t="shared" ca="1" si="126"/>
        <v>11.148144998381555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188</v>
      </c>
      <c r="B181">
        <f t="shared" ca="1" si="95"/>
        <v>15.481361739467024</v>
      </c>
      <c r="C181">
        <f t="shared" ca="1" si="96"/>
        <v>239.67256130823344</v>
      </c>
      <c r="D181">
        <f t="shared" ca="1" si="125"/>
        <v>1.4596376396976939E-3</v>
      </c>
      <c r="E181">
        <f t="shared" ca="1" si="125"/>
        <v>5.0753005825764357E-2</v>
      </c>
      <c r="F181">
        <f t="shared" ca="1" si="125"/>
        <v>0.59514095941349243</v>
      </c>
      <c r="G181">
        <f t="shared" ca="1" si="125"/>
        <v>2.0593858535637102</v>
      </c>
      <c r="H181">
        <f t="shared" ca="1" si="125"/>
        <v>6.772722439017743</v>
      </c>
      <c r="I181">
        <f t="shared" ca="1" si="125"/>
        <v>7.8438901370358902</v>
      </c>
      <c r="J181">
        <f t="shared" ca="1" si="125"/>
        <v>12.313525072549131</v>
      </c>
      <c r="K181">
        <f t="shared" ca="1" si="125"/>
        <v>12.393423580198785</v>
      </c>
      <c r="L181">
        <f t="shared" ca="1" si="125"/>
        <v>7.8263793639887371</v>
      </c>
      <c r="M181">
        <f t="shared" ca="1" si="125"/>
        <v>17.298244390085816</v>
      </c>
      <c r="N181">
        <f t="shared" ca="1" si="126"/>
        <v>16.924272625079034</v>
      </c>
      <c r="O181">
        <f t="shared" ca="1" si="126"/>
        <v>24.977985569810564</v>
      </c>
      <c r="P181">
        <f t="shared" ca="1" si="126"/>
        <v>30.750589200028678</v>
      </c>
      <c r="Q181">
        <f t="shared" ca="1" si="126"/>
        <v>29.837915124572394</v>
      </c>
      <c r="R181">
        <f t="shared" ca="1" si="126"/>
        <v>17.178425394973253</v>
      </c>
      <c r="S181">
        <f t="shared" ca="1" si="126"/>
        <v>13.83887093764406</v>
      </c>
      <c r="T181">
        <f t="shared" ca="1" si="126"/>
        <v>14.811625077103253</v>
      </c>
      <c r="U181">
        <f t="shared" ca="1" si="126"/>
        <v>11.083596600632424</v>
      </c>
      <c r="V181">
        <f t="shared" ca="1" si="126"/>
        <v>13.114356339071017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168</v>
      </c>
      <c r="B182">
        <f t="shared" ca="1" si="95"/>
        <v>15.236857739655994</v>
      </c>
      <c r="C182">
        <f t="shared" ca="1" si="96"/>
        <v>232.16183377851479</v>
      </c>
      <c r="D182">
        <f t="shared" ca="1" si="125"/>
        <v>1.3043570397298539E-3</v>
      </c>
      <c r="E182">
        <f t="shared" ca="1" si="125"/>
        <v>7.1597990361346148E-2</v>
      </c>
      <c r="F182">
        <f t="shared" ca="1" si="125"/>
        <v>0.59765210270215696</v>
      </c>
      <c r="G182">
        <f t="shared" ca="1" si="125"/>
        <v>3.166954715984529</v>
      </c>
      <c r="H182">
        <f t="shared" ca="1" si="125"/>
        <v>4.8112235905590515</v>
      </c>
      <c r="I182">
        <f t="shared" ca="1" si="125"/>
        <v>8.8997984247137971</v>
      </c>
      <c r="J182">
        <f t="shared" ca="1" si="125"/>
        <v>9.9760423469126867</v>
      </c>
      <c r="K182">
        <f t="shared" ca="1" si="125"/>
        <v>6.7930480711549839</v>
      </c>
      <c r="L182">
        <f t="shared" ca="1" si="125"/>
        <v>15.891732143671787</v>
      </c>
      <c r="M182">
        <f t="shared" ca="1" si="125"/>
        <v>16.257748486922761</v>
      </c>
      <c r="N182">
        <f t="shared" ca="1" si="126"/>
        <v>24.844832213616019</v>
      </c>
      <c r="O182">
        <f t="shared" ca="1" si="126"/>
        <v>31.511736563548471</v>
      </c>
      <c r="P182">
        <f t="shared" ca="1" si="126"/>
        <v>31.348332834586476</v>
      </c>
      <c r="Q182">
        <f t="shared" ca="1" si="126"/>
        <v>18.459049187235468</v>
      </c>
      <c r="R182">
        <f t="shared" ca="1" si="126"/>
        <v>15.178197780490066</v>
      </c>
      <c r="S182">
        <f t="shared" ca="1" si="126"/>
        <v>16.574461704387652</v>
      </c>
      <c r="T182">
        <f t="shared" ca="1" si="126"/>
        <v>12.606658237146135</v>
      </c>
      <c r="U182">
        <f t="shared" ca="1" si="126"/>
        <v>15.171463027481645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237</v>
      </c>
      <c r="B183">
        <f t="shared" ca="1" si="95"/>
        <v>14.922755648421456</v>
      </c>
      <c r="C183">
        <f t="shared" ca="1" si="96"/>
        <v>222.68863614249446</v>
      </c>
      <c r="D183">
        <f t="shared" ca="1" si="125"/>
        <v>1.8400751096189012E-3</v>
      </c>
      <c r="E183">
        <f t="shared" ca="1" si="125"/>
        <v>7.1900091586499501E-2</v>
      </c>
      <c r="F183">
        <f t="shared" ca="1" si="125"/>
        <v>0.91907844365121616</v>
      </c>
      <c r="G183">
        <f t="shared" ca="1" si="125"/>
        <v>2.2497492517922884</v>
      </c>
      <c r="H183">
        <f t="shared" ca="1" si="125"/>
        <v>5.4588883046727714</v>
      </c>
      <c r="I183">
        <f t="shared" ca="1" si="125"/>
        <v>7.2103451644291452</v>
      </c>
      <c r="J183">
        <f t="shared" ca="1" si="125"/>
        <v>5.4680399474709702</v>
      </c>
      <c r="K183">
        <f t="shared" ca="1" si="125"/>
        <v>13.793517457459737</v>
      </c>
      <c r="L183">
        <f t="shared" ca="1" si="125"/>
        <v>14.935838480894537</v>
      </c>
      <c r="M183">
        <f t="shared" ca="1" si="125"/>
        <v>23.866374778802612</v>
      </c>
      <c r="N183">
        <f t="shared" ca="1" si="126"/>
        <v>31.343752901646372</v>
      </c>
      <c r="O183">
        <f t="shared" ca="1" si="126"/>
        <v>32.124275719211404</v>
      </c>
      <c r="P183">
        <f t="shared" ca="1" si="126"/>
        <v>19.393460143430612</v>
      </c>
      <c r="Q183">
        <f t="shared" ca="1" si="126"/>
        <v>16.309707843516268</v>
      </c>
      <c r="R183">
        <f t="shared" ca="1" si="126"/>
        <v>18.178539202214846</v>
      </c>
      <c r="S183">
        <f t="shared" ca="1" si="126"/>
        <v>14.107066110854216</v>
      </c>
      <c r="T183">
        <f t="shared" ca="1" si="126"/>
        <v>17.256262225751364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238</v>
      </c>
      <c r="B184">
        <f t="shared" ca="1" si="95"/>
        <v>14.528339450948634</v>
      </c>
      <c r="C184">
        <f t="shared" ca="1" si="96"/>
        <v>211.07264720199046</v>
      </c>
      <c r="D184">
        <f t="shared" ref="D184:M193" ca="1" si="132">OFFSET($A184,D$3,0)*D$1*(1-D$1)</f>
        <v>1.8478391396172932E-3</v>
      </c>
      <c r="E184">
        <f t="shared" ca="1" si="132"/>
        <v>0.11056904840612949</v>
      </c>
      <c r="F184">
        <f t="shared" ca="1" si="132"/>
        <v>0.65289725505277652</v>
      </c>
      <c r="G184">
        <f t="shared" ca="1" si="132"/>
        <v>2.5526001126104814</v>
      </c>
      <c r="H184">
        <f t="shared" ca="1" si="132"/>
        <v>4.4226247620908206</v>
      </c>
      <c r="I184">
        <f t="shared" ca="1" si="132"/>
        <v>3.9521138767373136</v>
      </c>
      <c r="J184">
        <f t="shared" ca="1" si="132"/>
        <v>11.103042946773115</v>
      </c>
      <c r="K184">
        <f t="shared" ca="1" si="132"/>
        <v>12.963832196860654</v>
      </c>
      <c r="L184">
        <f t="shared" ca="1" si="132"/>
        <v>21.92581088995318</v>
      </c>
      <c r="M184">
        <f t="shared" ca="1" si="132"/>
        <v>30.109350197780948</v>
      </c>
      <c r="N184">
        <f t="shared" ref="N184:W193" ca="1" si="133">OFFSET($A184,N$3,0)*N$1*(1-N$1)</f>
        <v>31.953026716149214</v>
      </c>
      <c r="O184">
        <f t="shared" ca="1" si="133"/>
        <v>19.873492605952816</v>
      </c>
      <c r="P184">
        <f t="shared" ca="1" si="133"/>
        <v>17.135317523990061</v>
      </c>
      <c r="Q184">
        <f t="shared" ca="1" si="133"/>
        <v>19.533719859095061</v>
      </c>
      <c r="R184">
        <f t="shared" ca="1" si="133"/>
        <v>15.472348900267004</v>
      </c>
      <c r="S184">
        <f t="shared" ca="1" si="133"/>
        <v>19.310052471131247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366</v>
      </c>
      <c r="B185">
        <f t="shared" ca="1" si="95"/>
        <v>14.029088980145245</v>
      </c>
      <c r="C185">
        <f t="shared" ca="1" si="96"/>
        <v>196.81533761283274</v>
      </c>
      <c r="D185">
        <f t="shared" ca="1" si="132"/>
        <v>2.8416349794114677E-3</v>
      </c>
      <c r="E185">
        <f t="shared" ca="1" si="132"/>
        <v>7.8546318539873414E-2</v>
      </c>
      <c r="F185">
        <f t="shared" ca="1" si="132"/>
        <v>0.74078727015603496</v>
      </c>
      <c r="G185">
        <f t="shared" ca="1" si="132"/>
        <v>2.0680387353013732</v>
      </c>
      <c r="H185">
        <f t="shared" ca="1" si="132"/>
        <v>2.4241165013970609</v>
      </c>
      <c r="I185">
        <f t="shared" ca="1" si="132"/>
        <v>8.0249029863521031</v>
      </c>
      <c r="J185">
        <f t="shared" ca="1" si="132"/>
        <v>10.435190739448416</v>
      </c>
      <c r="K185">
        <f t="shared" ca="1" si="132"/>
        <v>19.030905664991444</v>
      </c>
      <c r="L185">
        <f t="shared" ca="1" si="132"/>
        <v>27.661172866616681</v>
      </c>
      <c r="M185">
        <f t="shared" ca="1" si="132"/>
        <v>30.694629143310166</v>
      </c>
      <c r="N185">
        <f t="shared" ca="1" si="133"/>
        <v>19.76755042609231</v>
      </c>
      <c r="O185">
        <f t="shared" ca="1" si="133"/>
        <v>17.55945579567064</v>
      </c>
      <c r="P185">
        <f t="shared" ca="1" si="133"/>
        <v>20.52253145315089</v>
      </c>
      <c r="Q185">
        <f t="shared" ca="1" si="133"/>
        <v>16.625787452886737</v>
      </c>
      <c r="R185">
        <f t="shared" ca="1" si="133"/>
        <v>21.178880623939627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260</v>
      </c>
      <c r="B186">
        <f t="shared" ca="1" si="95"/>
        <v>13.398752300849425</v>
      </c>
      <c r="C186">
        <f t="shared" ca="1" si="96"/>
        <v>179.52656321951775</v>
      </c>
      <c r="D186">
        <f t="shared" ca="1" si="132"/>
        <v>2.0186477995819169E-3</v>
      </c>
      <c r="E186">
        <f t="shared" ca="1" si="132"/>
        <v>8.9119861420240976E-2</v>
      </c>
      <c r="F186">
        <f t="shared" ca="1" si="132"/>
        <v>0.60016324599082149</v>
      </c>
      <c r="G186">
        <f t="shared" ca="1" si="132"/>
        <v>1.1335275076338069</v>
      </c>
      <c r="H186">
        <f t="shared" ca="1" si="132"/>
        <v>4.9222518272642617</v>
      </c>
      <c r="I186">
        <f t="shared" ca="1" si="132"/>
        <v>7.5422020548422015</v>
      </c>
      <c r="J186">
        <f t="shared" ca="1" si="132"/>
        <v>15.318860005510274</v>
      </c>
      <c r="K186">
        <f t="shared" ca="1" si="132"/>
        <v>24.009017228585932</v>
      </c>
      <c r="L186">
        <f t="shared" ca="1" si="132"/>
        <v>28.198863051928885</v>
      </c>
      <c r="M186">
        <f t="shared" ca="1" si="132"/>
        <v>18.989050232725784</v>
      </c>
      <c r="N186">
        <f t="shared" ca="1" si="133"/>
        <v>17.465849349081562</v>
      </c>
      <c r="O186">
        <f t="shared" ca="1" si="133"/>
        <v>21.030511011093907</v>
      </c>
      <c r="P186">
        <f t="shared" ca="1" si="133"/>
        <v>17.467397320966615</v>
      </c>
      <c r="Q186">
        <f t="shared" ca="1" si="133"/>
        <v>22.757731874673862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295</v>
      </c>
      <c r="B187">
        <f t="shared" ca="1" si="95"/>
        <v>12.615700295085125</v>
      </c>
      <c r="C187">
        <f t="shared" ca="1" si="96"/>
        <v>159.15589393541092</v>
      </c>
      <c r="D187">
        <f t="shared" ca="1" si="132"/>
        <v>2.2903888495256369E-3</v>
      </c>
      <c r="E187">
        <f t="shared" ca="1" si="132"/>
        <v>7.2202192811652868E-2</v>
      </c>
      <c r="F187">
        <f t="shared" ca="1" si="132"/>
        <v>0.32895977081505279</v>
      </c>
      <c r="G187">
        <f t="shared" ca="1" si="132"/>
        <v>2.3016665422182645</v>
      </c>
      <c r="H187">
        <f t="shared" ca="1" si="132"/>
        <v>4.6261765293837041</v>
      </c>
      <c r="I187">
        <f t="shared" ca="1" si="132"/>
        <v>11.071952616508353</v>
      </c>
      <c r="J187">
        <f t="shared" ca="1" si="132"/>
        <v>19.325973249458468</v>
      </c>
      <c r="K187">
        <f t="shared" ca="1" si="132"/>
        <v>24.475715187672918</v>
      </c>
      <c r="L187">
        <f t="shared" ca="1" si="132"/>
        <v>17.445059345684818</v>
      </c>
      <c r="M187">
        <f t="shared" ca="1" si="132"/>
        <v>16.777996438504289</v>
      </c>
      <c r="N187">
        <f t="shared" ca="1" si="133"/>
        <v>20.918400964597684</v>
      </c>
      <c r="O187">
        <f t="shared" ca="1" si="133"/>
        <v>17.899755326594491</v>
      </c>
      <c r="P187">
        <f t="shared" ca="1" si="133"/>
        <v>23.909745382311716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239</v>
      </c>
      <c r="B188">
        <f t="shared" ca="1" si="95"/>
        <v>11.67431626930674</v>
      </c>
      <c r="C188">
        <f t="shared" ca="1" si="96"/>
        <v>136.28966035580004</v>
      </c>
      <c r="D188">
        <f t="shared" ca="1" si="132"/>
        <v>1.8556031696156852E-3</v>
      </c>
      <c r="E188">
        <f t="shared" ca="1" si="132"/>
        <v>3.957526049509006E-2</v>
      </c>
      <c r="F188">
        <f t="shared" ca="1" si="132"/>
        <v>0.6679641147847637</v>
      </c>
      <c r="G188">
        <f t="shared" ca="1" si="132"/>
        <v>2.163220434415662</v>
      </c>
      <c r="H188">
        <f t="shared" ca="1" si="132"/>
        <v>6.7912271451352773</v>
      </c>
      <c r="I188">
        <f t="shared" ca="1" si="132"/>
        <v>13.968158205567757</v>
      </c>
      <c r="J188">
        <f t="shared" ca="1" si="132"/>
        <v>19.701640116078611</v>
      </c>
      <c r="K188">
        <f t="shared" ca="1" si="132"/>
        <v>15.141756005933246</v>
      </c>
      <c r="L188">
        <f t="shared" ca="1" si="132"/>
        <v>15.41378531228316</v>
      </c>
      <c r="M188">
        <f t="shared" ca="1" si="132"/>
        <v>20.09457712983653</v>
      </c>
      <c r="N188">
        <f t="shared" ca="1" si="133"/>
        <v>17.804334801583142</v>
      </c>
      <c r="O188">
        <f t="shared" ca="1" si="133"/>
        <v>24.501566226517173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131</v>
      </c>
      <c r="B189">
        <f t="shared" ca="1" si="95"/>
        <v>10.592162376363373</v>
      </c>
      <c r="C189">
        <f t="shared" ca="1" si="96"/>
        <v>112.19390380724775</v>
      </c>
      <c r="D189">
        <f t="shared" ca="1" si="132"/>
        <v>1.0170879297893504E-3</v>
      </c>
      <c r="E189">
        <f t="shared" ca="1" si="132"/>
        <v>8.0358925890793562E-2</v>
      </c>
      <c r="F189">
        <f t="shared" ca="1" si="132"/>
        <v>0.62778582216613132</v>
      </c>
      <c r="G189">
        <f t="shared" ca="1" si="132"/>
        <v>3.175607597722192</v>
      </c>
      <c r="H189">
        <f t="shared" ca="1" si="132"/>
        <v>8.5676789324186196</v>
      </c>
      <c r="I189">
        <f t="shared" ca="1" si="132"/>
        <v>14.239677479542078</v>
      </c>
      <c r="J189">
        <f t="shared" ca="1" si="132"/>
        <v>12.188302783675752</v>
      </c>
      <c r="K189">
        <f t="shared" ca="1" si="132"/>
        <v>13.378674827160197</v>
      </c>
      <c r="L189">
        <f t="shared" ca="1" si="132"/>
        <v>18.460696362385651</v>
      </c>
      <c r="M189">
        <f t="shared" ca="1" si="132"/>
        <v>17.103151408242741</v>
      </c>
      <c r="N189">
        <f t="shared" ca="1" si="133"/>
        <v>24.370952580113808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266</v>
      </c>
      <c r="B190">
        <f t="shared" ca="1" si="95"/>
        <v>9.4055861592342076</v>
      </c>
      <c r="C190">
        <f t="shared" ca="1" si="96"/>
        <v>88.465050998778082</v>
      </c>
      <c r="D190">
        <f t="shared" ca="1" si="132"/>
        <v>2.0652319795722691E-3</v>
      </c>
      <c r="E190">
        <f t="shared" ca="1" si="132"/>
        <v>7.5525306288339825E-2</v>
      </c>
      <c r="F190">
        <f t="shared" ca="1" si="132"/>
        <v>0.92158958693988069</v>
      </c>
      <c r="G190">
        <f t="shared" ca="1" si="132"/>
        <v>4.006284244537806</v>
      </c>
      <c r="H190">
        <f t="shared" ca="1" si="132"/>
        <v>8.7342212874764336</v>
      </c>
      <c r="I190">
        <f t="shared" ca="1" si="132"/>
        <v>8.8092920000556934</v>
      </c>
      <c r="J190">
        <f t="shared" ca="1" si="132"/>
        <v>10.769116843110766</v>
      </c>
      <c r="K190">
        <f t="shared" ca="1" si="132"/>
        <v>16.023296595319771</v>
      </c>
      <c r="L190">
        <f t="shared" ca="1" si="132"/>
        <v>15.712502081901052</v>
      </c>
      <c r="M190">
        <f t="shared" ca="1" si="132"/>
        <v>23.411157821168775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250</v>
      </c>
      <c r="B191">
        <f t="shared" ca="1" si="95"/>
        <v>8.1602704014279102</v>
      </c>
      <c r="C191">
        <f t="shared" ca="1" si="96"/>
        <v>66.590013024420429</v>
      </c>
      <c r="D191">
        <f t="shared" ca="1" si="132"/>
        <v>1.9410074995979971E-3</v>
      </c>
      <c r="E191">
        <f t="shared" ca="1" si="132"/>
        <v>0.11087114963128286</v>
      </c>
      <c r="F191">
        <f t="shared" ca="1" si="132"/>
        <v>1.1626593426516751</v>
      </c>
      <c r="G191">
        <f t="shared" ca="1" si="132"/>
        <v>4.0841601801767693</v>
      </c>
      <c r="H191">
        <f t="shared" ca="1" si="132"/>
        <v>5.4033741863201659</v>
      </c>
      <c r="I191">
        <f t="shared" ca="1" si="132"/>
        <v>7.7835525205971523</v>
      </c>
      <c r="J191">
        <f t="shared" ca="1" si="132"/>
        <v>12.897895753958244</v>
      </c>
      <c r="K191">
        <f t="shared" ca="1" si="132"/>
        <v>13.637951471097409</v>
      </c>
      <c r="L191">
        <f t="shared" ca="1" si="132"/>
        <v>21.507607412488134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367</v>
      </c>
      <c r="B192">
        <f t="shared" ca="1" si="95"/>
        <v>6.8990389407069292</v>
      </c>
      <c r="C192">
        <f t="shared" ca="1" si="96"/>
        <v>47.596738305390588</v>
      </c>
      <c r="D192">
        <f t="shared" ca="1" si="132"/>
        <v>2.8493990094098595E-3</v>
      </c>
      <c r="E192">
        <f t="shared" ca="1" si="132"/>
        <v>0.13987286724600534</v>
      </c>
      <c r="F192">
        <f t="shared" ca="1" si="132"/>
        <v>1.1852596322496558</v>
      </c>
      <c r="G192">
        <f t="shared" ca="1" si="132"/>
        <v>2.5266414673974928</v>
      </c>
      <c r="H192">
        <f t="shared" ca="1" si="132"/>
        <v>4.7742141783239829</v>
      </c>
      <c r="I192">
        <f t="shared" ca="1" si="132"/>
        <v>9.3221617397849617</v>
      </c>
      <c r="J192">
        <f t="shared" ca="1" si="132"/>
        <v>10.977820657899734</v>
      </c>
      <c r="K192">
        <f t="shared" ca="1" si="132"/>
        <v>18.667918363479341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463</v>
      </c>
      <c r="B193">
        <f t="shared" ca="1" si="95"/>
        <v>5.6383427768792691</v>
      </c>
      <c r="C193">
        <f t="shared" ca="1" si="96"/>
        <v>31.790909269586624</v>
      </c>
      <c r="D193">
        <f t="shared" ca="1" si="132"/>
        <v>3.5947458892554907E-3</v>
      </c>
      <c r="E193">
        <f t="shared" ca="1" si="132"/>
        <v>0.14259177827238556</v>
      </c>
      <c r="F193">
        <f t="shared" ca="1" si="132"/>
        <v>0.73325384029004137</v>
      </c>
      <c r="G193">
        <f t="shared" ca="1" si="132"/>
        <v>2.2324434883169633</v>
      </c>
      <c r="H193">
        <f t="shared" ca="1" si="132"/>
        <v>5.7179541903182587</v>
      </c>
      <c r="I193">
        <f t="shared" ca="1" si="132"/>
        <v>7.9343965616939975</v>
      </c>
      <c r="J193">
        <f t="shared" ca="1" si="132"/>
        <v>15.026674664805721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472</v>
      </c>
      <c r="B194">
        <f t="shared" ca="1" si="95"/>
        <v>4.3750431167248687</v>
      </c>
      <c r="C194">
        <f t="shared" ca="1" si="96"/>
        <v>19.141002273201654</v>
      </c>
      <c r="D194">
        <f t="shared" ref="D194:M203" ca="1" si="139">OFFSET($A194,D$3,0)*D$1*(1-D$1)</f>
        <v>3.6646221592410186E-3</v>
      </c>
      <c r="E194">
        <f t="shared" ca="1" si="139"/>
        <v>8.8213557744780902E-2</v>
      </c>
      <c r="F194">
        <f t="shared" ca="1" si="139"/>
        <v>0.64787496847544745</v>
      </c>
      <c r="G194">
        <f t="shared" ca="1" si="139"/>
        <v>2.6737404569377583</v>
      </c>
      <c r="H194">
        <f t="shared" ca="1" si="139"/>
        <v>4.8667377089116561</v>
      </c>
      <c r="I194">
        <f t="shared" ca="1" si="139"/>
        <v>10.86077095897277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292</v>
      </c>
      <c r="B195">
        <f t="shared" ca="1" si="95"/>
        <v>3.1294655435655856</v>
      </c>
      <c r="C195">
        <f t="shared" ca="1" si="96"/>
        <v>9.7935545883642448</v>
      </c>
      <c r="D195">
        <f t="shared" ca="1" si="139"/>
        <v>2.2670967595304604E-3</v>
      </c>
      <c r="E195">
        <f t="shared" ca="1" si="139"/>
        <v>7.7942116089566679E-2</v>
      </c>
      <c r="F195">
        <f t="shared" ca="1" si="139"/>
        <v>0.77594327619733827</v>
      </c>
      <c r="G195">
        <f t="shared" ca="1" si="139"/>
        <v>2.2757078970052764</v>
      </c>
      <c r="H195">
        <f t="shared" ca="1" si="139"/>
        <v>6.6616942023125336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258</v>
      </c>
      <c r="B196">
        <f t="shared" ca="1" si="95"/>
        <v>1.9674400902668667</v>
      </c>
      <c r="C196">
        <f t="shared" ca="1" si="96"/>
        <v>3.8708205087892966</v>
      </c>
      <c r="D196">
        <f t="shared" ca="1" si="139"/>
        <v>2.003119739585133E-3</v>
      </c>
      <c r="E196">
        <f t="shared" ca="1" si="139"/>
        <v>9.334927857238802E-2</v>
      </c>
      <c r="F196">
        <f t="shared" ca="1" si="139"/>
        <v>0.66043068491877011</v>
      </c>
      <c r="G196">
        <f t="shared" ca="1" si="139"/>
        <v>3.1150374255585533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309</v>
      </c>
      <c r="B197">
        <f t="shared" ref="B197:B260" ca="1" si="146">SQRT(C197)</f>
        <v>0.99290648673682547</v>
      </c>
      <c r="C197">
        <f t="shared" ref="C197:C260" ca="1" si="147">SUM(D197:BV197)</f>
        <v>0.9858632914040657</v>
      </c>
      <c r="D197">
        <f t="shared" ca="1" si="139"/>
        <v>2.3990852695031243E-3</v>
      </c>
      <c r="E197">
        <f t="shared" ca="1" si="139"/>
        <v>7.9452622215333488E-2</v>
      </c>
      <c r="F197">
        <f t="shared" ca="1" si="139"/>
        <v>0.90401158391922909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263</v>
      </c>
      <c r="B198">
        <f t="shared" ca="1" si="146"/>
        <v>0.33286390754298739</v>
      </c>
      <c r="C198">
        <f t="shared" ca="1" si="147"/>
        <v>0.11079838094478645</v>
      </c>
      <c r="D198">
        <f t="shared" ca="1" si="139"/>
        <v>2.041939889577093E-3</v>
      </c>
      <c r="E198">
        <f t="shared" ca="1" si="139"/>
        <v>0.10875644105520935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360</v>
      </c>
      <c r="B199">
        <f t="shared" ca="1" si="146"/>
        <v>5.2868239987927688E-2</v>
      </c>
      <c r="C199">
        <f t="shared" ca="1" si="147"/>
        <v>2.795050799421116E-3</v>
      </c>
      <c r="D199">
        <f t="shared" ca="1" si="139"/>
        <v>2.795050799421116E-3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1</v>
      </c>
      <c r="B4">
        <f ca="1">SUM(C4:BU4)</f>
        <v>0.27654572141667477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2.9765970032463489E-2</v>
      </c>
      <c r="X4">
        <f t="shared" ca="1" si="2"/>
        <v>3.915510883224442E-2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6.8112197401464916E-2</v>
      </c>
      <c r="AD4">
        <f t="shared" ca="1" si="2"/>
        <v>0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1.7106942578563395E-2</v>
      </c>
      <c r="AS4">
        <f t="shared" ca="1" si="4"/>
        <v>5.4396773240141416E-2</v>
      </c>
      <c r="AT4">
        <f t="shared" ca="1" si="4"/>
        <v>2.6788539658511933E-2</v>
      </c>
      <c r="AU4">
        <f t="shared" ca="1" si="4"/>
        <v>0</v>
      </c>
      <c r="AV4">
        <f t="shared" ca="1" si="4"/>
        <v>9.9300371295305192E-3</v>
      </c>
      <c r="AW4">
        <f t="shared" ca="1" si="4"/>
        <v>7.7257801387240043E-3</v>
      </c>
      <c r="AX4">
        <f t="shared" ca="1" si="4"/>
        <v>0</v>
      </c>
      <c r="AY4">
        <f t="shared" ca="1" si="4"/>
        <v>4.7124577338703913E-3</v>
      </c>
      <c r="AZ4">
        <f t="shared" ca="1" si="4"/>
        <v>1.2094959741946957E-3</v>
      </c>
      <c r="BA4">
        <f t="shared" ref="BA4:BJ13" ca="1" si="5">IF(ROW()+BA$3&gt;3,OFFSET($A4,BA$3,0)*BA$1,0)</f>
        <v>0</v>
      </c>
      <c r="BB4">
        <f t="shared" ca="1" si="5"/>
        <v>2.2390588963069188E-3</v>
      </c>
      <c r="BC4">
        <f t="shared" ca="1" si="5"/>
        <v>0</v>
      </c>
      <c r="BD4">
        <f t="shared" ca="1" si="5"/>
        <v>1.3780521471091754E-3</v>
      </c>
      <c r="BE4">
        <f t="shared" ca="1" si="5"/>
        <v>3.5904122125041631E-4</v>
      </c>
      <c r="BF4">
        <f t="shared" ca="1" si="5"/>
        <v>0</v>
      </c>
      <c r="BG4">
        <f t="shared" ca="1" si="5"/>
        <v>2.3034658675038844E-4</v>
      </c>
      <c r="BH4">
        <f t="shared" ca="1" si="5"/>
        <v>3.7302836581599947E-4</v>
      </c>
      <c r="BI4">
        <f t="shared" ca="1" si="5"/>
        <v>0</v>
      </c>
      <c r="BJ4">
        <f t="shared" ca="1" si="5"/>
        <v>1.1651465182106085E-4</v>
      </c>
      <c r="BK4">
        <f t="shared" ref="BK4:BU13" ca="1" si="6">IF(ROW()+BK$3&gt;3,OFFSET($A4,BK$3,0)*BK$1,0)</f>
        <v>3.8961924240424545E-4</v>
      </c>
      <c r="BL4">
        <f t="shared" ca="1" si="6"/>
        <v>6.4186881740833771E-4</v>
      </c>
      <c r="BM4">
        <f t="shared" ca="1" si="6"/>
        <v>3.943647433890244E-4</v>
      </c>
      <c r="BN4">
        <f t="shared" ca="1" si="6"/>
        <v>3.2829995399055365E-4</v>
      </c>
      <c r="BO4">
        <f t="shared" ca="1" si="6"/>
        <v>0</v>
      </c>
      <c r="BP4">
        <f t="shared" ca="1" si="6"/>
        <v>0</v>
      </c>
      <c r="BQ4">
        <f t="shared" ca="1" si="6"/>
        <v>8.5137265633460955E-5</v>
      </c>
      <c r="BR4">
        <f t="shared" ca="1" si="6"/>
        <v>1.5059231508037489E-4</v>
      </c>
      <c r="BS4">
        <f t="shared" ca="1" si="6"/>
        <v>4.419842848423947E-5</v>
      </c>
      <c r="BT4">
        <f t="shared" ca="1" si="6"/>
        <v>3.5504894462178293E-5</v>
      </c>
      <c r="BU4">
        <f t="shared" ca="1" si="6"/>
        <v>1.6917241119827911E-4</v>
      </c>
    </row>
    <row r="5" spans="1:73" x14ac:dyDescent="0.4">
      <c r="A5">
        <f>Rt計算!B5</f>
        <v>1</v>
      </c>
      <c r="B5">
        <f t="shared" ref="B5:B68" ca="1" si="7">SUM(C5:BU5)</f>
        <v>0.2933367884480696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2.1165585467634574E-2</v>
      </c>
      <c r="W5">
        <f t="shared" ca="1" si="2"/>
        <v>2.9765970032463489E-2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6.64118430707904E-2</v>
      </c>
      <c r="AC5">
        <f t="shared" ca="1" si="2"/>
        <v>0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2.1415237511721884E-2</v>
      </c>
      <c r="AR5">
        <f t="shared" ca="1" si="4"/>
        <v>6.842777031425358E-2</v>
      </c>
      <c r="AS5">
        <f t="shared" ca="1" si="4"/>
        <v>3.3997983275088385E-2</v>
      </c>
      <c r="AT5">
        <f t="shared" ca="1" si="4"/>
        <v>0</v>
      </c>
      <c r="AU5">
        <f t="shared" ca="1" si="4"/>
        <v>1.2648050282995614E-2</v>
      </c>
      <c r="AV5">
        <f t="shared" ca="1" si="4"/>
        <v>9.9300371295305192E-3</v>
      </c>
      <c r="AW5">
        <f t="shared" ca="1" si="4"/>
        <v>0</v>
      </c>
      <c r="AX5">
        <f t="shared" ca="1" si="4"/>
        <v>6.0110073584513767E-3</v>
      </c>
      <c r="AY5">
        <f t="shared" ca="1" si="4"/>
        <v>1.5708192446234636E-3</v>
      </c>
      <c r="AZ5">
        <f t="shared" ca="1" si="4"/>
        <v>0</v>
      </c>
      <c r="BA5">
        <f t="shared" ca="1" si="5"/>
        <v>2.846641679408215E-3</v>
      </c>
      <c r="BB5">
        <f t="shared" ca="1" si="5"/>
        <v>0</v>
      </c>
      <c r="BC5">
        <f t="shared" ca="1" si="5"/>
        <v>1.7475425718812918E-3</v>
      </c>
      <c r="BD5">
        <f t="shared" ca="1" si="5"/>
        <v>4.5935071570305842E-4</v>
      </c>
      <c r="BE5">
        <f t="shared" ca="1" si="5"/>
        <v>0</v>
      </c>
      <c r="BF5">
        <f t="shared" ca="1" si="5"/>
        <v>2.8571399094806627E-4</v>
      </c>
      <c r="BG5">
        <f t="shared" ca="1" si="5"/>
        <v>4.6069317350077687E-4</v>
      </c>
      <c r="BH5">
        <f t="shared" ca="1" si="5"/>
        <v>0</v>
      </c>
      <c r="BI5">
        <f t="shared" ca="1" si="5"/>
        <v>1.4925419297982947E-4</v>
      </c>
      <c r="BJ5">
        <f t="shared" ca="1" si="5"/>
        <v>4.6605860728424339E-4</v>
      </c>
      <c r="BK5">
        <f t="shared" ca="1" si="6"/>
        <v>7.792384848084909E-4</v>
      </c>
      <c r="BL5">
        <f t="shared" ca="1" si="6"/>
        <v>4.8140161305625329E-4</v>
      </c>
      <c r="BM5">
        <f t="shared" ca="1" si="6"/>
        <v>3.943647433890244E-4</v>
      </c>
      <c r="BN5">
        <f t="shared" ca="1" si="6"/>
        <v>0</v>
      </c>
      <c r="BO5">
        <f t="shared" ca="1" si="6"/>
        <v>0</v>
      </c>
      <c r="BP5">
        <f t="shared" ca="1" si="6"/>
        <v>1.0882675533035514E-4</v>
      </c>
      <c r="BQ5">
        <f t="shared" ca="1" si="6"/>
        <v>1.7027453126692191E-4</v>
      </c>
      <c r="BR5">
        <f t="shared" ca="1" si="6"/>
        <v>5.019743836012496E-5</v>
      </c>
      <c r="BS5">
        <f t="shared" ca="1" si="6"/>
        <v>4.419842848423947E-5</v>
      </c>
      <c r="BT5">
        <f t="shared" ca="1" si="6"/>
        <v>1.7752447231089146E-4</v>
      </c>
      <c r="BU5">
        <f t="shared" ca="1" si="6"/>
        <v>5.0751723359483737E-5</v>
      </c>
    </row>
    <row r="6" spans="1:73" x14ac:dyDescent="0.4">
      <c r="A6">
        <f>Rt計算!B6</f>
        <v>0</v>
      </c>
      <c r="B6">
        <f t="shared" ca="1" si="7"/>
        <v>0.31847263236730233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1.3992928727921971E-2</v>
      </c>
      <c r="V6">
        <f t="shared" ca="1" si="1"/>
        <v>2.1165585467634574E-2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6.2483671994829522E-2</v>
      </c>
      <c r="AB6">
        <f t="shared" ca="1" si="2"/>
        <v>0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2.6640903276889789E-2</v>
      </c>
      <c r="AQ6">
        <f t="shared" ca="1" si="4"/>
        <v>8.5660950046887535E-2</v>
      </c>
      <c r="AR6">
        <f t="shared" ca="1" si="4"/>
        <v>4.2767356446408486E-2</v>
      </c>
      <c r="AS6">
        <f t="shared" ca="1" si="4"/>
        <v>0</v>
      </c>
      <c r="AT6">
        <f t="shared" ca="1" si="4"/>
        <v>1.6073123795107162E-2</v>
      </c>
      <c r="AU6">
        <f t="shared" ca="1" si="4"/>
        <v>1.2648050282995614E-2</v>
      </c>
      <c r="AV6">
        <f t="shared" ca="1" si="4"/>
        <v>0</v>
      </c>
      <c r="AW6">
        <f t="shared" ca="1" si="4"/>
        <v>7.7257801387240043E-3</v>
      </c>
      <c r="AX6">
        <f t="shared" ca="1" si="4"/>
        <v>2.0036691194837922E-3</v>
      </c>
      <c r="AY6">
        <f t="shared" ca="1" si="4"/>
        <v>0</v>
      </c>
      <c r="AZ6">
        <f t="shared" ca="1" si="4"/>
        <v>3.6284879225840869E-3</v>
      </c>
      <c r="BA6">
        <f t="shared" ca="1" si="5"/>
        <v>0</v>
      </c>
      <c r="BB6">
        <f t="shared" ca="1" si="5"/>
        <v>2.2390588963069188E-3</v>
      </c>
      <c r="BC6">
        <f t="shared" ca="1" si="5"/>
        <v>5.8251419062709724E-4</v>
      </c>
      <c r="BD6">
        <f t="shared" ca="1" si="5"/>
        <v>0</v>
      </c>
      <c r="BE6">
        <f t="shared" ca="1" si="5"/>
        <v>3.5904122125041631E-4</v>
      </c>
      <c r="BF6">
        <f t="shared" ca="1" si="5"/>
        <v>5.7142798189613255E-4</v>
      </c>
      <c r="BG6">
        <f t="shared" ca="1" si="5"/>
        <v>0</v>
      </c>
      <c r="BH6">
        <f t="shared" ca="1" si="5"/>
        <v>1.8651418290799974E-4</v>
      </c>
      <c r="BI6">
        <f t="shared" ca="1" si="5"/>
        <v>5.9701677191931787E-4</v>
      </c>
      <c r="BJ6">
        <f t="shared" ca="1" si="5"/>
        <v>9.3211721456848678E-4</v>
      </c>
      <c r="BK6">
        <f t="shared" ca="1" si="6"/>
        <v>5.8442886360636818E-4</v>
      </c>
      <c r="BL6">
        <f t="shared" ca="1" si="6"/>
        <v>4.8140161305625329E-4</v>
      </c>
      <c r="BM6">
        <f t="shared" ca="1" si="6"/>
        <v>0</v>
      </c>
      <c r="BN6">
        <f t="shared" ca="1" si="6"/>
        <v>0</v>
      </c>
      <c r="BO6">
        <f t="shared" ca="1" si="6"/>
        <v>1.4013763101529479E-4</v>
      </c>
      <c r="BP6">
        <f t="shared" ca="1" si="6"/>
        <v>2.1765351066071028E-4</v>
      </c>
      <c r="BQ6">
        <f t="shared" ca="1" si="6"/>
        <v>5.6758177088973972E-5</v>
      </c>
      <c r="BR6">
        <f t="shared" ca="1" si="6"/>
        <v>5.019743836012496E-5</v>
      </c>
      <c r="BS6">
        <f t="shared" ca="1" si="6"/>
        <v>2.2099214242119735E-4</v>
      </c>
      <c r="BT6">
        <f t="shared" ca="1" si="6"/>
        <v>5.3257341693267439E-5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0.35483049857795479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8.5505666301579509E-3</v>
      </c>
      <c r="U7">
        <f t="shared" ca="1" si="1"/>
        <v>1.3992928727921971E-2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5.6294329597903051E-2</v>
      </c>
      <c r="AA7">
        <f t="shared" ca="1" si="2"/>
        <v>0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3.2819215940914442E-2</v>
      </c>
      <c r="AP7">
        <f t="shared" ca="1" si="3"/>
        <v>0.10656361310755916</v>
      </c>
      <c r="AQ7">
        <f t="shared" ca="1" si="4"/>
        <v>5.3538093779304713E-2</v>
      </c>
      <c r="AR7">
        <f t="shared" ca="1" si="4"/>
        <v>0</v>
      </c>
      <c r="AS7">
        <f t="shared" ca="1" si="4"/>
        <v>2.0398789965053031E-2</v>
      </c>
      <c r="AT7">
        <f t="shared" ca="1" si="4"/>
        <v>1.6073123795107162E-2</v>
      </c>
      <c r="AU7">
        <f t="shared" ca="1" si="4"/>
        <v>0</v>
      </c>
      <c r="AV7">
        <f t="shared" ca="1" si="4"/>
        <v>9.9300371295305192E-3</v>
      </c>
      <c r="AW7">
        <f t="shared" ca="1" si="4"/>
        <v>2.5752600462413348E-3</v>
      </c>
      <c r="AX7">
        <f t="shared" ca="1" si="4"/>
        <v>0</v>
      </c>
      <c r="AY7">
        <f t="shared" ca="1" si="4"/>
        <v>4.7124577338703913E-3</v>
      </c>
      <c r="AZ7">
        <f t="shared" ca="1" si="4"/>
        <v>0</v>
      </c>
      <c r="BA7">
        <f t="shared" ca="1" si="5"/>
        <v>2.846641679408215E-3</v>
      </c>
      <c r="BB7">
        <f t="shared" ca="1" si="5"/>
        <v>7.4635296543563968E-4</v>
      </c>
      <c r="BC7">
        <f t="shared" ca="1" si="5"/>
        <v>0</v>
      </c>
      <c r="BD7">
        <f t="shared" ca="1" si="5"/>
        <v>4.5935071570305842E-4</v>
      </c>
      <c r="BE7">
        <f t="shared" ca="1" si="5"/>
        <v>7.1808244250083262E-4</v>
      </c>
      <c r="BF7">
        <f t="shared" ca="1" si="5"/>
        <v>0</v>
      </c>
      <c r="BG7">
        <f t="shared" ca="1" si="5"/>
        <v>2.3034658675038844E-4</v>
      </c>
      <c r="BH7">
        <f t="shared" ca="1" si="5"/>
        <v>7.4605673163199895E-4</v>
      </c>
      <c r="BI7">
        <f t="shared" ca="1" si="5"/>
        <v>1.1940335438386357E-3</v>
      </c>
      <c r="BJ7">
        <f t="shared" ca="1" si="5"/>
        <v>6.9908791092636508E-4</v>
      </c>
      <c r="BK7">
        <f t="shared" ca="1" si="6"/>
        <v>5.8442886360636818E-4</v>
      </c>
      <c r="BL7">
        <f t="shared" ca="1" si="6"/>
        <v>0</v>
      </c>
      <c r="BM7">
        <f t="shared" ca="1" si="6"/>
        <v>0</v>
      </c>
      <c r="BN7">
        <f t="shared" ca="1" si="6"/>
        <v>1.6414997699527682E-4</v>
      </c>
      <c r="BO7">
        <f t="shared" ca="1" si="6"/>
        <v>2.8027526203058958E-4</v>
      </c>
      <c r="BP7">
        <f t="shared" ca="1" si="6"/>
        <v>7.2551170220236754E-5</v>
      </c>
      <c r="BQ7">
        <f t="shared" ca="1" si="6"/>
        <v>5.6758177088973972E-5</v>
      </c>
      <c r="BR7">
        <f t="shared" ca="1" si="6"/>
        <v>2.5098719180062479E-4</v>
      </c>
      <c r="BS7">
        <f t="shared" ca="1" si="6"/>
        <v>6.6297642726359201E-5</v>
      </c>
      <c r="BT7">
        <f t="shared" ca="1" si="6"/>
        <v>0</v>
      </c>
      <c r="BU7">
        <f t="shared" ca="1" si="6"/>
        <v>2.0300689343793495E-4</v>
      </c>
    </row>
    <row r="8" spans="1:73" x14ac:dyDescent="0.4">
      <c r="A8">
        <f>Rt計算!B8</f>
        <v>0</v>
      </c>
      <c r="B8">
        <f t="shared" ca="1" si="7"/>
        <v>0.40373253376057816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4.8420713208842704E-3</v>
      </c>
      <c r="T8">
        <f t="shared" ca="1" si="1"/>
        <v>8.5505666301579509E-3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4.8242984915525013E-2</v>
      </c>
      <c r="Z8">
        <f t="shared" ca="1" si="2"/>
        <v>0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4.0127348740579202E-2</v>
      </c>
      <c r="AO8">
        <f t="shared" ca="1" si="3"/>
        <v>0.13127686376365777</v>
      </c>
      <c r="AP8">
        <f t="shared" ca="1" si="3"/>
        <v>6.660225819222447E-2</v>
      </c>
      <c r="AQ8">
        <f t="shared" ca="1" si="4"/>
        <v>0</v>
      </c>
      <c r="AR8">
        <f t="shared" ca="1" si="4"/>
        <v>2.5660413867845094E-2</v>
      </c>
      <c r="AS8">
        <f t="shared" ca="1" si="4"/>
        <v>2.0398789965053031E-2</v>
      </c>
      <c r="AT8">
        <f t="shared" ca="1" si="4"/>
        <v>0</v>
      </c>
      <c r="AU8">
        <f t="shared" ca="1" si="4"/>
        <v>1.2648050282995614E-2</v>
      </c>
      <c r="AV8">
        <f t="shared" ca="1" si="4"/>
        <v>3.3100123765101731E-3</v>
      </c>
      <c r="AW8">
        <f t="shared" ca="1" si="4"/>
        <v>0</v>
      </c>
      <c r="AX8">
        <f t="shared" ca="1" si="4"/>
        <v>6.0110073584513767E-3</v>
      </c>
      <c r="AY8">
        <f t="shared" ca="1" si="4"/>
        <v>0</v>
      </c>
      <c r="AZ8">
        <f t="shared" ca="1" si="4"/>
        <v>3.6284879225840869E-3</v>
      </c>
      <c r="BA8">
        <f t="shared" ca="1" si="5"/>
        <v>9.4888055980273827E-4</v>
      </c>
      <c r="BB8">
        <f t="shared" ca="1" si="5"/>
        <v>0</v>
      </c>
      <c r="BC8">
        <f t="shared" ca="1" si="5"/>
        <v>5.8251419062709724E-4</v>
      </c>
      <c r="BD8">
        <f t="shared" ca="1" si="5"/>
        <v>9.1870143140611684E-4</v>
      </c>
      <c r="BE8">
        <f t="shared" ca="1" si="5"/>
        <v>0</v>
      </c>
      <c r="BF8">
        <f t="shared" ca="1" si="5"/>
        <v>2.8571399094806627E-4</v>
      </c>
      <c r="BG8">
        <f t="shared" ca="1" si="5"/>
        <v>9.2138634700155374E-4</v>
      </c>
      <c r="BH8">
        <f t="shared" ca="1" si="5"/>
        <v>1.4921134632639979E-3</v>
      </c>
      <c r="BI8">
        <f t="shared" ca="1" si="5"/>
        <v>8.9552515787897681E-4</v>
      </c>
      <c r="BJ8">
        <f t="shared" ca="1" si="5"/>
        <v>6.9908791092636508E-4</v>
      </c>
      <c r="BK8">
        <f t="shared" ca="1" si="6"/>
        <v>0</v>
      </c>
      <c r="BL8">
        <f t="shared" ca="1" si="6"/>
        <v>0</v>
      </c>
      <c r="BM8">
        <f t="shared" ca="1" si="6"/>
        <v>1.971823716945122E-4</v>
      </c>
      <c r="BN8">
        <f t="shared" ca="1" si="6"/>
        <v>3.2829995399055365E-4</v>
      </c>
      <c r="BO8">
        <f t="shared" ca="1" si="6"/>
        <v>9.3425087343529864E-5</v>
      </c>
      <c r="BP8">
        <f t="shared" ca="1" si="6"/>
        <v>7.2551170220236754E-5</v>
      </c>
      <c r="BQ8">
        <f t="shared" ca="1" si="6"/>
        <v>2.8379088544486984E-4</v>
      </c>
      <c r="BR8">
        <f t="shared" ca="1" si="6"/>
        <v>7.5296157540187444E-5</v>
      </c>
      <c r="BS8">
        <f t="shared" ca="1" si="6"/>
        <v>0</v>
      </c>
      <c r="BT8">
        <f t="shared" ca="1" si="6"/>
        <v>2.1302936677306976E-4</v>
      </c>
      <c r="BU8">
        <f t="shared" ca="1" si="6"/>
        <v>1.522551700784512E-4</v>
      </c>
    </row>
    <row r="9" spans="1:73" x14ac:dyDescent="0.4">
      <c r="A9">
        <f>Rt計算!B9</f>
        <v>0</v>
      </c>
      <c r="B9">
        <f t="shared" ca="1" si="7"/>
        <v>0.46741692686745817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2.5090680299429775E-3</v>
      </c>
      <c r="S9">
        <f t="shared" ca="1" si="1"/>
        <v>4.8420713208842704E-3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3.915510883224442E-2</v>
      </c>
      <c r="Y9">
        <f t="shared" ca="1" si="2"/>
        <v>0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4.8547850418339249E-2</v>
      </c>
      <c r="AN9">
        <f t="shared" ca="1" si="3"/>
        <v>0.16050939496231681</v>
      </c>
      <c r="AO9">
        <f t="shared" ca="1" si="3"/>
        <v>8.2048039852286106E-2</v>
      </c>
      <c r="AP9">
        <f t="shared" ca="1" si="3"/>
        <v>0</v>
      </c>
      <c r="AQ9">
        <f t="shared" ca="1" si="4"/>
        <v>3.2122856267582822E-2</v>
      </c>
      <c r="AR9">
        <f t="shared" ca="1" si="4"/>
        <v>2.5660413867845094E-2</v>
      </c>
      <c r="AS9">
        <f t="shared" ca="1" si="4"/>
        <v>0</v>
      </c>
      <c r="AT9">
        <f t="shared" ca="1" si="4"/>
        <v>1.6073123795107162E-2</v>
      </c>
      <c r="AU9">
        <f t="shared" ca="1" si="4"/>
        <v>4.216016760998538E-3</v>
      </c>
      <c r="AV9">
        <f t="shared" ca="1" si="4"/>
        <v>0</v>
      </c>
      <c r="AW9">
        <f t="shared" ca="1" si="4"/>
        <v>7.7257801387240043E-3</v>
      </c>
      <c r="AX9">
        <f t="shared" ca="1" si="4"/>
        <v>0</v>
      </c>
      <c r="AY9">
        <f t="shared" ca="1" si="4"/>
        <v>4.7124577338703913E-3</v>
      </c>
      <c r="AZ9">
        <f t="shared" ca="1" si="4"/>
        <v>1.2094959741946957E-3</v>
      </c>
      <c r="BA9">
        <f t="shared" ca="1" si="5"/>
        <v>0</v>
      </c>
      <c r="BB9">
        <f t="shared" ca="1" si="5"/>
        <v>7.4635296543563968E-4</v>
      </c>
      <c r="BC9">
        <f t="shared" ca="1" si="5"/>
        <v>1.1650283812541945E-3</v>
      </c>
      <c r="BD9">
        <f t="shared" ca="1" si="5"/>
        <v>0</v>
      </c>
      <c r="BE9">
        <f t="shared" ca="1" si="5"/>
        <v>3.5904122125041631E-4</v>
      </c>
      <c r="BF9">
        <f t="shared" ca="1" si="5"/>
        <v>1.1428559637922651E-3</v>
      </c>
      <c r="BG9">
        <f t="shared" ca="1" si="5"/>
        <v>1.8427726940031075E-3</v>
      </c>
      <c r="BH9">
        <f t="shared" ca="1" si="5"/>
        <v>1.1190850974479984E-3</v>
      </c>
      <c r="BI9">
        <f t="shared" ca="1" si="5"/>
        <v>8.9552515787897681E-4</v>
      </c>
      <c r="BJ9">
        <f t="shared" ca="1" si="5"/>
        <v>0</v>
      </c>
      <c r="BK9">
        <f t="shared" ca="1" si="6"/>
        <v>0</v>
      </c>
      <c r="BL9">
        <f t="shared" ca="1" si="6"/>
        <v>2.4070080652812664E-4</v>
      </c>
      <c r="BM9">
        <f t="shared" ca="1" si="6"/>
        <v>3.943647433890244E-4</v>
      </c>
      <c r="BN9">
        <f t="shared" ca="1" si="6"/>
        <v>1.0943331799685122E-4</v>
      </c>
      <c r="BO9">
        <f t="shared" ca="1" si="6"/>
        <v>9.3425087343529864E-5</v>
      </c>
      <c r="BP9">
        <f t="shared" ca="1" si="6"/>
        <v>3.6275585110118376E-4</v>
      </c>
      <c r="BQ9">
        <f t="shared" ca="1" si="6"/>
        <v>8.5137265633460955E-5</v>
      </c>
      <c r="BR9">
        <f t="shared" ca="1" si="6"/>
        <v>0</v>
      </c>
      <c r="BS9">
        <f t="shared" ca="1" si="6"/>
        <v>2.651905709054368E-4</v>
      </c>
      <c r="BT9">
        <f t="shared" ca="1" si="6"/>
        <v>1.597720250798023E-4</v>
      </c>
      <c r="BU9">
        <f t="shared" ca="1" si="6"/>
        <v>1.1842068783879538E-4</v>
      </c>
    </row>
    <row r="10" spans="1:73" x14ac:dyDescent="0.4">
      <c r="A10">
        <f>Rt計算!B10</f>
        <v>1</v>
      </c>
      <c r="B10">
        <f t="shared" ca="1" si="7"/>
        <v>0.5470186092930085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1.1874350243142101E-3</v>
      </c>
      <c r="R10">
        <f t="shared" ca="1" si="1"/>
        <v>2.5090680299429775E-3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2.9765970032463489E-2</v>
      </c>
      <c r="X10">
        <f t="shared" ca="1" si="2"/>
        <v>0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5.7970774152485589E-2</v>
      </c>
      <c r="AM10">
        <f t="shared" ca="1" si="3"/>
        <v>0.19419140167335699</v>
      </c>
      <c r="AN10">
        <f t="shared" ca="1" si="3"/>
        <v>0.10031837185144801</v>
      </c>
      <c r="AO10">
        <f t="shared" ca="1" si="3"/>
        <v>0</v>
      </c>
      <c r="AP10">
        <f t="shared" ca="1" si="3"/>
        <v>3.9961354915334688E-2</v>
      </c>
      <c r="AQ10">
        <f t="shared" ca="1" si="4"/>
        <v>3.2122856267582822E-2</v>
      </c>
      <c r="AR10">
        <f t="shared" ca="1" si="4"/>
        <v>0</v>
      </c>
      <c r="AS10">
        <f t="shared" ca="1" si="4"/>
        <v>2.0398789965053031E-2</v>
      </c>
      <c r="AT10">
        <f t="shared" ca="1" si="4"/>
        <v>5.3577079317023869E-3</v>
      </c>
      <c r="AU10">
        <f t="shared" ca="1" si="4"/>
        <v>0</v>
      </c>
      <c r="AV10">
        <f t="shared" ca="1" si="4"/>
        <v>9.9300371295305192E-3</v>
      </c>
      <c r="AW10">
        <f t="shared" ca="1" si="4"/>
        <v>0</v>
      </c>
      <c r="AX10">
        <f t="shared" ca="1" si="4"/>
        <v>6.0110073584513767E-3</v>
      </c>
      <c r="AY10">
        <f t="shared" ca="1" si="4"/>
        <v>1.5708192446234636E-3</v>
      </c>
      <c r="AZ10">
        <f t="shared" ca="1" si="4"/>
        <v>0</v>
      </c>
      <c r="BA10">
        <f t="shared" ca="1" si="5"/>
        <v>9.4888055980273827E-4</v>
      </c>
      <c r="BB10">
        <f t="shared" ca="1" si="5"/>
        <v>1.4927059308712794E-3</v>
      </c>
      <c r="BC10">
        <f t="shared" ca="1" si="5"/>
        <v>0</v>
      </c>
      <c r="BD10">
        <f t="shared" ca="1" si="5"/>
        <v>4.5935071570305842E-4</v>
      </c>
      <c r="BE10">
        <f t="shared" ca="1" si="5"/>
        <v>1.4361648850016652E-3</v>
      </c>
      <c r="BF10">
        <f t="shared" ca="1" si="5"/>
        <v>2.2857119275845302E-3</v>
      </c>
      <c r="BG10">
        <f t="shared" ca="1" si="5"/>
        <v>1.3820795205023305E-3</v>
      </c>
      <c r="BH10">
        <f t="shared" ca="1" si="5"/>
        <v>1.1190850974479984E-3</v>
      </c>
      <c r="BI10">
        <f t="shared" ca="1" si="5"/>
        <v>0</v>
      </c>
      <c r="BJ10">
        <f t="shared" ca="1" si="5"/>
        <v>0</v>
      </c>
      <c r="BK10">
        <f t="shared" ca="1" si="6"/>
        <v>2.9221443180318409E-4</v>
      </c>
      <c r="BL10">
        <f t="shared" ca="1" si="6"/>
        <v>4.8140161305625329E-4</v>
      </c>
      <c r="BM10">
        <f t="shared" ca="1" si="6"/>
        <v>1.3145491446300814E-4</v>
      </c>
      <c r="BN10">
        <f t="shared" ca="1" si="6"/>
        <v>1.0943331799685122E-4</v>
      </c>
      <c r="BO10">
        <f t="shared" ca="1" si="6"/>
        <v>4.6712543671764933E-4</v>
      </c>
      <c r="BP10">
        <f t="shared" ca="1" si="6"/>
        <v>1.0882675533035514E-4</v>
      </c>
      <c r="BQ10">
        <f t="shared" ca="1" si="6"/>
        <v>0</v>
      </c>
      <c r="BR10">
        <f t="shared" ca="1" si="6"/>
        <v>3.0118463016074978E-4</v>
      </c>
      <c r="BS10">
        <f t="shared" ca="1" si="6"/>
        <v>1.9889292817907762E-4</v>
      </c>
      <c r="BT10">
        <f t="shared" ca="1" si="6"/>
        <v>1.2426713061762404E-4</v>
      </c>
      <c r="BU10">
        <f t="shared" ca="1" si="6"/>
        <v>1.8608965231810701E-4</v>
      </c>
    </row>
    <row r="11" spans="1:73" x14ac:dyDescent="0.4">
      <c r="A11">
        <f>Rt計算!B11</f>
        <v>0</v>
      </c>
      <c r="B11">
        <f t="shared" ca="1" si="7"/>
        <v>0.64274140101742872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5.0889178932621044E-4</v>
      </c>
      <c r="Q11">
        <f t="shared" ca="1" si="1"/>
        <v>1.1874350243142101E-3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2.1165585467634574E-2</v>
      </c>
      <c r="W11">
        <f t="shared" ca="1" si="2"/>
        <v>0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6.8396292538325423E-2</v>
      </c>
      <c r="AL11">
        <f t="shared" ca="1" si="3"/>
        <v>0.23188309660994236</v>
      </c>
      <c r="AM11">
        <f t="shared" ca="1" si="3"/>
        <v>0.12136962604584813</v>
      </c>
      <c r="AN11">
        <f t="shared" ca="1" si="3"/>
        <v>0</v>
      </c>
      <c r="AO11">
        <f t="shared" ca="1" si="3"/>
        <v>4.9228823911371664E-2</v>
      </c>
      <c r="AP11">
        <f t="shared" ca="1" si="3"/>
        <v>3.9961354915334688E-2</v>
      </c>
      <c r="AQ11">
        <f t="shared" ca="1" si="4"/>
        <v>0</v>
      </c>
      <c r="AR11">
        <f t="shared" ca="1" si="4"/>
        <v>2.5660413867845094E-2</v>
      </c>
      <c r="AS11">
        <f t="shared" ca="1" si="4"/>
        <v>6.799596655017677E-3</v>
      </c>
      <c r="AT11">
        <f t="shared" ca="1" si="4"/>
        <v>0</v>
      </c>
      <c r="AU11">
        <f t="shared" ca="1" si="4"/>
        <v>1.2648050282995614E-2</v>
      </c>
      <c r="AV11">
        <f t="shared" ca="1" si="4"/>
        <v>0</v>
      </c>
      <c r="AW11">
        <f t="shared" ca="1" si="4"/>
        <v>7.7257801387240043E-3</v>
      </c>
      <c r="AX11">
        <f t="shared" ca="1" si="4"/>
        <v>2.0036691194837922E-3</v>
      </c>
      <c r="AY11">
        <f t="shared" ca="1" si="4"/>
        <v>0</v>
      </c>
      <c r="AZ11">
        <f t="shared" ca="1" si="4"/>
        <v>1.2094959741946957E-3</v>
      </c>
      <c r="BA11">
        <f t="shared" ca="1" si="5"/>
        <v>1.8977611196054765E-3</v>
      </c>
      <c r="BB11">
        <f t="shared" ca="1" si="5"/>
        <v>0</v>
      </c>
      <c r="BC11">
        <f t="shared" ca="1" si="5"/>
        <v>5.8251419062709724E-4</v>
      </c>
      <c r="BD11">
        <f t="shared" ca="1" si="5"/>
        <v>1.8374028628122337E-3</v>
      </c>
      <c r="BE11">
        <f t="shared" ca="1" si="5"/>
        <v>2.8723297700033305E-3</v>
      </c>
      <c r="BF11">
        <f t="shared" ca="1" si="5"/>
        <v>1.7142839456883976E-3</v>
      </c>
      <c r="BG11">
        <f t="shared" ca="1" si="5"/>
        <v>1.3820795205023305E-3</v>
      </c>
      <c r="BH11">
        <f t="shared" ca="1" si="5"/>
        <v>0</v>
      </c>
      <c r="BI11">
        <f t="shared" ca="1" si="5"/>
        <v>0</v>
      </c>
      <c r="BJ11">
        <f t="shared" ca="1" si="5"/>
        <v>3.4954395546318254E-4</v>
      </c>
      <c r="BK11">
        <f t="shared" ca="1" si="6"/>
        <v>5.8442886360636818E-4</v>
      </c>
      <c r="BL11">
        <f t="shared" ca="1" si="6"/>
        <v>1.6046720435208443E-4</v>
      </c>
      <c r="BM11">
        <f t="shared" ca="1" si="6"/>
        <v>1.3145491446300814E-4</v>
      </c>
      <c r="BN11">
        <f t="shared" ca="1" si="6"/>
        <v>5.4716658998425608E-4</v>
      </c>
      <c r="BO11">
        <f t="shared" ca="1" si="6"/>
        <v>1.4013763101529479E-4</v>
      </c>
      <c r="BP11">
        <f t="shared" ca="1" si="6"/>
        <v>0</v>
      </c>
      <c r="BQ11">
        <f t="shared" ca="1" si="6"/>
        <v>3.4054906253384382E-4</v>
      </c>
      <c r="BR11">
        <f t="shared" ca="1" si="6"/>
        <v>2.2588847262056233E-4</v>
      </c>
      <c r="BS11">
        <f t="shared" ca="1" si="6"/>
        <v>1.5469449969483814E-4</v>
      </c>
      <c r="BT11">
        <f t="shared" ca="1" si="6"/>
        <v>1.9527691954198062E-4</v>
      </c>
      <c r="BU11">
        <f t="shared" ca="1" si="6"/>
        <v>1.1842068783879538E-4</v>
      </c>
    </row>
    <row r="12" spans="1:73" x14ac:dyDescent="0.4">
      <c r="A12">
        <f>Rt計算!B12</f>
        <v>0</v>
      </c>
      <c r="B12">
        <f t="shared" ca="1" si="7"/>
        <v>0.75524800365331957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2.0165539939578643E-4</v>
      </c>
      <c r="P12">
        <f t="shared" ca="1" si="1"/>
        <v>5.0889178932621044E-4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1.3992928727921971E-2</v>
      </c>
      <c r="V12">
        <f t="shared" ca="1" si="1"/>
        <v>0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7.951777693343498E-2</v>
      </c>
      <c r="AK12">
        <f t="shared" ca="1" si="3"/>
        <v>0.27358517015330169</v>
      </c>
      <c r="AL12">
        <f t="shared" ca="1" si="3"/>
        <v>0.14492693538121398</v>
      </c>
      <c r="AM12">
        <f t="shared" ca="1" si="3"/>
        <v>0</v>
      </c>
      <c r="AN12">
        <f t="shared" ca="1" si="3"/>
        <v>6.0191023110868803E-2</v>
      </c>
      <c r="AO12">
        <f t="shared" ca="1" si="3"/>
        <v>4.9228823911371664E-2</v>
      </c>
      <c r="AP12">
        <f t="shared" ca="1" si="3"/>
        <v>0</v>
      </c>
      <c r="AQ12">
        <f t="shared" ca="1" si="4"/>
        <v>3.2122856267582822E-2</v>
      </c>
      <c r="AR12">
        <f t="shared" ca="1" si="4"/>
        <v>8.5534712892816975E-3</v>
      </c>
      <c r="AS12">
        <f t="shared" ca="1" si="4"/>
        <v>0</v>
      </c>
      <c r="AT12">
        <f t="shared" ca="1" si="4"/>
        <v>1.6073123795107162E-2</v>
      </c>
      <c r="AU12">
        <f t="shared" ca="1" si="4"/>
        <v>0</v>
      </c>
      <c r="AV12">
        <f t="shared" ca="1" si="4"/>
        <v>9.9300371295305192E-3</v>
      </c>
      <c r="AW12">
        <f t="shared" ca="1" si="4"/>
        <v>2.5752600462413348E-3</v>
      </c>
      <c r="AX12">
        <f t="shared" ca="1" si="4"/>
        <v>0</v>
      </c>
      <c r="AY12">
        <f t="shared" ca="1" si="4"/>
        <v>1.5708192446234636E-3</v>
      </c>
      <c r="AZ12">
        <f t="shared" ca="1" si="4"/>
        <v>2.4189919483893914E-3</v>
      </c>
      <c r="BA12">
        <f t="shared" ca="1" si="5"/>
        <v>0</v>
      </c>
      <c r="BB12">
        <f t="shared" ca="1" si="5"/>
        <v>7.4635296543563968E-4</v>
      </c>
      <c r="BC12">
        <f t="shared" ca="1" si="5"/>
        <v>2.3300567625083889E-3</v>
      </c>
      <c r="BD12">
        <f t="shared" ca="1" si="5"/>
        <v>3.6748057256244674E-3</v>
      </c>
      <c r="BE12">
        <f t="shared" ca="1" si="5"/>
        <v>2.154247327502498E-3</v>
      </c>
      <c r="BF12">
        <f t="shared" ca="1" si="5"/>
        <v>1.7142839456883976E-3</v>
      </c>
      <c r="BG12">
        <f t="shared" ca="1" si="5"/>
        <v>0</v>
      </c>
      <c r="BH12">
        <f t="shared" ca="1" si="5"/>
        <v>0</v>
      </c>
      <c r="BI12">
        <f t="shared" ca="1" si="5"/>
        <v>4.477625789394884E-4</v>
      </c>
      <c r="BJ12">
        <f t="shared" ca="1" si="5"/>
        <v>6.9908791092636508E-4</v>
      </c>
      <c r="BK12">
        <f t="shared" ca="1" si="6"/>
        <v>1.9480962120212273E-4</v>
      </c>
      <c r="BL12">
        <f t="shared" ca="1" si="6"/>
        <v>1.6046720435208443E-4</v>
      </c>
      <c r="BM12">
        <f t="shared" ca="1" si="6"/>
        <v>6.5727457231504075E-4</v>
      </c>
      <c r="BN12">
        <f t="shared" ca="1" si="6"/>
        <v>1.6414997699527682E-4</v>
      </c>
      <c r="BO12">
        <f t="shared" ca="1" si="6"/>
        <v>0</v>
      </c>
      <c r="BP12">
        <f t="shared" ca="1" si="6"/>
        <v>4.3530702132142055E-4</v>
      </c>
      <c r="BQ12">
        <f t="shared" ca="1" si="6"/>
        <v>2.5541179690038285E-4</v>
      </c>
      <c r="BR12">
        <f t="shared" ca="1" si="6"/>
        <v>1.7569103426043735E-4</v>
      </c>
      <c r="BS12">
        <f t="shared" ca="1" si="6"/>
        <v>2.4309135666331709E-4</v>
      </c>
      <c r="BT12">
        <f t="shared" ca="1" si="6"/>
        <v>1.2426713061762404E-4</v>
      </c>
      <c r="BU12">
        <f t="shared" ca="1" si="6"/>
        <v>5.0751723359483737E-5</v>
      </c>
    </row>
    <row r="13" spans="1:73" x14ac:dyDescent="0.4">
      <c r="A13">
        <f>Rt計算!B13</f>
        <v>0</v>
      </c>
      <c r="B13">
        <f t="shared" ca="1" si="7"/>
        <v>0.88386014489634979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7.1696583872297569E-5</v>
      </c>
      <c r="O13">
        <f t="shared" ca="1" si="1"/>
        <v>2.0165539939578643E-4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8.5505666301579509E-3</v>
      </c>
      <c r="U13">
        <f t="shared" ca="1" si="1"/>
        <v>0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9.1244839742231451E-2</v>
      </c>
      <c r="AJ13">
        <f t="shared" ca="1" si="3"/>
        <v>0.31807110773373992</v>
      </c>
      <c r="AK13">
        <f t="shared" ca="1" si="3"/>
        <v>0.17099073134581355</v>
      </c>
      <c r="AL13">
        <f t="shared" ca="1" si="3"/>
        <v>0</v>
      </c>
      <c r="AM13">
        <f t="shared" ca="1" si="3"/>
        <v>7.282177562750887E-2</v>
      </c>
      <c r="AN13">
        <f t="shared" ca="1" si="3"/>
        <v>6.0191023110868803E-2</v>
      </c>
      <c r="AO13">
        <f t="shared" ca="1" si="3"/>
        <v>0</v>
      </c>
      <c r="AP13">
        <f t="shared" ca="1" si="3"/>
        <v>3.9961354915334688E-2</v>
      </c>
      <c r="AQ13">
        <f t="shared" ca="1" si="4"/>
        <v>1.0707618755860942E-2</v>
      </c>
      <c r="AR13">
        <f t="shared" ca="1" si="4"/>
        <v>0</v>
      </c>
      <c r="AS13">
        <f t="shared" ca="1" si="4"/>
        <v>2.0398789965053031E-2</v>
      </c>
      <c r="AT13">
        <f t="shared" ca="1" si="4"/>
        <v>0</v>
      </c>
      <c r="AU13">
        <f t="shared" ca="1" si="4"/>
        <v>1.2648050282995614E-2</v>
      </c>
      <c r="AV13">
        <f t="shared" ca="1" si="4"/>
        <v>3.3100123765101731E-3</v>
      </c>
      <c r="AW13">
        <f t="shared" ca="1" si="4"/>
        <v>0</v>
      </c>
      <c r="AX13">
        <f t="shared" ca="1" si="4"/>
        <v>2.0036691194837922E-3</v>
      </c>
      <c r="AY13">
        <f t="shared" ca="1" si="4"/>
        <v>3.1416384892469272E-3</v>
      </c>
      <c r="AZ13">
        <f t="shared" ca="1" si="4"/>
        <v>0</v>
      </c>
      <c r="BA13">
        <f t="shared" ca="1" si="5"/>
        <v>9.4888055980273827E-4</v>
      </c>
      <c r="BB13">
        <f t="shared" ca="1" si="5"/>
        <v>2.9854118617425587E-3</v>
      </c>
      <c r="BC13">
        <f t="shared" ca="1" si="5"/>
        <v>4.6601135250167779E-3</v>
      </c>
      <c r="BD13">
        <f t="shared" ca="1" si="5"/>
        <v>2.7561042942183507E-3</v>
      </c>
      <c r="BE13">
        <f t="shared" ca="1" si="5"/>
        <v>2.154247327502498E-3</v>
      </c>
      <c r="BF13">
        <f t="shared" ca="1" si="5"/>
        <v>0</v>
      </c>
      <c r="BG13">
        <f t="shared" ca="1" si="5"/>
        <v>0</v>
      </c>
      <c r="BH13">
        <f t="shared" ca="1" si="5"/>
        <v>5.5954254872399919E-4</v>
      </c>
      <c r="BI13">
        <f t="shared" ca="1" si="5"/>
        <v>8.9552515787897681E-4</v>
      </c>
      <c r="BJ13">
        <f t="shared" ca="1" si="5"/>
        <v>2.3302930364212169E-4</v>
      </c>
      <c r="BK13">
        <f t="shared" ca="1" si="6"/>
        <v>1.9480962120212273E-4</v>
      </c>
      <c r="BL13">
        <f t="shared" ca="1" si="6"/>
        <v>8.0233602176042209E-4</v>
      </c>
      <c r="BM13">
        <f t="shared" ca="1" si="6"/>
        <v>1.971823716945122E-4</v>
      </c>
      <c r="BN13">
        <f t="shared" ca="1" si="6"/>
        <v>0</v>
      </c>
      <c r="BO13">
        <f t="shared" ca="1" si="6"/>
        <v>5.6055052406117916E-4</v>
      </c>
      <c r="BP13">
        <f t="shared" ca="1" si="6"/>
        <v>3.2648026599106541E-4</v>
      </c>
      <c r="BQ13">
        <f t="shared" ca="1" si="6"/>
        <v>1.986536198114089E-4</v>
      </c>
      <c r="BR13">
        <f t="shared" ca="1" si="6"/>
        <v>2.7608591098068729E-4</v>
      </c>
      <c r="BS13">
        <f t="shared" ca="1" si="6"/>
        <v>1.5469449969483814E-4</v>
      </c>
      <c r="BT13">
        <f t="shared" ca="1" si="6"/>
        <v>5.3257341693267439E-5</v>
      </c>
      <c r="BU13">
        <f t="shared" ca="1" si="6"/>
        <v>2.7067585791724658E-4</v>
      </c>
    </row>
    <row r="14" spans="1:73" x14ac:dyDescent="0.4">
      <c r="A14">
        <f>Rt計算!B14</f>
        <v>0</v>
      </c>
      <c r="B14">
        <f t="shared" ca="1" si="7"/>
        <v>1.0262627110248128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2.3564807192513541E-5</v>
      </c>
      <c r="N14">
        <f t="shared" ca="1" si="9"/>
        <v>7.1696583872297569E-5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4.8420713208842704E-3</v>
      </c>
      <c r="T14">
        <f t="shared" ca="1" si="9"/>
        <v>0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0.10263606840988229</v>
      </c>
      <c r="AI14">
        <f t="shared" ca="1" si="11"/>
        <v>0.3649793589689258</v>
      </c>
      <c r="AJ14">
        <f t="shared" ca="1" si="11"/>
        <v>0.19879444233358745</v>
      </c>
      <c r="AK14">
        <f t="shared" ca="1" si="11"/>
        <v>0</v>
      </c>
      <c r="AL14">
        <f t="shared" ca="1" si="11"/>
        <v>8.6956161228728387E-2</v>
      </c>
      <c r="AM14">
        <f t="shared" ca="1" si="11"/>
        <v>7.282177562750887E-2</v>
      </c>
      <c r="AN14">
        <f t="shared" ca="1" si="11"/>
        <v>0</v>
      </c>
      <c r="AO14">
        <f t="shared" ca="1" si="11"/>
        <v>4.9228823911371664E-2</v>
      </c>
      <c r="AP14">
        <f t="shared" ca="1" si="11"/>
        <v>1.3320451638444895E-2</v>
      </c>
      <c r="AQ14">
        <f t="shared" ref="AQ14:AZ23" ca="1" si="12">IF(ROW()+AQ$3&gt;3,OFFSET($A14,AQ$3,0)*AQ$1,0)</f>
        <v>0</v>
      </c>
      <c r="AR14">
        <f t="shared" ca="1" si="12"/>
        <v>2.5660413867845094E-2</v>
      </c>
      <c r="AS14">
        <f t="shared" ca="1" si="12"/>
        <v>0</v>
      </c>
      <c r="AT14">
        <f t="shared" ca="1" si="12"/>
        <v>1.6073123795107162E-2</v>
      </c>
      <c r="AU14">
        <f t="shared" ca="1" si="12"/>
        <v>4.216016760998538E-3</v>
      </c>
      <c r="AV14">
        <f t="shared" ca="1" si="12"/>
        <v>0</v>
      </c>
      <c r="AW14">
        <f t="shared" ca="1" si="12"/>
        <v>2.5752600462413348E-3</v>
      </c>
      <c r="AX14">
        <f t="shared" ca="1" si="12"/>
        <v>4.0073382389675845E-3</v>
      </c>
      <c r="AY14">
        <f t="shared" ca="1" si="12"/>
        <v>0</v>
      </c>
      <c r="AZ14">
        <f t="shared" ca="1" si="12"/>
        <v>1.2094959741946957E-3</v>
      </c>
      <c r="BA14">
        <f t="shared" ref="BA14:BJ23" ca="1" si="13">IF(ROW()+BA$3&gt;3,OFFSET($A14,BA$3,0)*BA$1,0)</f>
        <v>3.7955222392109531E-3</v>
      </c>
      <c r="BB14">
        <f t="shared" ca="1" si="13"/>
        <v>5.9708237234851174E-3</v>
      </c>
      <c r="BC14">
        <f t="shared" ca="1" si="13"/>
        <v>3.4950851437625836E-3</v>
      </c>
      <c r="BD14">
        <f t="shared" ca="1" si="13"/>
        <v>2.7561042942183507E-3</v>
      </c>
      <c r="BE14">
        <f t="shared" ca="1" si="13"/>
        <v>0</v>
      </c>
      <c r="BF14">
        <f t="shared" ca="1" si="13"/>
        <v>0</v>
      </c>
      <c r="BG14">
        <f t="shared" ca="1" si="13"/>
        <v>6.9103976025116525E-4</v>
      </c>
      <c r="BH14">
        <f t="shared" ca="1" si="13"/>
        <v>1.1190850974479984E-3</v>
      </c>
      <c r="BI14">
        <f t="shared" ca="1" si="13"/>
        <v>2.9850838595965894E-4</v>
      </c>
      <c r="BJ14">
        <f t="shared" ca="1" si="13"/>
        <v>2.3302930364212169E-4</v>
      </c>
      <c r="BK14">
        <f t="shared" ref="BK14:BU23" ca="1" si="14">IF(ROW()+BK$3&gt;3,OFFSET($A14,BK$3,0)*BK$1,0)</f>
        <v>9.7404810601061363E-4</v>
      </c>
      <c r="BL14">
        <f t="shared" ca="1" si="14"/>
        <v>2.4070080652812664E-4</v>
      </c>
      <c r="BM14">
        <f t="shared" ca="1" si="14"/>
        <v>0</v>
      </c>
      <c r="BN14">
        <f t="shared" ca="1" si="14"/>
        <v>6.565999079811073E-4</v>
      </c>
      <c r="BO14">
        <f t="shared" ca="1" si="14"/>
        <v>4.2041289304588437E-4</v>
      </c>
      <c r="BP14">
        <f t="shared" ca="1" si="14"/>
        <v>2.5392909577082862E-4</v>
      </c>
      <c r="BQ14">
        <f t="shared" ca="1" si="14"/>
        <v>3.1216997398935683E-4</v>
      </c>
      <c r="BR14">
        <f t="shared" ca="1" si="14"/>
        <v>1.7569103426043735E-4</v>
      </c>
      <c r="BS14">
        <f t="shared" ca="1" si="14"/>
        <v>6.6297642726359201E-5</v>
      </c>
      <c r="BT14">
        <f t="shared" ca="1" si="14"/>
        <v>2.8403915569742634E-4</v>
      </c>
      <c r="BU14">
        <f t="shared" ca="1" si="14"/>
        <v>3.045103401569024E-4</v>
      </c>
    </row>
    <row r="15" spans="1:73" x14ac:dyDescent="0.4">
      <c r="A15">
        <f>Rt計算!B15</f>
        <v>0</v>
      </c>
      <c r="B15">
        <f t="shared" ca="1" si="7"/>
        <v>1.1789599261458816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6.5023985491224584E-6</v>
      </c>
      <c r="M15">
        <f t="shared" ca="1" si="9"/>
        <v>2.3564807192513541E-5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2.5090680299429775E-3</v>
      </c>
      <c r="S15">
        <f t="shared" ca="1" si="9"/>
        <v>0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0.11359810121383039</v>
      </c>
      <c r="AH15">
        <f t="shared" ca="1" si="11"/>
        <v>0.41054427363952917</v>
      </c>
      <c r="AI15">
        <f t="shared" ca="1" si="11"/>
        <v>0.22811209935557863</v>
      </c>
      <c r="AJ15">
        <f t="shared" ca="1" si="11"/>
        <v>0</v>
      </c>
      <c r="AK15">
        <f t="shared" ca="1" si="11"/>
        <v>0.10259443880748814</v>
      </c>
      <c r="AL15">
        <f t="shared" ca="1" si="11"/>
        <v>8.6956161228728387E-2</v>
      </c>
      <c r="AM15">
        <f t="shared" ca="1" si="11"/>
        <v>0</v>
      </c>
      <c r="AN15">
        <f t="shared" ca="1" si="11"/>
        <v>6.0191023110868803E-2</v>
      </c>
      <c r="AO15">
        <f t="shared" ca="1" si="11"/>
        <v>1.6409607970457221E-2</v>
      </c>
      <c r="AP15">
        <f t="shared" ca="1" si="11"/>
        <v>0</v>
      </c>
      <c r="AQ15">
        <f t="shared" ca="1" si="12"/>
        <v>3.2122856267582822E-2</v>
      </c>
      <c r="AR15">
        <f t="shared" ca="1" si="12"/>
        <v>0</v>
      </c>
      <c r="AS15">
        <f t="shared" ca="1" si="12"/>
        <v>2.0398789965053031E-2</v>
      </c>
      <c r="AT15">
        <f t="shared" ca="1" si="12"/>
        <v>5.3577079317023869E-3</v>
      </c>
      <c r="AU15">
        <f t="shared" ca="1" si="12"/>
        <v>0</v>
      </c>
      <c r="AV15">
        <f t="shared" ca="1" si="12"/>
        <v>3.3100123765101731E-3</v>
      </c>
      <c r="AW15">
        <f t="shared" ca="1" si="12"/>
        <v>5.1505200924826695E-3</v>
      </c>
      <c r="AX15">
        <f t="shared" ca="1" si="12"/>
        <v>0</v>
      </c>
      <c r="AY15">
        <f t="shared" ca="1" si="12"/>
        <v>1.5708192446234636E-3</v>
      </c>
      <c r="AZ15">
        <f t="shared" ca="1" si="12"/>
        <v>4.8379838967787829E-3</v>
      </c>
      <c r="BA15">
        <f t="shared" ca="1" si="13"/>
        <v>7.5910444784219062E-3</v>
      </c>
      <c r="BB15">
        <f t="shared" ca="1" si="13"/>
        <v>4.4781177926138376E-3</v>
      </c>
      <c r="BC15">
        <f t="shared" ca="1" si="13"/>
        <v>3.4950851437625836E-3</v>
      </c>
      <c r="BD15">
        <f t="shared" ca="1" si="13"/>
        <v>0</v>
      </c>
      <c r="BE15">
        <f t="shared" ca="1" si="13"/>
        <v>0</v>
      </c>
      <c r="BF15">
        <f t="shared" ca="1" si="13"/>
        <v>8.5714197284419882E-4</v>
      </c>
      <c r="BG15">
        <f t="shared" ca="1" si="13"/>
        <v>1.3820795205023305E-3</v>
      </c>
      <c r="BH15">
        <f t="shared" ca="1" si="13"/>
        <v>3.7302836581599947E-4</v>
      </c>
      <c r="BI15">
        <f t="shared" ca="1" si="13"/>
        <v>2.9850838595965894E-4</v>
      </c>
      <c r="BJ15">
        <f t="shared" ca="1" si="13"/>
        <v>1.1651465182106085E-3</v>
      </c>
      <c r="BK15">
        <f t="shared" ca="1" si="14"/>
        <v>2.9221443180318409E-4</v>
      </c>
      <c r="BL15">
        <f t="shared" ca="1" si="14"/>
        <v>0</v>
      </c>
      <c r="BM15">
        <f t="shared" ca="1" si="14"/>
        <v>7.8872948677804881E-4</v>
      </c>
      <c r="BN15">
        <f t="shared" ca="1" si="14"/>
        <v>4.9244993098583047E-4</v>
      </c>
      <c r="BO15">
        <f t="shared" ca="1" si="14"/>
        <v>3.2698780570235454E-4</v>
      </c>
      <c r="BP15">
        <f t="shared" ca="1" si="14"/>
        <v>3.9903143621130215E-4</v>
      </c>
      <c r="BQ15">
        <f t="shared" ca="1" si="14"/>
        <v>1.986536198114089E-4</v>
      </c>
      <c r="BR15">
        <f t="shared" ca="1" si="14"/>
        <v>7.5296157540187444E-5</v>
      </c>
      <c r="BS15">
        <f t="shared" ca="1" si="14"/>
        <v>3.5358742787391576E-4</v>
      </c>
      <c r="BT15">
        <f t="shared" ca="1" si="14"/>
        <v>3.1954405015960461E-4</v>
      </c>
      <c r="BU15">
        <f t="shared" ca="1" si="14"/>
        <v>6.9360688591294439E-4</v>
      </c>
    </row>
    <row r="16" spans="1:73" x14ac:dyDescent="0.4">
      <c r="A16">
        <f>Rt計算!B16</f>
        <v>0</v>
      </c>
      <c r="B16">
        <f t="shared" ca="1" si="7"/>
        <v>1.3376326890568653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1.8330640255114009E-6</v>
      </c>
      <c r="L16">
        <f t="shared" ca="1" si="8"/>
        <v>6.5023985491224584E-6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1.1874350243142101E-3</v>
      </c>
      <c r="R16">
        <f t="shared" ca="1" si="9"/>
        <v>0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0.12337228479614615</v>
      </c>
      <c r="AG16">
        <f t="shared" ca="1" si="11"/>
        <v>0.45439240485532156</v>
      </c>
      <c r="AH16">
        <f t="shared" ca="1" si="11"/>
        <v>0.25659017102470572</v>
      </c>
      <c r="AI16">
        <f t="shared" ca="1" si="11"/>
        <v>0</v>
      </c>
      <c r="AJ16">
        <f t="shared" ca="1" si="11"/>
        <v>0.11927666540015247</v>
      </c>
      <c r="AK16">
        <f t="shared" ca="1" si="11"/>
        <v>0.10259443880748814</v>
      </c>
      <c r="AL16">
        <f t="shared" ca="1" si="11"/>
        <v>0</v>
      </c>
      <c r="AM16">
        <f t="shared" ca="1" si="11"/>
        <v>7.282177562750887E-2</v>
      </c>
      <c r="AN16">
        <f t="shared" ca="1" si="11"/>
        <v>2.0063674370289601E-2</v>
      </c>
      <c r="AO16">
        <f t="shared" ca="1" si="11"/>
        <v>0</v>
      </c>
      <c r="AP16">
        <f t="shared" ca="1" si="11"/>
        <v>3.9961354915334688E-2</v>
      </c>
      <c r="AQ16">
        <f t="shared" ca="1" si="12"/>
        <v>0</v>
      </c>
      <c r="AR16">
        <f t="shared" ca="1" si="12"/>
        <v>2.5660413867845094E-2</v>
      </c>
      <c r="AS16">
        <f t="shared" ca="1" si="12"/>
        <v>6.799596655017677E-3</v>
      </c>
      <c r="AT16">
        <f t="shared" ca="1" si="12"/>
        <v>0</v>
      </c>
      <c r="AU16">
        <f t="shared" ca="1" si="12"/>
        <v>4.216016760998538E-3</v>
      </c>
      <c r="AV16">
        <f t="shared" ca="1" si="12"/>
        <v>6.6200247530203461E-3</v>
      </c>
      <c r="AW16">
        <f t="shared" ca="1" si="12"/>
        <v>0</v>
      </c>
      <c r="AX16">
        <f t="shared" ca="1" si="12"/>
        <v>2.0036691194837922E-3</v>
      </c>
      <c r="AY16">
        <f t="shared" ca="1" si="12"/>
        <v>6.2832769784938545E-3</v>
      </c>
      <c r="AZ16">
        <f t="shared" ca="1" si="12"/>
        <v>9.6759677935575657E-3</v>
      </c>
      <c r="BA16">
        <f t="shared" ca="1" si="13"/>
        <v>5.6932833588164301E-3</v>
      </c>
      <c r="BB16">
        <f t="shared" ca="1" si="13"/>
        <v>4.4781177926138376E-3</v>
      </c>
      <c r="BC16">
        <f t="shared" ca="1" si="13"/>
        <v>0</v>
      </c>
      <c r="BD16">
        <f t="shared" ca="1" si="13"/>
        <v>0</v>
      </c>
      <c r="BE16">
        <f t="shared" ca="1" si="13"/>
        <v>1.077123663751249E-3</v>
      </c>
      <c r="BF16">
        <f t="shared" ca="1" si="13"/>
        <v>1.7142839456883976E-3</v>
      </c>
      <c r="BG16">
        <f t="shared" ca="1" si="13"/>
        <v>4.6069317350077687E-4</v>
      </c>
      <c r="BH16">
        <f t="shared" ca="1" si="13"/>
        <v>3.7302836581599947E-4</v>
      </c>
      <c r="BI16">
        <f t="shared" ca="1" si="13"/>
        <v>1.4925419297982948E-3</v>
      </c>
      <c r="BJ16">
        <f t="shared" ca="1" si="13"/>
        <v>3.4954395546318254E-4</v>
      </c>
      <c r="BK16">
        <f t="shared" ca="1" si="14"/>
        <v>0</v>
      </c>
      <c r="BL16">
        <f t="shared" ca="1" si="14"/>
        <v>9.6280322611250657E-4</v>
      </c>
      <c r="BM16">
        <f t="shared" ca="1" si="14"/>
        <v>5.9154711508353666E-4</v>
      </c>
      <c r="BN16">
        <f t="shared" ca="1" si="14"/>
        <v>3.8301661298897926E-4</v>
      </c>
      <c r="BO16">
        <f t="shared" ca="1" si="14"/>
        <v>5.1383798038941424E-4</v>
      </c>
      <c r="BP16">
        <f t="shared" ca="1" si="14"/>
        <v>2.5392909577082862E-4</v>
      </c>
      <c r="BQ16">
        <f t="shared" ca="1" si="14"/>
        <v>8.5137265633460955E-5</v>
      </c>
      <c r="BR16">
        <f t="shared" ca="1" si="14"/>
        <v>4.0157950688099968E-4</v>
      </c>
      <c r="BS16">
        <f t="shared" ca="1" si="14"/>
        <v>3.9778585635815523E-4</v>
      </c>
      <c r="BT16">
        <f t="shared" ca="1" si="14"/>
        <v>7.2785033647465504E-4</v>
      </c>
      <c r="BU16">
        <f t="shared" ca="1" si="14"/>
        <v>7.7819309151208388E-4</v>
      </c>
    </row>
    <row r="17" spans="1:73" x14ac:dyDescent="0.4">
      <c r="A17">
        <f>Rt計算!B17</f>
        <v>0</v>
      </c>
      <c r="B17">
        <f t="shared" ca="1" si="7"/>
        <v>1.4971914473319274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2.3458823975781582E-7</v>
      </c>
      <c r="K17">
        <f t="shared" ca="1" si="8"/>
        <v>1.8330640255114009E-6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5.0889178932621044E-4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0.13074177314391883</v>
      </c>
      <c r="AF17">
        <f t="shared" ca="1" si="10"/>
        <v>0.49348913918458459</v>
      </c>
      <c r="AG17">
        <f t="shared" ca="1" si="11"/>
        <v>0.28399525303457596</v>
      </c>
      <c r="AH17">
        <f t="shared" ca="1" si="11"/>
        <v>0</v>
      </c>
      <c r="AI17">
        <f t="shared" ca="1" si="11"/>
        <v>0.13686725961334717</v>
      </c>
      <c r="AJ17">
        <f t="shared" ca="1" si="11"/>
        <v>0.11927666540015247</v>
      </c>
      <c r="AK17">
        <f t="shared" ca="1" si="11"/>
        <v>0</v>
      </c>
      <c r="AL17">
        <f t="shared" ca="1" si="11"/>
        <v>8.6956161228728387E-2</v>
      </c>
      <c r="AM17">
        <f t="shared" ca="1" si="11"/>
        <v>2.4273925209169624E-2</v>
      </c>
      <c r="AN17">
        <f t="shared" ca="1" si="11"/>
        <v>0</v>
      </c>
      <c r="AO17">
        <f t="shared" ca="1" si="11"/>
        <v>4.9228823911371664E-2</v>
      </c>
      <c r="AP17">
        <f t="shared" ca="1" si="11"/>
        <v>0</v>
      </c>
      <c r="AQ17">
        <f t="shared" ca="1" si="12"/>
        <v>3.2122856267582822E-2</v>
      </c>
      <c r="AR17">
        <f t="shared" ca="1" si="12"/>
        <v>8.5534712892816975E-3</v>
      </c>
      <c r="AS17">
        <f t="shared" ca="1" si="12"/>
        <v>0</v>
      </c>
      <c r="AT17">
        <f t="shared" ca="1" si="12"/>
        <v>5.3577079317023869E-3</v>
      </c>
      <c r="AU17">
        <f t="shared" ca="1" si="12"/>
        <v>8.432033521997076E-3</v>
      </c>
      <c r="AV17">
        <f t="shared" ca="1" si="12"/>
        <v>0</v>
      </c>
      <c r="AW17">
        <f t="shared" ca="1" si="12"/>
        <v>2.5752600462413348E-3</v>
      </c>
      <c r="AX17">
        <f t="shared" ca="1" si="12"/>
        <v>8.014676477935169E-3</v>
      </c>
      <c r="AY17">
        <f t="shared" ca="1" si="12"/>
        <v>1.2566553956987709E-2</v>
      </c>
      <c r="AZ17">
        <f t="shared" ca="1" si="12"/>
        <v>7.2569758451681739E-3</v>
      </c>
      <c r="BA17">
        <f t="shared" ca="1" si="13"/>
        <v>5.6932833588164301E-3</v>
      </c>
      <c r="BB17">
        <f t="shared" ca="1" si="13"/>
        <v>0</v>
      </c>
      <c r="BC17">
        <f t="shared" ca="1" si="13"/>
        <v>0</v>
      </c>
      <c r="BD17">
        <f t="shared" ca="1" si="13"/>
        <v>1.3780521471091754E-3</v>
      </c>
      <c r="BE17">
        <f t="shared" ca="1" si="13"/>
        <v>2.154247327502498E-3</v>
      </c>
      <c r="BF17">
        <f t="shared" ca="1" si="13"/>
        <v>5.7142798189613255E-4</v>
      </c>
      <c r="BG17">
        <f t="shared" ca="1" si="13"/>
        <v>4.6069317350077687E-4</v>
      </c>
      <c r="BH17">
        <f t="shared" ca="1" si="13"/>
        <v>1.8651418290799974E-3</v>
      </c>
      <c r="BI17">
        <f t="shared" ca="1" si="13"/>
        <v>4.477625789394884E-4</v>
      </c>
      <c r="BJ17">
        <f t="shared" ca="1" si="13"/>
        <v>0</v>
      </c>
      <c r="BK17">
        <f t="shared" ca="1" si="14"/>
        <v>1.1688577272127364E-3</v>
      </c>
      <c r="BL17">
        <f t="shared" ca="1" si="14"/>
        <v>7.221024195843799E-4</v>
      </c>
      <c r="BM17">
        <f t="shared" ca="1" si="14"/>
        <v>4.6009220062052849E-4</v>
      </c>
      <c r="BN17">
        <f t="shared" ca="1" si="14"/>
        <v>6.0188324898268169E-4</v>
      </c>
      <c r="BO17">
        <f t="shared" ca="1" si="14"/>
        <v>3.2698780570235454E-4</v>
      </c>
      <c r="BP17">
        <f t="shared" ca="1" si="14"/>
        <v>1.0882675533035514E-4</v>
      </c>
      <c r="BQ17">
        <f t="shared" ca="1" si="14"/>
        <v>4.5406541671179178E-4</v>
      </c>
      <c r="BR17">
        <f t="shared" ca="1" si="14"/>
        <v>4.5177694524112466E-4</v>
      </c>
      <c r="BS17">
        <f t="shared" ca="1" si="14"/>
        <v>9.0606778392690916E-4</v>
      </c>
      <c r="BT17">
        <f t="shared" ca="1" si="14"/>
        <v>8.1661257263010076E-4</v>
      </c>
      <c r="BU17">
        <f t="shared" ca="1" si="14"/>
        <v>6.7668964479311643E-4</v>
      </c>
    </row>
    <row r="18" spans="1:73" x14ac:dyDescent="0.4">
      <c r="A18">
        <f>Rt計算!B18</f>
        <v>0</v>
      </c>
      <c r="B18">
        <f t="shared" ca="1" si="7"/>
        <v>1.6498935973912574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2.7442688334800032E-8</v>
      </c>
      <c r="J18">
        <f t="shared" ca="1" si="8"/>
        <v>2.3458823975781582E-7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2.0165539939578643E-4</v>
      </c>
      <c r="P18">
        <f t="shared" ca="1" si="9"/>
        <v>0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0.13541476182001982</v>
      </c>
      <c r="AE18">
        <f t="shared" ca="1" si="10"/>
        <v>0.52296709257567531</v>
      </c>
      <c r="AF18">
        <f t="shared" ca="1" si="10"/>
        <v>0.30843071199036537</v>
      </c>
      <c r="AG18">
        <f t="shared" ca="1" si="11"/>
        <v>0</v>
      </c>
      <c r="AH18">
        <f t="shared" ca="1" si="11"/>
        <v>0.15395410261482345</v>
      </c>
      <c r="AI18">
        <f t="shared" ca="1" si="11"/>
        <v>0.13686725961334717</v>
      </c>
      <c r="AJ18">
        <f t="shared" ca="1" si="11"/>
        <v>0</v>
      </c>
      <c r="AK18">
        <f t="shared" ca="1" si="11"/>
        <v>0.10259443880748814</v>
      </c>
      <c r="AL18">
        <f t="shared" ca="1" si="11"/>
        <v>2.8985387076242795E-2</v>
      </c>
      <c r="AM18">
        <f t="shared" ca="1" si="11"/>
        <v>0</v>
      </c>
      <c r="AN18">
        <f t="shared" ca="1" si="11"/>
        <v>6.0191023110868803E-2</v>
      </c>
      <c r="AO18">
        <f t="shared" ca="1" si="11"/>
        <v>0</v>
      </c>
      <c r="AP18">
        <f t="shared" ca="1" si="11"/>
        <v>3.9961354915334688E-2</v>
      </c>
      <c r="AQ18">
        <f t="shared" ca="1" si="12"/>
        <v>1.0707618755860942E-2</v>
      </c>
      <c r="AR18">
        <f t="shared" ca="1" si="12"/>
        <v>0</v>
      </c>
      <c r="AS18">
        <f t="shared" ca="1" si="12"/>
        <v>6.799596655017677E-3</v>
      </c>
      <c r="AT18">
        <f t="shared" ca="1" si="12"/>
        <v>1.0715415863404774E-2</v>
      </c>
      <c r="AU18">
        <f t="shared" ca="1" si="12"/>
        <v>0</v>
      </c>
      <c r="AV18">
        <f t="shared" ca="1" si="12"/>
        <v>3.3100123765101731E-3</v>
      </c>
      <c r="AW18">
        <f t="shared" ca="1" si="12"/>
        <v>1.0301040184965339E-2</v>
      </c>
      <c r="AX18">
        <f t="shared" ca="1" si="12"/>
        <v>1.6029352955870338E-2</v>
      </c>
      <c r="AY18">
        <f t="shared" ca="1" si="12"/>
        <v>9.4249154677407826E-3</v>
      </c>
      <c r="AZ18">
        <f t="shared" ca="1" si="12"/>
        <v>7.2569758451681739E-3</v>
      </c>
      <c r="BA18">
        <f t="shared" ca="1" si="13"/>
        <v>0</v>
      </c>
      <c r="BB18">
        <f t="shared" ca="1" si="13"/>
        <v>0</v>
      </c>
      <c r="BC18">
        <f t="shared" ca="1" si="13"/>
        <v>1.7475425718812918E-3</v>
      </c>
      <c r="BD18">
        <f t="shared" ca="1" si="13"/>
        <v>2.7561042942183507E-3</v>
      </c>
      <c r="BE18">
        <f t="shared" ca="1" si="13"/>
        <v>7.1808244250083262E-4</v>
      </c>
      <c r="BF18">
        <f t="shared" ca="1" si="13"/>
        <v>5.7142798189613255E-4</v>
      </c>
      <c r="BG18">
        <f t="shared" ca="1" si="13"/>
        <v>2.3034658675038845E-3</v>
      </c>
      <c r="BH18">
        <f t="shared" ca="1" si="13"/>
        <v>5.5954254872399919E-4</v>
      </c>
      <c r="BI18">
        <f t="shared" ca="1" si="13"/>
        <v>0</v>
      </c>
      <c r="BJ18">
        <f t="shared" ca="1" si="13"/>
        <v>1.3981758218527302E-3</v>
      </c>
      <c r="BK18">
        <f t="shared" ca="1" si="14"/>
        <v>8.7664329540955226E-4</v>
      </c>
      <c r="BL18">
        <f t="shared" ca="1" si="14"/>
        <v>5.6163521523229553E-4</v>
      </c>
      <c r="BM18">
        <f t="shared" ca="1" si="14"/>
        <v>7.2300202954654483E-4</v>
      </c>
      <c r="BN18">
        <f t="shared" ca="1" si="14"/>
        <v>3.8301661298897926E-4</v>
      </c>
      <c r="BO18">
        <f t="shared" ca="1" si="14"/>
        <v>1.4013763101529479E-4</v>
      </c>
      <c r="BP18">
        <f t="shared" ca="1" si="14"/>
        <v>5.8040936176189403E-4</v>
      </c>
      <c r="BQ18">
        <f t="shared" ca="1" si="14"/>
        <v>5.108235938007657E-4</v>
      </c>
      <c r="BR18">
        <f t="shared" ca="1" si="14"/>
        <v>1.0290474863825618E-3</v>
      </c>
      <c r="BS18">
        <f t="shared" ca="1" si="14"/>
        <v>1.0165638551375077E-3</v>
      </c>
      <c r="BT18">
        <f t="shared" ca="1" si="14"/>
        <v>7.1009788924356586E-4</v>
      </c>
      <c r="BU18">
        <f t="shared" ca="1" si="14"/>
        <v>1.0827034316689863E-3</v>
      </c>
    </row>
    <row r="19" spans="1:73" x14ac:dyDescent="0.4">
      <c r="A19">
        <f>Rt計算!B19</f>
        <v>0</v>
      </c>
      <c r="B19">
        <f t="shared" ca="1" si="7"/>
        <v>1.7889804189685767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7.1487224550680659E-8</v>
      </c>
      <c r="I19">
        <f t="shared" ca="1" si="8"/>
        <v>2.7442688334800032E-8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7.1696583872297569E-5</v>
      </c>
      <c r="O19">
        <f t="shared" ca="1" si="9"/>
        <v>0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0.13622439480292983</v>
      </c>
      <c r="AD19">
        <f t="shared" ca="1" si="10"/>
        <v>0.5416590472800793</v>
      </c>
      <c r="AE19">
        <f t="shared" ca="1" si="10"/>
        <v>0.32685443285979709</v>
      </c>
      <c r="AF19">
        <f t="shared" ca="1" si="10"/>
        <v>0</v>
      </c>
      <c r="AG19">
        <f t="shared" ca="1" si="11"/>
        <v>0.17039715182074558</v>
      </c>
      <c r="AH19">
        <f t="shared" ca="1" si="11"/>
        <v>0.15395410261482345</v>
      </c>
      <c r="AI19">
        <f t="shared" ca="1" si="11"/>
        <v>0</v>
      </c>
      <c r="AJ19">
        <f t="shared" ca="1" si="11"/>
        <v>0.11927666540015247</v>
      </c>
      <c r="AK19">
        <f t="shared" ca="1" si="11"/>
        <v>3.4198146269162712E-2</v>
      </c>
      <c r="AL19">
        <f t="shared" ca="1" si="11"/>
        <v>0</v>
      </c>
      <c r="AM19">
        <f t="shared" ca="1" si="11"/>
        <v>7.282177562750887E-2</v>
      </c>
      <c r="AN19">
        <f t="shared" ca="1" si="11"/>
        <v>0</v>
      </c>
      <c r="AO19">
        <f t="shared" ca="1" si="11"/>
        <v>4.9228823911371664E-2</v>
      </c>
      <c r="AP19">
        <f t="shared" ca="1" si="11"/>
        <v>1.3320451638444895E-2</v>
      </c>
      <c r="AQ19">
        <f t="shared" ca="1" si="12"/>
        <v>0</v>
      </c>
      <c r="AR19">
        <f t="shared" ca="1" si="12"/>
        <v>8.5534712892816975E-3</v>
      </c>
      <c r="AS19">
        <f t="shared" ca="1" si="12"/>
        <v>1.3599193310035354E-2</v>
      </c>
      <c r="AT19">
        <f t="shared" ca="1" si="12"/>
        <v>0</v>
      </c>
      <c r="AU19">
        <f t="shared" ca="1" si="12"/>
        <v>4.216016760998538E-3</v>
      </c>
      <c r="AV19">
        <f t="shared" ca="1" si="12"/>
        <v>1.3240049506040692E-2</v>
      </c>
      <c r="AW19">
        <f t="shared" ca="1" si="12"/>
        <v>2.0602080369930678E-2</v>
      </c>
      <c r="AX19">
        <f t="shared" ca="1" si="12"/>
        <v>1.2022014716902753E-2</v>
      </c>
      <c r="AY19">
        <f t="shared" ca="1" si="12"/>
        <v>9.4249154677407826E-3</v>
      </c>
      <c r="AZ19">
        <f t="shared" ca="1" si="12"/>
        <v>0</v>
      </c>
      <c r="BA19">
        <f t="shared" ca="1" si="13"/>
        <v>0</v>
      </c>
      <c r="BB19">
        <f t="shared" ca="1" si="13"/>
        <v>2.2390588963069188E-3</v>
      </c>
      <c r="BC19">
        <f t="shared" ca="1" si="13"/>
        <v>3.4950851437625836E-3</v>
      </c>
      <c r="BD19">
        <f t="shared" ca="1" si="13"/>
        <v>9.1870143140611684E-4</v>
      </c>
      <c r="BE19">
        <f t="shared" ca="1" si="13"/>
        <v>7.1808244250083262E-4</v>
      </c>
      <c r="BF19">
        <f t="shared" ca="1" si="13"/>
        <v>2.8571399094806625E-3</v>
      </c>
      <c r="BG19">
        <f t="shared" ca="1" si="13"/>
        <v>6.9103976025116525E-4</v>
      </c>
      <c r="BH19">
        <f t="shared" ca="1" si="13"/>
        <v>0</v>
      </c>
      <c r="BI19">
        <f t="shared" ca="1" si="13"/>
        <v>1.7910503157579536E-3</v>
      </c>
      <c r="BJ19">
        <f t="shared" ca="1" si="13"/>
        <v>1.0486318663895477E-3</v>
      </c>
      <c r="BK19">
        <f t="shared" ca="1" si="14"/>
        <v>6.8183367420742954E-4</v>
      </c>
      <c r="BL19">
        <f t="shared" ca="1" si="14"/>
        <v>8.8256962393646438E-4</v>
      </c>
      <c r="BM19">
        <f t="shared" ca="1" si="14"/>
        <v>4.6009220062052849E-4</v>
      </c>
      <c r="BN19">
        <f t="shared" ca="1" si="14"/>
        <v>1.6414997699527682E-4</v>
      </c>
      <c r="BO19">
        <f t="shared" ca="1" si="14"/>
        <v>7.4740069874823891E-4</v>
      </c>
      <c r="BP19">
        <f t="shared" ca="1" si="14"/>
        <v>6.5296053198213083E-4</v>
      </c>
      <c r="BQ19">
        <f t="shared" ca="1" si="14"/>
        <v>1.1635426303239665E-3</v>
      </c>
      <c r="BR19">
        <f t="shared" ca="1" si="14"/>
        <v>1.1545410822828741E-3</v>
      </c>
      <c r="BS19">
        <f t="shared" ca="1" si="14"/>
        <v>8.8396856968478942E-4</v>
      </c>
      <c r="BT19">
        <f t="shared" ca="1" si="14"/>
        <v>1.1361566227897054E-3</v>
      </c>
      <c r="BU19">
        <f t="shared" ca="1" si="14"/>
        <v>1.2180413606276096E-3</v>
      </c>
    </row>
    <row r="20" spans="1:73" x14ac:dyDescent="0.4">
      <c r="A20">
        <f>Rt計算!B20</f>
        <v>0</v>
      </c>
      <c r="B20">
        <f t="shared" ca="1" si="7"/>
        <v>1.9068859019534308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8.6057640794196789E-9</v>
      </c>
      <c r="H20">
        <f t="shared" ca="1" si="8"/>
        <v>7.1487224550680659E-8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2.3564807192513541E-5</v>
      </c>
      <c r="N20">
        <f t="shared" ca="1" si="9"/>
        <v>0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0.1328236861415808</v>
      </c>
      <c r="AC20">
        <f t="shared" ca="1" si="10"/>
        <v>0.54489757921171933</v>
      </c>
      <c r="AD20">
        <f t="shared" ca="1" si="10"/>
        <v>0.33853690455004959</v>
      </c>
      <c r="AE20">
        <f t="shared" ca="1" si="10"/>
        <v>0</v>
      </c>
      <c r="AF20">
        <f t="shared" ca="1" si="10"/>
        <v>0.18505842719421922</v>
      </c>
      <c r="AG20">
        <f t="shared" ca="1" si="11"/>
        <v>0.17039715182074558</v>
      </c>
      <c r="AH20">
        <f t="shared" ca="1" si="11"/>
        <v>0</v>
      </c>
      <c r="AI20">
        <f t="shared" ca="1" si="11"/>
        <v>0.13686725961334717</v>
      </c>
      <c r="AJ20">
        <f t="shared" ca="1" si="11"/>
        <v>3.975888846671749E-2</v>
      </c>
      <c r="AK20">
        <f t="shared" ca="1" si="11"/>
        <v>0</v>
      </c>
      <c r="AL20">
        <f t="shared" ca="1" si="11"/>
        <v>8.6956161228728387E-2</v>
      </c>
      <c r="AM20">
        <f t="shared" ca="1" si="11"/>
        <v>0</v>
      </c>
      <c r="AN20">
        <f t="shared" ca="1" si="11"/>
        <v>6.0191023110868803E-2</v>
      </c>
      <c r="AO20">
        <f t="shared" ca="1" si="11"/>
        <v>1.6409607970457221E-2</v>
      </c>
      <c r="AP20">
        <f t="shared" ca="1" si="11"/>
        <v>0</v>
      </c>
      <c r="AQ20">
        <f t="shared" ca="1" si="12"/>
        <v>1.0707618755860942E-2</v>
      </c>
      <c r="AR20">
        <f t="shared" ca="1" si="12"/>
        <v>1.7106942578563395E-2</v>
      </c>
      <c r="AS20">
        <f t="shared" ca="1" si="12"/>
        <v>0</v>
      </c>
      <c r="AT20">
        <f t="shared" ca="1" si="12"/>
        <v>5.3577079317023869E-3</v>
      </c>
      <c r="AU20">
        <f t="shared" ca="1" si="12"/>
        <v>1.6864067043994152E-2</v>
      </c>
      <c r="AV20">
        <f t="shared" ca="1" si="12"/>
        <v>2.6480099012081385E-2</v>
      </c>
      <c r="AW20">
        <f t="shared" ca="1" si="12"/>
        <v>1.5451560277448009E-2</v>
      </c>
      <c r="AX20">
        <f t="shared" ca="1" si="12"/>
        <v>1.2022014716902753E-2</v>
      </c>
      <c r="AY20">
        <f t="shared" ca="1" si="12"/>
        <v>0</v>
      </c>
      <c r="AZ20">
        <f t="shared" ca="1" si="12"/>
        <v>0</v>
      </c>
      <c r="BA20">
        <f t="shared" ca="1" si="13"/>
        <v>2.846641679408215E-3</v>
      </c>
      <c r="BB20">
        <f t="shared" ca="1" si="13"/>
        <v>4.4781177926138376E-3</v>
      </c>
      <c r="BC20">
        <f t="shared" ca="1" si="13"/>
        <v>1.1650283812541945E-3</v>
      </c>
      <c r="BD20">
        <f t="shared" ca="1" si="13"/>
        <v>9.1870143140611684E-4</v>
      </c>
      <c r="BE20">
        <f t="shared" ca="1" si="13"/>
        <v>3.590412212504163E-3</v>
      </c>
      <c r="BF20">
        <f t="shared" ca="1" si="13"/>
        <v>8.5714197284419882E-4</v>
      </c>
      <c r="BG20">
        <f t="shared" ca="1" si="13"/>
        <v>0</v>
      </c>
      <c r="BH20">
        <f t="shared" ca="1" si="13"/>
        <v>2.2381701948959967E-3</v>
      </c>
      <c r="BI20">
        <f t="shared" ca="1" si="13"/>
        <v>1.3432877368184653E-3</v>
      </c>
      <c r="BJ20">
        <f t="shared" ca="1" si="13"/>
        <v>8.1560256274742593E-4</v>
      </c>
      <c r="BK20">
        <f t="shared" ca="1" si="14"/>
        <v>1.0714529166116751E-3</v>
      </c>
      <c r="BL20">
        <f t="shared" ca="1" si="14"/>
        <v>5.6163521523229553E-4</v>
      </c>
      <c r="BM20">
        <f t="shared" ca="1" si="14"/>
        <v>1.971823716945122E-4</v>
      </c>
      <c r="BN20">
        <f t="shared" ca="1" si="14"/>
        <v>8.7546654397480973E-4</v>
      </c>
      <c r="BO20">
        <f t="shared" ca="1" si="14"/>
        <v>8.4082578609176873E-4</v>
      </c>
      <c r="BP20">
        <f t="shared" ca="1" si="14"/>
        <v>1.4872989895148535E-3</v>
      </c>
      <c r="BQ20">
        <f t="shared" ca="1" si="14"/>
        <v>1.3054380730464013E-3</v>
      </c>
      <c r="BR20">
        <f t="shared" ca="1" si="14"/>
        <v>1.0039487672024992E-3</v>
      </c>
      <c r="BS20">
        <f t="shared" ca="1" si="14"/>
        <v>1.414349711495663E-3</v>
      </c>
      <c r="BT20">
        <f t="shared" ca="1" si="14"/>
        <v>1.2781762006384184E-3</v>
      </c>
      <c r="BU20">
        <f t="shared" ca="1" si="14"/>
        <v>2.0300689343793495E-4</v>
      </c>
    </row>
    <row r="21" spans="1:73" x14ac:dyDescent="0.4">
      <c r="A21">
        <f>Rt計算!B21</f>
        <v>0</v>
      </c>
      <c r="B21">
        <f t="shared" ca="1" si="7"/>
        <v>1.9981848282137056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3.5118353003187214E-11</v>
      </c>
      <c r="G21">
        <f t="shared" ca="1" si="8"/>
        <v>8.6057640794196789E-9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6.5023985491224584E-6</v>
      </c>
      <c r="M21">
        <f t="shared" ca="1" si="9"/>
        <v>0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0.12496734398965904</v>
      </c>
      <c r="AB21">
        <f t="shared" ca="1" si="10"/>
        <v>0.5312947445663232</v>
      </c>
      <c r="AC21">
        <f t="shared" ca="1" si="10"/>
        <v>0.34056098700732457</v>
      </c>
      <c r="AD21">
        <f t="shared" ca="1" si="10"/>
        <v>0</v>
      </c>
      <c r="AE21">
        <f t="shared" ca="1" si="10"/>
        <v>0.19611265971587824</v>
      </c>
      <c r="AF21">
        <f t="shared" ca="1" si="10"/>
        <v>0.18505842719421922</v>
      </c>
      <c r="AG21">
        <f t="shared" ca="1" si="11"/>
        <v>0</v>
      </c>
      <c r="AH21">
        <f t="shared" ca="1" si="11"/>
        <v>0.15395410261482345</v>
      </c>
      <c r="AI21">
        <f t="shared" ca="1" si="11"/>
        <v>4.5622419871115726E-2</v>
      </c>
      <c r="AJ21">
        <f t="shared" ca="1" si="11"/>
        <v>0</v>
      </c>
      <c r="AK21">
        <f t="shared" ca="1" si="11"/>
        <v>0.10259443880748814</v>
      </c>
      <c r="AL21">
        <f t="shared" ca="1" si="11"/>
        <v>0</v>
      </c>
      <c r="AM21">
        <f t="shared" ca="1" si="11"/>
        <v>7.282177562750887E-2</v>
      </c>
      <c r="AN21">
        <f t="shared" ca="1" si="11"/>
        <v>2.0063674370289601E-2</v>
      </c>
      <c r="AO21">
        <f t="shared" ca="1" si="11"/>
        <v>0</v>
      </c>
      <c r="AP21">
        <f t="shared" ca="1" si="11"/>
        <v>1.3320451638444895E-2</v>
      </c>
      <c r="AQ21">
        <f t="shared" ca="1" si="12"/>
        <v>2.1415237511721884E-2</v>
      </c>
      <c r="AR21">
        <f t="shared" ca="1" si="12"/>
        <v>0</v>
      </c>
      <c r="AS21">
        <f t="shared" ca="1" si="12"/>
        <v>6.799596655017677E-3</v>
      </c>
      <c r="AT21">
        <f t="shared" ca="1" si="12"/>
        <v>2.1430831726809547E-2</v>
      </c>
      <c r="AU21">
        <f t="shared" ca="1" si="12"/>
        <v>3.3728134087988304E-2</v>
      </c>
      <c r="AV21">
        <f t="shared" ca="1" si="12"/>
        <v>1.9860074259061038E-2</v>
      </c>
      <c r="AW21">
        <f t="shared" ca="1" si="12"/>
        <v>1.5451560277448009E-2</v>
      </c>
      <c r="AX21">
        <f t="shared" ca="1" si="12"/>
        <v>0</v>
      </c>
      <c r="AY21">
        <f t="shared" ca="1" si="12"/>
        <v>0</v>
      </c>
      <c r="AZ21">
        <f t="shared" ca="1" si="12"/>
        <v>3.6284879225840869E-3</v>
      </c>
      <c r="BA21">
        <f t="shared" ca="1" si="13"/>
        <v>5.6932833588164301E-3</v>
      </c>
      <c r="BB21">
        <f t="shared" ca="1" si="13"/>
        <v>1.4927059308712794E-3</v>
      </c>
      <c r="BC21">
        <f t="shared" ca="1" si="13"/>
        <v>1.1650283812541945E-3</v>
      </c>
      <c r="BD21">
        <f t="shared" ca="1" si="13"/>
        <v>4.593507157030584E-3</v>
      </c>
      <c r="BE21">
        <f t="shared" ca="1" si="13"/>
        <v>1.077123663751249E-3</v>
      </c>
      <c r="BF21">
        <f t="shared" ca="1" si="13"/>
        <v>0</v>
      </c>
      <c r="BG21">
        <f t="shared" ca="1" si="13"/>
        <v>2.764159041004661E-3</v>
      </c>
      <c r="BH21">
        <f t="shared" ca="1" si="13"/>
        <v>1.6786276461719977E-3</v>
      </c>
      <c r="BI21">
        <f t="shared" ca="1" si="13"/>
        <v>1.0447793508588062E-3</v>
      </c>
      <c r="BJ21">
        <f t="shared" ca="1" si="13"/>
        <v>1.2816611700316692E-3</v>
      </c>
      <c r="BK21">
        <f t="shared" ca="1" si="14"/>
        <v>6.8183367420742954E-4</v>
      </c>
      <c r="BL21">
        <f t="shared" ca="1" si="14"/>
        <v>2.4070080652812664E-4</v>
      </c>
      <c r="BM21">
        <f t="shared" ca="1" si="14"/>
        <v>1.0516393157040651E-3</v>
      </c>
      <c r="BN21">
        <f t="shared" ca="1" si="14"/>
        <v>9.8489986197166095E-4</v>
      </c>
      <c r="BO21">
        <f t="shared" ca="1" si="14"/>
        <v>1.9152142905423622E-3</v>
      </c>
      <c r="BP21">
        <f t="shared" ca="1" si="14"/>
        <v>1.6686769150654453E-3</v>
      </c>
      <c r="BQ21">
        <f t="shared" ca="1" si="14"/>
        <v>1.1351635417794794E-3</v>
      </c>
      <c r="BR21">
        <f t="shared" ca="1" si="14"/>
        <v>1.6063180275239987E-3</v>
      </c>
      <c r="BS21">
        <f t="shared" ca="1" si="14"/>
        <v>1.5911434254326209E-3</v>
      </c>
      <c r="BT21">
        <f t="shared" ca="1" si="14"/>
        <v>2.1302936677306976E-4</v>
      </c>
      <c r="BU21">
        <f t="shared" ca="1" si="14"/>
        <v>1.3195448073465771E-3</v>
      </c>
    </row>
    <row r="22" spans="1:73" x14ac:dyDescent="0.4">
      <c r="A22">
        <f>Rt計算!B22</f>
        <v>0</v>
      </c>
      <c r="B22">
        <f t="shared" ca="1" si="7"/>
        <v>2.0578757318757903</v>
      </c>
      <c r="C22">
        <f t="shared" ca="1" si="8"/>
        <v>0</v>
      </c>
      <c r="D22">
        <f t="shared" ca="1" si="8"/>
        <v>0</v>
      </c>
      <c r="E22">
        <f t="shared" ca="1" si="8"/>
        <v>4.8567057898760052E-15</v>
      </c>
      <c r="F22">
        <f t="shared" ca="1" si="8"/>
        <v>3.5118353003187214E-11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1.8330640255114009E-6</v>
      </c>
      <c r="L22">
        <f t="shared" ca="1" si="8"/>
        <v>0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0.1125886591958061</v>
      </c>
      <c r="AA22">
        <f t="shared" ca="1" si="10"/>
        <v>0.49986937595863618</v>
      </c>
      <c r="AB22">
        <f t="shared" ca="1" si="10"/>
        <v>0.332059215353952</v>
      </c>
      <c r="AC22">
        <f t="shared" ca="1" si="10"/>
        <v>0</v>
      </c>
      <c r="AD22">
        <f t="shared" ca="1" si="10"/>
        <v>0.20312214273002974</v>
      </c>
      <c r="AE22">
        <f t="shared" ca="1" si="10"/>
        <v>0.19611265971587824</v>
      </c>
      <c r="AF22">
        <f t="shared" ca="1" si="10"/>
        <v>0</v>
      </c>
      <c r="AG22">
        <f t="shared" ca="1" si="11"/>
        <v>0.17039715182074558</v>
      </c>
      <c r="AH22">
        <f t="shared" ca="1" si="11"/>
        <v>5.1318034204941146E-2</v>
      </c>
      <c r="AI22">
        <f t="shared" ca="1" si="11"/>
        <v>0</v>
      </c>
      <c r="AJ22">
        <f t="shared" ca="1" si="11"/>
        <v>0.11927666540015247</v>
      </c>
      <c r="AK22">
        <f t="shared" ca="1" si="11"/>
        <v>0</v>
      </c>
      <c r="AL22">
        <f t="shared" ca="1" si="11"/>
        <v>8.6956161228728387E-2</v>
      </c>
      <c r="AM22">
        <f t="shared" ca="1" si="11"/>
        <v>2.4273925209169624E-2</v>
      </c>
      <c r="AN22">
        <f t="shared" ca="1" si="11"/>
        <v>0</v>
      </c>
      <c r="AO22">
        <f t="shared" ca="1" si="11"/>
        <v>1.6409607970457221E-2</v>
      </c>
      <c r="AP22">
        <f t="shared" ca="1" si="11"/>
        <v>2.6640903276889789E-2</v>
      </c>
      <c r="AQ22">
        <f t="shared" ca="1" si="12"/>
        <v>0</v>
      </c>
      <c r="AR22">
        <f t="shared" ca="1" si="12"/>
        <v>8.5534712892816975E-3</v>
      </c>
      <c r="AS22">
        <f t="shared" ca="1" si="12"/>
        <v>2.7198386620070708E-2</v>
      </c>
      <c r="AT22">
        <f t="shared" ca="1" si="12"/>
        <v>4.2861663453619095E-2</v>
      </c>
      <c r="AU22">
        <f t="shared" ca="1" si="12"/>
        <v>2.5296100565991228E-2</v>
      </c>
      <c r="AV22">
        <f t="shared" ca="1" si="12"/>
        <v>1.9860074259061038E-2</v>
      </c>
      <c r="AW22">
        <f t="shared" ca="1" si="12"/>
        <v>0</v>
      </c>
      <c r="AX22">
        <f t="shared" ca="1" si="12"/>
        <v>0</v>
      </c>
      <c r="AY22">
        <f t="shared" ca="1" si="12"/>
        <v>4.7124577338703913E-3</v>
      </c>
      <c r="AZ22">
        <f t="shared" ca="1" si="12"/>
        <v>7.2569758451681739E-3</v>
      </c>
      <c r="BA22">
        <f t="shared" ca="1" si="13"/>
        <v>1.8977611196054765E-3</v>
      </c>
      <c r="BB22">
        <f t="shared" ca="1" si="13"/>
        <v>1.4927059308712794E-3</v>
      </c>
      <c r="BC22">
        <f t="shared" ca="1" si="13"/>
        <v>5.8251419062709722E-3</v>
      </c>
      <c r="BD22">
        <f t="shared" ca="1" si="13"/>
        <v>1.3780521471091754E-3</v>
      </c>
      <c r="BE22">
        <f t="shared" ca="1" si="13"/>
        <v>0</v>
      </c>
      <c r="BF22">
        <f t="shared" ca="1" si="13"/>
        <v>3.4285678913767953E-3</v>
      </c>
      <c r="BG22">
        <f t="shared" ca="1" si="13"/>
        <v>2.073119280753496E-3</v>
      </c>
      <c r="BH22">
        <f t="shared" ca="1" si="13"/>
        <v>1.3055992803559981E-3</v>
      </c>
      <c r="BI22">
        <f t="shared" ca="1" si="13"/>
        <v>1.6417961227781241E-3</v>
      </c>
      <c r="BJ22">
        <f t="shared" ca="1" si="13"/>
        <v>8.1560256274742593E-4</v>
      </c>
      <c r="BK22">
        <f t="shared" ca="1" si="14"/>
        <v>2.9221443180318409E-4</v>
      </c>
      <c r="BL22">
        <f t="shared" ca="1" si="14"/>
        <v>1.2837376348166754E-3</v>
      </c>
      <c r="BM22">
        <f t="shared" ca="1" si="14"/>
        <v>1.1830942301670733E-3</v>
      </c>
      <c r="BN22">
        <f t="shared" ca="1" si="14"/>
        <v>2.2433830189354498E-3</v>
      </c>
      <c r="BO22">
        <f t="shared" ca="1" si="14"/>
        <v>2.1487770089011868E-3</v>
      </c>
      <c r="BP22">
        <f t="shared" ca="1" si="14"/>
        <v>1.451023404404735E-3</v>
      </c>
      <c r="BQ22">
        <f t="shared" ca="1" si="14"/>
        <v>1.8162616668471671E-3</v>
      </c>
      <c r="BR22">
        <f t="shared" ca="1" si="14"/>
        <v>1.8071077809644987E-3</v>
      </c>
      <c r="BS22">
        <f t="shared" ca="1" si="14"/>
        <v>2.651905709054368E-4</v>
      </c>
      <c r="BT22">
        <f t="shared" ca="1" si="14"/>
        <v>1.3846908840249533E-3</v>
      </c>
      <c r="BU22">
        <f t="shared" ca="1" si="14"/>
        <v>1.1334551550284701E-3</v>
      </c>
    </row>
    <row r="23" spans="1:73" x14ac:dyDescent="0.4">
      <c r="A23">
        <f>Rt計算!B23</f>
        <v>0</v>
      </c>
      <c r="B23">
        <f t="shared" ca="1" si="7"/>
        <v>2.0860433323552092</v>
      </c>
      <c r="C23">
        <f t="shared" ca="1" si="8"/>
        <v>0</v>
      </c>
      <c r="D23">
        <f t="shared" ca="1" si="8"/>
        <v>2.2762098488279537E-20</v>
      </c>
      <c r="E23">
        <f t="shared" ca="1" si="8"/>
        <v>4.8567057898760052E-15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2.3458823975781582E-7</v>
      </c>
      <c r="K23">
        <f t="shared" ca="1" si="8"/>
        <v>0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9.6485969831050025E-2</v>
      </c>
      <c r="Z23">
        <f t="shared" ca="1" si="10"/>
        <v>0.4503546367832244</v>
      </c>
      <c r="AA23">
        <f t="shared" ca="1" si="10"/>
        <v>0.31241835997414763</v>
      </c>
      <c r="AB23">
        <f t="shared" ca="1" si="10"/>
        <v>0</v>
      </c>
      <c r="AC23">
        <f t="shared" ca="1" si="10"/>
        <v>0.20433659220439476</v>
      </c>
      <c r="AD23">
        <f t="shared" ca="1" si="10"/>
        <v>0.20312214273002974</v>
      </c>
      <c r="AE23">
        <f t="shared" ca="1" si="10"/>
        <v>0</v>
      </c>
      <c r="AF23">
        <f t="shared" ca="1" si="10"/>
        <v>0.18505842719421922</v>
      </c>
      <c r="AG23">
        <f t="shared" ca="1" si="11"/>
        <v>5.6799050606915195E-2</v>
      </c>
      <c r="AH23">
        <f t="shared" ca="1" si="11"/>
        <v>0</v>
      </c>
      <c r="AI23">
        <f t="shared" ca="1" si="11"/>
        <v>0.13686725961334717</v>
      </c>
      <c r="AJ23">
        <f t="shared" ca="1" si="11"/>
        <v>0</v>
      </c>
      <c r="AK23">
        <f t="shared" ca="1" si="11"/>
        <v>0.10259443880748814</v>
      </c>
      <c r="AL23">
        <f t="shared" ca="1" si="11"/>
        <v>2.8985387076242795E-2</v>
      </c>
      <c r="AM23">
        <f t="shared" ca="1" si="11"/>
        <v>0</v>
      </c>
      <c r="AN23">
        <f t="shared" ca="1" si="11"/>
        <v>2.0063674370289601E-2</v>
      </c>
      <c r="AO23">
        <f t="shared" ca="1" si="11"/>
        <v>3.2819215940914442E-2</v>
      </c>
      <c r="AP23">
        <f t="shared" ca="1" si="11"/>
        <v>0</v>
      </c>
      <c r="AQ23">
        <f t="shared" ca="1" si="12"/>
        <v>1.0707618755860942E-2</v>
      </c>
      <c r="AR23">
        <f t="shared" ca="1" si="12"/>
        <v>3.421388515712679E-2</v>
      </c>
      <c r="AS23">
        <f t="shared" ca="1" si="12"/>
        <v>5.4396773240141416E-2</v>
      </c>
      <c r="AT23">
        <f t="shared" ca="1" si="12"/>
        <v>3.2146247590214325E-2</v>
      </c>
      <c r="AU23">
        <f t="shared" ca="1" si="12"/>
        <v>2.5296100565991228E-2</v>
      </c>
      <c r="AV23">
        <f t="shared" ca="1" si="12"/>
        <v>0</v>
      </c>
      <c r="AW23">
        <f t="shared" ca="1" si="12"/>
        <v>0</v>
      </c>
      <c r="AX23">
        <f t="shared" ca="1" si="12"/>
        <v>6.0110073584513767E-3</v>
      </c>
      <c r="AY23">
        <f t="shared" ca="1" si="12"/>
        <v>9.4249154677407826E-3</v>
      </c>
      <c r="AZ23">
        <f t="shared" ca="1" si="12"/>
        <v>2.4189919483893914E-3</v>
      </c>
      <c r="BA23">
        <f t="shared" ca="1" si="13"/>
        <v>1.8977611196054765E-3</v>
      </c>
      <c r="BB23">
        <f t="shared" ca="1" si="13"/>
        <v>7.4635296543563972E-3</v>
      </c>
      <c r="BC23">
        <f t="shared" ca="1" si="13"/>
        <v>1.7475425718812918E-3</v>
      </c>
      <c r="BD23">
        <f t="shared" ca="1" si="13"/>
        <v>0</v>
      </c>
      <c r="BE23">
        <f t="shared" ca="1" si="13"/>
        <v>4.3084946550049959E-3</v>
      </c>
      <c r="BF23">
        <f t="shared" ca="1" si="13"/>
        <v>2.5714259185325964E-3</v>
      </c>
      <c r="BG23">
        <f t="shared" ca="1" si="13"/>
        <v>1.612426107252719E-3</v>
      </c>
      <c r="BH23">
        <f t="shared" ca="1" si="13"/>
        <v>2.0516560119879972E-3</v>
      </c>
      <c r="BI23">
        <f t="shared" ca="1" si="13"/>
        <v>1.0447793508588062E-3</v>
      </c>
      <c r="BJ23">
        <f t="shared" ca="1" si="13"/>
        <v>3.4954395546318254E-4</v>
      </c>
      <c r="BK23">
        <f t="shared" ca="1" si="14"/>
        <v>1.5584769696169818E-3</v>
      </c>
      <c r="BL23">
        <f t="shared" ca="1" si="14"/>
        <v>1.4442048391687598E-3</v>
      </c>
      <c r="BM23">
        <f t="shared" ca="1" si="14"/>
        <v>2.6948257464916667E-3</v>
      </c>
      <c r="BN23">
        <f t="shared" ca="1" si="14"/>
        <v>2.5169663139275782E-3</v>
      </c>
      <c r="BO23">
        <f t="shared" ca="1" si="14"/>
        <v>1.8685017468705973E-3</v>
      </c>
      <c r="BP23">
        <f t="shared" ca="1" si="14"/>
        <v>2.3216374470475761E-3</v>
      </c>
      <c r="BQ23">
        <f t="shared" ca="1" si="14"/>
        <v>2.0432943752030628E-3</v>
      </c>
      <c r="BR23">
        <f t="shared" ca="1" si="14"/>
        <v>3.0118463016074978E-4</v>
      </c>
      <c r="BS23">
        <f t="shared" ca="1" si="14"/>
        <v>1.7237387108853394E-3</v>
      </c>
      <c r="BT23">
        <f t="shared" ca="1" si="14"/>
        <v>1.1894139644829727E-3</v>
      </c>
      <c r="BU23">
        <f t="shared" ca="1" si="14"/>
        <v>1.6578896297431353E-3</v>
      </c>
    </row>
    <row r="24" spans="1:73" x14ac:dyDescent="0.4">
      <c r="A24">
        <f>Rt計算!B24</f>
        <v>1</v>
      </c>
      <c r="B24">
        <f t="shared" ca="1" si="7"/>
        <v>2.0830781158810505</v>
      </c>
      <c r="C24">
        <f t="shared" ref="C24:L33" ca="1" si="15">IF(ROW()+C$3&gt;3,OFFSET($A24,C$3,0)*C$1,0)</f>
        <v>0</v>
      </c>
      <c r="D24">
        <f t="shared" ca="1" si="15"/>
        <v>2.2762098488279537E-20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2.7442688334800032E-8</v>
      </c>
      <c r="J24">
        <f t="shared" ca="1" si="15"/>
        <v>0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7.831021766448884E-2</v>
      </c>
      <c r="Y24">
        <f t="shared" ca="1" si="17"/>
        <v>0.3859438793242001</v>
      </c>
      <c r="Z24">
        <f t="shared" ca="1" si="17"/>
        <v>0.28147164798951524</v>
      </c>
      <c r="AA24">
        <f t="shared" ca="1" si="17"/>
        <v>0</v>
      </c>
      <c r="AB24">
        <f t="shared" ca="1" si="17"/>
        <v>0.1992355292123712</v>
      </c>
      <c r="AC24">
        <f t="shared" ca="1" si="17"/>
        <v>0.20433659220439476</v>
      </c>
      <c r="AD24">
        <f t="shared" ca="1" si="17"/>
        <v>0</v>
      </c>
      <c r="AE24">
        <f t="shared" ca="1" si="17"/>
        <v>0.19611265971587824</v>
      </c>
      <c r="AF24">
        <f t="shared" ca="1" si="17"/>
        <v>6.1686142398073074E-2</v>
      </c>
      <c r="AG24">
        <f t="shared" ref="AG24:AP33" ca="1" si="18">IF(ROW()+AG$3&gt;3,OFFSET($A24,AG$3,0)*AG$1,0)</f>
        <v>0</v>
      </c>
      <c r="AH24">
        <f t="shared" ca="1" si="18"/>
        <v>0.15395410261482345</v>
      </c>
      <c r="AI24">
        <f t="shared" ca="1" si="18"/>
        <v>0</v>
      </c>
      <c r="AJ24">
        <f t="shared" ca="1" si="18"/>
        <v>0.11927666540015247</v>
      </c>
      <c r="AK24">
        <f t="shared" ca="1" si="18"/>
        <v>3.4198146269162712E-2</v>
      </c>
      <c r="AL24">
        <f t="shared" ca="1" si="18"/>
        <v>0</v>
      </c>
      <c r="AM24">
        <f t="shared" ca="1" si="18"/>
        <v>2.4273925209169624E-2</v>
      </c>
      <c r="AN24">
        <f t="shared" ca="1" si="18"/>
        <v>4.0127348740579202E-2</v>
      </c>
      <c r="AO24">
        <f t="shared" ca="1" si="18"/>
        <v>0</v>
      </c>
      <c r="AP24">
        <f t="shared" ca="1" si="18"/>
        <v>1.3320451638444895E-2</v>
      </c>
      <c r="AQ24">
        <f t="shared" ref="AQ24:AZ33" ca="1" si="19">IF(ROW()+AQ$3&gt;3,OFFSET($A24,AQ$3,0)*AQ$1,0)</f>
        <v>4.2830475023443768E-2</v>
      </c>
      <c r="AR24">
        <f t="shared" ca="1" si="19"/>
        <v>6.842777031425358E-2</v>
      </c>
      <c r="AS24">
        <f t="shared" ca="1" si="19"/>
        <v>4.0797579930106062E-2</v>
      </c>
      <c r="AT24">
        <f t="shared" ca="1" si="19"/>
        <v>3.2146247590214325E-2</v>
      </c>
      <c r="AU24">
        <f t="shared" ca="1" si="19"/>
        <v>0</v>
      </c>
      <c r="AV24">
        <f t="shared" ca="1" si="19"/>
        <v>0</v>
      </c>
      <c r="AW24">
        <f t="shared" ca="1" si="19"/>
        <v>7.7257801387240043E-3</v>
      </c>
      <c r="AX24">
        <f t="shared" ca="1" si="19"/>
        <v>1.2022014716902753E-2</v>
      </c>
      <c r="AY24">
        <f t="shared" ca="1" si="19"/>
        <v>3.1416384892469272E-3</v>
      </c>
      <c r="AZ24">
        <f t="shared" ca="1" si="19"/>
        <v>2.4189919483893914E-3</v>
      </c>
      <c r="BA24">
        <f t="shared" ref="BA24:BJ33" ca="1" si="20">IF(ROW()+BA$3&gt;3,OFFSET($A24,BA$3,0)*BA$1,0)</f>
        <v>9.4888055980273823E-3</v>
      </c>
      <c r="BB24">
        <f t="shared" ca="1" si="20"/>
        <v>2.2390588963069188E-3</v>
      </c>
      <c r="BC24">
        <f t="shared" ca="1" si="20"/>
        <v>0</v>
      </c>
      <c r="BD24">
        <f t="shared" ca="1" si="20"/>
        <v>5.5122085884367015E-3</v>
      </c>
      <c r="BE24">
        <f t="shared" ca="1" si="20"/>
        <v>3.231370991253747E-3</v>
      </c>
      <c r="BF24">
        <f t="shared" ca="1" si="20"/>
        <v>1.999997936636464E-3</v>
      </c>
      <c r="BG24">
        <f t="shared" ca="1" si="20"/>
        <v>2.533812454254273E-3</v>
      </c>
      <c r="BH24">
        <f t="shared" ca="1" si="20"/>
        <v>1.3055992803559981E-3</v>
      </c>
      <c r="BI24">
        <f t="shared" ca="1" si="20"/>
        <v>4.477625789394884E-4</v>
      </c>
      <c r="BJ24">
        <f t="shared" ca="1" si="20"/>
        <v>1.8642344291369736E-3</v>
      </c>
      <c r="BK24">
        <f t="shared" ref="BK24:BU33" ca="1" si="21">IF(ROW()+BK$3&gt;3,OFFSET($A24,BK$3,0)*BK$1,0)</f>
        <v>1.7532865908191045E-3</v>
      </c>
      <c r="BL24">
        <f t="shared" ca="1" si="21"/>
        <v>3.2895776892177308E-3</v>
      </c>
      <c r="BM24">
        <f t="shared" ca="1" si="21"/>
        <v>3.0234630326491873E-3</v>
      </c>
      <c r="BN24">
        <f t="shared" ca="1" si="21"/>
        <v>2.1886663599370243E-3</v>
      </c>
      <c r="BO24">
        <f t="shared" ca="1" si="21"/>
        <v>2.9896027949929556E-3</v>
      </c>
      <c r="BP24">
        <f t="shared" ca="1" si="21"/>
        <v>2.6118421279285233E-3</v>
      </c>
      <c r="BQ24">
        <f t="shared" ca="1" si="21"/>
        <v>3.4054906253384382E-4</v>
      </c>
      <c r="BR24">
        <f t="shared" ca="1" si="21"/>
        <v>1.9577000960448736E-3</v>
      </c>
      <c r="BS24">
        <f t="shared" ca="1" si="21"/>
        <v>1.4806473542220222E-3</v>
      </c>
      <c r="BT24">
        <f t="shared" ca="1" si="21"/>
        <v>1.7397398286467364E-3</v>
      </c>
      <c r="BU24">
        <f t="shared" ca="1" si="21"/>
        <v>1.5563861830241678E-3</v>
      </c>
    </row>
    <row r="25" spans="1:73" x14ac:dyDescent="0.4">
      <c r="A25">
        <f>Rt計算!B25</f>
        <v>2</v>
      </c>
      <c r="B25">
        <f t="shared" ca="1" si="7"/>
        <v>2.0605745038477954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7.1487224550680659E-8</v>
      </c>
      <c r="I25">
        <f t="shared" ca="1" si="15"/>
        <v>0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5.9531940064926979E-2</v>
      </c>
      <c r="X25">
        <f t="shared" ca="1" si="17"/>
        <v>0.31324087065795536</v>
      </c>
      <c r="Y25">
        <f t="shared" ca="1" si="17"/>
        <v>0.24121492457762506</v>
      </c>
      <c r="Z25">
        <f t="shared" ca="1" si="17"/>
        <v>0</v>
      </c>
      <c r="AA25">
        <f t="shared" ca="1" si="17"/>
        <v>0.18745101598448857</v>
      </c>
      <c r="AB25">
        <f t="shared" ca="1" si="17"/>
        <v>0.1992355292123712</v>
      </c>
      <c r="AC25">
        <f t="shared" ca="1" si="17"/>
        <v>0</v>
      </c>
      <c r="AD25">
        <f t="shared" ca="1" si="17"/>
        <v>0.20312214273002974</v>
      </c>
      <c r="AE25">
        <f t="shared" ca="1" si="17"/>
        <v>6.5370886571959413E-2</v>
      </c>
      <c r="AF25">
        <f t="shared" ca="1" si="17"/>
        <v>0</v>
      </c>
      <c r="AG25">
        <f t="shared" ca="1" si="18"/>
        <v>0.17039715182074558</v>
      </c>
      <c r="AH25">
        <f t="shared" ca="1" si="18"/>
        <v>0</v>
      </c>
      <c r="AI25">
        <f t="shared" ca="1" si="18"/>
        <v>0.13686725961334717</v>
      </c>
      <c r="AJ25">
        <f t="shared" ca="1" si="18"/>
        <v>3.975888846671749E-2</v>
      </c>
      <c r="AK25">
        <f t="shared" ca="1" si="18"/>
        <v>0</v>
      </c>
      <c r="AL25">
        <f t="shared" ca="1" si="18"/>
        <v>2.8985387076242795E-2</v>
      </c>
      <c r="AM25">
        <f t="shared" ca="1" si="18"/>
        <v>4.8547850418339249E-2</v>
      </c>
      <c r="AN25">
        <f t="shared" ca="1" si="18"/>
        <v>0</v>
      </c>
      <c r="AO25">
        <f t="shared" ca="1" si="18"/>
        <v>1.6409607970457221E-2</v>
      </c>
      <c r="AP25">
        <f t="shared" ca="1" si="18"/>
        <v>5.3281806553779579E-2</v>
      </c>
      <c r="AQ25">
        <f t="shared" ca="1" si="19"/>
        <v>8.5660950046887535E-2</v>
      </c>
      <c r="AR25">
        <f t="shared" ca="1" si="19"/>
        <v>5.1320827735690189E-2</v>
      </c>
      <c r="AS25">
        <f t="shared" ca="1" si="19"/>
        <v>4.0797579930106062E-2</v>
      </c>
      <c r="AT25">
        <f t="shared" ca="1" si="19"/>
        <v>0</v>
      </c>
      <c r="AU25">
        <f t="shared" ca="1" si="19"/>
        <v>0</v>
      </c>
      <c r="AV25">
        <f t="shared" ca="1" si="19"/>
        <v>9.9300371295305192E-3</v>
      </c>
      <c r="AW25">
        <f t="shared" ca="1" si="19"/>
        <v>1.5451560277448009E-2</v>
      </c>
      <c r="AX25">
        <f t="shared" ca="1" si="19"/>
        <v>4.0073382389675845E-3</v>
      </c>
      <c r="AY25">
        <f t="shared" ca="1" si="19"/>
        <v>3.1416384892469272E-3</v>
      </c>
      <c r="AZ25">
        <f t="shared" ca="1" si="19"/>
        <v>1.2094959741946958E-2</v>
      </c>
      <c r="BA25">
        <f t="shared" ca="1" si="20"/>
        <v>2.846641679408215E-3</v>
      </c>
      <c r="BB25">
        <f t="shared" ca="1" si="20"/>
        <v>0</v>
      </c>
      <c r="BC25">
        <f t="shared" ca="1" si="20"/>
        <v>6.9901702875251673E-3</v>
      </c>
      <c r="BD25">
        <f t="shared" ca="1" si="20"/>
        <v>4.1341564413275257E-3</v>
      </c>
      <c r="BE25">
        <f t="shared" ca="1" si="20"/>
        <v>2.513288548752914E-3</v>
      </c>
      <c r="BF25">
        <f t="shared" ca="1" si="20"/>
        <v>3.1428539004287291E-3</v>
      </c>
      <c r="BG25">
        <f t="shared" ca="1" si="20"/>
        <v>1.612426107252719E-3</v>
      </c>
      <c r="BH25">
        <f t="shared" ca="1" si="20"/>
        <v>5.5954254872399919E-4</v>
      </c>
      <c r="BI25">
        <f t="shared" ca="1" si="20"/>
        <v>2.3880670876772715E-3</v>
      </c>
      <c r="BJ25">
        <f t="shared" ca="1" si="20"/>
        <v>2.0972637327790955E-3</v>
      </c>
      <c r="BK25">
        <f t="shared" ca="1" si="21"/>
        <v>3.9935972346435162E-3</v>
      </c>
      <c r="BL25">
        <f t="shared" ca="1" si="21"/>
        <v>3.6907457000979419E-3</v>
      </c>
      <c r="BM25">
        <f t="shared" ca="1" si="21"/>
        <v>2.629098289260163E-3</v>
      </c>
      <c r="BN25">
        <f t="shared" ca="1" si="21"/>
        <v>3.5018661758992389E-3</v>
      </c>
      <c r="BO25">
        <f t="shared" ca="1" si="21"/>
        <v>3.3633031443670749E-3</v>
      </c>
      <c r="BP25">
        <f t="shared" ca="1" si="21"/>
        <v>4.3530702132142055E-4</v>
      </c>
      <c r="BQ25">
        <f t="shared" ca="1" si="21"/>
        <v>2.213568906469985E-3</v>
      </c>
      <c r="BR25">
        <f t="shared" ca="1" si="21"/>
        <v>1.6816141850641861E-3</v>
      </c>
      <c r="BS25">
        <f t="shared" ca="1" si="21"/>
        <v>2.1657229957277339E-3</v>
      </c>
      <c r="BT25">
        <f t="shared" ca="1" si="21"/>
        <v>1.6332251452602015E-3</v>
      </c>
      <c r="BU25">
        <f t="shared" ca="1" si="21"/>
        <v>1.9962344521396937E-3</v>
      </c>
    </row>
    <row r="26" spans="1:73" x14ac:dyDescent="0.4">
      <c r="A26">
        <f>Rt計算!B26</f>
        <v>8</v>
      </c>
      <c r="B26">
        <f t="shared" ca="1" si="7"/>
        <v>2.0288473852650264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8.6057640794196789E-9</v>
      </c>
      <c r="H26">
        <f t="shared" ca="1" si="15"/>
        <v>0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4.2331170935269148E-2</v>
      </c>
      <c r="W26">
        <f t="shared" ca="1" si="17"/>
        <v>0.23812776025970792</v>
      </c>
      <c r="X26">
        <f t="shared" ca="1" si="17"/>
        <v>0.19577554416122211</v>
      </c>
      <c r="Y26">
        <f t="shared" ca="1" si="17"/>
        <v>0</v>
      </c>
      <c r="Z26">
        <f t="shared" ca="1" si="17"/>
        <v>0.16888298879370917</v>
      </c>
      <c r="AA26">
        <f t="shared" ca="1" si="17"/>
        <v>0.18745101598448857</v>
      </c>
      <c r="AB26">
        <f t="shared" ca="1" si="17"/>
        <v>0</v>
      </c>
      <c r="AC26">
        <f t="shared" ca="1" si="17"/>
        <v>0.20433659220439476</v>
      </c>
      <c r="AD26">
        <f t="shared" ca="1" si="17"/>
        <v>6.7707380910009912E-2</v>
      </c>
      <c r="AE26">
        <f t="shared" ca="1" si="17"/>
        <v>0</v>
      </c>
      <c r="AF26">
        <f t="shared" ca="1" si="17"/>
        <v>0.18505842719421922</v>
      </c>
      <c r="AG26">
        <f t="shared" ca="1" si="18"/>
        <v>0</v>
      </c>
      <c r="AH26">
        <f t="shared" ca="1" si="18"/>
        <v>0.15395410261482345</v>
      </c>
      <c r="AI26">
        <f t="shared" ca="1" si="18"/>
        <v>4.5622419871115726E-2</v>
      </c>
      <c r="AJ26">
        <f t="shared" ca="1" si="18"/>
        <v>0</v>
      </c>
      <c r="AK26">
        <f t="shared" ca="1" si="18"/>
        <v>3.4198146269162712E-2</v>
      </c>
      <c r="AL26">
        <f t="shared" ca="1" si="18"/>
        <v>5.7970774152485589E-2</v>
      </c>
      <c r="AM26">
        <f t="shared" ca="1" si="18"/>
        <v>0</v>
      </c>
      <c r="AN26">
        <f t="shared" ca="1" si="18"/>
        <v>2.0063674370289601E-2</v>
      </c>
      <c r="AO26">
        <f t="shared" ca="1" si="18"/>
        <v>6.5638431881828885E-2</v>
      </c>
      <c r="AP26">
        <f t="shared" ca="1" si="18"/>
        <v>0.10656361310755916</v>
      </c>
      <c r="AQ26">
        <f t="shared" ca="1" si="19"/>
        <v>6.4245712535165644E-2</v>
      </c>
      <c r="AR26">
        <f t="shared" ca="1" si="19"/>
        <v>5.1320827735690189E-2</v>
      </c>
      <c r="AS26">
        <f t="shared" ca="1" si="19"/>
        <v>0</v>
      </c>
      <c r="AT26">
        <f t="shared" ca="1" si="19"/>
        <v>0</v>
      </c>
      <c r="AU26">
        <f t="shared" ca="1" si="19"/>
        <v>1.2648050282995614E-2</v>
      </c>
      <c r="AV26">
        <f t="shared" ca="1" si="19"/>
        <v>1.9860074259061038E-2</v>
      </c>
      <c r="AW26">
        <f t="shared" ca="1" si="19"/>
        <v>5.1505200924826695E-3</v>
      </c>
      <c r="AX26">
        <f t="shared" ca="1" si="19"/>
        <v>4.0073382389675845E-3</v>
      </c>
      <c r="AY26">
        <f t="shared" ca="1" si="19"/>
        <v>1.5708192446234635E-2</v>
      </c>
      <c r="AZ26">
        <f t="shared" ca="1" si="19"/>
        <v>3.6284879225840869E-3</v>
      </c>
      <c r="BA26">
        <f t="shared" ca="1" si="20"/>
        <v>0</v>
      </c>
      <c r="BB26">
        <f t="shared" ca="1" si="20"/>
        <v>8.9562355852276752E-3</v>
      </c>
      <c r="BC26">
        <f t="shared" ca="1" si="20"/>
        <v>5.2426277156438755E-3</v>
      </c>
      <c r="BD26">
        <f t="shared" ca="1" si="20"/>
        <v>3.2154550099214091E-3</v>
      </c>
      <c r="BE26">
        <f t="shared" ca="1" si="20"/>
        <v>3.9494534337545795E-3</v>
      </c>
      <c r="BF26">
        <f t="shared" ca="1" si="20"/>
        <v>1.999997936636464E-3</v>
      </c>
      <c r="BG26">
        <f t="shared" ca="1" si="20"/>
        <v>6.9103976025116525E-4</v>
      </c>
      <c r="BH26">
        <f t="shared" ca="1" si="20"/>
        <v>2.9842269265279958E-3</v>
      </c>
      <c r="BI26">
        <f t="shared" ca="1" si="20"/>
        <v>2.6865754736369305E-3</v>
      </c>
      <c r="BJ26">
        <f t="shared" ca="1" si="20"/>
        <v>4.7771007246634944E-3</v>
      </c>
      <c r="BK26">
        <f t="shared" ca="1" si="21"/>
        <v>4.4806212876488229E-3</v>
      </c>
      <c r="BL26">
        <f t="shared" ca="1" si="21"/>
        <v>3.2093440870416884E-3</v>
      </c>
      <c r="BM26">
        <f t="shared" ca="1" si="21"/>
        <v>4.2065572628162606E-3</v>
      </c>
      <c r="BN26">
        <f t="shared" ca="1" si="21"/>
        <v>3.9395994478866438E-3</v>
      </c>
      <c r="BO26">
        <f t="shared" ca="1" si="21"/>
        <v>5.6055052406117916E-4</v>
      </c>
      <c r="BP26">
        <f t="shared" ca="1" si="21"/>
        <v>2.8294956385892336E-3</v>
      </c>
      <c r="BQ26">
        <f t="shared" ca="1" si="21"/>
        <v>1.901398932480628E-3</v>
      </c>
      <c r="BR26">
        <f t="shared" ca="1" si="21"/>
        <v>2.459674479646123E-3</v>
      </c>
      <c r="BS26">
        <f t="shared" ca="1" si="21"/>
        <v>2.0331277102750155E-3</v>
      </c>
      <c r="BT26">
        <f t="shared" ca="1" si="21"/>
        <v>2.0947887732685193E-3</v>
      </c>
      <c r="BU26">
        <f t="shared" ca="1" si="21"/>
        <v>2.3853309978957354E-3</v>
      </c>
    </row>
    <row r="27" spans="1:73" x14ac:dyDescent="0.4">
      <c r="A27">
        <f>Rt計算!B27</f>
        <v>5</v>
      </c>
      <c r="B27">
        <f t="shared" ca="1" si="7"/>
        <v>2.0007561726699379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3.5118353003187214E-11</v>
      </c>
      <c r="G27">
        <f t="shared" ca="1" si="15"/>
        <v>0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2.7985857455843942E-2</v>
      </c>
      <c r="V27">
        <f t="shared" ca="1" si="16"/>
        <v>0.16932468374107659</v>
      </c>
      <c r="W27">
        <f t="shared" ca="1" si="17"/>
        <v>0.14882985016231745</v>
      </c>
      <c r="X27">
        <f t="shared" ca="1" si="17"/>
        <v>0</v>
      </c>
      <c r="Y27">
        <f t="shared" ca="1" si="17"/>
        <v>0.14472895474657504</v>
      </c>
      <c r="Z27">
        <f t="shared" ca="1" si="17"/>
        <v>0.16888298879370917</v>
      </c>
      <c r="AA27">
        <f t="shared" ca="1" si="17"/>
        <v>0</v>
      </c>
      <c r="AB27">
        <f t="shared" ca="1" si="17"/>
        <v>0.1992355292123712</v>
      </c>
      <c r="AC27">
        <f t="shared" ca="1" si="17"/>
        <v>6.8112197401464916E-2</v>
      </c>
      <c r="AD27">
        <f t="shared" ca="1" si="17"/>
        <v>0</v>
      </c>
      <c r="AE27">
        <f t="shared" ca="1" si="17"/>
        <v>0.19611265971587824</v>
      </c>
      <c r="AF27">
        <f t="shared" ca="1" si="17"/>
        <v>0</v>
      </c>
      <c r="AG27">
        <f t="shared" ca="1" si="18"/>
        <v>0.17039715182074558</v>
      </c>
      <c r="AH27">
        <f t="shared" ca="1" si="18"/>
        <v>5.1318034204941146E-2</v>
      </c>
      <c r="AI27">
        <f t="shared" ca="1" si="18"/>
        <v>0</v>
      </c>
      <c r="AJ27">
        <f t="shared" ca="1" si="18"/>
        <v>3.975888846671749E-2</v>
      </c>
      <c r="AK27">
        <f t="shared" ca="1" si="18"/>
        <v>6.8396292538325423E-2</v>
      </c>
      <c r="AL27">
        <f t="shared" ca="1" si="18"/>
        <v>0</v>
      </c>
      <c r="AM27">
        <f t="shared" ca="1" si="18"/>
        <v>2.4273925209169624E-2</v>
      </c>
      <c r="AN27">
        <f t="shared" ca="1" si="18"/>
        <v>8.0254697481158405E-2</v>
      </c>
      <c r="AO27">
        <f t="shared" ca="1" si="18"/>
        <v>0.13127686376365777</v>
      </c>
      <c r="AP27">
        <f t="shared" ca="1" si="18"/>
        <v>7.9922709830669375E-2</v>
      </c>
      <c r="AQ27">
        <f t="shared" ca="1" si="19"/>
        <v>6.4245712535165644E-2</v>
      </c>
      <c r="AR27">
        <f t="shared" ca="1" si="19"/>
        <v>0</v>
      </c>
      <c r="AS27">
        <f t="shared" ca="1" si="19"/>
        <v>0</v>
      </c>
      <c r="AT27">
        <f t="shared" ca="1" si="19"/>
        <v>1.6073123795107162E-2</v>
      </c>
      <c r="AU27">
        <f t="shared" ca="1" si="19"/>
        <v>2.5296100565991228E-2</v>
      </c>
      <c r="AV27">
        <f t="shared" ca="1" si="19"/>
        <v>6.6200247530203461E-3</v>
      </c>
      <c r="AW27">
        <f t="shared" ca="1" si="19"/>
        <v>5.1505200924826695E-3</v>
      </c>
      <c r="AX27">
        <f t="shared" ca="1" si="19"/>
        <v>2.0036691194837922E-2</v>
      </c>
      <c r="AY27">
        <f t="shared" ca="1" si="19"/>
        <v>4.7124577338703913E-3</v>
      </c>
      <c r="AZ27">
        <f t="shared" ca="1" si="19"/>
        <v>0</v>
      </c>
      <c r="BA27">
        <f t="shared" ca="1" si="20"/>
        <v>1.138656671763286E-2</v>
      </c>
      <c r="BB27">
        <f t="shared" ca="1" si="20"/>
        <v>6.7171766889207573E-3</v>
      </c>
      <c r="BC27">
        <f t="shared" ca="1" si="20"/>
        <v>4.0775993343896803E-3</v>
      </c>
      <c r="BD27">
        <f t="shared" ca="1" si="20"/>
        <v>5.0528578727336423E-3</v>
      </c>
      <c r="BE27">
        <f t="shared" ca="1" si="20"/>
        <v>2.513288548752914E-3</v>
      </c>
      <c r="BF27">
        <f t="shared" ca="1" si="20"/>
        <v>8.5714197284419882E-4</v>
      </c>
      <c r="BG27">
        <f t="shared" ca="1" si="20"/>
        <v>3.685545388006215E-3</v>
      </c>
      <c r="BH27">
        <f t="shared" ca="1" si="20"/>
        <v>3.3572552923439953E-3</v>
      </c>
      <c r="BI27">
        <f t="shared" ca="1" si="20"/>
        <v>6.119421912173008E-3</v>
      </c>
      <c r="BJ27">
        <f t="shared" ca="1" si="20"/>
        <v>5.3596739837687988E-3</v>
      </c>
      <c r="BK27">
        <f t="shared" ca="1" si="21"/>
        <v>3.8961924240424545E-3</v>
      </c>
      <c r="BL27">
        <f t="shared" ca="1" si="21"/>
        <v>5.1349505392667017E-3</v>
      </c>
      <c r="BM27">
        <f t="shared" ca="1" si="21"/>
        <v>4.7323769206682933E-3</v>
      </c>
      <c r="BN27">
        <f t="shared" ca="1" si="21"/>
        <v>6.565999079811073E-4</v>
      </c>
      <c r="BO27">
        <f t="shared" ca="1" si="21"/>
        <v>3.6435784063976648E-3</v>
      </c>
      <c r="BP27">
        <f t="shared" ca="1" si="21"/>
        <v>2.4304642023779311E-3</v>
      </c>
      <c r="BQ27">
        <f t="shared" ca="1" si="21"/>
        <v>2.7811506773597248E-3</v>
      </c>
      <c r="BR27">
        <f t="shared" ca="1" si="21"/>
        <v>2.3090821645657482E-3</v>
      </c>
      <c r="BS27">
        <f t="shared" ca="1" si="21"/>
        <v>2.6077072805701287E-3</v>
      </c>
      <c r="BT27">
        <f t="shared" ca="1" si="21"/>
        <v>2.5030950595835697E-3</v>
      </c>
      <c r="BU27">
        <f t="shared" ca="1" si="21"/>
        <v>1.4379654951853726E-3</v>
      </c>
    </row>
    <row r="28" spans="1:73" x14ac:dyDescent="0.4">
      <c r="A28">
        <f>Rt計算!B28</f>
        <v>0</v>
      </c>
      <c r="B28">
        <f t="shared" ca="1" si="7"/>
        <v>1.9925140447800003</v>
      </c>
      <c r="C28">
        <f t="shared" ca="1" si="15"/>
        <v>0</v>
      </c>
      <c r="D28">
        <f t="shared" ca="1" si="15"/>
        <v>0</v>
      </c>
      <c r="E28">
        <f t="shared" ca="1" si="15"/>
        <v>4.8567057898760052E-15</v>
      </c>
      <c r="F28">
        <f t="shared" ca="1" si="15"/>
        <v>0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1.7101133260315902E-2</v>
      </c>
      <c r="U28">
        <f t="shared" ca="1" si="16"/>
        <v>0.11194342982337577</v>
      </c>
      <c r="V28">
        <f t="shared" ca="1" si="16"/>
        <v>0.10582792733817287</v>
      </c>
      <c r="W28">
        <f t="shared" ca="1" si="17"/>
        <v>0</v>
      </c>
      <c r="X28">
        <f t="shared" ca="1" si="17"/>
        <v>0.11746532649673326</v>
      </c>
      <c r="Y28">
        <f t="shared" ca="1" si="17"/>
        <v>0.14472895474657504</v>
      </c>
      <c r="Z28">
        <f t="shared" ca="1" si="17"/>
        <v>0</v>
      </c>
      <c r="AA28">
        <f t="shared" ca="1" si="17"/>
        <v>0.18745101598448857</v>
      </c>
      <c r="AB28">
        <f t="shared" ca="1" si="17"/>
        <v>6.64118430707904E-2</v>
      </c>
      <c r="AC28">
        <f t="shared" ca="1" si="17"/>
        <v>0</v>
      </c>
      <c r="AD28">
        <f t="shared" ca="1" si="17"/>
        <v>0.20312214273002974</v>
      </c>
      <c r="AE28">
        <f t="shared" ca="1" si="17"/>
        <v>0</v>
      </c>
      <c r="AF28">
        <f t="shared" ca="1" si="17"/>
        <v>0.18505842719421922</v>
      </c>
      <c r="AG28">
        <f t="shared" ca="1" si="18"/>
        <v>5.6799050606915195E-2</v>
      </c>
      <c r="AH28">
        <f t="shared" ca="1" si="18"/>
        <v>0</v>
      </c>
      <c r="AI28">
        <f t="shared" ca="1" si="18"/>
        <v>4.5622419871115726E-2</v>
      </c>
      <c r="AJ28">
        <f t="shared" ca="1" si="18"/>
        <v>7.951777693343498E-2</v>
      </c>
      <c r="AK28">
        <f t="shared" ca="1" si="18"/>
        <v>0</v>
      </c>
      <c r="AL28">
        <f t="shared" ca="1" si="18"/>
        <v>2.8985387076242795E-2</v>
      </c>
      <c r="AM28">
        <f t="shared" ca="1" si="18"/>
        <v>9.7095700836678497E-2</v>
      </c>
      <c r="AN28">
        <f t="shared" ca="1" si="18"/>
        <v>0.16050939496231681</v>
      </c>
      <c r="AO28">
        <f t="shared" ca="1" si="18"/>
        <v>9.8457647822743327E-2</v>
      </c>
      <c r="AP28">
        <f t="shared" ca="1" si="18"/>
        <v>7.9922709830669375E-2</v>
      </c>
      <c r="AQ28">
        <f t="shared" ca="1" si="19"/>
        <v>0</v>
      </c>
      <c r="AR28">
        <f t="shared" ca="1" si="19"/>
        <v>0</v>
      </c>
      <c r="AS28">
        <f t="shared" ca="1" si="19"/>
        <v>2.0398789965053031E-2</v>
      </c>
      <c r="AT28">
        <f t="shared" ca="1" si="19"/>
        <v>3.2146247590214325E-2</v>
      </c>
      <c r="AU28">
        <f t="shared" ca="1" si="19"/>
        <v>8.432033521997076E-3</v>
      </c>
      <c r="AV28">
        <f t="shared" ca="1" si="19"/>
        <v>6.6200247530203461E-3</v>
      </c>
      <c r="AW28">
        <f t="shared" ca="1" si="19"/>
        <v>2.5752600462413348E-2</v>
      </c>
      <c r="AX28">
        <f t="shared" ca="1" si="19"/>
        <v>6.0110073584513767E-3</v>
      </c>
      <c r="AY28">
        <f t="shared" ca="1" si="19"/>
        <v>0</v>
      </c>
      <c r="AZ28">
        <f t="shared" ca="1" si="19"/>
        <v>1.4513951690336348E-2</v>
      </c>
      <c r="BA28">
        <f t="shared" ca="1" si="20"/>
        <v>8.5399250382246442E-3</v>
      </c>
      <c r="BB28">
        <f t="shared" ca="1" si="20"/>
        <v>5.2244707580494775E-3</v>
      </c>
      <c r="BC28">
        <f t="shared" ca="1" si="20"/>
        <v>6.4076560968980697E-3</v>
      </c>
      <c r="BD28">
        <f t="shared" ca="1" si="20"/>
        <v>3.2154550099214091E-3</v>
      </c>
      <c r="BE28">
        <f t="shared" ca="1" si="20"/>
        <v>1.077123663751249E-3</v>
      </c>
      <c r="BF28">
        <f t="shared" ca="1" si="20"/>
        <v>4.5714238551690604E-3</v>
      </c>
      <c r="BG28">
        <f t="shared" ca="1" si="20"/>
        <v>4.146238561506992E-3</v>
      </c>
      <c r="BH28">
        <f t="shared" ca="1" si="20"/>
        <v>7.6470814992279888E-3</v>
      </c>
      <c r="BI28">
        <f t="shared" ca="1" si="20"/>
        <v>6.8656928770721559E-3</v>
      </c>
      <c r="BJ28">
        <f t="shared" ca="1" si="20"/>
        <v>4.6605860728424339E-3</v>
      </c>
      <c r="BK28">
        <f t="shared" ca="1" si="21"/>
        <v>6.2339078784679272E-3</v>
      </c>
      <c r="BL28">
        <f t="shared" ca="1" si="21"/>
        <v>5.7768193566750392E-3</v>
      </c>
      <c r="BM28">
        <f t="shared" ca="1" si="21"/>
        <v>7.8872948677804881E-4</v>
      </c>
      <c r="BN28">
        <f t="shared" ca="1" si="21"/>
        <v>4.2678994018771977E-3</v>
      </c>
      <c r="BO28">
        <f t="shared" ca="1" si="21"/>
        <v>3.1297404260082506E-3</v>
      </c>
      <c r="BP28">
        <f t="shared" ca="1" si="21"/>
        <v>3.5550073407916009E-3</v>
      </c>
      <c r="BQ28">
        <f t="shared" ca="1" si="21"/>
        <v>2.6108761460928026E-3</v>
      </c>
      <c r="BR28">
        <f t="shared" ca="1" si="21"/>
        <v>2.9616488632473728E-3</v>
      </c>
      <c r="BS28">
        <f t="shared" ca="1" si="21"/>
        <v>3.1159892081388824E-3</v>
      </c>
      <c r="BT28">
        <f t="shared" ca="1" si="21"/>
        <v>1.5089580146425774E-3</v>
      </c>
      <c r="BU28">
        <f t="shared" ca="1" si="21"/>
        <v>1.4717999774250283E-3</v>
      </c>
    </row>
    <row r="29" spans="1:73" x14ac:dyDescent="0.4">
      <c r="A29">
        <f>Rt計算!B29</f>
        <v>3</v>
      </c>
      <c r="B29">
        <f t="shared" ca="1" si="7"/>
        <v>2.0130076904897285</v>
      </c>
      <c r="C29">
        <f t="shared" ca="1" si="15"/>
        <v>0</v>
      </c>
      <c r="D29">
        <f t="shared" ca="1" si="15"/>
        <v>2.2762098488279537E-20</v>
      </c>
      <c r="E29">
        <f t="shared" ca="1" si="15"/>
        <v>0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9.6841426417685408E-3</v>
      </c>
      <c r="T29">
        <f t="shared" ca="1" si="16"/>
        <v>6.8404533041263607E-2</v>
      </c>
      <c r="U29">
        <f t="shared" ca="1" si="16"/>
        <v>6.9964643639609858E-2</v>
      </c>
      <c r="V29">
        <f t="shared" ca="1" si="16"/>
        <v>0</v>
      </c>
      <c r="W29">
        <f t="shared" ca="1" si="17"/>
        <v>8.9297910097390465E-2</v>
      </c>
      <c r="X29">
        <f t="shared" ca="1" si="17"/>
        <v>0.11746532649673326</v>
      </c>
      <c r="Y29">
        <f t="shared" ca="1" si="17"/>
        <v>0</v>
      </c>
      <c r="Z29">
        <f t="shared" ca="1" si="17"/>
        <v>0.16888298879370917</v>
      </c>
      <c r="AA29">
        <f t="shared" ca="1" si="17"/>
        <v>6.2483671994829522E-2</v>
      </c>
      <c r="AB29">
        <f t="shared" ca="1" si="17"/>
        <v>0</v>
      </c>
      <c r="AC29">
        <f t="shared" ca="1" si="17"/>
        <v>0.20433659220439476</v>
      </c>
      <c r="AD29">
        <f t="shared" ca="1" si="17"/>
        <v>0</v>
      </c>
      <c r="AE29">
        <f t="shared" ca="1" si="17"/>
        <v>0.19611265971587824</v>
      </c>
      <c r="AF29">
        <f t="shared" ca="1" si="17"/>
        <v>6.1686142398073074E-2</v>
      </c>
      <c r="AG29">
        <f t="shared" ca="1" si="18"/>
        <v>0</v>
      </c>
      <c r="AH29">
        <f t="shared" ca="1" si="18"/>
        <v>5.1318034204941146E-2</v>
      </c>
      <c r="AI29">
        <f t="shared" ca="1" si="18"/>
        <v>9.1244839742231451E-2</v>
      </c>
      <c r="AJ29">
        <f t="shared" ca="1" si="18"/>
        <v>0</v>
      </c>
      <c r="AK29">
        <f t="shared" ca="1" si="18"/>
        <v>3.4198146269162712E-2</v>
      </c>
      <c r="AL29">
        <f t="shared" ca="1" si="18"/>
        <v>0.11594154830497118</v>
      </c>
      <c r="AM29">
        <f t="shared" ca="1" si="18"/>
        <v>0.19419140167335699</v>
      </c>
      <c r="AN29">
        <f t="shared" ca="1" si="18"/>
        <v>0.12038204622173761</v>
      </c>
      <c r="AO29">
        <f t="shared" ca="1" si="18"/>
        <v>9.8457647822743327E-2</v>
      </c>
      <c r="AP29">
        <f t="shared" ca="1" si="18"/>
        <v>0</v>
      </c>
      <c r="AQ29">
        <f t="shared" ca="1" si="19"/>
        <v>0</v>
      </c>
      <c r="AR29">
        <f t="shared" ca="1" si="19"/>
        <v>2.5660413867845094E-2</v>
      </c>
      <c r="AS29">
        <f t="shared" ca="1" si="19"/>
        <v>4.0797579930106062E-2</v>
      </c>
      <c r="AT29">
        <f t="shared" ca="1" si="19"/>
        <v>1.0715415863404774E-2</v>
      </c>
      <c r="AU29">
        <f t="shared" ca="1" si="19"/>
        <v>8.432033521997076E-3</v>
      </c>
      <c r="AV29">
        <f t="shared" ca="1" si="19"/>
        <v>3.3100123765101727E-2</v>
      </c>
      <c r="AW29">
        <f t="shared" ca="1" si="19"/>
        <v>7.7257801387240043E-3</v>
      </c>
      <c r="AX29">
        <f t="shared" ca="1" si="19"/>
        <v>0</v>
      </c>
      <c r="AY29">
        <f t="shared" ca="1" si="19"/>
        <v>1.8849830935481565E-2</v>
      </c>
      <c r="AZ29">
        <f t="shared" ca="1" si="19"/>
        <v>1.0885463767752261E-2</v>
      </c>
      <c r="BA29">
        <f t="shared" ca="1" si="20"/>
        <v>6.6421639186191681E-3</v>
      </c>
      <c r="BB29">
        <f t="shared" ca="1" si="20"/>
        <v>8.2098826197920371E-3</v>
      </c>
      <c r="BC29">
        <f t="shared" ca="1" si="20"/>
        <v>4.0775993343896803E-3</v>
      </c>
      <c r="BD29">
        <f t="shared" ca="1" si="20"/>
        <v>1.3780521471091754E-3</v>
      </c>
      <c r="BE29">
        <f t="shared" ca="1" si="20"/>
        <v>5.744659540006661E-3</v>
      </c>
      <c r="BF29">
        <f t="shared" ca="1" si="20"/>
        <v>5.1428518370651927E-3</v>
      </c>
      <c r="BG29">
        <f t="shared" ca="1" si="20"/>
        <v>9.4442100567659251E-3</v>
      </c>
      <c r="BH29">
        <f t="shared" ca="1" si="20"/>
        <v>8.5796524137679887E-3</v>
      </c>
      <c r="BI29">
        <f t="shared" ca="1" si="20"/>
        <v>5.9701677191931792E-3</v>
      </c>
      <c r="BJ29">
        <f t="shared" ca="1" si="20"/>
        <v>7.4569377165478942E-3</v>
      </c>
      <c r="BK29">
        <f t="shared" ca="1" si="21"/>
        <v>7.0131463632764181E-3</v>
      </c>
      <c r="BL29">
        <f t="shared" ca="1" si="21"/>
        <v>9.6280322611250657E-4</v>
      </c>
      <c r="BM29">
        <f t="shared" ca="1" si="21"/>
        <v>5.1267416640573176E-3</v>
      </c>
      <c r="BN29">
        <f t="shared" ca="1" si="21"/>
        <v>3.6660161528945159E-3</v>
      </c>
      <c r="BO29">
        <f t="shared" ca="1" si="21"/>
        <v>4.5778292798329635E-3</v>
      </c>
      <c r="BP29">
        <f t="shared" ca="1" si="21"/>
        <v>3.3373538301308906E-3</v>
      </c>
      <c r="BQ29">
        <f t="shared" ca="1" si="21"/>
        <v>3.3487324482494646E-3</v>
      </c>
      <c r="BR29">
        <f t="shared" ca="1" si="21"/>
        <v>3.5389194043888095E-3</v>
      </c>
      <c r="BS29">
        <f t="shared" ca="1" si="21"/>
        <v>1.8784332105801775E-3</v>
      </c>
      <c r="BT29">
        <f t="shared" ca="1" si="21"/>
        <v>1.5444629091047558E-3</v>
      </c>
      <c r="BU29">
        <f t="shared" ca="1" si="21"/>
        <v>2.6390896146931543E-3</v>
      </c>
    </row>
    <row r="30" spans="1:73" x14ac:dyDescent="0.4">
      <c r="A30">
        <f>Rt計算!B30</f>
        <v>3</v>
      </c>
      <c r="B30">
        <f t="shared" ca="1" si="7"/>
        <v>2.0682611384393388</v>
      </c>
      <c r="C30">
        <f t="shared" ca="1" si="15"/>
        <v>0</v>
      </c>
      <c r="D30">
        <f t="shared" ca="1" si="15"/>
        <v>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5.018136059885955E-3</v>
      </c>
      <c r="S30">
        <f t="shared" ca="1" si="16"/>
        <v>3.8736570567074163E-2</v>
      </c>
      <c r="T30">
        <f t="shared" ca="1" si="16"/>
        <v>4.2752833150789753E-2</v>
      </c>
      <c r="U30">
        <f t="shared" ca="1" si="16"/>
        <v>0</v>
      </c>
      <c r="V30">
        <f t="shared" ca="1" si="16"/>
        <v>6.3496756402903726E-2</v>
      </c>
      <c r="W30">
        <f t="shared" ca="1" si="17"/>
        <v>8.9297910097390465E-2</v>
      </c>
      <c r="X30">
        <f t="shared" ca="1" si="17"/>
        <v>0</v>
      </c>
      <c r="Y30">
        <f t="shared" ca="1" si="17"/>
        <v>0.14472895474657504</v>
      </c>
      <c r="Z30">
        <f t="shared" ca="1" si="17"/>
        <v>5.6294329597903051E-2</v>
      </c>
      <c r="AA30">
        <f t="shared" ca="1" si="17"/>
        <v>0</v>
      </c>
      <c r="AB30">
        <f t="shared" ca="1" si="17"/>
        <v>0.1992355292123712</v>
      </c>
      <c r="AC30">
        <f t="shared" ca="1" si="17"/>
        <v>0</v>
      </c>
      <c r="AD30">
        <f t="shared" ca="1" si="17"/>
        <v>0.20312214273002974</v>
      </c>
      <c r="AE30">
        <f t="shared" ca="1" si="17"/>
        <v>6.5370886571959413E-2</v>
      </c>
      <c r="AF30">
        <f t="shared" ca="1" si="17"/>
        <v>0</v>
      </c>
      <c r="AG30">
        <f t="shared" ca="1" si="18"/>
        <v>5.6799050606915195E-2</v>
      </c>
      <c r="AH30">
        <f t="shared" ca="1" si="18"/>
        <v>0.10263606840988229</v>
      </c>
      <c r="AI30">
        <f t="shared" ca="1" si="18"/>
        <v>0</v>
      </c>
      <c r="AJ30">
        <f t="shared" ca="1" si="18"/>
        <v>3.975888846671749E-2</v>
      </c>
      <c r="AK30">
        <f t="shared" ca="1" si="18"/>
        <v>0.13679258507665085</v>
      </c>
      <c r="AL30">
        <f t="shared" ca="1" si="18"/>
        <v>0.23188309660994236</v>
      </c>
      <c r="AM30">
        <f t="shared" ca="1" si="18"/>
        <v>0.14564355125501774</v>
      </c>
      <c r="AN30">
        <f t="shared" ca="1" si="18"/>
        <v>0.12038204622173761</v>
      </c>
      <c r="AO30">
        <f t="shared" ca="1" si="18"/>
        <v>0</v>
      </c>
      <c r="AP30">
        <f t="shared" ca="1" si="18"/>
        <v>0</v>
      </c>
      <c r="AQ30">
        <f t="shared" ca="1" si="19"/>
        <v>3.2122856267582822E-2</v>
      </c>
      <c r="AR30">
        <f t="shared" ca="1" si="19"/>
        <v>5.1320827735690189E-2</v>
      </c>
      <c r="AS30">
        <f t="shared" ca="1" si="19"/>
        <v>1.3599193310035354E-2</v>
      </c>
      <c r="AT30">
        <f t="shared" ca="1" si="19"/>
        <v>1.0715415863404774E-2</v>
      </c>
      <c r="AU30">
        <f t="shared" ca="1" si="19"/>
        <v>4.216016760998538E-2</v>
      </c>
      <c r="AV30">
        <f t="shared" ca="1" si="19"/>
        <v>9.9300371295305192E-3</v>
      </c>
      <c r="AW30">
        <f t="shared" ca="1" si="19"/>
        <v>0</v>
      </c>
      <c r="AX30">
        <f t="shared" ca="1" si="19"/>
        <v>2.4044029433805507E-2</v>
      </c>
      <c r="AY30">
        <f t="shared" ca="1" si="19"/>
        <v>1.4137373201611172E-2</v>
      </c>
      <c r="AZ30">
        <f t="shared" ca="1" si="19"/>
        <v>8.4664718193628707E-3</v>
      </c>
      <c r="BA30">
        <f t="shared" ca="1" si="20"/>
        <v>1.043768615783012E-2</v>
      </c>
      <c r="BB30">
        <f t="shared" ca="1" si="20"/>
        <v>5.2244707580494775E-3</v>
      </c>
      <c r="BC30">
        <f t="shared" ca="1" si="20"/>
        <v>1.7475425718812918E-3</v>
      </c>
      <c r="BD30">
        <f t="shared" ca="1" si="20"/>
        <v>7.3496114512489347E-3</v>
      </c>
      <c r="BE30">
        <f t="shared" ca="1" si="20"/>
        <v>6.4627419825074939E-3</v>
      </c>
      <c r="BF30">
        <f t="shared" ca="1" si="20"/>
        <v>1.1714273628870717E-2</v>
      </c>
      <c r="BG30">
        <f t="shared" ca="1" si="20"/>
        <v>1.0595942990517868E-2</v>
      </c>
      <c r="BH30">
        <f t="shared" ca="1" si="20"/>
        <v>7.4605673163199897E-3</v>
      </c>
      <c r="BI30">
        <f t="shared" ca="1" si="20"/>
        <v>9.5522683507090859E-3</v>
      </c>
      <c r="BJ30">
        <f t="shared" ca="1" si="20"/>
        <v>8.3890549311163819E-3</v>
      </c>
      <c r="BK30">
        <f t="shared" ca="1" si="21"/>
        <v>1.1688577272127364E-3</v>
      </c>
      <c r="BL30">
        <f t="shared" ca="1" si="21"/>
        <v>6.2582209697312928E-3</v>
      </c>
      <c r="BM30">
        <f t="shared" ca="1" si="21"/>
        <v>4.4037396345107732E-3</v>
      </c>
      <c r="BN30">
        <f t="shared" ca="1" si="21"/>
        <v>5.3622325818457094E-3</v>
      </c>
      <c r="BO30">
        <f t="shared" ca="1" si="21"/>
        <v>4.2975540178023736E-3</v>
      </c>
      <c r="BP30">
        <f t="shared" ca="1" si="21"/>
        <v>4.2805190429939686E-3</v>
      </c>
      <c r="BQ30">
        <f t="shared" ca="1" si="21"/>
        <v>4.0014514847726652E-3</v>
      </c>
      <c r="BR30">
        <f t="shared" ca="1" si="21"/>
        <v>2.1333911303053109E-3</v>
      </c>
      <c r="BS30">
        <f t="shared" ca="1" si="21"/>
        <v>1.922631639064417E-3</v>
      </c>
      <c r="BT30">
        <f t="shared" ca="1" si="21"/>
        <v>2.7693817680499067E-3</v>
      </c>
      <c r="BU30">
        <f t="shared" ca="1" si="21"/>
        <v>3.0958551249285079E-3</v>
      </c>
    </row>
    <row r="31" spans="1:73" x14ac:dyDescent="0.4">
      <c r="A31">
        <f>Rt計算!B31</f>
        <v>0</v>
      </c>
      <c r="B31">
        <f t="shared" ca="1" si="7"/>
        <v>2.1626658832941699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2.3748700486284201E-3</v>
      </c>
      <c r="R31">
        <f t="shared" ca="1" si="16"/>
        <v>2.007254423954382E-2</v>
      </c>
      <c r="S31">
        <f t="shared" ca="1" si="16"/>
        <v>2.4210356604421352E-2</v>
      </c>
      <c r="T31">
        <f t="shared" ca="1" si="16"/>
        <v>0</v>
      </c>
      <c r="U31">
        <f t="shared" ca="1" si="16"/>
        <v>4.1978786183765909E-2</v>
      </c>
      <c r="V31">
        <f t="shared" ca="1" si="16"/>
        <v>6.3496756402903726E-2</v>
      </c>
      <c r="W31">
        <f t="shared" ca="1" si="17"/>
        <v>0</v>
      </c>
      <c r="X31">
        <f t="shared" ca="1" si="17"/>
        <v>0.11746532649673326</v>
      </c>
      <c r="Y31">
        <f t="shared" ca="1" si="17"/>
        <v>4.8242984915525013E-2</v>
      </c>
      <c r="Z31">
        <f t="shared" ca="1" si="17"/>
        <v>0</v>
      </c>
      <c r="AA31">
        <f t="shared" ca="1" si="17"/>
        <v>0.18745101598448857</v>
      </c>
      <c r="AB31">
        <f t="shared" ca="1" si="17"/>
        <v>0</v>
      </c>
      <c r="AC31">
        <f t="shared" ca="1" si="17"/>
        <v>0.20433659220439476</v>
      </c>
      <c r="AD31">
        <f t="shared" ca="1" si="17"/>
        <v>6.7707380910009912E-2</v>
      </c>
      <c r="AE31">
        <f t="shared" ca="1" si="17"/>
        <v>0</v>
      </c>
      <c r="AF31">
        <f t="shared" ca="1" si="17"/>
        <v>6.1686142398073074E-2</v>
      </c>
      <c r="AG31">
        <f t="shared" ca="1" si="18"/>
        <v>0.11359810121383039</v>
      </c>
      <c r="AH31">
        <f t="shared" ca="1" si="18"/>
        <v>0</v>
      </c>
      <c r="AI31">
        <f t="shared" ca="1" si="18"/>
        <v>4.5622419871115726E-2</v>
      </c>
      <c r="AJ31">
        <f t="shared" ca="1" si="18"/>
        <v>0.15903555386686996</v>
      </c>
      <c r="AK31">
        <f t="shared" ca="1" si="18"/>
        <v>0.27358517015330169</v>
      </c>
      <c r="AL31">
        <f t="shared" ca="1" si="18"/>
        <v>0.17391232245745677</v>
      </c>
      <c r="AM31">
        <f t="shared" ca="1" si="18"/>
        <v>0.14564355125501774</v>
      </c>
      <c r="AN31">
        <f t="shared" ca="1" si="18"/>
        <v>0</v>
      </c>
      <c r="AO31">
        <f t="shared" ca="1" si="18"/>
        <v>0</v>
      </c>
      <c r="AP31">
        <f t="shared" ca="1" si="18"/>
        <v>3.9961354915334688E-2</v>
      </c>
      <c r="AQ31">
        <f t="shared" ca="1" si="19"/>
        <v>6.4245712535165644E-2</v>
      </c>
      <c r="AR31">
        <f t="shared" ca="1" si="19"/>
        <v>1.7106942578563395E-2</v>
      </c>
      <c r="AS31">
        <f t="shared" ca="1" si="19"/>
        <v>1.3599193310035354E-2</v>
      </c>
      <c r="AT31">
        <f t="shared" ca="1" si="19"/>
        <v>5.3577079317023865E-2</v>
      </c>
      <c r="AU31">
        <f t="shared" ca="1" si="19"/>
        <v>1.2648050282995614E-2</v>
      </c>
      <c r="AV31">
        <f t="shared" ca="1" si="19"/>
        <v>0</v>
      </c>
      <c r="AW31">
        <f t="shared" ca="1" si="19"/>
        <v>3.0903120554896017E-2</v>
      </c>
      <c r="AX31">
        <f t="shared" ca="1" si="19"/>
        <v>1.8033022075354128E-2</v>
      </c>
      <c r="AY31">
        <f t="shared" ca="1" si="19"/>
        <v>1.0995734712364246E-2</v>
      </c>
      <c r="AZ31">
        <f t="shared" ca="1" si="19"/>
        <v>1.3304455716141653E-2</v>
      </c>
      <c r="BA31">
        <f t="shared" ca="1" si="20"/>
        <v>6.6421639186191681E-3</v>
      </c>
      <c r="BB31">
        <f t="shared" ca="1" si="20"/>
        <v>2.2390588963069188E-3</v>
      </c>
      <c r="BC31">
        <f t="shared" ca="1" si="20"/>
        <v>9.3202270500335558E-3</v>
      </c>
      <c r="BD31">
        <f t="shared" ca="1" si="20"/>
        <v>8.2683128826550514E-3</v>
      </c>
      <c r="BE31">
        <f t="shared" ca="1" si="20"/>
        <v>1.4720690071267068E-2</v>
      </c>
      <c r="BF31">
        <f t="shared" ca="1" si="20"/>
        <v>1.3142843583611048E-2</v>
      </c>
      <c r="BG31">
        <f t="shared" ca="1" si="20"/>
        <v>9.2138634700155379E-3</v>
      </c>
      <c r="BH31">
        <f t="shared" ca="1" si="20"/>
        <v>1.1936907706111983E-2</v>
      </c>
      <c r="BI31">
        <f t="shared" ca="1" si="20"/>
        <v>1.0746301894547722E-2</v>
      </c>
      <c r="BJ31">
        <f t="shared" ca="1" si="20"/>
        <v>1.3981758218527302E-3</v>
      </c>
      <c r="BK31">
        <f t="shared" ca="1" si="21"/>
        <v>7.5975752268827865E-3</v>
      </c>
      <c r="BL31">
        <f t="shared" ca="1" si="21"/>
        <v>5.3756513457948281E-3</v>
      </c>
      <c r="BM31">
        <f t="shared" ca="1" si="21"/>
        <v>6.4412908086873989E-3</v>
      </c>
      <c r="BN31">
        <f t="shared" ca="1" si="21"/>
        <v>5.0339326278551564E-3</v>
      </c>
      <c r="BO31">
        <f t="shared" ca="1" si="21"/>
        <v>5.5120801532682617E-3</v>
      </c>
      <c r="BP31">
        <f t="shared" ca="1" si="21"/>
        <v>5.1148575005266908E-3</v>
      </c>
      <c r="BQ31">
        <f t="shared" ca="1" si="21"/>
        <v>2.4122225262813938E-3</v>
      </c>
      <c r="BR31">
        <f t="shared" ca="1" si="21"/>
        <v>2.1835885686654357E-3</v>
      </c>
      <c r="BS31">
        <f t="shared" ca="1" si="21"/>
        <v>3.4474774217706787E-3</v>
      </c>
      <c r="BT31">
        <f t="shared" ca="1" si="21"/>
        <v>3.2486978432893139E-3</v>
      </c>
      <c r="BU31">
        <f t="shared" ca="1" si="21"/>
        <v>3.3665309828457544E-3</v>
      </c>
    </row>
    <row r="32" spans="1:73" x14ac:dyDescent="0.4">
      <c r="A32">
        <f>Rt計算!B32</f>
        <v>3</v>
      </c>
      <c r="B32">
        <f t="shared" ca="1" si="7"/>
        <v>2.2946881970372215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1.0177835786524209E-3</v>
      </c>
      <c r="Q32">
        <f t="shared" ca="1" si="16"/>
        <v>9.4994801945136806E-3</v>
      </c>
      <c r="R32">
        <f t="shared" ca="1" si="16"/>
        <v>1.2545340149714888E-2</v>
      </c>
      <c r="S32">
        <f t="shared" ca="1" si="16"/>
        <v>0</v>
      </c>
      <c r="T32">
        <f t="shared" ca="1" si="16"/>
        <v>2.5651699890473854E-2</v>
      </c>
      <c r="U32">
        <f t="shared" ca="1" si="16"/>
        <v>4.1978786183765909E-2</v>
      </c>
      <c r="V32">
        <f t="shared" ca="1" si="16"/>
        <v>0</v>
      </c>
      <c r="W32">
        <f t="shared" ca="1" si="17"/>
        <v>8.9297910097390465E-2</v>
      </c>
      <c r="X32">
        <f t="shared" ca="1" si="17"/>
        <v>3.915510883224442E-2</v>
      </c>
      <c r="Y32">
        <f t="shared" ca="1" si="17"/>
        <v>0</v>
      </c>
      <c r="Z32">
        <f t="shared" ca="1" si="17"/>
        <v>0.16888298879370917</v>
      </c>
      <c r="AA32">
        <f t="shared" ca="1" si="17"/>
        <v>0</v>
      </c>
      <c r="AB32">
        <f t="shared" ca="1" si="17"/>
        <v>0.1992355292123712</v>
      </c>
      <c r="AC32">
        <f t="shared" ca="1" si="17"/>
        <v>6.8112197401464916E-2</v>
      </c>
      <c r="AD32">
        <f t="shared" ca="1" si="17"/>
        <v>0</v>
      </c>
      <c r="AE32">
        <f t="shared" ca="1" si="17"/>
        <v>6.5370886571959413E-2</v>
      </c>
      <c r="AF32">
        <f t="shared" ca="1" si="17"/>
        <v>0.12337228479614615</v>
      </c>
      <c r="AG32">
        <f t="shared" ca="1" si="18"/>
        <v>0</v>
      </c>
      <c r="AH32">
        <f t="shared" ca="1" si="18"/>
        <v>5.1318034204941146E-2</v>
      </c>
      <c r="AI32">
        <f t="shared" ca="1" si="18"/>
        <v>0.1824896794844629</v>
      </c>
      <c r="AJ32">
        <f t="shared" ca="1" si="18"/>
        <v>0.31807110773373992</v>
      </c>
      <c r="AK32">
        <f t="shared" ca="1" si="18"/>
        <v>0.20518887761497628</v>
      </c>
      <c r="AL32">
        <f t="shared" ca="1" si="18"/>
        <v>0.17391232245745677</v>
      </c>
      <c r="AM32">
        <f t="shared" ca="1" si="18"/>
        <v>0</v>
      </c>
      <c r="AN32">
        <f t="shared" ca="1" si="18"/>
        <v>0</v>
      </c>
      <c r="AO32">
        <f t="shared" ca="1" si="18"/>
        <v>4.9228823911371664E-2</v>
      </c>
      <c r="AP32">
        <f t="shared" ca="1" si="18"/>
        <v>7.9922709830669375E-2</v>
      </c>
      <c r="AQ32">
        <f t="shared" ca="1" si="19"/>
        <v>2.1415237511721884E-2</v>
      </c>
      <c r="AR32">
        <f t="shared" ca="1" si="19"/>
        <v>1.7106942578563395E-2</v>
      </c>
      <c r="AS32">
        <f t="shared" ca="1" si="19"/>
        <v>6.799596655017677E-2</v>
      </c>
      <c r="AT32">
        <f t="shared" ca="1" si="19"/>
        <v>1.6073123795107162E-2</v>
      </c>
      <c r="AU32">
        <f t="shared" ca="1" si="19"/>
        <v>0</v>
      </c>
      <c r="AV32">
        <f t="shared" ca="1" si="19"/>
        <v>3.9720148518122077E-2</v>
      </c>
      <c r="AW32">
        <f t="shared" ca="1" si="19"/>
        <v>2.3177340416172011E-2</v>
      </c>
      <c r="AX32">
        <f t="shared" ca="1" si="19"/>
        <v>1.4025683836386546E-2</v>
      </c>
      <c r="AY32">
        <f t="shared" ca="1" si="19"/>
        <v>1.72790116908581E-2</v>
      </c>
      <c r="AZ32">
        <f t="shared" ca="1" si="19"/>
        <v>8.4664718193628707E-3</v>
      </c>
      <c r="BA32">
        <f t="shared" ca="1" si="20"/>
        <v>2.846641679408215E-3</v>
      </c>
      <c r="BB32">
        <f t="shared" ca="1" si="20"/>
        <v>1.1941647446970235E-2</v>
      </c>
      <c r="BC32">
        <f t="shared" ca="1" si="20"/>
        <v>1.0485255431287751E-2</v>
      </c>
      <c r="BD32">
        <f t="shared" ca="1" si="20"/>
        <v>1.8833379343825396E-2</v>
      </c>
      <c r="BE32">
        <f t="shared" ca="1" si="20"/>
        <v>1.6515896177519151E-2</v>
      </c>
      <c r="BF32">
        <f t="shared" ca="1" si="20"/>
        <v>1.142855963792265E-2</v>
      </c>
      <c r="BG32">
        <f t="shared" ca="1" si="20"/>
        <v>1.474218155202486E-2</v>
      </c>
      <c r="BH32">
        <f t="shared" ca="1" si="20"/>
        <v>1.3429021169375981E-2</v>
      </c>
      <c r="BI32">
        <f t="shared" ca="1" si="20"/>
        <v>1.7910503157579536E-3</v>
      </c>
      <c r="BJ32">
        <f t="shared" ca="1" si="20"/>
        <v>9.0881428420427467E-3</v>
      </c>
      <c r="BK32">
        <f t="shared" ca="1" si="21"/>
        <v>6.5261223102711114E-3</v>
      </c>
      <c r="BL32">
        <f t="shared" ca="1" si="21"/>
        <v>7.8628930132521365E-3</v>
      </c>
      <c r="BM32">
        <f t="shared" ca="1" si="21"/>
        <v>6.0469260652983746E-3</v>
      </c>
      <c r="BN32">
        <f t="shared" ca="1" si="21"/>
        <v>6.456565761814222E-3</v>
      </c>
      <c r="BO32">
        <f t="shared" ca="1" si="21"/>
        <v>6.5864686577188558E-3</v>
      </c>
      <c r="BP32">
        <f t="shared" ca="1" si="21"/>
        <v>3.0834247343600619E-3</v>
      </c>
      <c r="BQ32">
        <f t="shared" ca="1" si="21"/>
        <v>2.468980703370368E-3</v>
      </c>
      <c r="BR32">
        <f t="shared" ca="1" si="21"/>
        <v>3.9154001920897472E-3</v>
      </c>
      <c r="BS32">
        <f t="shared" ca="1" si="21"/>
        <v>4.0441562063079119E-3</v>
      </c>
      <c r="BT32">
        <f t="shared" ca="1" si="21"/>
        <v>3.53273699898674E-3</v>
      </c>
      <c r="BU32">
        <f t="shared" ca="1" si="21"/>
        <v>3.3496137417259263E-3</v>
      </c>
    </row>
    <row r="33" spans="1:73" x14ac:dyDescent="0.4">
      <c r="A33">
        <f>Rt計算!B33</f>
        <v>1</v>
      </c>
      <c r="B33">
        <f t="shared" ca="1" si="7"/>
        <v>2.4634192700479809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4.0331079879157286E-4</v>
      </c>
      <c r="P33">
        <f t="shared" ca="1" si="16"/>
        <v>4.0711343146096835E-3</v>
      </c>
      <c r="Q33">
        <f t="shared" ca="1" si="16"/>
        <v>5.9371751215710504E-3</v>
      </c>
      <c r="R33">
        <f t="shared" ca="1" si="16"/>
        <v>0</v>
      </c>
      <c r="S33">
        <f t="shared" ca="1" si="16"/>
        <v>1.4526213962652811E-2</v>
      </c>
      <c r="T33">
        <f t="shared" ca="1" si="16"/>
        <v>2.5651699890473854E-2</v>
      </c>
      <c r="U33">
        <f t="shared" ca="1" si="16"/>
        <v>0</v>
      </c>
      <c r="V33">
        <f t="shared" ca="1" si="16"/>
        <v>6.3496756402903726E-2</v>
      </c>
      <c r="W33">
        <f t="shared" ca="1" si="17"/>
        <v>2.9765970032463489E-2</v>
      </c>
      <c r="X33">
        <f t="shared" ca="1" si="17"/>
        <v>0</v>
      </c>
      <c r="Y33">
        <f t="shared" ca="1" si="17"/>
        <v>0.14472895474657504</v>
      </c>
      <c r="Z33">
        <f t="shared" ca="1" si="17"/>
        <v>0</v>
      </c>
      <c r="AA33">
        <f t="shared" ca="1" si="17"/>
        <v>0.18745101598448857</v>
      </c>
      <c r="AB33">
        <f t="shared" ca="1" si="17"/>
        <v>6.64118430707904E-2</v>
      </c>
      <c r="AC33">
        <f t="shared" ca="1" si="17"/>
        <v>0</v>
      </c>
      <c r="AD33">
        <f t="shared" ca="1" si="17"/>
        <v>6.7707380910009912E-2</v>
      </c>
      <c r="AE33">
        <f t="shared" ca="1" si="17"/>
        <v>0.13074177314391883</v>
      </c>
      <c r="AF33">
        <f t="shared" ca="1" si="17"/>
        <v>0</v>
      </c>
      <c r="AG33">
        <f t="shared" ca="1" si="18"/>
        <v>5.6799050606915195E-2</v>
      </c>
      <c r="AH33">
        <f t="shared" ca="1" si="18"/>
        <v>0.20527213681976458</v>
      </c>
      <c r="AI33">
        <f t="shared" ca="1" si="18"/>
        <v>0.3649793589689258</v>
      </c>
      <c r="AJ33">
        <f t="shared" ca="1" si="18"/>
        <v>0.23855333080030494</v>
      </c>
      <c r="AK33">
        <f t="shared" ca="1" si="18"/>
        <v>0.20518887761497628</v>
      </c>
      <c r="AL33">
        <f t="shared" ca="1" si="18"/>
        <v>0</v>
      </c>
      <c r="AM33">
        <f t="shared" ca="1" si="18"/>
        <v>0</v>
      </c>
      <c r="AN33">
        <f t="shared" ca="1" si="18"/>
        <v>6.0191023110868803E-2</v>
      </c>
      <c r="AO33">
        <f t="shared" ca="1" si="18"/>
        <v>9.8457647822743327E-2</v>
      </c>
      <c r="AP33">
        <f t="shared" ca="1" si="18"/>
        <v>2.6640903276889789E-2</v>
      </c>
      <c r="AQ33">
        <f t="shared" ca="1" si="19"/>
        <v>2.1415237511721884E-2</v>
      </c>
      <c r="AR33">
        <f t="shared" ca="1" si="19"/>
        <v>8.5534712892816972E-2</v>
      </c>
      <c r="AS33">
        <f t="shared" ca="1" si="19"/>
        <v>2.0398789965053031E-2</v>
      </c>
      <c r="AT33">
        <f t="shared" ca="1" si="19"/>
        <v>0</v>
      </c>
      <c r="AU33">
        <f t="shared" ca="1" si="19"/>
        <v>5.0592201131982456E-2</v>
      </c>
      <c r="AV33">
        <f t="shared" ca="1" si="19"/>
        <v>2.9790111388591556E-2</v>
      </c>
      <c r="AW33">
        <f t="shared" ca="1" si="19"/>
        <v>1.8026820323689345E-2</v>
      </c>
      <c r="AX33">
        <f t="shared" ca="1" si="19"/>
        <v>2.2040360314321716E-2</v>
      </c>
      <c r="AY33">
        <f t="shared" ca="1" si="19"/>
        <v>1.0995734712364246E-2</v>
      </c>
      <c r="AZ33">
        <f t="shared" ca="1" si="19"/>
        <v>3.6284879225840869E-3</v>
      </c>
      <c r="BA33">
        <f t="shared" ca="1" si="20"/>
        <v>1.5182088956843812E-2</v>
      </c>
      <c r="BB33">
        <f t="shared" ca="1" si="20"/>
        <v>1.3434353377841515E-2</v>
      </c>
      <c r="BC33">
        <f t="shared" ca="1" si="20"/>
        <v>2.3883081815710985E-2</v>
      </c>
      <c r="BD33">
        <f t="shared" ca="1" si="20"/>
        <v>2.1130132922340686E-2</v>
      </c>
      <c r="BE33">
        <f t="shared" ca="1" si="20"/>
        <v>1.4361648850016652E-2</v>
      </c>
      <c r="BF33">
        <f t="shared" ca="1" si="20"/>
        <v>1.8285695420676241E-2</v>
      </c>
      <c r="BG33">
        <f t="shared" ca="1" si="20"/>
        <v>1.6584954246027968E-2</v>
      </c>
      <c r="BH33">
        <f t="shared" ca="1" si="20"/>
        <v>2.2381701948959967E-3</v>
      </c>
      <c r="BI33">
        <f t="shared" ca="1" si="20"/>
        <v>1.1641827052426699E-2</v>
      </c>
      <c r="BJ33">
        <f t="shared" ca="1" si="20"/>
        <v>7.8064816720110767E-3</v>
      </c>
      <c r="BK33">
        <f t="shared" ca="1" si="21"/>
        <v>9.5456714389040142E-3</v>
      </c>
      <c r="BL33">
        <f t="shared" ca="1" si="21"/>
        <v>7.3814914001958838E-3</v>
      </c>
      <c r="BM33">
        <f t="shared" ca="1" si="21"/>
        <v>7.7558399533174801E-3</v>
      </c>
      <c r="BN33">
        <f t="shared" ca="1" si="21"/>
        <v>7.7150489187780107E-3</v>
      </c>
      <c r="BO33">
        <f t="shared" ca="1" si="21"/>
        <v>3.970566212100019E-3</v>
      </c>
      <c r="BP33">
        <f t="shared" ca="1" si="21"/>
        <v>3.1559759045802988E-3</v>
      </c>
      <c r="BQ33">
        <f t="shared" ca="1" si="21"/>
        <v>4.4271378129399699E-3</v>
      </c>
      <c r="BR33">
        <f t="shared" ca="1" si="21"/>
        <v>4.5930656099514335E-3</v>
      </c>
      <c r="BS33">
        <f t="shared" ca="1" si="21"/>
        <v>4.3977436341818268E-3</v>
      </c>
      <c r="BT33">
        <f t="shared" ca="1" si="21"/>
        <v>3.5149845517556508E-3</v>
      </c>
      <c r="BU33">
        <f t="shared" ca="1" si="21"/>
        <v>2.9435999548500565E-3</v>
      </c>
    </row>
    <row r="34" spans="1:73" x14ac:dyDescent="0.4">
      <c r="A34">
        <f>Rt計算!B34</f>
        <v>0</v>
      </c>
      <c r="B34">
        <f t="shared" ca="1" si="7"/>
        <v>2.6673664486884676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1.4339316774459514E-4</v>
      </c>
      <c r="O34">
        <f t="shared" ca="1" si="23"/>
        <v>1.6132431951662914E-3</v>
      </c>
      <c r="P34">
        <f t="shared" ca="1" si="23"/>
        <v>2.5444589466310521E-3</v>
      </c>
      <c r="Q34">
        <f t="shared" ca="1" si="23"/>
        <v>0</v>
      </c>
      <c r="R34">
        <f t="shared" ca="1" si="23"/>
        <v>7.5272040898289325E-3</v>
      </c>
      <c r="S34">
        <f t="shared" ca="1" si="23"/>
        <v>1.4526213962652811E-2</v>
      </c>
      <c r="T34">
        <f t="shared" ca="1" si="23"/>
        <v>0</v>
      </c>
      <c r="U34">
        <f t="shared" ca="1" si="23"/>
        <v>4.1978786183765909E-2</v>
      </c>
      <c r="V34">
        <f t="shared" ca="1" si="23"/>
        <v>2.1165585467634574E-2</v>
      </c>
      <c r="W34">
        <f t="shared" ref="W34:AF43" ca="1" si="24">IF(ROW()+W$3&gt;3,OFFSET($A34,W$3,0)*W$1,0)</f>
        <v>0</v>
      </c>
      <c r="X34">
        <f t="shared" ca="1" si="24"/>
        <v>0.11746532649673326</v>
      </c>
      <c r="Y34">
        <f t="shared" ca="1" si="24"/>
        <v>0</v>
      </c>
      <c r="Z34">
        <f t="shared" ca="1" si="24"/>
        <v>0.16888298879370917</v>
      </c>
      <c r="AA34">
        <f t="shared" ca="1" si="24"/>
        <v>6.2483671994829522E-2</v>
      </c>
      <c r="AB34">
        <f t="shared" ca="1" si="24"/>
        <v>0</v>
      </c>
      <c r="AC34">
        <f t="shared" ca="1" si="24"/>
        <v>6.8112197401464916E-2</v>
      </c>
      <c r="AD34">
        <f t="shared" ca="1" si="24"/>
        <v>0.13541476182001982</v>
      </c>
      <c r="AE34">
        <f t="shared" ca="1" si="24"/>
        <v>0</v>
      </c>
      <c r="AF34">
        <f t="shared" ca="1" si="24"/>
        <v>6.1686142398073074E-2</v>
      </c>
      <c r="AG34">
        <f t="shared" ref="AG34:AP43" ca="1" si="25">IF(ROW()+AG$3&gt;3,OFFSET($A34,AG$3,0)*AG$1,0)</f>
        <v>0.22719620242766078</v>
      </c>
      <c r="AH34">
        <f t="shared" ca="1" si="25"/>
        <v>0.41054427363952917</v>
      </c>
      <c r="AI34">
        <f t="shared" ca="1" si="25"/>
        <v>0.27373451922669434</v>
      </c>
      <c r="AJ34">
        <f t="shared" ca="1" si="25"/>
        <v>0.23855333080030494</v>
      </c>
      <c r="AK34">
        <f t="shared" ca="1" si="25"/>
        <v>0</v>
      </c>
      <c r="AL34">
        <f t="shared" ca="1" si="25"/>
        <v>0</v>
      </c>
      <c r="AM34">
        <f t="shared" ca="1" si="25"/>
        <v>7.282177562750887E-2</v>
      </c>
      <c r="AN34">
        <f t="shared" ca="1" si="25"/>
        <v>0.12038204622173761</v>
      </c>
      <c r="AO34">
        <f t="shared" ca="1" si="25"/>
        <v>3.2819215940914442E-2</v>
      </c>
      <c r="AP34">
        <f t="shared" ca="1" si="25"/>
        <v>2.6640903276889789E-2</v>
      </c>
      <c r="AQ34">
        <f t="shared" ref="AQ34:AZ43" ca="1" si="26">IF(ROW()+AQ$3&gt;3,OFFSET($A34,AQ$3,0)*AQ$1,0)</f>
        <v>0.10707618755860943</v>
      </c>
      <c r="AR34">
        <f t="shared" ca="1" si="26"/>
        <v>2.5660413867845094E-2</v>
      </c>
      <c r="AS34">
        <f t="shared" ca="1" si="26"/>
        <v>0</v>
      </c>
      <c r="AT34">
        <f t="shared" ca="1" si="26"/>
        <v>6.4292495180428649E-2</v>
      </c>
      <c r="AU34">
        <f t="shared" ca="1" si="26"/>
        <v>3.7944150848986842E-2</v>
      </c>
      <c r="AV34">
        <f t="shared" ca="1" si="26"/>
        <v>2.3170086635571213E-2</v>
      </c>
      <c r="AW34">
        <f t="shared" ca="1" si="26"/>
        <v>2.8327860508654684E-2</v>
      </c>
      <c r="AX34">
        <f t="shared" ca="1" si="26"/>
        <v>1.4025683836386546E-2</v>
      </c>
      <c r="AY34">
        <f t="shared" ca="1" si="26"/>
        <v>4.7124577338703913E-3</v>
      </c>
      <c r="AZ34">
        <f t="shared" ca="1" si="26"/>
        <v>1.9351935587115131E-2</v>
      </c>
      <c r="BA34">
        <f t="shared" ref="BA34:BJ43" ca="1" si="27">IF(ROW()+BA$3&gt;3,OFFSET($A34,BA$3,0)*BA$1,0)</f>
        <v>1.7079850076449288E-2</v>
      </c>
      <c r="BB34">
        <f t="shared" ca="1" si="27"/>
        <v>3.0600471582861225E-2</v>
      </c>
      <c r="BC34">
        <f t="shared" ca="1" si="27"/>
        <v>2.6795652768846472E-2</v>
      </c>
      <c r="BD34">
        <f t="shared" ca="1" si="27"/>
        <v>1.8374028628122336E-2</v>
      </c>
      <c r="BE34">
        <f t="shared" ca="1" si="27"/>
        <v>2.2978638160026644E-2</v>
      </c>
      <c r="BF34">
        <f t="shared" ca="1" si="27"/>
        <v>2.0571407348260771E-2</v>
      </c>
      <c r="BG34">
        <f t="shared" ca="1" si="27"/>
        <v>2.764159041004661E-3</v>
      </c>
      <c r="BH34">
        <f t="shared" ca="1" si="27"/>
        <v>1.4548106266823979E-2</v>
      </c>
      <c r="BI34">
        <f t="shared" ca="1" si="27"/>
        <v>1.0000030929648575E-2</v>
      </c>
      <c r="BJ34">
        <f t="shared" ca="1" si="27"/>
        <v>1.1418435878463962E-2</v>
      </c>
      <c r="BK34">
        <f t="shared" ref="BK34:BU43" ca="1" si="28">IF(ROW()+BK$3&gt;3,OFFSET($A34,BK$3,0)*BK$1,0)</f>
        <v>8.9612425752976458E-3</v>
      </c>
      <c r="BL34">
        <f t="shared" ca="1" si="28"/>
        <v>9.4675650567729811E-3</v>
      </c>
      <c r="BM34">
        <f t="shared" ca="1" si="28"/>
        <v>9.267571469642074E-3</v>
      </c>
      <c r="BN34">
        <f t="shared" ca="1" si="28"/>
        <v>4.6509160148661766E-3</v>
      </c>
      <c r="BO34">
        <f t="shared" ca="1" si="28"/>
        <v>4.0639912994435493E-3</v>
      </c>
      <c r="BP34">
        <f t="shared" ca="1" si="28"/>
        <v>5.6589912771784672E-3</v>
      </c>
      <c r="BQ34">
        <f t="shared" ca="1" si="28"/>
        <v>5.1933732036411181E-3</v>
      </c>
      <c r="BR34">
        <f t="shared" ca="1" si="28"/>
        <v>4.9946451168324333E-3</v>
      </c>
      <c r="BS34">
        <f t="shared" ca="1" si="28"/>
        <v>4.3756444199397077E-3</v>
      </c>
      <c r="BT34">
        <f t="shared" ca="1" si="28"/>
        <v>3.0889258182095116E-3</v>
      </c>
      <c r="BU34">
        <f t="shared" ca="1" si="28"/>
        <v>1.6917241119827912E-3</v>
      </c>
    </row>
    <row r="35" spans="1:73" x14ac:dyDescent="0.4">
      <c r="A35">
        <f>Rt計算!B35</f>
        <v>3</v>
      </c>
      <c r="B35">
        <f t="shared" ca="1" si="7"/>
        <v>2.9080613784314862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4.7129614385027082E-5</v>
      </c>
      <c r="N35">
        <f t="shared" ca="1" si="23"/>
        <v>5.7357267097838055E-4</v>
      </c>
      <c r="O35">
        <f t="shared" ca="1" si="23"/>
        <v>1.0082769969789321E-3</v>
      </c>
      <c r="P35">
        <f t="shared" ca="1" si="23"/>
        <v>0</v>
      </c>
      <c r="Q35">
        <f t="shared" ca="1" si="23"/>
        <v>3.5623050729426302E-3</v>
      </c>
      <c r="R35">
        <f t="shared" ca="1" si="23"/>
        <v>7.5272040898289325E-3</v>
      </c>
      <c r="S35">
        <f t="shared" ca="1" si="23"/>
        <v>0</v>
      </c>
      <c r="T35">
        <f t="shared" ca="1" si="23"/>
        <v>2.5651699890473854E-2</v>
      </c>
      <c r="U35">
        <f t="shared" ca="1" si="23"/>
        <v>1.3992928727921971E-2</v>
      </c>
      <c r="V35">
        <f t="shared" ca="1" si="23"/>
        <v>0</v>
      </c>
      <c r="W35">
        <f t="shared" ca="1" si="24"/>
        <v>8.9297910097390465E-2</v>
      </c>
      <c r="X35">
        <f t="shared" ca="1" si="24"/>
        <v>0</v>
      </c>
      <c r="Y35">
        <f t="shared" ca="1" si="24"/>
        <v>0.14472895474657504</v>
      </c>
      <c r="Z35">
        <f t="shared" ca="1" si="24"/>
        <v>5.6294329597903051E-2</v>
      </c>
      <c r="AA35">
        <f t="shared" ca="1" si="24"/>
        <v>0</v>
      </c>
      <c r="AB35">
        <f t="shared" ca="1" si="24"/>
        <v>6.64118430707904E-2</v>
      </c>
      <c r="AC35">
        <f t="shared" ca="1" si="24"/>
        <v>0.13622439480292983</v>
      </c>
      <c r="AD35">
        <f t="shared" ca="1" si="24"/>
        <v>0</v>
      </c>
      <c r="AE35">
        <f t="shared" ca="1" si="24"/>
        <v>6.5370886571959413E-2</v>
      </c>
      <c r="AF35">
        <f t="shared" ca="1" si="24"/>
        <v>0.2467445695922923</v>
      </c>
      <c r="AG35">
        <f t="shared" ca="1" si="25"/>
        <v>0.45439240485532156</v>
      </c>
      <c r="AH35">
        <f t="shared" ca="1" si="25"/>
        <v>0.3079082052296469</v>
      </c>
      <c r="AI35">
        <f t="shared" ca="1" si="25"/>
        <v>0.27373451922669434</v>
      </c>
      <c r="AJ35">
        <f t="shared" ca="1" si="25"/>
        <v>0</v>
      </c>
      <c r="AK35">
        <f t="shared" ca="1" si="25"/>
        <v>0</v>
      </c>
      <c r="AL35">
        <f t="shared" ca="1" si="25"/>
        <v>8.6956161228728387E-2</v>
      </c>
      <c r="AM35">
        <f t="shared" ca="1" si="25"/>
        <v>0.14564355125501774</v>
      </c>
      <c r="AN35">
        <f t="shared" ca="1" si="25"/>
        <v>4.0127348740579202E-2</v>
      </c>
      <c r="AO35">
        <f t="shared" ca="1" si="25"/>
        <v>3.2819215940914442E-2</v>
      </c>
      <c r="AP35">
        <f t="shared" ca="1" si="25"/>
        <v>0.13320451638444894</v>
      </c>
      <c r="AQ35">
        <f t="shared" ca="1" si="26"/>
        <v>3.2122856267582822E-2</v>
      </c>
      <c r="AR35">
        <f t="shared" ca="1" si="26"/>
        <v>0</v>
      </c>
      <c r="AS35">
        <f t="shared" ca="1" si="26"/>
        <v>8.1595159860212124E-2</v>
      </c>
      <c r="AT35">
        <f t="shared" ca="1" si="26"/>
        <v>4.821937138532148E-2</v>
      </c>
      <c r="AU35">
        <f t="shared" ca="1" si="26"/>
        <v>2.9512117326989766E-2</v>
      </c>
      <c r="AV35">
        <f t="shared" ca="1" si="26"/>
        <v>3.6410136141611905E-2</v>
      </c>
      <c r="AW35">
        <f t="shared" ca="1" si="26"/>
        <v>1.8026820323689345E-2</v>
      </c>
      <c r="AX35">
        <f t="shared" ca="1" si="26"/>
        <v>6.0110073584513767E-3</v>
      </c>
      <c r="AY35">
        <f t="shared" ca="1" si="26"/>
        <v>2.5133107913975418E-2</v>
      </c>
      <c r="AZ35">
        <f t="shared" ca="1" si="26"/>
        <v>2.1770927535504522E-2</v>
      </c>
      <c r="BA35">
        <f t="shared" ca="1" si="27"/>
        <v>3.8904102951912267E-2</v>
      </c>
      <c r="BB35">
        <f t="shared" ca="1" si="27"/>
        <v>3.4332236410039428E-2</v>
      </c>
      <c r="BC35">
        <f t="shared" ca="1" si="27"/>
        <v>2.3300567625083889E-2</v>
      </c>
      <c r="BD35">
        <f t="shared" ca="1" si="27"/>
        <v>2.9398445804995739E-2</v>
      </c>
      <c r="BE35">
        <f t="shared" ca="1" si="27"/>
        <v>2.5850967930029976E-2</v>
      </c>
      <c r="BF35">
        <f t="shared" ca="1" si="27"/>
        <v>3.4285678913767953E-3</v>
      </c>
      <c r="BG35">
        <f t="shared" ca="1" si="27"/>
        <v>1.7967033766530298E-2</v>
      </c>
      <c r="BH35">
        <f t="shared" ca="1" si="27"/>
        <v>1.2496450254835983E-2</v>
      </c>
      <c r="BI35">
        <f t="shared" ca="1" si="27"/>
        <v>1.4626910912023288E-2</v>
      </c>
      <c r="BJ35">
        <f t="shared" ca="1" si="27"/>
        <v>1.0719347967537598E-2</v>
      </c>
      <c r="BK35">
        <f t="shared" ca="1" si="28"/>
        <v>1.1493767650925241E-2</v>
      </c>
      <c r="BL35">
        <f t="shared" ca="1" si="28"/>
        <v>1.1312937906821953E-2</v>
      </c>
      <c r="BM35">
        <f t="shared" ca="1" si="28"/>
        <v>5.5868338646778461E-3</v>
      </c>
      <c r="BN35">
        <f t="shared" ca="1" si="28"/>
        <v>4.7603493328630276E-3</v>
      </c>
      <c r="BO35">
        <f t="shared" ca="1" si="28"/>
        <v>7.2871568127953297E-3</v>
      </c>
      <c r="BP35">
        <f t="shared" ca="1" si="28"/>
        <v>6.6384320751516632E-3</v>
      </c>
      <c r="BQ35">
        <f t="shared" ca="1" si="28"/>
        <v>5.64743862035291E-3</v>
      </c>
      <c r="BR35">
        <f t="shared" ca="1" si="28"/>
        <v>4.9695463976523711E-3</v>
      </c>
      <c r="BS35">
        <f t="shared" ca="1" si="28"/>
        <v>3.845263278128834E-3</v>
      </c>
      <c r="BT35">
        <f t="shared" ca="1" si="28"/>
        <v>1.7752447231089146E-3</v>
      </c>
      <c r="BU35">
        <f t="shared" ca="1" si="28"/>
        <v>2.6898413380526381E-3</v>
      </c>
    </row>
    <row r="36" spans="1:73" x14ac:dyDescent="0.4">
      <c r="A36">
        <f>Rt計算!B36</f>
        <v>0</v>
      </c>
      <c r="B36">
        <f t="shared" ca="1" si="7"/>
        <v>3.181784057582469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1.3004797098244917E-5</v>
      </c>
      <c r="M36">
        <f t="shared" ca="1" si="23"/>
        <v>1.8851845754010833E-4</v>
      </c>
      <c r="N36">
        <f t="shared" ca="1" si="23"/>
        <v>3.5848291936148785E-4</v>
      </c>
      <c r="O36">
        <f t="shared" ca="1" si="23"/>
        <v>0</v>
      </c>
      <c r="P36">
        <f t="shared" ca="1" si="23"/>
        <v>1.5266753679786314E-3</v>
      </c>
      <c r="Q36">
        <f t="shared" ca="1" si="23"/>
        <v>3.5623050729426302E-3</v>
      </c>
      <c r="R36">
        <f t="shared" ca="1" si="23"/>
        <v>0</v>
      </c>
      <c r="S36">
        <f t="shared" ca="1" si="23"/>
        <v>1.4526213962652811E-2</v>
      </c>
      <c r="T36">
        <f t="shared" ca="1" si="23"/>
        <v>8.5505666301579509E-3</v>
      </c>
      <c r="U36">
        <f t="shared" ca="1" si="23"/>
        <v>0</v>
      </c>
      <c r="V36">
        <f t="shared" ca="1" si="23"/>
        <v>6.3496756402903726E-2</v>
      </c>
      <c r="W36">
        <f t="shared" ca="1" si="24"/>
        <v>0</v>
      </c>
      <c r="X36">
        <f t="shared" ca="1" si="24"/>
        <v>0.11746532649673326</v>
      </c>
      <c r="Y36">
        <f t="shared" ca="1" si="24"/>
        <v>4.8242984915525013E-2</v>
      </c>
      <c r="Z36">
        <f t="shared" ca="1" si="24"/>
        <v>0</v>
      </c>
      <c r="AA36">
        <f t="shared" ca="1" si="24"/>
        <v>6.2483671994829522E-2</v>
      </c>
      <c r="AB36">
        <f t="shared" ca="1" si="24"/>
        <v>0.1328236861415808</v>
      </c>
      <c r="AC36">
        <f t="shared" ca="1" si="24"/>
        <v>0</v>
      </c>
      <c r="AD36">
        <f t="shared" ca="1" si="24"/>
        <v>6.7707380910009912E-2</v>
      </c>
      <c r="AE36">
        <f t="shared" ca="1" si="24"/>
        <v>0.26148354628783765</v>
      </c>
      <c r="AF36">
        <f t="shared" ca="1" si="24"/>
        <v>0.49348913918458459</v>
      </c>
      <c r="AG36">
        <f t="shared" ca="1" si="25"/>
        <v>0.34079430364149116</v>
      </c>
      <c r="AH36">
        <f t="shared" ca="1" si="25"/>
        <v>0.3079082052296469</v>
      </c>
      <c r="AI36">
        <f t="shared" ca="1" si="25"/>
        <v>0</v>
      </c>
      <c r="AJ36">
        <f t="shared" ca="1" si="25"/>
        <v>0</v>
      </c>
      <c r="AK36">
        <f t="shared" ca="1" si="25"/>
        <v>0.10259443880748814</v>
      </c>
      <c r="AL36">
        <f t="shared" ca="1" si="25"/>
        <v>0.17391232245745677</v>
      </c>
      <c r="AM36">
        <f t="shared" ca="1" si="25"/>
        <v>4.8547850418339249E-2</v>
      </c>
      <c r="AN36">
        <f t="shared" ca="1" si="25"/>
        <v>4.0127348740579202E-2</v>
      </c>
      <c r="AO36">
        <f t="shared" ca="1" si="25"/>
        <v>0.16409607970457221</v>
      </c>
      <c r="AP36">
        <f t="shared" ca="1" si="25"/>
        <v>3.9961354915334688E-2</v>
      </c>
      <c r="AQ36">
        <f t="shared" ca="1" si="26"/>
        <v>0</v>
      </c>
      <c r="AR36">
        <f t="shared" ca="1" si="26"/>
        <v>0.10264165547138038</v>
      </c>
      <c r="AS36">
        <f t="shared" ca="1" si="26"/>
        <v>6.1196369895159093E-2</v>
      </c>
      <c r="AT36">
        <f t="shared" ca="1" si="26"/>
        <v>3.750395552191671E-2</v>
      </c>
      <c r="AU36">
        <f t="shared" ca="1" si="26"/>
        <v>4.6376184370983918E-2</v>
      </c>
      <c r="AV36">
        <f t="shared" ca="1" si="26"/>
        <v>2.3170086635571213E-2</v>
      </c>
      <c r="AW36">
        <f t="shared" ca="1" si="26"/>
        <v>7.7257801387240043E-3</v>
      </c>
      <c r="AX36">
        <f t="shared" ca="1" si="26"/>
        <v>3.2058705911740676E-2</v>
      </c>
      <c r="AY36">
        <f t="shared" ca="1" si="26"/>
        <v>2.8274746403222344E-2</v>
      </c>
      <c r="AZ36">
        <f t="shared" ca="1" si="26"/>
        <v>4.9589334941982526E-2</v>
      </c>
      <c r="BA36">
        <f t="shared" ca="1" si="27"/>
        <v>4.3648505750925957E-2</v>
      </c>
      <c r="BB36">
        <f t="shared" ca="1" si="27"/>
        <v>2.9854118617425589E-2</v>
      </c>
      <c r="BC36">
        <f t="shared" ca="1" si="27"/>
        <v>3.7280908200134223E-2</v>
      </c>
      <c r="BD36">
        <f t="shared" ca="1" si="27"/>
        <v>3.3073251530620205E-2</v>
      </c>
      <c r="BE36">
        <f t="shared" ca="1" si="27"/>
        <v>4.3084946550049959E-3</v>
      </c>
      <c r="BF36">
        <f t="shared" ca="1" si="27"/>
        <v>2.228569129394917E-2</v>
      </c>
      <c r="BG36">
        <f t="shared" ca="1" si="27"/>
        <v>1.5433221312276025E-2</v>
      </c>
      <c r="BH36">
        <f t="shared" ca="1" si="27"/>
        <v>1.8278389924983974E-2</v>
      </c>
      <c r="BI36">
        <f t="shared" ca="1" si="27"/>
        <v>1.3731385754144312E-2</v>
      </c>
      <c r="BJ36">
        <f t="shared" ca="1" si="27"/>
        <v>1.374872891488518E-2</v>
      </c>
      <c r="BK36">
        <f t="shared" ca="1" si="28"/>
        <v>1.3734078294749652E-2</v>
      </c>
      <c r="BL36">
        <f t="shared" ca="1" si="28"/>
        <v>6.8198561849635879E-3</v>
      </c>
      <c r="BM36">
        <f t="shared" ca="1" si="28"/>
        <v>5.7182887791408545E-3</v>
      </c>
      <c r="BN36">
        <f t="shared" ca="1" si="28"/>
        <v>8.5357988037543953E-3</v>
      </c>
      <c r="BO36">
        <f t="shared" ca="1" si="28"/>
        <v>8.5483954919329825E-3</v>
      </c>
      <c r="BP36">
        <f t="shared" ca="1" si="28"/>
        <v>7.2188414369135567E-3</v>
      </c>
      <c r="BQ36">
        <f t="shared" ca="1" si="28"/>
        <v>5.6190595318084229E-3</v>
      </c>
      <c r="BR36">
        <f t="shared" ca="1" si="28"/>
        <v>4.3671771373308714E-3</v>
      </c>
      <c r="BS36">
        <f t="shared" ca="1" si="28"/>
        <v>2.2099214242119734E-3</v>
      </c>
      <c r="BT36">
        <f t="shared" ca="1" si="28"/>
        <v>2.8226391097431742E-3</v>
      </c>
      <c r="BU36">
        <f t="shared" ca="1" si="28"/>
        <v>2.1484896222181446E-3</v>
      </c>
    </row>
    <row r="37" spans="1:73" x14ac:dyDescent="0.4">
      <c r="A37">
        <f>Rt計算!B37</f>
        <v>3</v>
      </c>
      <c r="B37">
        <f t="shared" ca="1" si="7"/>
        <v>3.4906675651696424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3.6661280510228019E-6</v>
      </c>
      <c r="L37">
        <f t="shared" ca="1" si="22"/>
        <v>5.2019188392979667E-5</v>
      </c>
      <c r="M37">
        <f t="shared" ca="1" si="23"/>
        <v>1.1782403596256771E-4</v>
      </c>
      <c r="N37">
        <f t="shared" ca="1" si="23"/>
        <v>0</v>
      </c>
      <c r="O37">
        <f t="shared" ca="1" si="23"/>
        <v>6.0496619818735929E-4</v>
      </c>
      <c r="P37">
        <f t="shared" ca="1" si="23"/>
        <v>1.5266753679786314E-3</v>
      </c>
      <c r="Q37">
        <f t="shared" ca="1" si="23"/>
        <v>0</v>
      </c>
      <c r="R37">
        <f t="shared" ca="1" si="23"/>
        <v>7.5272040898289325E-3</v>
      </c>
      <c r="S37">
        <f t="shared" ca="1" si="23"/>
        <v>4.8420713208842704E-3</v>
      </c>
      <c r="T37">
        <f t="shared" ca="1" si="23"/>
        <v>0</v>
      </c>
      <c r="U37">
        <f t="shared" ca="1" si="23"/>
        <v>4.1978786183765909E-2</v>
      </c>
      <c r="V37">
        <f t="shared" ca="1" si="23"/>
        <v>0</v>
      </c>
      <c r="W37">
        <f t="shared" ca="1" si="24"/>
        <v>8.9297910097390465E-2</v>
      </c>
      <c r="X37">
        <f t="shared" ca="1" si="24"/>
        <v>3.915510883224442E-2</v>
      </c>
      <c r="Y37">
        <f t="shared" ca="1" si="24"/>
        <v>0</v>
      </c>
      <c r="Z37">
        <f t="shared" ca="1" si="24"/>
        <v>5.6294329597903051E-2</v>
      </c>
      <c r="AA37">
        <f t="shared" ca="1" si="24"/>
        <v>0.12496734398965904</v>
      </c>
      <c r="AB37">
        <f t="shared" ca="1" si="24"/>
        <v>0</v>
      </c>
      <c r="AC37">
        <f t="shared" ca="1" si="24"/>
        <v>6.8112197401464916E-2</v>
      </c>
      <c r="AD37">
        <f t="shared" ca="1" si="24"/>
        <v>0.27082952364003965</v>
      </c>
      <c r="AE37">
        <f t="shared" ca="1" si="24"/>
        <v>0.52296709257567531</v>
      </c>
      <c r="AF37">
        <f t="shared" ca="1" si="24"/>
        <v>0.37011685438843844</v>
      </c>
      <c r="AG37">
        <f t="shared" ca="1" si="25"/>
        <v>0.34079430364149116</v>
      </c>
      <c r="AH37">
        <f t="shared" ca="1" si="25"/>
        <v>0</v>
      </c>
      <c r="AI37">
        <f t="shared" ca="1" si="25"/>
        <v>0</v>
      </c>
      <c r="AJ37">
        <f t="shared" ca="1" si="25"/>
        <v>0.11927666540015247</v>
      </c>
      <c r="AK37">
        <f t="shared" ca="1" si="25"/>
        <v>0.20518887761497628</v>
      </c>
      <c r="AL37">
        <f t="shared" ca="1" si="25"/>
        <v>5.7970774152485589E-2</v>
      </c>
      <c r="AM37">
        <f t="shared" ca="1" si="25"/>
        <v>4.8547850418339249E-2</v>
      </c>
      <c r="AN37">
        <f t="shared" ca="1" si="25"/>
        <v>0.20063674370289603</v>
      </c>
      <c r="AO37">
        <f t="shared" ca="1" si="25"/>
        <v>4.9228823911371664E-2</v>
      </c>
      <c r="AP37">
        <f t="shared" ca="1" si="25"/>
        <v>0</v>
      </c>
      <c r="AQ37">
        <f t="shared" ca="1" si="26"/>
        <v>0.12849142507033129</v>
      </c>
      <c r="AR37">
        <f t="shared" ca="1" si="26"/>
        <v>7.6981241603535283E-2</v>
      </c>
      <c r="AS37">
        <f t="shared" ca="1" si="26"/>
        <v>4.7597176585123739E-2</v>
      </c>
      <c r="AT37">
        <f t="shared" ca="1" si="26"/>
        <v>5.8934787248726257E-2</v>
      </c>
      <c r="AU37">
        <f t="shared" ca="1" si="26"/>
        <v>2.9512117326989766E-2</v>
      </c>
      <c r="AV37">
        <f t="shared" ca="1" si="26"/>
        <v>9.9300371295305192E-3</v>
      </c>
      <c r="AW37">
        <f t="shared" ca="1" si="26"/>
        <v>4.1204160739861356E-2</v>
      </c>
      <c r="AX37">
        <f t="shared" ca="1" si="26"/>
        <v>3.6066044150708257E-2</v>
      </c>
      <c r="AY37">
        <f t="shared" ca="1" si="26"/>
        <v>6.4403589029562003E-2</v>
      </c>
      <c r="AZ37">
        <f t="shared" ca="1" si="26"/>
        <v>5.5636814812956001E-2</v>
      </c>
      <c r="BA37">
        <f t="shared" ca="1" si="27"/>
        <v>3.7955222392109529E-2</v>
      </c>
      <c r="BB37">
        <f t="shared" ca="1" si="27"/>
        <v>4.7766589787880939E-2</v>
      </c>
      <c r="BC37">
        <f t="shared" ca="1" si="27"/>
        <v>4.1941021725151004E-2</v>
      </c>
      <c r="BD37">
        <f t="shared" ca="1" si="27"/>
        <v>5.5122085884367015E-3</v>
      </c>
      <c r="BE37">
        <f t="shared" ca="1" si="27"/>
        <v>2.8005215257532471E-2</v>
      </c>
      <c r="BF37">
        <f t="shared" ca="1" si="27"/>
        <v>1.9142837393520441E-2</v>
      </c>
      <c r="BG37">
        <f t="shared" ca="1" si="27"/>
        <v>2.2573965501538066E-2</v>
      </c>
      <c r="BH37">
        <f t="shared" ca="1" si="27"/>
        <v>1.7159304827535977E-2</v>
      </c>
      <c r="BI37">
        <f t="shared" ca="1" si="27"/>
        <v>1.7611994771619878E-2</v>
      </c>
      <c r="BJ37">
        <f t="shared" ca="1" si="27"/>
        <v>1.6428565906769579E-2</v>
      </c>
      <c r="BK37">
        <f t="shared" ca="1" si="28"/>
        <v>8.2794089010902166E-3</v>
      </c>
      <c r="BL37">
        <f t="shared" ca="1" si="28"/>
        <v>6.9803233893156727E-3</v>
      </c>
      <c r="BM37">
        <f t="shared" ca="1" si="28"/>
        <v>1.0253483328114635E-2</v>
      </c>
      <c r="BN37">
        <f t="shared" ca="1" si="28"/>
        <v>1.0013148596711886E-2</v>
      </c>
      <c r="BO37">
        <f t="shared" ca="1" si="28"/>
        <v>9.2957961906812211E-3</v>
      </c>
      <c r="BP37">
        <f t="shared" ca="1" si="28"/>
        <v>7.1825658518034387E-3</v>
      </c>
      <c r="BQ37">
        <f t="shared" ca="1" si="28"/>
        <v>4.937961406740736E-3</v>
      </c>
      <c r="BR37">
        <f t="shared" ca="1" si="28"/>
        <v>2.5098719180062482E-3</v>
      </c>
      <c r="BS37">
        <f t="shared" ca="1" si="28"/>
        <v>3.5137750644970377E-3</v>
      </c>
      <c r="BT37">
        <f t="shared" ca="1" si="28"/>
        <v>2.2545607983483216E-3</v>
      </c>
      <c r="BU37">
        <f t="shared" ca="1" si="28"/>
        <v>2.5545034090940148E-3</v>
      </c>
    </row>
    <row r="38" spans="1:73" x14ac:dyDescent="0.4">
      <c r="A38">
        <f>Rt計算!B38</f>
        <v>1</v>
      </c>
      <c r="B38">
        <f t="shared" ca="1" si="7"/>
        <v>3.8361630390872112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4.6917647951563163E-7</v>
      </c>
      <c r="K38">
        <f t="shared" ca="1" si="22"/>
        <v>1.4664512204091207E-5</v>
      </c>
      <c r="L38">
        <f t="shared" ca="1" si="22"/>
        <v>3.2511992745612293E-5</v>
      </c>
      <c r="M38">
        <f t="shared" ca="1" si="23"/>
        <v>0</v>
      </c>
      <c r="N38">
        <f t="shared" ca="1" si="23"/>
        <v>2.1508975161689271E-4</v>
      </c>
      <c r="O38">
        <f t="shared" ca="1" si="23"/>
        <v>6.0496619818735929E-4</v>
      </c>
      <c r="P38">
        <f t="shared" ca="1" si="23"/>
        <v>0</v>
      </c>
      <c r="Q38">
        <f t="shared" ca="1" si="23"/>
        <v>3.5623050729426302E-3</v>
      </c>
      <c r="R38">
        <f t="shared" ca="1" si="23"/>
        <v>2.5090680299429775E-3</v>
      </c>
      <c r="S38">
        <f t="shared" ca="1" si="23"/>
        <v>0</v>
      </c>
      <c r="T38">
        <f t="shared" ca="1" si="23"/>
        <v>2.5651699890473854E-2</v>
      </c>
      <c r="U38">
        <f t="shared" ca="1" si="23"/>
        <v>0</v>
      </c>
      <c r="V38">
        <f t="shared" ca="1" si="23"/>
        <v>6.3496756402903726E-2</v>
      </c>
      <c r="W38">
        <f t="shared" ca="1" si="24"/>
        <v>2.9765970032463489E-2</v>
      </c>
      <c r="X38">
        <f t="shared" ca="1" si="24"/>
        <v>0</v>
      </c>
      <c r="Y38">
        <f t="shared" ca="1" si="24"/>
        <v>4.8242984915525013E-2</v>
      </c>
      <c r="Z38">
        <f t="shared" ca="1" si="24"/>
        <v>0.1125886591958061</v>
      </c>
      <c r="AA38">
        <f t="shared" ca="1" si="24"/>
        <v>0</v>
      </c>
      <c r="AB38">
        <f t="shared" ca="1" si="24"/>
        <v>6.64118430707904E-2</v>
      </c>
      <c r="AC38">
        <f t="shared" ca="1" si="24"/>
        <v>0.27244878960585966</v>
      </c>
      <c r="AD38">
        <f t="shared" ca="1" si="24"/>
        <v>0.5416590472800793</v>
      </c>
      <c r="AE38">
        <f t="shared" ca="1" si="24"/>
        <v>0.39222531943175648</v>
      </c>
      <c r="AF38">
        <f t="shared" ca="1" si="24"/>
        <v>0.37011685438843844</v>
      </c>
      <c r="AG38">
        <f t="shared" ca="1" si="25"/>
        <v>0</v>
      </c>
      <c r="AH38">
        <f t="shared" ca="1" si="25"/>
        <v>0</v>
      </c>
      <c r="AI38">
        <f t="shared" ca="1" si="25"/>
        <v>0.13686725961334717</v>
      </c>
      <c r="AJ38">
        <f t="shared" ca="1" si="25"/>
        <v>0.23855333080030494</v>
      </c>
      <c r="AK38">
        <f t="shared" ca="1" si="25"/>
        <v>6.8396292538325423E-2</v>
      </c>
      <c r="AL38">
        <f t="shared" ca="1" si="25"/>
        <v>5.7970774152485589E-2</v>
      </c>
      <c r="AM38">
        <f t="shared" ca="1" si="25"/>
        <v>0.24273925209169625</v>
      </c>
      <c r="AN38">
        <f t="shared" ca="1" si="25"/>
        <v>6.0191023110868803E-2</v>
      </c>
      <c r="AO38">
        <f t="shared" ca="1" si="25"/>
        <v>0</v>
      </c>
      <c r="AP38">
        <f t="shared" ca="1" si="25"/>
        <v>0.15984541966133875</v>
      </c>
      <c r="AQ38">
        <f t="shared" ca="1" si="26"/>
        <v>9.636856880274848E-2</v>
      </c>
      <c r="AR38">
        <f t="shared" ca="1" si="26"/>
        <v>5.9874299024971885E-2</v>
      </c>
      <c r="AS38">
        <f t="shared" ca="1" si="26"/>
        <v>7.4795563205194454E-2</v>
      </c>
      <c r="AT38">
        <f t="shared" ca="1" si="26"/>
        <v>3.750395552191671E-2</v>
      </c>
      <c r="AU38">
        <f t="shared" ca="1" si="26"/>
        <v>1.2648050282995614E-2</v>
      </c>
      <c r="AV38">
        <f t="shared" ca="1" si="26"/>
        <v>5.2960198024162769E-2</v>
      </c>
      <c r="AW38">
        <f t="shared" ca="1" si="26"/>
        <v>4.6354680832344022E-2</v>
      </c>
      <c r="AX38">
        <f t="shared" ca="1" si="26"/>
        <v>8.2150433898835487E-2</v>
      </c>
      <c r="AY38">
        <f t="shared" ca="1" si="26"/>
        <v>7.2257685252679324E-2</v>
      </c>
      <c r="AZ38">
        <f t="shared" ca="1" si="26"/>
        <v>4.837983896778783E-2</v>
      </c>
      <c r="BA38">
        <f t="shared" ca="1" si="27"/>
        <v>6.0728355827375249E-2</v>
      </c>
      <c r="BB38">
        <f t="shared" ca="1" si="27"/>
        <v>5.3737413511366058E-2</v>
      </c>
      <c r="BC38">
        <f t="shared" ca="1" si="27"/>
        <v>6.9901702875251673E-3</v>
      </c>
      <c r="BD38">
        <f t="shared" ca="1" si="27"/>
        <v>3.5829355824838559E-2</v>
      </c>
      <c r="BE38">
        <f t="shared" ca="1" si="27"/>
        <v>2.4055761823777892E-2</v>
      </c>
      <c r="BF38">
        <f t="shared" ca="1" si="27"/>
        <v>2.7999971112910495E-2</v>
      </c>
      <c r="BG38">
        <f t="shared" ca="1" si="27"/>
        <v>2.1191885981035736E-2</v>
      </c>
      <c r="BH38">
        <f t="shared" ca="1" si="27"/>
        <v>2.200867358314397E-2</v>
      </c>
      <c r="BI38">
        <f t="shared" ca="1" si="27"/>
        <v>2.1044841210155953E-2</v>
      </c>
      <c r="BJ38">
        <f t="shared" ca="1" si="27"/>
        <v>9.9037454047901721E-3</v>
      </c>
      <c r="BK38">
        <f t="shared" ca="1" si="28"/>
        <v>8.4742185222923382E-3</v>
      </c>
      <c r="BL38">
        <f t="shared" ca="1" si="28"/>
        <v>1.2516441939462586E-2</v>
      </c>
      <c r="BM38">
        <f t="shared" ca="1" si="28"/>
        <v>1.2028124673365245E-2</v>
      </c>
      <c r="BN38">
        <f t="shared" ca="1" si="28"/>
        <v>1.0888615140686696E-2</v>
      </c>
      <c r="BO38">
        <f t="shared" ca="1" si="28"/>
        <v>9.2490836470094564E-3</v>
      </c>
      <c r="BP38">
        <f t="shared" ca="1" si="28"/>
        <v>6.3119518091605976E-3</v>
      </c>
      <c r="BQ38">
        <f t="shared" ca="1" si="28"/>
        <v>2.8379088544486985E-3</v>
      </c>
      <c r="BR38">
        <f t="shared" ca="1" si="28"/>
        <v>3.9906963496299346E-3</v>
      </c>
      <c r="BS38">
        <f t="shared" ca="1" si="28"/>
        <v>2.8066002087492065E-3</v>
      </c>
      <c r="BT38">
        <f t="shared" ca="1" si="28"/>
        <v>2.6806195318944612E-3</v>
      </c>
      <c r="BU38">
        <f t="shared" ca="1" si="28"/>
        <v>3.4849516706845496E-3</v>
      </c>
    </row>
    <row r="39" spans="1:73" x14ac:dyDescent="0.4">
      <c r="A39">
        <f>Rt計算!B39</f>
        <v>0</v>
      </c>
      <c r="B39">
        <f t="shared" ca="1" si="7"/>
        <v>4.2152921677254058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5.4885376669600064E-8</v>
      </c>
      <c r="J39">
        <f t="shared" ca="1" si="22"/>
        <v>1.8767059180625265E-6</v>
      </c>
      <c r="K39">
        <f t="shared" ca="1" si="22"/>
        <v>9.1653201275570055E-6</v>
      </c>
      <c r="L39">
        <f t="shared" ca="1" si="22"/>
        <v>0</v>
      </c>
      <c r="M39">
        <f t="shared" ca="1" si="23"/>
        <v>7.0694421577540616E-5</v>
      </c>
      <c r="N39">
        <f t="shared" ca="1" si="23"/>
        <v>2.1508975161689271E-4</v>
      </c>
      <c r="O39">
        <f t="shared" ca="1" si="23"/>
        <v>0</v>
      </c>
      <c r="P39">
        <f t="shared" ca="1" si="23"/>
        <v>1.5266753679786314E-3</v>
      </c>
      <c r="Q39">
        <f t="shared" ca="1" si="23"/>
        <v>1.1874350243142101E-3</v>
      </c>
      <c r="R39">
        <f t="shared" ca="1" si="23"/>
        <v>0</v>
      </c>
      <c r="S39">
        <f t="shared" ca="1" si="23"/>
        <v>1.4526213962652811E-2</v>
      </c>
      <c r="T39">
        <f t="shared" ca="1" si="23"/>
        <v>0</v>
      </c>
      <c r="U39">
        <f t="shared" ca="1" si="23"/>
        <v>4.1978786183765909E-2</v>
      </c>
      <c r="V39">
        <f t="shared" ca="1" si="23"/>
        <v>2.1165585467634574E-2</v>
      </c>
      <c r="W39">
        <f t="shared" ca="1" si="24"/>
        <v>0</v>
      </c>
      <c r="X39">
        <f t="shared" ca="1" si="24"/>
        <v>3.915510883224442E-2</v>
      </c>
      <c r="Y39">
        <f t="shared" ca="1" si="24"/>
        <v>9.6485969831050025E-2</v>
      </c>
      <c r="Z39">
        <f t="shared" ca="1" si="24"/>
        <v>0</v>
      </c>
      <c r="AA39">
        <f t="shared" ca="1" si="24"/>
        <v>6.2483671994829522E-2</v>
      </c>
      <c r="AB39">
        <f t="shared" ca="1" si="24"/>
        <v>0.2656473722831616</v>
      </c>
      <c r="AC39">
        <f t="shared" ca="1" si="24"/>
        <v>0.54489757921171933</v>
      </c>
      <c r="AD39">
        <f t="shared" ca="1" si="24"/>
        <v>0.40624428546005947</v>
      </c>
      <c r="AE39">
        <f t="shared" ca="1" si="24"/>
        <v>0.39222531943175648</v>
      </c>
      <c r="AF39">
        <f t="shared" ca="1" si="24"/>
        <v>0</v>
      </c>
      <c r="AG39">
        <f t="shared" ca="1" si="25"/>
        <v>0</v>
      </c>
      <c r="AH39">
        <f t="shared" ca="1" si="25"/>
        <v>0.15395410261482345</v>
      </c>
      <c r="AI39">
        <f t="shared" ca="1" si="25"/>
        <v>0.27373451922669434</v>
      </c>
      <c r="AJ39">
        <f t="shared" ca="1" si="25"/>
        <v>7.951777693343498E-2</v>
      </c>
      <c r="AK39">
        <f t="shared" ca="1" si="25"/>
        <v>6.8396292538325423E-2</v>
      </c>
      <c r="AL39">
        <f t="shared" ca="1" si="25"/>
        <v>0.28985387076242797</v>
      </c>
      <c r="AM39">
        <f t="shared" ca="1" si="25"/>
        <v>7.282177562750887E-2</v>
      </c>
      <c r="AN39">
        <f t="shared" ca="1" si="25"/>
        <v>0</v>
      </c>
      <c r="AO39">
        <f t="shared" ca="1" si="25"/>
        <v>0.19691529564548665</v>
      </c>
      <c r="AP39">
        <f t="shared" ca="1" si="25"/>
        <v>0.11988406474600405</v>
      </c>
      <c r="AQ39">
        <f t="shared" ca="1" si="26"/>
        <v>7.495333129102659E-2</v>
      </c>
      <c r="AR39">
        <f t="shared" ca="1" si="26"/>
        <v>9.4088184182098675E-2</v>
      </c>
      <c r="AS39">
        <f t="shared" ca="1" si="26"/>
        <v>4.7597176585123739E-2</v>
      </c>
      <c r="AT39">
        <f t="shared" ca="1" si="26"/>
        <v>1.6073123795107162E-2</v>
      </c>
      <c r="AU39">
        <f t="shared" ca="1" si="26"/>
        <v>6.7456268175976608E-2</v>
      </c>
      <c r="AV39">
        <f t="shared" ca="1" si="26"/>
        <v>5.9580222777183112E-2</v>
      </c>
      <c r="AW39">
        <f t="shared" ca="1" si="26"/>
        <v>0.10558566189589473</v>
      </c>
      <c r="AX39">
        <f t="shared" ca="1" si="26"/>
        <v>9.2168779496254447E-2</v>
      </c>
      <c r="AY39">
        <f t="shared" ca="1" si="26"/>
        <v>6.2832769784938541E-2</v>
      </c>
      <c r="AZ39">
        <f t="shared" ca="1" si="26"/>
        <v>7.7407742348460526E-2</v>
      </c>
      <c r="BA39">
        <f t="shared" ca="1" si="27"/>
        <v>6.8319400305797154E-2</v>
      </c>
      <c r="BB39">
        <f t="shared" ca="1" si="27"/>
        <v>8.9562355852276752E-3</v>
      </c>
      <c r="BC39">
        <f t="shared" ca="1" si="27"/>
        <v>4.5436106868913584E-2</v>
      </c>
      <c r="BD39">
        <f t="shared" ca="1" si="27"/>
        <v>3.0776497952104916E-2</v>
      </c>
      <c r="BE39">
        <f t="shared" ca="1" si="27"/>
        <v>3.5186039682540797E-2</v>
      </c>
      <c r="BF39">
        <f t="shared" ca="1" si="27"/>
        <v>2.6285687167222096E-2</v>
      </c>
      <c r="BG39">
        <f t="shared" ca="1" si="27"/>
        <v>2.7180897236545834E-2</v>
      </c>
      <c r="BH39">
        <f t="shared" ca="1" si="27"/>
        <v>2.6298499790027963E-2</v>
      </c>
      <c r="BI39">
        <f t="shared" ca="1" si="27"/>
        <v>1.2686606403285505E-2</v>
      </c>
      <c r="BJ39">
        <f t="shared" ca="1" si="27"/>
        <v>1.0136774708432293E-2</v>
      </c>
      <c r="BK39">
        <f t="shared" ca="1" si="28"/>
        <v>1.5195150453765573E-2</v>
      </c>
      <c r="BL39">
        <f t="shared" ca="1" si="28"/>
        <v>1.4682749198215725E-2</v>
      </c>
      <c r="BM39">
        <f t="shared" ca="1" si="28"/>
        <v>1.307976398906931E-2</v>
      </c>
      <c r="BN39">
        <f t="shared" ca="1" si="28"/>
        <v>1.0833898481688271E-2</v>
      </c>
      <c r="BO39">
        <f t="shared" ca="1" si="28"/>
        <v>8.1279825988870985E-3</v>
      </c>
      <c r="BP39">
        <f t="shared" ca="1" si="28"/>
        <v>3.6275585110118378E-3</v>
      </c>
      <c r="BQ39">
        <f t="shared" ca="1" si="28"/>
        <v>4.5122750785734312E-3</v>
      </c>
      <c r="BR39">
        <f t="shared" ca="1" si="28"/>
        <v>3.1875373358679349E-3</v>
      </c>
      <c r="BS39">
        <f t="shared" ca="1" si="28"/>
        <v>3.3369813505600798E-3</v>
      </c>
      <c r="BT39">
        <f t="shared" ca="1" si="28"/>
        <v>3.6570041296043643E-3</v>
      </c>
      <c r="BU39">
        <f t="shared" ca="1" si="28"/>
        <v>3.1466068482879916E-3</v>
      </c>
    </row>
    <row r="40" spans="1:73" x14ac:dyDescent="0.4">
      <c r="A40">
        <f>Rt計算!B40</f>
        <v>1</v>
      </c>
      <c r="B40">
        <f t="shared" ca="1" si="7"/>
        <v>4.6339428146136328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1.4297444910136132E-7</v>
      </c>
      <c r="I40">
        <f t="shared" ca="1" si="22"/>
        <v>2.1954150667840026E-7</v>
      </c>
      <c r="J40">
        <f t="shared" ca="1" si="22"/>
        <v>1.1729411987890791E-6</v>
      </c>
      <c r="K40">
        <f t="shared" ca="1" si="22"/>
        <v>0</v>
      </c>
      <c r="L40">
        <f t="shared" ca="1" si="22"/>
        <v>1.9507195647367374E-5</v>
      </c>
      <c r="M40">
        <f t="shared" ca="1" si="23"/>
        <v>7.0694421577540616E-5</v>
      </c>
      <c r="N40">
        <f t="shared" ca="1" si="23"/>
        <v>0</v>
      </c>
      <c r="O40">
        <f t="shared" ca="1" si="23"/>
        <v>6.0496619818735929E-4</v>
      </c>
      <c r="P40">
        <f t="shared" ca="1" si="23"/>
        <v>5.0889178932621044E-4</v>
      </c>
      <c r="Q40">
        <f t="shared" ca="1" si="23"/>
        <v>0</v>
      </c>
      <c r="R40">
        <f t="shared" ca="1" si="23"/>
        <v>7.5272040898289325E-3</v>
      </c>
      <c r="S40">
        <f t="shared" ca="1" si="23"/>
        <v>0</v>
      </c>
      <c r="T40">
        <f t="shared" ca="1" si="23"/>
        <v>2.5651699890473854E-2</v>
      </c>
      <c r="U40">
        <f t="shared" ca="1" si="23"/>
        <v>1.3992928727921971E-2</v>
      </c>
      <c r="V40">
        <f t="shared" ca="1" si="23"/>
        <v>0</v>
      </c>
      <c r="W40">
        <f t="shared" ca="1" si="24"/>
        <v>2.9765970032463489E-2</v>
      </c>
      <c r="X40">
        <f t="shared" ca="1" si="24"/>
        <v>7.831021766448884E-2</v>
      </c>
      <c r="Y40">
        <f t="shared" ca="1" si="24"/>
        <v>0</v>
      </c>
      <c r="Z40">
        <f t="shared" ca="1" si="24"/>
        <v>5.6294329597903051E-2</v>
      </c>
      <c r="AA40">
        <f t="shared" ca="1" si="24"/>
        <v>0.24993468797931809</v>
      </c>
      <c r="AB40">
        <f t="shared" ca="1" si="24"/>
        <v>0.5312947445663232</v>
      </c>
      <c r="AC40">
        <f t="shared" ca="1" si="24"/>
        <v>0.40867318440878952</v>
      </c>
      <c r="AD40">
        <f t="shared" ca="1" si="24"/>
        <v>0.40624428546005947</v>
      </c>
      <c r="AE40">
        <f t="shared" ca="1" si="24"/>
        <v>0</v>
      </c>
      <c r="AF40">
        <f t="shared" ca="1" si="24"/>
        <v>0</v>
      </c>
      <c r="AG40">
        <f t="shared" ca="1" si="25"/>
        <v>0.17039715182074558</v>
      </c>
      <c r="AH40">
        <f t="shared" ca="1" si="25"/>
        <v>0.3079082052296469</v>
      </c>
      <c r="AI40">
        <f t="shared" ca="1" si="25"/>
        <v>9.1244839742231451E-2</v>
      </c>
      <c r="AJ40">
        <f t="shared" ca="1" si="25"/>
        <v>7.951777693343498E-2</v>
      </c>
      <c r="AK40">
        <f t="shared" ca="1" si="25"/>
        <v>0.3419814626916271</v>
      </c>
      <c r="AL40">
        <f t="shared" ca="1" si="25"/>
        <v>8.6956161228728387E-2</v>
      </c>
      <c r="AM40">
        <f t="shared" ca="1" si="25"/>
        <v>0</v>
      </c>
      <c r="AN40">
        <f t="shared" ca="1" si="25"/>
        <v>0.24076409244347521</v>
      </c>
      <c r="AO40">
        <f t="shared" ca="1" si="25"/>
        <v>0.14768647173411498</v>
      </c>
      <c r="AP40">
        <f t="shared" ca="1" si="25"/>
        <v>9.3243161469114266E-2</v>
      </c>
      <c r="AQ40">
        <f t="shared" ca="1" si="26"/>
        <v>0.11778380631447036</v>
      </c>
      <c r="AR40">
        <f t="shared" ca="1" si="26"/>
        <v>5.9874299024971885E-2</v>
      </c>
      <c r="AS40">
        <f t="shared" ca="1" si="26"/>
        <v>2.0398789965053031E-2</v>
      </c>
      <c r="AT40">
        <f t="shared" ca="1" si="26"/>
        <v>8.572332690723819E-2</v>
      </c>
      <c r="AU40">
        <f t="shared" ca="1" si="26"/>
        <v>7.5888301697973684E-2</v>
      </c>
      <c r="AV40">
        <f t="shared" ca="1" si="26"/>
        <v>0.13571050743691709</v>
      </c>
      <c r="AW40">
        <f t="shared" ca="1" si="26"/>
        <v>0.1184619621271014</v>
      </c>
      <c r="AX40">
        <f t="shared" ca="1" si="26"/>
        <v>8.014676477935169E-2</v>
      </c>
      <c r="AY40">
        <f t="shared" ca="1" si="26"/>
        <v>0.10053243165590167</v>
      </c>
      <c r="AZ40">
        <f t="shared" ca="1" si="26"/>
        <v>8.7083710142018086E-2</v>
      </c>
      <c r="BA40">
        <f t="shared" ca="1" si="27"/>
        <v>1.138656671763286E-2</v>
      </c>
      <c r="BB40">
        <f t="shared" ca="1" si="27"/>
        <v>5.8215531303979898E-2</v>
      </c>
      <c r="BC40">
        <f t="shared" ca="1" si="27"/>
        <v>3.9028450772015513E-2</v>
      </c>
      <c r="BD40">
        <f t="shared" ca="1" si="27"/>
        <v>4.5016370138899725E-2</v>
      </c>
      <c r="BE40">
        <f t="shared" ca="1" si="27"/>
        <v>3.3031792355038302E-2</v>
      </c>
      <c r="BF40">
        <f t="shared" ca="1" si="27"/>
        <v>3.3714250931871817E-2</v>
      </c>
      <c r="BG40">
        <f t="shared" ca="1" si="27"/>
        <v>3.2478868731804771E-2</v>
      </c>
      <c r="BH40">
        <f t="shared" ca="1" si="27"/>
        <v>1.5853705547179978E-2</v>
      </c>
      <c r="BI40">
        <f t="shared" ca="1" si="27"/>
        <v>1.2985114789245163E-2</v>
      </c>
      <c r="BJ40">
        <f t="shared" ca="1" si="27"/>
        <v>1.8176285684085493E-2</v>
      </c>
      <c r="BK40">
        <f t="shared" ca="1" si="28"/>
        <v>1.7825080339994231E-2</v>
      </c>
      <c r="BL40">
        <f t="shared" ca="1" si="28"/>
        <v>1.5966486833032402E-2</v>
      </c>
      <c r="BM40">
        <f t="shared" ca="1" si="28"/>
        <v>1.3014036531837806E-2</v>
      </c>
      <c r="BN40">
        <f t="shared" ca="1" si="28"/>
        <v>9.5206986657260552E-3</v>
      </c>
      <c r="BO40">
        <f t="shared" ca="1" si="28"/>
        <v>4.6712543671764929E-3</v>
      </c>
      <c r="BP40">
        <f t="shared" ca="1" si="28"/>
        <v>5.7678180325088221E-3</v>
      </c>
      <c r="BQ40">
        <f t="shared" ca="1" si="28"/>
        <v>3.6041442451498471E-3</v>
      </c>
      <c r="BR40">
        <f t="shared" ca="1" si="28"/>
        <v>3.7899065961894346E-3</v>
      </c>
      <c r="BS40">
        <f t="shared" ca="1" si="28"/>
        <v>4.5524381338766656E-3</v>
      </c>
      <c r="BT40">
        <f t="shared" ca="1" si="28"/>
        <v>3.3019551849825814E-3</v>
      </c>
      <c r="BU40">
        <f t="shared" ca="1" si="28"/>
        <v>1.8439792820612423E-3</v>
      </c>
    </row>
    <row r="41" spans="1:73" x14ac:dyDescent="0.4">
      <c r="A41">
        <f>Rt計算!B41</f>
        <v>2</v>
      </c>
      <c r="B41">
        <f t="shared" ca="1" si="7"/>
        <v>5.0990554161495867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1.7211528158839358E-8</v>
      </c>
      <c r="H41">
        <f t="shared" ca="1" si="22"/>
        <v>5.7189779640544527E-7</v>
      </c>
      <c r="I41">
        <f t="shared" ca="1" si="22"/>
        <v>1.3721344167400017E-7</v>
      </c>
      <c r="J41">
        <f t="shared" ca="1" si="22"/>
        <v>0</v>
      </c>
      <c r="K41">
        <f t="shared" ca="1" si="22"/>
        <v>5.4991920765342028E-6</v>
      </c>
      <c r="L41">
        <f t="shared" ca="1" si="22"/>
        <v>1.9507195647367374E-5</v>
      </c>
      <c r="M41">
        <f t="shared" ca="1" si="23"/>
        <v>0</v>
      </c>
      <c r="N41">
        <f t="shared" ca="1" si="23"/>
        <v>2.1508975161689271E-4</v>
      </c>
      <c r="O41">
        <f t="shared" ca="1" si="23"/>
        <v>2.0165539939578643E-4</v>
      </c>
      <c r="P41">
        <f t="shared" ca="1" si="23"/>
        <v>0</v>
      </c>
      <c r="Q41">
        <f t="shared" ca="1" si="23"/>
        <v>3.5623050729426302E-3</v>
      </c>
      <c r="R41">
        <f t="shared" ca="1" si="23"/>
        <v>0</v>
      </c>
      <c r="S41">
        <f t="shared" ca="1" si="23"/>
        <v>1.4526213962652811E-2</v>
      </c>
      <c r="T41">
        <f t="shared" ca="1" si="23"/>
        <v>8.5505666301579509E-3</v>
      </c>
      <c r="U41">
        <f t="shared" ca="1" si="23"/>
        <v>0</v>
      </c>
      <c r="V41">
        <f t="shared" ca="1" si="23"/>
        <v>2.1165585467634574E-2</v>
      </c>
      <c r="W41">
        <f t="shared" ca="1" si="24"/>
        <v>5.9531940064926979E-2</v>
      </c>
      <c r="X41">
        <f t="shared" ca="1" si="24"/>
        <v>0</v>
      </c>
      <c r="Y41">
        <f t="shared" ca="1" si="24"/>
        <v>4.8242984915525013E-2</v>
      </c>
      <c r="Z41">
        <f t="shared" ca="1" si="24"/>
        <v>0.2251773183916122</v>
      </c>
      <c r="AA41">
        <f t="shared" ca="1" si="24"/>
        <v>0.49986937595863618</v>
      </c>
      <c r="AB41">
        <f t="shared" ca="1" si="24"/>
        <v>0.3984710584247424</v>
      </c>
      <c r="AC41">
        <f t="shared" ca="1" si="24"/>
        <v>0.40867318440878952</v>
      </c>
      <c r="AD41">
        <f t="shared" ca="1" si="24"/>
        <v>0</v>
      </c>
      <c r="AE41">
        <f t="shared" ca="1" si="24"/>
        <v>0</v>
      </c>
      <c r="AF41">
        <f t="shared" ca="1" si="24"/>
        <v>0.18505842719421922</v>
      </c>
      <c r="AG41">
        <f t="shared" ca="1" si="25"/>
        <v>0.34079430364149116</v>
      </c>
      <c r="AH41">
        <f t="shared" ca="1" si="25"/>
        <v>0.10263606840988229</v>
      </c>
      <c r="AI41">
        <f t="shared" ca="1" si="25"/>
        <v>9.1244839742231451E-2</v>
      </c>
      <c r="AJ41">
        <f t="shared" ca="1" si="25"/>
        <v>0.3975888846671749</v>
      </c>
      <c r="AK41">
        <f t="shared" ca="1" si="25"/>
        <v>0.10259443880748814</v>
      </c>
      <c r="AL41">
        <f t="shared" ca="1" si="25"/>
        <v>0</v>
      </c>
      <c r="AM41">
        <f t="shared" ca="1" si="25"/>
        <v>0.29128710251003548</v>
      </c>
      <c r="AN41">
        <f t="shared" ca="1" si="25"/>
        <v>0.18057306933260642</v>
      </c>
      <c r="AO41">
        <f t="shared" ca="1" si="25"/>
        <v>0.11486725579320055</v>
      </c>
      <c r="AP41">
        <f t="shared" ca="1" si="25"/>
        <v>0.14652496802289383</v>
      </c>
      <c r="AQ41">
        <f t="shared" ca="1" si="26"/>
        <v>7.495333129102659E-2</v>
      </c>
      <c r="AR41">
        <f t="shared" ca="1" si="26"/>
        <v>2.5660413867845094E-2</v>
      </c>
      <c r="AS41">
        <f t="shared" ca="1" si="26"/>
        <v>0.10879354648028283</v>
      </c>
      <c r="AT41">
        <f t="shared" ca="1" si="26"/>
        <v>9.643874277064296E-2</v>
      </c>
      <c r="AU41">
        <f t="shared" ca="1" si="26"/>
        <v>0.17285668720094005</v>
      </c>
      <c r="AV41">
        <f t="shared" ca="1" si="26"/>
        <v>0.15226056931946796</v>
      </c>
      <c r="AW41">
        <f t="shared" ca="1" si="26"/>
        <v>0.10301040184965339</v>
      </c>
      <c r="AX41">
        <f t="shared" ca="1" si="26"/>
        <v>0.1282348236469627</v>
      </c>
      <c r="AY41">
        <f t="shared" ca="1" si="26"/>
        <v>0.11309898561288938</v>
      </c>
      <c r="AZ41">
        <f t="shared" ca="1" si="26"/>
        <v>1.4513951690336348E-2</v>
      </c>
      <c r="BA41">
        <f t="shared" ca="1" si="27"/>
        <v>7.4012683664613582E-2</v>
      </c>
      <c r="BB41">
        <f t="shared" ca="1" si="27"/>
        <v>5.0005648684187859E-2</v>
      </c>
      <c r="BC41">
        <f t="shared" ca="1" si="27"/>
        <v>5.7086390681455532E-2</v>
      </c>
      <c r="BD41">
        <f t="shared" ca="1" si="27"/>
        <v>4.2260265844681372E-2</v>
      </c>
      <c r="BE41">
        <f t="shared" ca="1" si="27"/>
        <v>4.2366864107549126E-2</v>
      </c>
      <c r="BF41">
        <f t="shared" ca="1" si="27"/>
        <v>4.0285672723677342E-2</v>
      </c>
      <c r="BG41">
        <f t="shared" ca="1" si="27"/>
        <v>1.9579459873783019E-2</v>
      </c>
      <c r="BH41">
        <f t="shared" ca="1" si="27"/>
        <v>1.6226733912995978E-2</v>
      </c>
      <c r="BI41">
        <f t="shared" ca="1" si="27"/>
        <v>2.3283654104853398E-2</v>
      </c>
      <c r="BJ41">
        <f t="shared" ca="1" si="27"/>
        <v>2.1322181283254135E-2</v>
      </c>
      <c r="BK41">
        <f t="shared" ca="1" si="28"/>
        <v>1.9383557309611211E-2</v>
      </c>
      <c r="BL41">
        <f t="shared" ca="1" si="28"/>
        <v>1.5886253230856358E-2</v>
      </c>
      <c r="BM41">
        <f t="shared" ca="1" si="28"/>
        <v>1.1436577558281709E-2</v>
      </c>
      <c r="BN41">
        <f t="shared" ca="1" si="28"/>
        <v>5.4716658998425604E-3</v>
      </c>
      <c r="BO41">
        <f t="shared" ca="1" si="28"/>
        <v>7.4272944438106238E-3</v>
      </c>
      <c r="BP41">
        <f t="shared" ca="1" si="28"/>
        <v>4.6069993089850342E-3</v>
      </c>
      <c r="BQ41">
        <f t="shared" ca="1" si="28"/>
        <v>4.2852423702175353E-3</v>
      </c>
      <c r="BR41">
        <f t="shared" ca="1" si="28"/>
        <v>5.1703361510928711E-3</v>
      </c>
      <c r="BS41">
        <f t="shared" ca="1" si="28"/>
        <v>4.1104538490342709E-3</v>
      </c>
      <c r="BT41">
        <f t="shared" ca="1" si="28"/>
        <v>1.9350167481887171E-3</v>
      </c>
      <c r="BU41">
        <f t="shared" ca="1" si="28"/>
        <v>1.7086413531026191E-3</v>
      </c>
    </row>
    <row r="42" spans="1:73" x14ac:dyDescent="0.4">
      <c r="A42">
        <f>Rt計算!B42</f>
        <v>0</v>
      </c>
      <c r="B42">
        <f t="shared" ca="1" si="7"/>
        <v>5.6201044647516021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7.0236706006374428E-11</v>
      </c>
      <c r="G42">
        <f t="shared" ca="1" si="22"/>
        <v>6.8846112635357431E-8</v>
      </c>
      <c r="H42">
        <f t="shared" ca="1" si="22"/>
        <v>3.5743612275340332E-7</v>
      </c>
      <c r="I42">
        <f t="shared" ca="1" si="22"/>
        <v>0</v>
      </c>
      <c r="J42">
        <f t="shared" ca="1" si="22"/>
        <v>7.037647192734474E-7</v>
      </c>
      <c r="K42">
        <f t="shared" ca="1" si="22"/>
        <v>5.4991920765342028E-6</v>
      </c>
      <c r="L42">
        <f t="shared" ca="1" si="22"/>
        <v>0</v>
      </c>
      <c r="M42">
        <f t="shared" ca="1" si="23"/>
        <v>7.0694421577540616E-5</v>
      </c>
      <c r="N42">
        <f t="shared" ca="1" si="23"/>
        <v>7.1696583872297569E-5</v>
      </c>
      <c r="O42">
        <f t="shared" ca="1" si="23"/>
        <v>0</v>
      </c>
      <c r="P42">
        <f t="shared" ca="1" si="23"/>
        <v>1.5266753679786314E-3</v>
      </c>
      <c r="Q42">
        <f t="shared" ca="1" si="23"/>
        <v>0</v>
      </c>
      <c r="R42">
        <f t="shared" ca="1" si="23"/>
        <v>7.5272040898289325E-3</v>
      </c>
      <c r="S42">
        <f t="shared" ca="1" si="23"/>
        <v>4.8420713208842704E-3</v>
      </c>
      <c r="T42">
        <f t="shared" ca="1" si="23"/>
        <v>0</v>
      </c>
      <c r="U42">
        <f t="shared" ca="1" si="23"/>
        <v>1.3992928727921971E-2</v>
      </c>
      <c r="V42">
        <f t="shared" ca="1" si="23"/>
        <v>4.2331170935269148E-2</v>
      </c>
      <c r="W42">
        <f t="shared" ca="1" si="24"/>
        <v>0</v>
      </c>
      <c r="X42">
        <f t="shared" ca="1" si="24"/>
        <v>3.915510883224442E-2</v>
      </c>
      <c r="Y42">
        <f t="shared" ca="1" si="24"/>
        <v>0.19297193966210005</v>
      </c>
      <c r="Z42">
        <f t="shared" ca="1" si="24"/>
        <v>0.4503546367832244</v>
      </c>
      <c r="AA42">
        <f t="shared" ca="1" si="24"/>
        <v>0.37490203196897715</v>
      </c>
      <c r="AB42">
        <f t="shared" ca="1" si="24"/>
        <v>0.3984710584247424</v>
      </c>
      <c r="AC42">
        <f t="shared" ca="1" si="24"/>
        <v>0</v>
      </c>
      <c r="AD42">
        <f t="shared" ca="1" si="24"/>
        <v>0</v>
      </c>
      <c r="AE42">
        <f t="shared" ca="1" si="24"/>
        <v>0.19611265971587824</v>
      </c>
      <c r="AF42">
        <f t="shared" ca="1" si="24"/>
        <v>0.37011685438843844</v>
      </c>
      <c r="AG42">
        <f t="shared" ca="1" si="25"/>
        <v>0.11359810121383039</v>
      </c>
      <c r="AH42">
        <f t="shared" ca="1" si="25"/>
        <v>0.10263606840988229</v>
      </c>
      <c r="AI42">
        <f t="shared" ca="1" si="25"/>
        <v>0.45622419871115727</v>
      </c>
      <c r="AJ42">
        <f t="shared" ca="1" si="25"/>
        <v>0.11927666540015247</v>
      </c>
      <c r="AK42">
        <f t="shared" ca="1" si="25"/>
        <v>0</v>
      </c>
      <c r="AL42">
        <f t="shared" ca="1" si="25"/>
        <v>0.34782464491491355</v>
      </c>
      <c r="AM42">
        <f t="shared" ca="1" si="25"/>
        <v>0.21846532688252662</v>
      </c>
      <c r="AN42">
        <f t="shared" ca="1" si="25"/>
        <v>0.1404457205920272</v>
      </c>
      <c r="AO42">
        <f t="shared" ca="1" si="25"/>
        <v>0.18050568767502945</v>
      </c>
      <c r="AP42">
        <f t="shared" ca="1" si="25"/>
        <v>9.3243161469114266E-2</v>
      </c>
      <c r="AQ42">
        <f t="shared" ca="1" si="26"/>
        <v>3.2122856267582822E-2</v>
      </c>
      <c r="AR42">
        <f t="shared" ca="1" si="26"/>
        <v>0.13685554062850716</v>
      </c>
      <c r="AS42">
        <f t="shared" ca="1" si="26"/>
        <v>0.12239273979031819</v>
      </c>
      <c r="AT42">
        <f t="shared" ca="1" si="26"/>
        <v>0.21966602519979786</v>
      </c>
      <c r="AU42">
        <f t="shared" ca="1" si="26"/>
        <v>0.19393677100593276</v>
      </c>
      <c r="AV42">
        <f t="shared" ca="1" si="26"/>
        <v>0.13240049506040691</v>
      </c>
      <c r="AW42">
        <f t="shared" ca="1" si="26"/>
        <v>0.16481664295944543</v>
      </c>
      <c r="AX42">
        <f t="shared" ca="1" si="26"/>
        <v>0.14426417660283303</v>
      </c>
      <c r="AY42">
        <f t="shared" ca="1" si="26"/>
        <v>1.8849830935481565E-2</v>
      </c>
      <c r="AZ42">
        <f t="shared" ca="1" si="26"/>
        <v>9.4340685987186271E-2</v>
      </c>
      <c r="BA42">
        <f t="shared" ca="1" si="27"/>
        <v>6.3574997506783471E-2</v>
      </c>
      <c r="BB42">
        <f t="shared" ca="1" si="27"/>
        <v>7.3142590612692682E-2</v>
      </c>
      <c r="BC42">
        <f t="shared" ca="1" si="27"/>
        <v>5.3591305537692945E-2</v>
      </c>
      <c r="BD42">
        <f t="shared" ca="1" si="27"/>
        <v>5.4203384452960891E-2</v>
      </c>
      <c r="BE42">
        <f t="shared" ca="1" si="27"/>
        <v>5.0624812196308697E-2</v>
      </c>
      <c r="BF42">
        <f t="shared" ca="1" si="27"/>
        <v>2.4285689230585633E-2</v>
      </c>
      <c r="BG42">
        <f t="shared" ca="1" si="27"/>
        <v>2.0040153047283793E-2</v>
      </c>
      <c r="BH42">
        <f t="shared" ca="1" si="27"/>
        <v>2.9096212533647959E-2</v>
      </c>
      <c r="BI42">
        <f t="shared" ca="1" si="27"/>
        <v>2.7313517315308792E-2</v>
      </c>
      <c r="BJ42">
        <f t="shared" ca="1" si="27"/>
        <v>2.318641571239111E-2</v>
      </c>
      <c r="BK42">
        <f t="shared" ca="1" si="28"/>
        <v>1.928615249901015E-2</v>
      </c>
      <c r="BL42">
        <f t="shared" ca="1" si="28"/>
        <v>1.3960646778631345E-2</v>
      </c>
      <c r="BM42">
        <f t="shared" ca="1" si="28"/>
        <v>6.5727457231504072E-3</v>
      </c>
      <c r="BN42">
        <f t="shared" ca="1" si="28"/>
        <v>8.6999487807496723E-3</v>
      </c>
      <c r="BO42">
        <f t="shared" ca="1" si="28"/>
        <v>5.9324930463141466E-3</v>
      </c>
      <c r="BP42">
        <f t="shared" ca="1" si="28"/>
        <v>5.4776133516278754E-3</v>
      </c>
      <c r="BQ42">
        <f t="shared" ca="1" si="28"/>
        <v>5.8460922401643188E-3</v>
      </c>
      <c r="BR42">
        <f t="shared" ca="1" si="28"/>
        <v>4.6683617674916217E-3</v>
      </c>
      <c r="BS42">
        <f t="shared" ca="1" si="28"/>
        <v>2.4088143523910512E-3</v>
      </c>
      <c r="BT42">
        <f t="shared" ca="1" si="28"/>
        <v>1.7929971703400038E-3</v>
      </c>
      <c r="BU42">
        <f t="shared" ca="1" si="28"/>
        <v>2.0808206577388332E-3</v>
      </c>
    </row>
    <row r="43" spans="1:73" x14ac:dyDescent="0.4">
      <c r="A43">
        <f>Rt計算!B43</f>
        <v>1</v>
      </c>
      <c r="B43">
        <f t="shared" ca="1" si="7"/>
        <v>6.2161215797212712</v>
      </c>
      <c r="C43">
        <f t="shared" ca="1" si="22"/>
        <v>0</v>
      </c>
      <c r="D43">
        <f t="shared" ca="1" si="22"/>
        <v>2.2762098488279537E-20</v>
      </c>
      <c r="E43">
        <f t="shared" ca="1" si="22"/>
        <v>9.7134115797520104E-15</v>
      </c>
      <c r="F43">
        <f t="shared" ca="1" si="22"/>
        <v>2.8094682402549771E-10</v>
      </c>
      <c r="G43">
        <f t="shared" ca="1" si="22"/>
        <v>4.3028820397098393E-8</v>
      </c>
      <c r="H43">
        <f t="shared" ca="1" si="22"/>
        <v>0</v>
      </c>
      <c r="I43">
        <f t="shared" ca="1" si="22"/>
        <v>8.232806500440009E-8</v>
      </c>
      <c r="J43">
        <f t="shared" ca="1" si="22"/>
        <v>7.037647192734474E-7</v>
      </c>
      <c r="K43">
        <f t="shared" ca="1" si="22"/>
        <v>0</v>
      </c>
      <c r="L43">
        <f t="shared" ca="1" si="22"/>
        <v>1.9507195647367374E-5</v>
      </c>
      <c r="M43">
        <f t="shared" ca="1" si="23"/>
        <v>2.3564807192513541E-5</v>
      </c>
      <c r="N43">
        <f t="shared" ca="1" si="23"/>
        <v>0</v>
      </c>
      <c r="O43">
        <f t="shared" ca="1" si="23"/>
        <v>6.0496619818735929E-4</v>
      </c>
      <c r="P43">
        <f t="shared" ca="1" si="23"/>
        <v>0</v>
      </c>
      <c r="Q43">
        <f t="shared" ca="1" si="23"/>
        <v>3.5623050729426302E-3</v>
      </c>
      <c r="R43">
        <f t="shared" ca="1" si="23"/>
        <v>2.5090680299429775E-3</v>
      </c>
      <c r="S43">
        <f t="shared" ca="1" si="23"/>
        <v>0</v>
      </c>
      <c r="T43">
        <f t="shared" ca="1" si="23"/>
        <v>8.5505666301579509E-3</v>
      </c>
      <c r="U43">
        <f t="shared" ca="1" si="23"/>
        <v>2.7985857455843942E-2</v>
      </c>
      <c r="V43">
        <f t="shared" ca="1" si="23"/>
        <v>0</v>
      </c>
      <c r="W43">
        <f t="shared" ca="1" si="24"/>
        <v>2.9765970032463489E-2</v>
      </c>
      <c r="X43">
        <f t="shared" ca="1" si="24"/>
        <v>0.15662043532897768</v>
      </c>
      <c r="Y43">
        <f t="shared" ca="1" si="24"/>
        <v>0.3859438793242001</v>
      </c>
      <c r="Z43">
        <f t="shared" ca="1" si="24"/>
        <v>0.33776597758741833</v>
      </c>
      <c r="AA43">
        <f t="shared" ca="1" si="24"/>
        <v>0.37490203196897715</v>
      </c>
      <c r="AB43">
        <f t="shared" ca="1" si="24"/>
        <v>0</v>
      </c>
      <c r="AC43">
        <f t="shared" ca="1" si="24"/>
        <v>0</v>
      </c>
      <c r="AD43">
        <f t="shared" ca="1" si="24"/>
        <v>0.20312214273002974</v>
      </c>
      <c r="AE43">
        <f t="shared" ca="1" si="24"/>
        <v>0.39222531943175648</v>
      </c>
      <c r="AF43">
        <f t="shared" ca="1" si="24"/>
        <v>0.12337228479614615</v>
      </c>
      <c r="AG43">
        <f t="shared" ca="1" si="25"/>
        <v>0.11359810121383039</v>
      </c>
      <c r="AH43">
        <f t="shared" ca="1" si="25"/>
        <v>0.51318034204941143</v>
      </c>
      <c r="AI43">
        <f t="shared" ca="1" si="25"/>
        <v>0.13686725961334717</v>
      </c>
      <c r="AJ43">
        <f t="shared" ca="1" si="25"/>
        <v>0</v>
      </c>
      <c r="AK43">
        <f t="shared" ca="1" si="25"/>
        <v>0.41037775522995257</v>
      </c>
      <c r="AL43">
        <f t="shared" ca="1" si="25"/>
        <v>0.26086848368618515</v>
      </c>
      <c r="AM43">
        <f t="shared" ca="1" si="25"/>
        <v>0.16991747646418737</v>
      </c>
      <c r="AN43">
        <f t="shared" ca="1" si="25"/>
        <v>0.22070041807318561</v>
      </c>
      <c r="AO43">
        <f t="shared" ca="1" si="25"/>
        <v>0.11486725579320055</v>
      </c>
      <c r="AP43">
        <f t="shared" ca="1" si="25"/>
        <v>3.9961354915334688E-2</v>
      </c>
      <c r="AQ43">
        <f t="shared" ca="1" si="26"/>
        <v>0.17132190009377507</v>
      </c>
      <c r="AR43">
        <f t="shared" ca="1" si="26"/>
        <v>0.15396248320707057</v>
      </c>
      <c r="AS43">
        <f t="shared" ca="1" si="26"/>
        <v>0.27878346285572475</v>
      </c>
      <c r="AT43">
        <f t="shared" ca="1" si="26"/>
        <v>0.2464545648583098</v>
      </c>
      <c r="AU43">
        <f t="shared" ca="1" si="26"/>
        <v>0.16864067043994152</v>
      </c>
      <c r="AV43">
        <f t="shared" ca="1" si="26"/>
        <v>0.21184079209665108</v>
      </c>
      <c r="AW43">
        <f t="shared" ca="1" si="26"/>
        <v>0.18541872332937609</v>
      </c>
      <c r="AX43">
        <f t="shared" ca="1" si="26"/>
        <v>2.4044029433805507E-2</v>
      </c>
      <c r="AY43">
        <f t="shared" ca="1" si="26"/>
        <v>0.12252390108063016</v>
      </c>
      <c r="AZ43">
        <f t="shared" ca="1" si="26"/>
        <v>8.1036230271044618E-2</v>
      </c>
      <c r="BA43">
        <f t="shared" ca="1" si="27"/>
        <v>9.2990294860668357E-2</v>
      </c>
      <c r="BB43">
        <f t="shared" ca="1" si="27"/>
        <v>6.8664472820078856E-2</v>
      </c>
      <c r="BC43">
        <f t="shared" ca="1" si="27"/>
        <v>6.8736674493997479E-2</v>
      </c>
      <c r="BD43">
        <f t="shared" ca="1" si="27"/>
        <v>6.4768450914131234E-2</v>
      </c>
      <c r="BE43">
        <f t="shared" ca="1" si="27"/>
        <v>3.0518503806285388E-2</v>
      </c>
      <c r="BF43">
        <f t="shared" ca="1" si="27"/>
        <v>2.4857117212481766E-2</v>
      </c>
      <c r="BG43">
        <f t="shared" ca="1" si="27"/>
        <v>3.5934067533060596E-2</v>
      </c>
      <c r="BH43">
        <f t="shared" ca="1" si="27"/>
        <v>3.4132095472163955E-2</v>
      </c>
      <c r="BI43">
        <f t="shared" ca="1" si="27"/>
        <v>2.9701584402986064E-2</v>
      </c>
      <c r="BJ43">
        <f t="shared" ca="1" si="27"/>
        <v>2.3069901060570049E-2</v>
      </c>
      <c r="BK43">
        <f t="shared" ca="1" si="28"/>
        <v>1.6948437044584676E-2</v>
      </c>
      <c r="BL43">
        <f t="shared" ca="1" si="28"/>
        <v>8.0233602176042213E-3</v>
      </c>
      <c r="BM43">
        <f t="shared" ca="1" si="28"/>
        <v>1.0450665699809148E-2</v>
      </c>
      <c r="BN43">
        <f t="shared" ca="1" si="28"/>
        <v>6.9490156928000519E-3</v>
      </c>
      <c r="BO43">
        <f t="shared" ca="1" si="28"/>
        <v>7.0535940944365045E-3</v>
      </c>
      <c r="BP43">
        <f t="shared" ca="1" si="28"/>
        <v>7.4727705326843854E-3</v>
      </c>
      <c r="BQ43">
        <f t="shared" ca="1" si="28"/>
        <v>5.2785104692745794E-3</v>
      </c>
      <c r="BR43">
        <f t="shared" ca="1" si="28"/>
        <v>2.7357603906268103E-3</v>
      </c>
      <c r="BS43">
        <f t="shared" ca="1" si="28"/>
        <v>2.2320206384540933E-3</v>
      </c>
      <c r="BT43">
        <f t="shared" ca="1" si="28"/>
        <v>2.1835510094239648E-3</v>
      </c>
      <c r="BU43">
        <f t="shared" ca="1" si="28"/>
        <v>2.0808206577388332E-3</v>
      </c>
    </row>
    <row r="44" spans="1:73" x14ac:dyDescent="0.4">
      <c r="A44">
        <f>Rt計算!B44</f>
        <v>4</v>
      </c>
      <c r="B44">
        <f t="shared" ca="1" si="7"/>
        <v>6.9091748954387766</v>
      </c>
      <c r="C44">
        <f t="shared" ref="C44:L53" ca="1" si="29">IF(ROW()+C$3&gt;3,OFFSET($A44,C$3,0)*C$1,0)</f>
        <v>0</v>
      </c>
      <c r="D44">
        <f t="shared" ca="1" si="29"/>
        <v>4.5524196976559073E-20</v>
      </c>
      <c r="E44">
        <f t="shared" ca="1" si="29"/>
        <v>3.8853646319008042E-14</v>
      </c>
      <c r="F44">
        <f t="shared" ca="1" si="29"/>
        <v>1.7559176501593606E-10</v>
      </c>
      <c r="G44">
        <f t="shared" ca="1" si="29"/>
        <v>0</v>
      </c>
      <c r="H44">
        <f t="shared" ca="1" si="29"/>
        <v>2.1446167365204198E-7</v>
      </c>
      <c r="I44">
        <f t="shared" ca="1" si="29"/>
        <v>8.232806500440009E-8</v>
      </c>
      <c r="J44">
        <f t="shared" ca="1" si="29"/>
        <v>0</v>
      </c>
      <c r="K44">
        <f t="shared" ca="1" si="29"/>
        <v>5.4991920765342028E-6</v>
      </c>
      <c r="L44">
        <f t="shared" ca="1" si="29"/>
        <v>6.5023985491224584E-6</v>
      </c>
      <c r="M44">
        <f t="shared" ref="M44:V53" ca="1" si="30">IF(ROW()+M$3&gt;3,OFFSET($A44,M$3,0)*M$1,0)</f>
        <v>0</v>
      </c>
      <c r="N44">
        <f t="shared" ca="1" si="30"/>
        <v>2.1508975161689271E-4</v>
      </c>
      <c r="O44">
        <f t="shared" ca="1" si="30"/>
        <v>0</v>
      </c>
      <c r="P44">
        <f t="shared" ca="1" si="30"/>
        <v>1.5266753679786314E-3</v>
      </c>
      <c r="Q44">
        <f t="shared" ca="1" si="30"/>
        <v>1.1874350243142101E-3</v>
      </c>
      <c r="R44">
        <f t="shared" ca="1" si="30"/>
        <v>0</v>
      </c>
      <c r="S44">
        <f t="shared" ca="1" si="30"/>
        <v>4.8420713208842704E-3</v>
      </c>
      <c r="T44">
        <f t="shared" ca="1" si="30"/>
        <v>1.7101133260315902E-2</v>
      </c>
      <c r="U44">
        <f t="shared" ca="1" si="30"/>
        <v>0</v>
      </c>
      <c r="V44">
        <f t="shared" ca="1" si="30"/>
        <v>2.1165585467634574E-2</v>
      </c>
      <c r="W44">
        <f t="shared" ref="W44:AF53" ca="1" si="31">IF(ROW()+W$3&gt;3,OFFSET($A44,W$3,0)*W$1,0)</f>
        <v>0.11906388012985396</v>
      </c>
      <c r="X44">
        <f t="shared" ca="1" si="31"/>
        <v>0.31324087065795536</v>
      </c>
      <c r="Y44">
        <f t="shared" ca="1" si="31"/>
        <v>0.28945790949315009</v>
      </c>
      <c r="Z44">
        <f t="shared" ca="1" si="31"/>
        <v>0.33776597758741833</v>
      </c>
      <c r="AA44">
        <f t="shared" ca="1" si="31"/>
        <v>0</v>
      </c>
      <c r="AB44">
        <f t="shared" ca="1" si="31"/>
        <v>0</v>
      </c>
      <c r="AC44">
        <f t="shared" ca="1" si="31"/>
        <v>0.20433659220439476</v>
      </c>
      <c r="AD44">
        <f t="shared" ca="1" si="31"/>
        <v>0.40624428546005947</v>
      </c>
      <c r="AE44">
        <f t="shared" ca="1" si="31"/>
        <v>0.13074177314391883</v>
      </c>
      <c r="AF44">
        <f t="shared" ca="1" si="31"/>
        <v>0.12337228479614615</v>
      </c>
      <c r="AG44">
        <f t="shared" ref="AG44:AP53" ca="1" si="32">IF(ROW()+AG$3&gt;3,OFFSET($A44,AG$3,0)*AG$1,0)</f>
        <v>0.56799050606915191</v>
      </c>
      <c r="AH44">
        <f t="shared" ca="1" si="32"/>
        <v>0.15395410261482345</v>
      </c>
      <c r="AI44">
        <f t="shared" ca="1" si="32"/>
        <v>0</v>
      </c>
      <c r="AJ44">
        <f t="shared" ca="1" si="32"/>
        <v>0.47710666160060988</v>
      </c>
      <c r="AK44">
        <f t="shared" ca="1" si="32"/>
        <v>0.30778331642246443</v>
      </c>
      <c r="AL44">
        <f t="shared" ca="1" si="32"/>
        <v>0.20289770953369957</v>
      </c>
      <c r="AM44">
        <f t="shared" ca="1" si="32"/>
        <v>0.26701317730086588</v>
      </c>
      <c r="AN44">
        <f t="shared" ca="1" si="32"/>
        <v>0.1404457205920272</v>
      </c>
      <c r="AO44">
        <f t="shared" ca="1" si="32"/>
        <v>4.9228823911371664E-2</v>
      </c>
      <c r="AP44">
        <f t="shared" ca="1" si="32"/>
        <v>0.21312722621511832</v>
      </c>
      <c r="AQ44">
        <f t="shared" ref="AQ44:AZ53" ca="1" si="33">IF(ROW()+AQ$3&gt;3,OFFSET($A44,AQ$3,0)*AQ$1,0)</f>
        <v>0.19273713760549696</v>
      </c>
      <c r="AR44">
        <f t="shared" ca="1" si="33"/>
        <v>0.35069232286054958</v>
      </c>
      <c r="AS44">
        <f t="shared" ca="1" si="33"/>
        <v>0.31278144613081316</v>
      </c>
      <c r="AT44">
        <f t="shared" ca="1" si="33"/>
        <v>0.21430831726809546</v>
      </c>
      <c r="AU44">
        <f t="shared" ca="1" si="33"/>
        <v>0.26982507270390643</v>
      </c>
      <c r="AV44">
        <f t="shared" ca="1" si="33"/>
        <v>0.23832089110873245</v>
      </c>
      <c r="AW44">
        <f t="shared" ca="1" si="33"/>
        <v>3.0903120554896017E-2</v>
      </c>
      <c r="AX44">
        <f t="shared" ca="1" si="33"/>
        <v>0.15628619131973578</v>
      </c>
      <c r="AY44">
        <f t="shared" ca="1" si="33"/>
        <v>0.10524488938977206</v>
      </c>
      <c r="AZ44">
        <f t="shared" ca="1" si="33"/>
        <v>0.11853060547108019</v>
      </c>
      <c r="BA44">
        <f t="shared" ref="BA44:BJ53" ca="1" si="34">IF(ROW()+BA$3&gt;3,OFFSET($A44,BA$3,0)*BA$1,0)</f>
        <v>8.7297011501851915E-2</v>
      </c>
      <c r="BB44">
        <f t="shared" ca="1" si="34"/>
        <v>8.806964992140548E-2</v>
      </c>
      <c r="BC44">
        <f t="shared" ca="1" si="34"/>
        <v>8.213450087842071E-2</v>
      </c>
      <c r="BD44">
        <f t="shared" ca="1" si="34"/>
        <v>3.9044810834759969E-2</v>
      </c>
      <c r="BE44">
        <f t="shared" ca="1" si="34"/>
        <v>3.1236586248786218E-2</v>
      </c>
      <c r="BF44">
        <f t="shared" ca="1" si="34"/>
        <v>4.4571382587898341E-2</v>
      </c>
      <c r="BG44">
        <f t="shared" ca="1" si="34"/>
        <v>4.2153425375321081E-2</v>
      </c>
      <c r="BH44">
        <f t="shared" ca="1" si="34"/>
        <v>3.7116322398691948E-2</v>
      </c>
      <c r="BI44">
        <f t="shared" ca="1" si="34"/>
        <v>2.9552330210006236E-2</v>
      </c>
      <c r="BJ44">
        <f t="shared" ca="1" si="34"/>
        <v>2.0273549416864586E-2</v>
      </c>
      <c r="BK44">
        <f t="shared" ref="BK44:BU53" ca="1" si="35">IF(ROW()+BK$3&gt;3,OFFSET($A44,BK$3,0)*BK$1,0)</f>
        <v>9.7404810601061358E-3</v>
      </c>
      <c r="BL44">
        <f t="shared" ca="1" si="35"/>
        <v>1.2757142745990713E-2</v>
      </c>
      <c r="BM44">
        <f t="shared" ca="1" si="35"/>
        <v>8.347387068401017E-3</v>
      </c>
      <c r="BN44">
        <f t="shared" ca="1" si="35"/>
        <v>8.2622155087622665E-3</v>
      </c>
      <c r="BO44">
        <f t="shared" ca="1" si="35"/>
        <v>9.6227839963835757E-3</v>
      </c>
      <c r="BP44">
        <f t="shared" ca="1" si="35"/>
        <v>6.7472588304820181E-3</v>
      </c>
      <c r="BQ44">
        <f t="shared" ca="1" si="35"/>
        <v>3.0933206513490815E-3</v>
      </c>
      <c r="BR44">
        <f t="shared" ca="1" si="35"/>
        <v>2.5349706371863103E-3</v>
      </c>
      <c r="BS44">
        <f t="shared" ca="1" si="35"/>
        <v>2.7182033517807276E-3</v>
      </c>
      <c r="BT44">
        <f t="shared" ca="1" si="35"/>
        <v>2.1835510094239648E-3</v>
      </c>
      <c r="BU44">
        <f t="shared" ca="1" si="35"/>
        <v>2.2669103100569402E-3</v>
      </c>
    </row>
    <row r="45" spans="1:73" x14ac:dyDescent="0.4">
      <c r="A45">
        <f>Rt計算!B45</f>
        <v>8</v>
      </c>
      <c r="B45">
        <f t="shared" ca="1" si="7"/>
        <v>7.7315941705207702</v>
      </c>
      <c r="C45">
        <f t="shared" ca="1" si="29"/>
        <v>0</v>
      </c>
      <c r="D45">
        <f t="shared" ca="1" si="29"/>
        <v>1.8209678790623629E-19</v>
      </c>
      <c r="E45">
        <f t="shared" ca="1" si="29"/>
        <v>2.4283528949380027E-14</v>
      </c>
      <c r="F45">
        <f t="shared" ca="1" si="29"/>
        <v>0</v>
      </c>
      <c r="G45">
        <f t="shared" ca="1" si="29"/>
        <v>2.5817292238259038E-8</v>
      </c>
      <c r="H45">
        <f t="shared" ca="1" si="29"/>
        <v>2.1446167365204198E-7</v>
      </c>
      <c r="I45">
        <f t="shared" ca="1" si="29"/>
        <v>0</v>
      </c>
      <c r="J45">
        <f t="shared" ca="1" si="29"/>
        <v>7.037647192734474E-7</v>
      </c>
      <c r="K45">
        <f t="shared" ca="1" si="29"/>
        <v>1.8330640255114009E-6</v>
      </c>
      <c r="L45">
        <f t="shared" ca="1" si="29"/>
        <v>0</v>
      </c>
      <c r="M45">
        <f t="shared" ca="1" si="30"/>
        <v>7.0694421577540616E-5</v>
      </c>
      <c r="N45">
        <f t="shared" ca="1" si="30"/>
        <v>0</v>
      </c>
      <c r="O45">
        <f t="shared" ca="1" si="30"/>
        <v>6.0496619818735929E-4</v>
      </c>
      <c r="P45">
        <f t="shared" ca="1" si="30"/>
        <v>5.0889178932621044E-4</v>
      </c>
      <c r="Q45">
        <f t="shared" ca="1" si="30"/>
        <v>0</v>
      </c>
      <c r="R45">
        <f t="shared" ca="1" si="30"/>
        <v>2.5090680299429775E-3</v>
      </c>
      <c r="S45">
        <f t="shared" ca="1" si="30"/>
        <v>9.6841426417685408E-3</v>
      </c>
      <c r="T45">
        <f t="shared" ca="1" si="30"/>
        <v>0</v>
      </c>
      <c r="U45">
        <f t="shared" ca="1" si="30"/>
        <v>1.3992928727921971E-2</v>
      </c>
      <c r="V45">
        <f t="shared" ca="1" si="30"/>
        <v>8.4662341870538296E-2</v>
      </c>
      <c r="W45">
        <f t="shared" ca="1" si="31"/>
        <v>0.23812776025970792</v>
      </c>
      <c r="X45">
        <f t="shared" ca="1" si="31"/>
        <v>0.23493065299346652</v>
      </c>
      <c r="Y45">
        <f t="shared" ca="1" si="31"/>
        <v>0.28945790949315009</v>
      </c>
      <c r="Z45">
        <f t="shared" ca="1" si="31"/>
        <v>0</v>
      </c>
      <c r="AA45">
        <f t="shared" ca="1" si="31"/>
        <v>0</v>
      </c>
      <c r="AB45">
        <f t="shared" ca="1" si="31"/>
        <v>0.1992355292123712</v>
      </c>
      <c r="AC45">
        <f t="shared" ca="1" si="31"/>
        <v>0.40867318440878952</v>
      </c>
      <c r="AD45">
        <f t="shared" ca="1" si="31"/>
        <v>0.13541476182001982</v>
      </c>
      <c r="AE45">
        <f t="shared" ca="1" si="31"/>
        <v>0.13074177314391883</v>
      </c>
      <c r="AF45">
        <f t="shared" ca="1" si="31"/>
        <v>0.61686142398073074</v>
      </c>
      <c r="AG45">
        <f t="shared" ca="1" si="32"/>
        <v>0.17039715182074558</v>
      </c>
      <c r="AH45">
        <f t="shared" ca="1" si="32"/>
        <v>0</v>
      </c>
      <c r="AI45">
        <f t="shared" ca="1" si="32"/>
        <v>0.54746903845338868</v>
      </c>
      <c r="AJ45">
        <f t="shared" ca="1" si="32"/>
        <v>0.35782999620045741</v>
      </c>
      <c r="AK45">
        <f t="shared" ca="1" si="32"/>
        <v>0.23938702388413899</v>
      </c>
      <c r="AL45">
        <f t="shared" ca="1" si="32"/>
        <v>0.31883925783867073</v>
      </c>
      <c r="AM45">
        <f t="shared" ca="1" si="32"/>
        <v>0.16991747646418737</v>
      </c>
      <c r="AN45">
        <f t="shared" ca="1" si="32"/>
        <v>6.0191023110868803E-2</v>
      </c>
      <c r="AO45">
        <f t="shared" ca="1" si="32"/>
        <v>0.26255372752731554</v>
      </c>
      <c r="AP45">
        <f t="shared" ca="1" si="32"/>
        <v>0.2397681294920081</v>
      </c>
      <c r="AQ45">
        <f t="shared" ca="1" si="33"/>
        <v>0.43901236899029861</v>
      </c>
      <c r="AR45">
        <f t="shared" ca="1" si="33"/>
        <v>0.39345967930695808</v>
      </c>
      <c r="AS45">
        <f t="shared" ca="1" si="33"/>
        <v>0.27198386620070708</v>
      </c>
      <c r="AT45">
        <f t="shared" ca="1" si="33"/>
        <v>0.34289330762895276</v>
      </c>
      <c r="AU45">
        <f t="shared" ca="1" si="33"/>
        <v>0.30355320679189474</v>
      </c>
      <c r="AV45">
        <f t="shared" ca="1" si="33"/>
        <v>3.9720148518122077E-2</v>
      </c>
      <c r="AW45">
        <f t="shared" ca="1" si="33"/>
        <v>0.2008702836068241</v>
      </c>
      <c r="AX45">
        <f t="shared" ca="1" si="33"/>
        <v>0.13424583100541407</v>
      </c>
      <c r="AY45">
        <f t="shared" ca="1" si="33"/>
        <v>0.15394028597309944</v>
      </c>
      <c r="AZ45">
        <f t="shared" ca="1" si="33"/>
        <v>0.111273629625912</v>
      </c>
      <c r="BA45">
        <f t="shared" ca="1" si="34"/>
        <v>0.11196790605672312</v>
      </c>
      <c r="BB45">
        <f t="shared" ca="1" si="34"/>
        <v>0.1052357681264252</v>
      </c>
      <c r="BC45">
        <f t="shared" ca="1" si="34"/>
        <v>4.9513706203303268E-2</v>
      </c>
      <c r="BD45">
        <f t="shared" ca="1" si="34"/>
        <v>3.9963512266166082E-2</v>
      </c>
      <c r="BE45">
        <f t="shared" ca="1" si="34"/>
        <v>5.6010430515064942E-2</v>
      </c>
      <c r="BF45">
        <f t="shared" ca="1" si="34"/>
        <v>5.2285660343496125E-2</v>
      </c>
      <c r="BG45">
        <f t="shared" ca="1" si="34"/>
        <v>4.5838970763327297E-2</v>
      </c>
      <c r="BH45">
        <f t="shared" ca="1" si="34"/>
        <v>3.6929808215783948E-2</v>
      </c>
      <c r="BI45">
        <f t="shared" ca="1" si="34"/>
        <v>2.5970229578490326E-2</v>
      </c>
      <c r="BJ45">
        <f t="shared" ca="1" si="34"/>
        <v>1.1651465182106085E-2</v>
      </c>
      <c r="BK45">
        <f t="shared" ca="1" si="35"/>
        <v>1.5487364885568757E-2</v>
      </c>
      <c r="BL45">
        <f t="shared" ca="1" si="35"/>
        <v>1.0189667476357361E-2</v>
      </c>
      <c r="BM45">
        <f t="shared" ca="1" si="35"/>
        <v>9.9248460419571142E-3</v>
      </c>
      <c r="BN45">
        <f t="shared" ca="1" si="35"/>
        <v>1.1271631753675675E-2</v>
      </c>
      <c r="BO45">
        <f t="shared" ca="1" si="35"/>
        <v>8.6885331229482766E-3</v>
      </c>
      <c r="BP45">
        <f t="shared" ca="1" si="35"/>
        <v>3.954038777002903E-3</v>
      </c>
      <c r="BQ45">
        <f t="shared" ca="1" si="35"/>
        <v>2.8662879429931856E-3</v>
      </c>
      <c r="BR45">
        <f t="shared" ca="1" si="35"/>
        <v>3.0871424591476849E-3</v>
      </c>
      <c r="BS45">
        <f t="shared" ca="1" si="35"/>
        <v>2.7182033517807276E-3</v>
      </c>
      <c r="BT45">
        <f t="shared" ca="1" si="35"/>
        <v>2.3788279289659454E-3</v>
      </c>
      <c r="BU45">
        <f t="shared" ca="1" si="35"/>
        <v>2.8759309903707451E-3</v>
      </c>
    </row>
    <row r="46" spans="1:73" x14ac:dyDescent="0.4">
      <c r="A46">
        <f>Rt計算!B46</f>
        <v>6</v>
      </c>
      <c r="B46">
        <f t="shared" ca="1" si="7"/>
        <v>8.7152064616885081</v>
      </c>
      <c r="C46">
        <f t="shared" ca="1" si="29"/>
        <v>0</v>
      </c>
      <c r="D46">
        <f t="shared" ca="1" si="29"/>
        <v>1.138104924413977E-19</v>
      </c>
      <c r="E46">
        <f t="shared" ca="1" si="29"/>
        <v>0</v>
      </c>
      <c r="F46">
        <f t="shared" ca="1" si="29"/>
        <v>1.0535505900956165E-10</v>
      </c>
      <c r="G46">
        <f t="shared" ca="1" si="29"/>
        <v>2.5817292238259038E-8</v>
      </c>
      <c r="H46">
        <f t="shared" ca="1" si="29"/>
        <v>0</v>
      </c>
      <c r="I46">
        <f t="shared" ca="1" si="29"/>
        <v>8.232806500440009E-8</v>
      </c>
      <c r="J46">
        <f t="shared" ca="1" si="29"/>
        <v>2.3458823975781582E-7</v>
      </c>
      <c r="K46">
        <f t="shared" ca="1" si="29"/>
        <v>0</v>
      </c>
      <c r="L46">
        <f t="shared" ca="1" si="29"/>
        <v>1.9507195647367374E-5</v>
      </c>
      <c r="M46">
        <f t="shared" ca="1" si="30"/>
        <v>0</v>
      </c>
      <c r="N46">
        <f t="shared" ca="1" si="30"/>
        <v>2.1508975161689271E-4</v>
      </c>
      <c r="O46">
        <f t="shared" ca="1" si="30"/>
        <v>2.0165539939578643E-4</v>
      </c>
      <c r="P46">
        <f t="shared" ca="1" si="30"/>
        <v>0</v>
      </c>
      <c r="Q46">
        <f t="shared" ca="1" si="30"/>
        <v>1.1874350243142101E-3</v>
      </c>
      <c r="R46">
        <f t="shared" ca="1" si="30"/>
        <v>5.018136059885955E-3</v>
      </c>
      <c r="S46">
        <f t="shared" ca="1" si="30"/>
        <v>0</v>
      </c>
      <c r="T46">
        <f t="shared" ca="1" si="30"/>
        <v>8.5505666301579509E-3</v>
      </c>
      <c r="U46">
        <f t="shared" ca="1" si="30"/>
        <v>5.5971714911687884E-2</v>
      </c>
      <c r="V46">
        <f t="shared" ca="1" si="30"/>
        <v>0.16932468374107659</v>
      </c>
      <c r="W46">
        <f t="shared" ca="1" si="31"/>
        <v>0.17859582019478093</v>
      </c>
      <c r="X46">
        <f t="shared" ca="1" si="31"/>
        <v>0.23493065299346652</v>
      </c>
      <c r="Y46">
        <f t="shared" ca="1" si="31"/>
        <v>0</v>
      </c>
      <c r="Z46">
        <f t="shared" ca="1" si="31"/>
        <v>0</v>
      </c>
      <c r="AA46">
        <f t="shared" ca="1" si="31"/>
        <v>0.18745101598448857</v>
      </c>
      <c r="AB46">
        <f t="shared" ca="1" si="31"/>
        <v>0.3984710584247424</v>
      </c>
      <c r="AC46">
        <f t="shared" ca="1" si="31"/>
        <v>0.13622439480292983</v>
      </c>
      <c r="AD46">
        <f t="shared" ca="1" si="31"/>
        <v>0.13541476182001982</v>
      </c>
      <c r="AE46">
        <f t="shared" ca="1" si="31"/>
        <v>0.65370886571959419</v>
      </c>
      <c r="AF46">
        <f t="shared" ca="1" si="31"/>
        <v>0.18505842719421922</v>
      </c>
      <c r="AG46">
        <f t="shared" ca="1" si="32"/>
        <v>0</v>
      </c>
      <c r="AH46">
        <f t="shared" ca="1" si="32"/>
        <v>0.61581641045929381</v>
      </c>
      <c r="AI46">
        <f t="shared" ca="1" si="32"/>
        <v>0.41060177884004151</v>
      </c>
      <c r="AJ46">
        <f t="shared" ca="1" si="32"/>
        <v>0.27831221926702243</v>
      </c>
      <c r="AK46">
        <f t="shared" ca="1" si="32"/>
        <v>0.37617960896078984</v>
      </c>
      <c r="AL46">
        <f t="shared" ca="1" si="32"/>
        <v>0.20289770953369957</v>
      </c>
      <c r="AM46">
        <f t="shared" ca="1" si="32"/>
        <v>7.282177562750887E-2</v>
      </c>
      <c r="AN46">
        <f t="shared" ca="1" si="32"/>
        <v>0.32101878992463362</v>
      </c>
      <c r="AO46">
        <f t="shared" ca="1" si="32"/>
        <v>0.29537294346822995</v>
      </c>
      <c r="AP46">
        <f t="shared" ca="1" si="32"/>
        <v>0.54613851717624073</v>
      </c>
      <c r="AQ46">
        <f t="shared" ca="1" si="33"/>
        <v>0.49255046276960335</v>
      </c>
      <c r="AR46">
        <f t="shared" ca="1" si="33"/>
        <v>0.34213885157126789</v>
      </c>
      <c r="AS46">
        <f t="shared" ca="1" si="33"/>
        <v>0.43517418592113133</v>
      </c>
      <c r="AT46">
        <f t="shared" ca="1" si="33"/>
        <v>0.38575497108257184</v>
      </c>
      <c r="AU46">
        <f t="shared" ca="1" si="33"/>
        <v>5.0592201131982456E-2</v>
      </c>
      <c r="AV46">
        <f t="shared" ca="1" si="33"/>
        <v>0.2581809653677935</v>
      </c>
      <c r="AW46">
        <f t="shared" ca="1" si="33"/>
        <v>0.17254242309816942</v>
      </c>
      <c r="AX46">
        <f t="shared" ca="1" si="33"/>
        <v>0.19635957370941165</v>
      </c>
      <c r="AY46">
        <f t="shared" ca="1" si="33"/>
        <v>0.14451537050535865</v>
      </c>
      <c r="AZ46">
        <f t="shared" ca="1" si="33"/>
        <v>0.14272052495497409</v>
      </c>
      <c r="BA46">
        <f t="shared" ca="1" si="34"/>
        <v>0.1337921589321861</v>
      </c>
      <c r="BB46">
        <f t="shared" ca="1" si="34"/>
        <v>6.3440002062029377E-2</v>
      </c>
      <c r="BC46">
        <f t="shared" ca="1" si="34"/>
        <v>5.0678734584557461E-2</v>
      </c>
      <c r="BD46">
        <f t="shared" ca="1" si="34"/>
        <v>7.1658711649677118E-2</v>
      </c>
      <c r="BE46">
        <f t="shared" ca="1" si="34"/>
        <v>6.5704543488826178E-2</v>
      </c>
      <c r="BF46">
        <f t="shared" ca="1" si="34"/>
        <v>5.6857084198665191E-2</v>
      </c>
      <c r="BG46">
        <f t="shared" ca="1" si="34"/>
        <v>4.5608624176576913E-2</v>
      </c>
      <c r="BH46">
        <f t="shared" ca="1" si="34"/>
        <v>3.2453467825991955E-2</v>
      </c>
      <c r="BI46">
        <f t="shared" ca="1" si="34"/>
        <v>1.4925419297982946E-2</v>
      </c>
      <c r="BJ46">
        <f t="shared" ca="1" si="34"/>
        <v>1.8525829639548675E-2</v>
      </c>
      <c r="BK46">
        <f t="shared" ca="1" si="35"/>
        <v>1.2370410946334794E-2</v>
      </c>
      <c r="BL46">
        <f t="shared" ca="1" si="35"/>
        <v>1.2115273928582374E-2</v>
      </c>
      <c r="BM46">
        <f t="shared" ca="1" si="35"/>
        <v>1.353985618968984E-2</v>
      </c>
      <c r="BN46">
        <f t="shared" ca="1" si="35"/>
        <v>1.0177298573707163E-2</v>
      </c>
      <c r="BO46">
        <f t="shared" ca="1" si="35"/>
        <v>5.0916672602223777E-3</v>
      </c>
      <c r="BP46">
        <f t="shared" ca="1" si="35"/>
        <v>3.6638340961219562E-3</v>
      </c>
      <c r="BQ46">
        <f t="shared" ca="1" si="35"/>
        <v>3.4906278909718992E-3</v>
      </c>
      <c r="BR46">
        <f t="shared" ca="1" si="35"/>
        <v>3.0871424591476849E-3</v>
      </c>
      <c r="BS46">
        <f t="shared" ca="1" si="35"/>
        <v>2.9612947084440445E-3</v>
      </c>
      <c r="BT46">
        <f t="shared" ca="1" si="35"/>
        <v>3.0179160292851549E-3</v>
      </c>
      <c r="BU46">
        <f t="shared" ca="1" si="35"/>
        <v>2.0131516932595213E-3</v>
      </c>
    </row>
    <row r="47" spans="1:73" x14ac:dyDescent="0.4">
      <c r="A47">
        <f>Rt計算!B47</f>
        <v>6</v>
      </c>
      <c r="B47">
        <f t="shared" ca="1" si="7"/>
        <v>9.8985282105539376</v>
      </c>
      <c r="C47">
        <f t="shared" ca="1" si="29"/>
        <v>0</v>
      </c>
      <c r="D47">
        <f t="shared" ca="1" si="29"/>
        <v>0</v>
      </c>
      <c r="E47">
        <f t="shared" ca="1" si="29"/>
        <v>1.4570117369628015E-14</v>
      </c>
      <c r="F47">
        <f t="shared" ca="1" si="29"/>
        <v>1.0535505900956165E-10</v>
      </c>
      <c r="G47">
        <f t="shared" ca="1" si="29"/>
        <v>0</v>
      </c>
      <c r="H47">
        <f t="shared" ca="1" si="29"/>
        <v>2.1446167365204198E-7</v>
      </c>
      <c r="I47">
        <f t="shared" ca="1" si="29"/>
        <v>2.7442688334800032E-8</v>
      </c>
      <c r="J47">
        <f t="shared" ca="1" si="29"/>
        <v>0</v>
      </c>
      <c r="K47">
        <f t="shared" ca="1" si="29"/>
        <v>5.4991920765342028E-6</v>
      </c>
      <c r="L47">
        <f t="shared" ca="1" si="29"/>
        <v>0</v>
      </c>
      <c r="M47">
        <f t="shared" ca="1" si="30"/>
        <v>7.0694421577540616E-5</v>
      </c>
      <c r="N47">
        <f t="shared" ca="1" si="30"/>
        <v>7.1696583872297569E-5</v>
      </c>
      <c r="O47">
        <f t="shared" ca="1" si="30"/>
        <v>0</v>
      </c>
      <c r="P47">
        <f t="shared" ca="1" si="30"/>
        <v>5.0889178932621044E-4</v>
      </c>
      <c r="Q47">
        <f t="shared" ca="1" si="30"/>
        <v>2.3748700486284201E-3</v>
      </c>
      <c r="R47">
        <f t="shared" ca="1" si="30"/>
        <v>0</v>
      </c>
      <c r="S47">
        <f t="shared" ca="1" si="30"/>
        <v>4.8420713208842704E-3</v>
      </c>
      <c r="T47">
        <f t="shared" ca="1" si="30"/>
        <v>3.4202266520631804E-2</v>
      </c>
      <c r="U47">
        <f t="shared" ca="1" si="30"/>
        <v>0.11194342982337577</v>
      </c>
      <c r="V47">
        <f t="shared" ca="1" si="30"/>
        <v>0.12699351280580745</v>
      </c>
      <c r="W47">
        <f t="shared" ca="1" si="31"/>
        <v>0.17859582019478093</v>
      </c>
      <c r="X47">
        <f t="shared" ca="1" si="31"/>
        <v>0</v>
      </c>
      <c r="Y47">
        <f t="shared" ca="1" si="31"/>
        <v>0</v>
      </c>
      <c r="Z47">
        <f t="shared" ca="1" si="31"/>
        <v>0.16888298879370917</v>
      </c>
      <c r="AA47">
        <f t="shared" ca="1" si="31"/>
        <v>0.37490203196897715</v>
      </c>
      <c r="AB47">
        <f t="shared" ca="1" si="31"/>
        <v>0.1328236861415808</v>
      </c>
      <c r="AC47">
        <f t="shared" ca="1" si="31"/>
        <v>0.13622439480292983</v>
      </c>
      <c r="AD47">
        <f t="shared" ca="1" si="31"/>
        <v>0.67707380910009918</v>
      </c>
      <c r="AE47">
        <f t="shared" ca="1" si="31"/>
        <v>0.19611265971587824</v>
      </c>
      <c r="AF47">
        <f t="shared" ca="1" si="31"/>
        <v>0</v>
      </c>
      <c r="AG47">
        <f t="shared" ca="1" si="32"/>
        <v>0.68158860728298232</v>
      </c>
      <c r="AH47">
        <f t="shared" ca="1" si="32"/>
        <v>0.4618623078444703</v>
      </c>
      <c r="AI47">
        <f t="shared" ca="1" si="32"/>
        <v>0.3193569390978101</v>
      </c>
      <c r="AJ47">
        <f t="shared" ca="1" si="32"/>
        <v>0.43734777313389239</v>
      </c>
      <c r="AK47">
        <f t="shared" ca="1" si="32"/>
        <v>0.23938702388413899</v>
      </c>
      <c r="AL47">
        <f t="shared" ca="1" si="32"/>
        <v>8.6956161228728387E-2</v>
      </c>
      <c r="AM47">
        <f t="shared" ca="1" si="32"/>
        <v>0.38838280334671399</v>
      </c>
      <c r="AN47">
        <f t="shared" ca="1" si="32"/>
        <v>0.36114613866521283</v>
      </c>
      <c r="AO47">
        <f t="shared" ca="1" si="32"/>
        <v>0.67279392678874606</v>
      </c>
      <c r="AP47">
        <f t="shared" ca="1" si="32"/>
        <v>0.61274077536846516</v>
      </c>
      <c r="AQ47">
        <f t="shared" ca="1" si="33"/>
        <v>0.4283047502344377</v>
      </c>
      <c r="AR47">
        <f t="shared" ca="1" si="33"/>
        <v>0.54742216251402864</v>
      </c>
      <c r="AS47">
        <f t="shared" ca="1" si="33"/>
        <v>0.48957095916127275</v>
      </c>
      <c r="AT47">
        <f t="shared" ca="1" si="33"/>
        <v>6.4292495180428649E-2</v>
      </c>
      <c r="AU47">
        <f t="shared" ca="1" si="33"/>
        <v>0.32884930735788598</v>
      </c>
      <c r="AV47">
        <f t="shared" ca="1" si="33"/>
        <v>0.2217708292261816</v>
      </c>
      <c r="AW47">
        <f t="shared" ca="1" si="33"/>
        <v>0.25237548453165082</v>
      </c>
      <c r="AX47">
        <f t="shared" ca="1" si="33"/>
        <v>0.18433755899250889</v>
      </c>
      <c r="AY47">
        <f t="shared" ca="1" si="33"/>
        <v>0.1853566708655687</v>
      </c>
      <c r="AZ47">
        <f t="shared" ca="1" si="33"/>
        <v>0.17053893236145209</v>
      </c>
      <c r="BA47">
        <f t="shared" ca="1" si="34"/>
        <v>8.0654847583232755E-2</v>
      </c>
      <c r="BB47">
        <f t="shared" ca="1" si="34"/>
        <v>6.4932707992900657E-2</v>
      </c>
      <c r="BC47">
        <f t="shared" ca="1" si="34"/>
        <v>9.0872213737827168E-2</v>
      </c>
      <c r="BD47">
        <f t="shared" ca="1" si="34"/>
        <v>8.4061180973659694E-2</v>
      </c>
      <c r="BE47">
        <f t="shared" ca="1" si="34"/>
        <v>7.1449203028832842E-2</v>
      </c>
      <c r="BF47">
        <f t="shared" ca="1" si="34"/>
        <v>5.6571370207717124E-2</v>
      </c>
      <c r="BG47">
        <f t="shared" ca="1" si="34"/>
        <v>4.0080306094567586E-2</v>
      </c>
      <c r="BH47">
        <f t="shared" ca="1" si="34"/>
        <v>1.8651418290799974E-2</v>
      </c>
      <c r="BI47">
        <f t="shared" ca="1" si="34"/>
        <v>2.3731416683792885E-2</v>
      </c>
      <c r="BJ47">
        <f t="shared" ca="1" si="34"/>
        <v>1.4797360781274728E-2</v>
      </c>
      <c r="BK47">
        <f t="shared" ca="1" si="35"/>
        <v>1.4708126400760265E-2</v>
      </c>
      <c r="BL47">
        <f t="shared" ca="1" si="35"/>
        <v>1.6528122048264697E-2</v>
      </c>
      <c r="BM47">
        <f t="shared" ca="1" si="35"/>
        <v>1.2225307045059758E-2</v>
      </c>
      <c r="BN47">
        <f t="shared" ca="1" si="35"/>
        <v>5.9641158308283912E-3</v>
      </c>
      <c r="BO47">
        <f t="shared" ca="1" si="35"/>
        <v>4.7179669108482584E-3</v>
      </c>
      <c r="BP47">
        <f t="shared" ca="1" si="35"/>
        <v>4.4618969685445604E-3</v>
      </c>
      <c r="BQ47">
        <f t="shared" ca="1" si="35"/>
        <v>3.4906278909718992E-3</v>
      </c>
      <c r="BR47">
        <f t="shared" ca="1" si="35"/>
        <v>3.3632283701283722E-3</v>
      </c>
      <c r="BS47">
        <f t="shared" ca="1" si="35"/>
        <v>3.7568664211603551E-3</v>
      </c>
      <c r="BT47">
        <f t="shared" ca="1" si="35"/>
        <v>2.1125412204996085E-3</v>
      </c>
      <c r="BU47">
        <f t="shared" ca="1" si="35"/>
        <v>1.3872137718258888E-3</v>
      </c>
    </row>
    <row r="48" spans="1:73" x14ac:dyDescent="0.4">
      <c r="A48">
        <f>Rt計算!B48</f>
        <v>0</v>
      </c>
      <c r="B48">
        <f t="shared" ca="1" si="7"/>
        <v>11.314310486686184</v>
      </c>
      <c r="C48">
        <f t="shared" ca="1" si="29"/>
        <v>0</v>
      </c>
      <c r="D48">
        <f t="shared" ca="1" si="29"/>
        <v>6.828629546483861E-20</v>
      </c>
      <c r="E48">
        <f t="shared" ca="1" si="29"/>
        <v>1.4570117369628015E-14</v>
      </c>
      <c r="F48">
        <f t="shared" ca="1" si="29"/>
        <v>0</v>
      </c>
      <c r="G48">
        <f t="shared" ca="1" si="29"/>
        <v>2.5817292238259038E-8</v>
      </c>
      <c r="H48">
        <f t="shared" ca="1" si="29"/>
        <v>7.1487224550680659E-8</v>
      </c>
      <c r="I48">
        <f t="shared" ca="1" si="29"/>
        <v>0</v>
      </c>
      <c r="J48">
        <f t="shared" ca="1" si="29"/>
        <v>7.037647192734474E-7</v>
      </c>
      <c r="K48">
        <f t="shared" ca="1" si="29"/>
        <v>0</v>
      </c>
      <c r="L48">
        <f t="shared" ca="1" si="29"/>
        <v>1.9507195647367374E-5</v>
      </c>
      <c r="M48">
        <f t="shared" ca="1" si="30"/>
        <v>2.3564807192513541E-5</v>
      </c>
      <c r="N48">
        <f t="shared" ca="1" si="30"/>
        <v>0</v>
      </c>
      <c r="O48">
        <f t="shared" ca="1" si="30"/>
        <v>2.0165539939578643E-4</v>
      </c>
      <c r="P48">
        <f t="shared" ca="1" si="30"/>
        <v>1.0177835786524209E-3</v>
      </c>
      <c r="Q48">
        <f t="shared" ca="1" si="30"/>
        <v>0</v>
      </c>
      <c r="R48">
        <f t="shared" ca="1" si="30"/>
        <v>2.5090680299429775E-3</v>
      </c>
      <c r="S48">
        <f t="shared" ca="1" si="30"/>
        <v>1.9368285283537082E-2</v>
      </c>
      <c r="T48">
        <f t="shared" ca="1" si="30"/>
        <v>6.8404533041263607E-2</v>
      </c>
      <c r="U48">
        <f t="shared" ca="1" si="30"/>
        <v>8.3957572367531819E-2</v>
      </c>
      <c r="V48">
        <f t="shared" ca="1" si="30"/>
        <v>0.12699351280580745</v>
      </c>
      <c r="W48">
        <f t="shared" ca="1" si="31"/>
        <v>0</v>
      </c>
      <c r="X48">
        <f t="shared" ca="1" si="31"/>
        <v>0</v>
      </c>
      <c r="Y48">
        <f t="shared" ca="1" si="31"/>
        <v>0.14472895474657504</v>
      </c>
      <c r="Z48">
        <f t="shared" ca="1" si="31"/>
        <v>0.33776597758741833</v>
      </c>
      <c r="AA48">
        <f t="shared" ca="1" si="31"/>
        <v>0.12496734398965904</v>
      </c>
      <c r="AB48">
        <f t="shared" ca="1" si="31"/>
        <v>0.1328236861415808</v>
      </c>
      <c r="AC48">
        <f t="shared" ca="1" si="31"/>
        <v>0.68112197401464913</v>
      </c>
      <c r="AD48">
        <f t="shared" ca="1" si="31"/>
        <v>0.20312214273002974</v>
      </c>
      <c r="AE48">
        <f t="shared" ca="1" si="31"/>
        <v>0</v>
      </c>
      <c r="AF48">
        <f t="shared" ca="1" si="31"/>
        <v>0.74023370877687689</v>
      </c>
      <c r="AG48">
        <f t="shared" ca="1" si="32"/>
        <v>0.51119145546223677</v>
      </c>
      <c r="AH48">
        <f t="shared" ca="1" si="32"/>
        <v>0.35922623943458803</v>
      </c>
      <c r="AI48">
        <f t="shared" ca="1" si="32"/>
        <v>0.50184661858227297</v>
      </c>
      <c r="AJ48">
        <f t="shared" ca="1" si="32"/>
        <v>0.27831221926702243</v>
      </c>
      <c r="AK48">
        <f t="shared" ca="1" si="32"/>
        <v>0.10259443880748814</v>
      </c>
      <c r="AL48">
        <f t="shared" ca="1" si="32"/>
        <v>0.46376619321988471</v>
      </c>
      <c r="AM48">
        <f t="shared" ca="1" si="32"/>
        <v>0.43693065376505325</v>
      </c>
      <c r="AN48">
        <f t="shared" ca="1" si="32"/>
        <v>0.82261064918187365</v>
      </c>
      <c r="AO48">
        <f t="shared" ca="1" si="32"/>
        <v>0.7548419666410322</v>
      </c>
      <c r="AP48">
        <f t="shared" ca="1" si="32"/>
        <v>0.53281806553779576</v>
      </c>
      <c r="AQ48">
        <f t="shared" ca="1" si="33"/>
        <v>0.68528760037510028</v>
      </c>
      <c r="AR48">
        <f t="shared" ca="1" si="33"/>
        <v>0.61584993282828226</v>
      </c>
      <c r="AS48">
        <f t="shared" ca="1" si="33"/>
        <v>8.1595159860212124E-2</v>
      </c>
      <c r="AT48">
        <f t="shared" ca="1" si="33"/>
        <v>0.41790121867278618</v>
      </c>
      <c r="AU48">
        <f t="shared" ca="1" si="33"/>
        <v>0.28247312298690203</v>
      </c>
      <c r="AV48">
        <f t="shared" ca="1" si="33"/>
        <v>0.32438121289799698</v>
      </c>
      <c r="AW48">
        <f t="shared" ca="1" si="33"/>
        <v>0.23692392425420281</v>
      </c>
      <c r="AX48">
        <f t="shared" ca="1" si="33"/>
        <v>0.23643295609908749</v>
      </c>
      <c r="AY48">
        <f t="shared" ca="1" si="33"/>
        <v>0.22148551349190837</v>
      </c>
      <c r="AZ48">
        <f t="shared" ca="1" si="33"/>
        <v>0.10280715780654913</v>
      </c>
      <c r="BA48">
        <f t="shared" ca="1" si="34"/>
        <v>8.2552608702838232E-2</v>
      </c>
      <c r="BB48">
        <f t="shared" ca="1" si="34"/>
        <v>0.1164310626079598</v>
      </c>
      <c r="BC48">
        <f t="shared" ca="1" si="34"/>
        <v>0.1066000968847588</v>
      </c>
      <c r="BD48">
        <f t="shared" ca="1" si="34"/>
        <v>9.1410792424908627E-2</v>
      </c>
      <c r="BE48">
        <f t="shared" ca="1" si="34"/>
        <v>7.109016180758243E-2</v>
      </c>
      <c r="BF48">
        <f t="shared" ca="1" si="34"/>
        <v>4.9714234424963533E-2</v>
      </c>
      <c r="BG48">
        <f t="shared" ca="1" si="34"/>
        <v>2.3034658675038844E-2</v>
      </c>
      <c r="BH48">
        <f t="shared" ca="1" si="34"/>
        <v>2.9655755082371959E-2</v>
      </c>
      <c r="BI48">
        <f t="shared" ca="1" si="34"/>
        <v>1.8955282508438344E-2</v>
      </c>
      <c r="BJ48">
        <f t="shared" ca="1" si="34"/>
        <v>1.7593712424980187E-2</v>
      </c>
      <c r="BK48">
        <f t="shared" ca="1" si="35"/>
        <v>2.006539098381864E-2</v>
      </c>
      <c r="BL48">
        <f t="shared" ca="1" si="35"/>
        <v>1.4923450004743852E-2</v>
      </c>
      <c r="BM48">
        <f t="shared" ca="1" si="35"/>
        <v>7.1642928382339441E-3</v>
      </c>
      <c r="BN48">
        <f t="shared" ca="1" si="35"/>
        <v>5.5263825588409863E-3</v>
      </c>
      <c r="BO48">
        <f t="shared" ca="1" si="35"/>
        <v>5.7456428716270869E-3</v>
      </c>
      <c r="BP48">
        <f t="shared" ca="1" si="35"/>
        <v>4.4618969685445604E-3</v>
      </c>
      <c r="BQ48">
        <f t="shared" ca="1" si="35"/>
        <v>3.802797864961256E-3</v>
      </c>
      <c r="BR48">
        <f t="shared" ca="1" si="35"/>
        <v>4.2667822606106218E-3</v>
      </c>
      <c r="BS48">
        <f t="shared" ca="1" si="35"/>
        <v>2.6298064948122486E-3</v>
      </c>
      <c r="BT48">
        <f t="shared" ca="1" si="35"/>
        <v>1.4557006729493101E-3</v>
      </c>
      <c r="BU48">
        <f t="shared" ca="1" si="35"/>
        <v>6.9360688591294439E-4</v>
      </c>
    </row>
    <row r="49" spans="1:73" x14ac:dyDescent="0.4">
      <c r="A49">
        <f>Rt計算!B49</f>
        <v>0</v>
      </c>
      <c r="B49">
        <f t="shared" ca="1" si="7"/>
        <v>12.993191012737357</v>
      </c>
      <c r="C49">
        <f t="shared" ca="1" si="29"/>
        <v>0</v>
      </c>
      <c r="D49">
        <f t="shared" ca="1" si="29"/>
        <v>6.828629546483861E-20</v>
      </c>
      <c r="E49">
        <f t="shared" ca="1" si="29"/>
        <v>0</v>
      </c>
      <c r="F49">
        <f t="shared" ca="1" si="29"/>
        <v>1.0535505900956165E-10</v>
      </c>
      <c r="G49">
        <f t="shared" ca="1" si="29"/>
        <v>8.6057640794196789E-9</v>
      </c>
      <c r="H49">
        <f t="shared" ca="1" si="29"/>
        <v>0</v>
      </c>
      <c r="I49">
        <f t="shared" ca="1" si="29"/>
        <v>8.232806500440009E-8</v>
      </c>
      <c r="J49">
        <f t="shared" ca="1" si="29"/>
        <v>0</v>
      </c>
      <c r="K49">
        <f t="shared" ca="1" si="29"/>
        <v>5.4991920765342028E-6</v>
      </c>
      <c r="L49">
        <f t="shared" ca="1" si="29"/>
        <v>6.5023985491224584E-6</v>
      </c>
      <c r="M49">
        <f t="shared" ca="1" si="30"/>
        <v>0</v>
      </c>
      <c r="N49">
        <f t="shared" ca="1" si="30"/>
        <v>7.1696583872297569E-5</v>
      </c>
      <c r="O49">
        <f t="shared" ca="1" si="30"/>
        <v>4.0331079879157286E-4</v>
      </c>
      <c r="P49">
        <f t="shared" ca="1" si="30"/>
        <v>0</v>
      </c>
      <c r="Q49">
        <f t="shared" ca="1" si="30"/>
        <v>1.1874350243142101E-3</v>
      </c>
      <c r="R49">
        <f t="shared" ca="1" si="30"/>
        <v>1.003627211977191E-2</v>
      </c>
      <c r="S49">
        <f t="shared" ca="1" si="30"/>
        <v>3.8736570567074163E-2</v>
      </c>
      <c r="T49">
        <f t="shared" ca="1" si="30"/>
        <v>5.1303399780947709E-2</v>
      </c>
      <c r="U49">
        <f t="shared" ca="1" si="30"/>
        <v>8.3957572367531819E-2</v>
      </c>
      <c r="V49">
        <f t="shared" ca="1" si="30"/>
        <v>0</v>
      </c>
      <c r="W49">
        <f t="shared" ca="1" si="31"/>
        <v>0</v>
      </c>
      <c r="X49">
        <f t="shared" ca="1" si="31"/>
        <v>0.11746532649673326</v>
      </c>
      <c r="Y49">
        <f t="shared" ca="1" si="31"/>
        <v>0.28945790949315009</v>
      </c>
      <c r="Z49">
        <f t="shared" ca="1" si="31"/>
        <v>0.1125886591958061</v>
      </c>
      <c r="AA49">
        <f t="shared" ca="1" si="31"/>
        <v>0.12496734398965904</v>
      </c>
      <c r="AB49">
        <f t="shared" ca="1" si="31"/>
        <v>0.664118430707904</v>
      </c>
      <c r="AC49">
        <f t="shared" ca="1" si="31"/>
        <v>0.20433659220439476</v>
      </c>
      <c r="AD49">
        <f t="shared" ca="1" si="31"/>
        <v>0</v>
      </c>
      <c r="AE49">
        <f t="shared" ca="1" si="31"/>
        <v>0.78445063886351296</v>
      </c>
      <c r="AF49">
        <f t="shared" ca="1" si="31"/>
        <v>0.55517528158265761</v>
      </c>
      <c r="AG49">
        <f t="shared" ca="1" si="32"/>
        <v>0.39759335424840636</v>
      </c>
      <c r="AH49">
        <f t="shared" ca="1" si="32"/>
        <v>0.56449837625435262</v>
      </c>
      <c r="AI49">
        <f t="shared" ca="1" si="32"/>
        <v>0.3193569390978101</v>
      </c>
      <c r="AJ49">
        <f t="shared" ca="1" si="32"/>
        <v>0.11927666540015247</v>
      </c>
      <c r="AK49">
        <f t="shared" ca="1" si="32"/>
        <v>0.54717034030660339</v>
      </c>
      <c r="AL49">
        <f t="shared" ca="1" si="32"/>
        <v>0.5217369673723703</v>
      </c>
      <c r="AM49">
        <f t="shared" ca="1" si="32"/>
        <v>0.9952309335759546</v>
      </c>
      <c r="AN49">
        <f t="shared" ca="1" si="32"/>
        <v>0.92292902103332164</v>
      </c>
      <c r="AO49">
        <f t="shared" ca="1" si="32"/>
        <v>0.65638431881828885</v>
      </c>
      <c r="AP49">
        <f t="shared" ca="1" si="32"/>
        <v>0.85250890486047326</v>
      </c>
      <c r="AQ49">
        <f t="shared" ca="1" si="33"/>
        <v>0.77094855042198784</v>
      </c>
      <c r="AR49">
        <f t="shared" ca="1" si="33"/>
        <v>0.10264165547138038</v>
      </c>
      <c r="AS49">
        <f t="shared" ca="1" si="33"/>
        <v>0.53036853909137882</v>
      </c>
      <c r="AT49">
        <f t="shared" ca="1" si="33"/>
        <v>0.35896643142405993</v>
      </c>
      <c r="AU49">
        <f t="shared" ca="1" si="33"/>
        <v>0.41316964257785671</v>
      </c>
      <c r="AV49">
        <f t="shared" ca="1" si="33"/>
        <v>0.30452113863893593</v>
      </c>
      <c r="AW49">
        <f t="shared" ca="1" si="33"/>
        <v>0.30388068545647751</v>
      </c>
      <c r="AX49">
        <f t="shared" ca="1" si="33"/>
        <v>0.28251734584721472</v>
      </c>
      <c r="AY49">
        <f t="shared" ca="1" si="33"/>
        <v>0.13351963579299442</v>
      </c>
      <c r="AZ49">
        <f t="shared" ca="1" si="33"/>
        <v>0.10522614975493853</v>
      </c>
      <c r="BA49">
        <f t="shared" ca="1" si="34"/>
        <v>0.14802536732922716</v>
      </c>
      <c r="BB49">
        <f t="shared" ca="1" si="34"/>
        <v>0.13658259267472206</v>
      </c>
      <c r="BC49">
        <f t="shared" ca="1" si="34"/>
        <v>0.11592032393479235</v>
      </c>
      <c r="BD49">
        <f t="shared" ca="1" si="34"/>
        <v>9.0951441709205563E-2</v>
      </c>
      <c r="BE49">
        <f t="shared" ca="1" si="34"/>
        <v>6.2473172497572435E-2</v>
      </c>
      <c r="BF49">
        <f t="shared" ca="1" si="34"/>
        <v>2.8571399094806629E-2</v>
      </c>
      <c r="BG49">
        <f t="shared" ca="1" si="34"/>
        <v>3.6625107293311761E-2</v>
      </c>
      <c r="BH49">
        <f t="shared" ca="1" si="34"/>
        <v>2.3687301229315966E-2</v>
      </c>
      <c r="BI49">
        <f t="shared" ca="1" si="34"/>
        <v>2.2537383139954251E-2</v>
      </c>
      <c r="BJ49">
        <f t="shared" ca="1" si="34"/>
        <v>2.4002018275138533E-2</v>
      </c>
      <c r="BK49">
        <f t="shared" ca="1" si="35"/>
        <v>1.8117294771797413E-2</v>
      </c>
      <c r="BL49">
        <f t="shared" ca="1" si="35"/>
        <v>8.7454626371886012E-3</v>
      </c>
      <c r="BM49">
        <f t="shared" ca="1" si="35"/>
        <v>6.6384731803819114E-3</v>
      </c>
      <c r="BN49">
        <f t="shared" ca="1" si="35"/>
        <v>6.7301490568063499E-3</v>
      </c>
      <c r="BO49">
        <f t="shared" ca="1" si="35"/>
        <v>5.7456428716270869E-3</v>
      </c>
      <c r="BP49">
        <f t="shared" ca="1" si="35"/>
        <v>4.8609284047558621E-3</v>
      </c>
      <c r="BQ49">
        <f t="shared" ca="1" si="35"/>
        <v>4.8244450525627876E-3</v>
      </c>
      <c r="BR49">
        <f t="shared" ca="1" si="35"/>
        <v>2.9867475824274349E-3</v>
      </c>
      <c r="BS49">
        <f t="shared" ca="1" si="35"/>
        <v>1.8121355678538183E-3</v>
      </c>
      <c r="BT49">
        <f t="shared" ca="1" si="35"/>
        <v>7.2785033647465504E-4</v>
      </c>
      <c r="BU49">
        <f t="shared" ca="1" si="35"/>
        <v>1.911648246540554E-3</v>
      </c>
    </row>
    <row r="50" spans="1:73" x14ac:dyDescent="0.4">
      <c r="A50">
        <f>Rt計算!B50</f>
        <v>3</v>
      </c>
      <c r="B50">
        <f t="shared" ca="1" si="7"/>
        <v>14.9625078637511</v>
      </c>
      <c r="C50">
        <f t="shared" ca="1" si="29"/>
        <v>0</v>
      </c>
      <c r="D50">
        <f t="shared" ca="1" si="29"/>
        <v>0</v>
      </c>
      <c r="E50">
        <f t="shared" ca="1" si="29"/>
        <v>1.4570117369628015E-14</v>
      </c>
      <c r="F50">
        <f t="shared" ca="1" si="29"/>
        <v>3.5118353003187214E-11</v>
      </c>
      <c r="G50">
        <f t="shared" ca="1" si="29"/>
        <v>0</v>
      </c>
      <c r="H50">
        <f t="shared" ca="1" si="29"/>
        <v>2.1446167365204198E-7</v>
      </c>
      <c r="I50">
        <f t="shared" ca="1" si="29"/>
        <v>0</v>
      </c>
      <c r="J50">
        <f t="shared" ca="1" si="29"/>
        <v>7.037647192734474E-7</v>
      </c>
      <c r="K50">
        <f t="shared" ca="1" si="29"/>
        <v>1.8330640255114009E-6</v>
      </c>
      <c r="L50">
        <f t="shared" ca="1" si="29"/>
        <v>0</v>
      </c>
      <c r="M50">
        <f t="shared" ca="1" si="30"/>
        <v>2.3564807192513541E-5</v>
      </c>
      <c r="N50">
        <f t="shared" ca="1" si="30"/>
        <v>1.4339316774459514E-4</v>
      </c>
      <c r="O50">
        <f t="shared" ca="1" si="30"/>
        <v>0</v>
      </c>
      <c r="P50">
        <f t="shared" ca="1" si="30"/>
        <v>5.0889178932621044E-4</v>
      </c>
      <c r="Q50">
        <f t="shared" ca="1" si="30"/>
        <v>4.7497400972568403E-3</v>
      </c>
      <c r="R50">
        <f t="shared" ca="1" si="30"/>
        <v>2.007254423954382E-2</v>
      </c>
      <c r="S50">
        <f t="shared" ca="1" si="30"/>
        <v>2.9052427925305623E-2</v>
      </c>
      <c r="T50">
        <f t="shared" ca="1" si="30"/>
        <v>5.1303399780947709E-2</v>
      </c>
      <c r="U50">
        <f t="shared" ca="1" si="30"/>
        <v>0</v>
      </c>
      <c r="V50">
        <f t="shared" ca="1" si="30"/>
        <v>0</v>
      </c>
      <c r="W50">
        <f t="shared" ca="1" si="31"/>
        <v>8.9297910097390465E-2</v>
      </c>
      <c r="X50">
        <f t="shared" ca="1" si="31"/>
        <v>0.23493065299346652</v>
      </c>
      <c r="Y50">
        <f t="shared" ca="1" si="31"/>
        <v>9.6485969831050025E-2</v>
      </c>
      <c r="Z50">
        <f t="shared" ca="1" si="31"/>
        <v>0.1125886591958061</v>
      </c>
      <c r="AA50">
        <f t="shared" ca="1" si="31"/>
        <v>0.62483671994829526</v>
      </c>
      <c r="AB50">
        <f t="shared" ca="1" si="31"/>
        <v>0.1992355292123712</v>
      </c>
      <c r="AC50">
        <f t="shared" ca="1" si="31"/>
        <v>0</v>
      </c>
      <c r="AD50">
        <f t="shared" ca="1" si="31"/>
        <v>0.81248857092011895</v>
      </c>
      <c r="AE50">
        <f t="shared" ca="1" si="31"/>
        <v>0.58833797914763475</v>
      </c>
      <c r="AF50">
        <f t="shared" ca="1" si="31"/>
        <v>0.43180299678651152</v>
      </c>
      <c r="AG50">
        <f t="shared" ca="1" si="32"/>
        <v>0.62478955667606717</v>
      </c>
      <c r="AH50">
        <f t="shared" ca="1" si="32"/>
        <v>0.35922623943458803</v>
      </c>
      <c r="AI50">
        <f t="shared" ca="1" si="32"/>
        <v>0.13686725961334717</v>
      </c>
      <c r="AJ50">
        <f t="shared" ca="1" si="32"/>
        <v>0.63614221546747984</v>
      </c>
      <c r="AK50">
        <f t="shared" ca="1" si="32"/>
        <v>0.61556663284492885</v>
      </c>
      <c r="AL50">
        <f t="shared" ca="1" si="32"/>
        <v>1.1884008701259545</v>
      </c>
      <c r="AM50">
        <f t="shared" ca="1" si="32"/>
        <v>1.1166005596218027</v>
      </c>
      <c r="AN50">
        <f t="shared" ca="1" si="32"/>
        <v>0.8025469748115841</v>
      </c>
      <c r="AO50">
        <f t="shared" ca="1" si="32"/>
        <v>1.0502149101092622</v>
      </c>
      <c r="AP50">
        <f t="shared" ca="1" si="32"/>
        <v>0.95907251796803239</v>
      </c>
      <c r="AQ50">
        <f t="shared" ca="1" si="33"/>
        <v>0.12849142507033129</v>
      </c>
      <c r="AR50">
        <f t="shared" ca="1" si="33"/>
        <v>0.6671707605639724</v>
      </c>
      <c r="AS50">
        <f t="shared" ca="1" si="33"/>
        <v>0.45557297588618434</v>
      </c>
      <c r="AT50">
        <f t="shared" ca="1" si="33"/>
        <v>0.52505537730683394</v>
      </c>
      <c r="AU50">
        <f t="shared" ca="1" si="33"/>
        <v>0.38787354201186552</v>
      </c>
      <c r="AV50">
        <f t="shared" ca="1" si="33"/>
        <v>0.39058146042820041</v>
      </c>
      <c r="AW50">
        <f t="shared" ca="1" si="33"/>
        <v>0.36311166652002819</v>
      </c>
      <c r="AX50">
        <f t="shared" ca="1" si="33"/>
        <v>0.17031187515612234</v>
      </c>
      <c r="AY50">
        <f t="shared" ca="1" si="33"/>
        <v>0.13666127428224134</v>
      </c>
      <c r="AZ50">
        <f t="shared" ca="1" si="33"/>
        <v>0.18868137197437254</v>
      </c>
      <c r="BA50">
        <f t="shared" ca="1" si="34"/>
        <v>0.17364514244390111</v>
      </c>
      <c r="BB50">
        <f t="shared" ca="1" si="34"/>
        <v>0.1485242401216923</v>
      </c>
      <c r="BC50">
        <f t="shared" ca="1" si="34"/>
        <v>0.11533780974416526</v>
      </c>
      <c r="BD50">
        <f t="shared" ca="1" si="34"/>
        <v>7.9927024532332164E-2</v>
      </c>
      <c r="BE50">
        <f t="shared" ca="1" si="34"/>
        <v>3.5904122125041633E-2</v>
      </c>
      <c r="BF50">
        <f t="shared" ca="1" si="34"/>
        <v>4.5428524560742541E-2</v>
      </c>
      <c r="BG50">
        <f t="shared" ca="1" si="34"/>
        <v>2.9254016517299333E-2</v>
      </c>
      <c r="BH50">
        <f t="shared" ca="1" si="34"/>
        <v>2.8163641619107959E-2</v>
      </c>
      <c r="BI50">
        <f t="shared" ca="1" si="34"/>
        <v>3.0746363753844871E-2</v>
      </c>
      <c r="BJ50">
        <f t="shared" ca="1" si="34"/>
        <v>2.1671725238717316E-2</v>
      </c>
      <c r="BK50">
        <f t="shared" ca="1" si="35"/>
        <v>1.0617124355515688E-2</v>
      </c>
      <c r="BL50">
        <f t="shared" ca="1" si="35"/>
        <v>8.1035938197802637E-3</v>
      </c>
      <c r="BM50">
        <f t="shared" ca="1" si="35"/>
        <v>8.0844772394750002E-3</v>
      </c>
      <c r="BN50">
        <f t="shared" ca="1" si="35"/>
        <v>6.7301490568063499E-3</v>
      </c>
      <c r="BO50">
        <f t="shared" ca="1" si="35"/>
        <v>6.2594808520165012E-3</v>
      </c>
      <c r="BP50">
        <f t="shared" ca="1" si="35"/>
        <v>6.1668494687201238E-3</v>
      </c>
      <c r="BQ50">
        <f t="shared" ca="1" si="35"/>
        <v>3.3771115367939512E-3</v>
      </c>
      <c r="BR50">
        <f t="shared" ca="1" si="35"/>
        <v>2.0580949727651236E-3</v>
      </c>
      <c r="BS50">
        <f t="shared" ca="1" si="35"/>
        <v>9.0606778392690916E-4</v>
      </c>
      <c r="BT50">
        <f t="shared" ca="1" si="35"/>
        <v>2.0060265371130734E-3</v>
      </c>
      <c r="BU50">
        <f t="shared" ca="1" si="35"/>
        <v>7.9511033263191184E-4</v>
      </c>
    </row>
    <row r="51" spans="1:73" x14ac:dyDescent="0.4">
      <c r="A51">
        <f>Rt計算!B51</f>
        <v>6</v>
      </c>
      <c r="B51">
        <f t="shared" ca="1" si="7"/>
        <v>17.25237794257669</v>
      </c>
      <c r="C51">
        <f t="shared" ca="1" si="29"/>
        <v>0</v>
      </c>
      <c r="D51">
        <f t="shared" ca="1" si="29"/>
        <v>6.828629546483861E-20</v>
      </c>
      <c r="E51">
        <f t="shared" ca="1" si="29"/>
        <v>4.8567057898760052E-15</v>
      </c>
      <c r="F51">
        <f t="shared" ca="1" si="29"/>
        <v>0</v>
      </c>
      <c r="G51">
        <f t="shared" ca="1" si="29"/>
        <v>2.5817292238259038E-8</v>
      </c>
      <c r="H51">
        <f t="shared" ca="1" si="29"/>
        <v>0</v>
      </c>
      <c r="I51">
        <f t="shared" ca="1" si="29"/>
        <v>8.232806500440009E-8</v>
      </c>
      <c r="J51">
        <f t="shared" ca="1" si="29"/>
        <v>2.3458823975781582E-7</v>
      </c>
      <c r="K51">
        <f t="shared" ca="1" si="29"/>
        <v>0</v>
      </c>
      <c r="L51">
        <f t="shared" ca="1" si="29"/>
        <v>6.5023985491224584E-6</v>
      </c>
      <c r="M51">
        <f t="shared" ca="1" si="30"/>
        <v>4.7129614385027082E-5</v>
      </c>
      <c r="N51">
        <f t="shared" ca="1" si="30"/>
        <v>0</v>
      </c>
      <c r="O51">
        <f t="shared" ca="1" si="30"/>
        <v>2.0165539939578643E-4</v>
      </c>
      <c r="P51">
        <f t="shared" ca="1" si="30"/>
        <v>2.0355671573048417E-3</v>
      </c>
      <c r="Q51">
        <f t="shared" ca="1" si="30"/>
        <v>9.4994801945136806E-3</v>
      </c>
      <c r="R51">
        <f t="shared" ca="1" si="30"/>
        <v>1.5054408179657865E-2</v>
      </c>
      <c r="S51">
        <f t="shared" ca="1" si="30"/>
        <v>2.9052427925305623E-2</v>
      </c>
      <c r="T51">
        <f t="shared" ca="1" si="30"/>
        <v>0</v>
      </c>
      <c r="U51">
        <f t="shared" ca="1" si="30"/>
        <v>0</v>
      </c>
      <c r="V51">
        <f t="shared" ca="1" si="30"/>
        <v>6.3496756402903726E-2</v>
      </c>
      <c r="W51">
        <f t="shared" ca="1" si="31"/>
        <v>0.17859582019478093</v>
      </c>
      <c r="X51">
        <f t="shared" ca="1" si="31"/>
        <v>7.831021766448884E-2</v>
      </c>
      <c r="Y51">
        <f t="shared" ca="1" si="31"/>
        <v>9.6485969831050025E-2</v>
      </c>
      <c r="Z51">
        <f t="shared" ca="1" si="31"/>
        <v>0.56294329597903048</v>
      </c>
      <c r="AA51">
        <f t="shared" ca="1" si="31"/>
        <v>0.18745101598448857</v>
      </c>
      <c r="AB51">
        <f t="shared" ca="1" si="31"/>
        <v>0</v>
      </c>
      <c r="AC51">
        <f t="shared" ca="1" si="31"/>
        <v>0.81734636881757905</v>
      </c>
      <c r="AD51">
        <f t="shared" ca="1" si="31"/>
        <v>0.60936642819008924</v>
      </c>
      <c r="AE51">
        <f t="shared" ca="1" si="31"/>
        <v>0.45759620600371587</v>
      </c>
      <c r="AF51">
        <f t="shared" ca="1" si="31"/>
        <v>0.67854756637880387</v>
      </c>
      <c r="AG51">
        <f t="shared" ca="1" si="32"/>
        <v>0.39759335424840636</v>
      </c>
      <c r="AH51">
        <f t="shared" ca="1" si="32"/>
        <v>0.15395410261482345</v>
      </c>
      <c r="AI51">
        <f t="shared" ca="1" si="32"/>
        <v>0.72995871793785161</v>
      </c>
      <c r="AJ51">
        <f t="shared" ca="1" si="32"/>
        <v>0.71565999240091482</v>
      </c>
      <c r="AK51">
        <f t="shared" ca="1" si="32"/>
        <v>1.4021239970356711</v>
      </c>
      <c r="AL51">
        <f t="shared" ca="1" si="32"/>
        <v>1.3333278055071685</v>
      </c>
      <c r="AM51">
        <f t="shared" ca="1" si="32"/>
        <v>0.970957008366785</v>
      </c>
      <c r="AN51">
        <f t="shared" ca="1" si="32"/>
        <v>1.2840751596985345</v>
      </c>
      <c r="AO51">
        <f t="shared" ca="1" si="32"/>
        <v>1.1814917738729198</v>
      </c>
      <c r="AP51">
        <f t="shared" ca="1" si="32"/>
        <v>0.15984541966133875</v>
      </c>
      <c r="AQ51">
        <f t="shared" ca="1" si="33"/>
        <v>0.83519426295715349</v>
      </c>
      <c r="AR51">
        <f t="shared" ca="1" si="33"/>
        <v>0.57308257638187377</v>
      </c>
      <c r="AS51">
        <f t="shared" ca="1" si="33"/>
        <v>0.66636047219173233</v>
      </c>
      <c r="AT51">
        <f t="shared" ca="1" si="33"/>
        <v>0.4929091297166196</v>
      </c>
      <c r="AU51">
        <f t="shared" ca="1" si="33"/>
        <v>0.4974899777978275</v>
      </c>
      <c r="AV51">
        <f t="shared" ca="1" si="33"/>
        <v>0.46671174508793439</v>
      </c>
      <c r="AW51">
        <f t="shared" ca="1" si="33"/>
        <v>0.21889710393051345</v>
      </c>
      <c r="AX51">
        <f t="shared" ca="1" si="33"/>
        <v>0.17431921339508993</v>
      </c>
      <c r="AY51">
        <f t="shared" ca="1" si="33"/>
        <v>0.24504780216126032</v>
      </c>
      <c r="AZ51">
        <f t="shared" ca="1" si="33"/>
        <v>0.22133776327762933</v>
      </c>
      <c r="BA51">
        <f t="shared" ca="1" si="34"/>
        <v>0.18882723140074492</v>
      </c>
      <c r="BB51">
        <f t="shared" ca="1" si="34"/>
        <v>0.14777788715625664</v>
      </c>
      <c r="BC51">
        <f t="shared" ca="1" si="34"/>
        <v>0.10135746916911492</v>
      </c>
      <c r="BD51">
        <f t="shared" ca="1" si="34"/>
        <v>4.5935071570305845E-2</v>
      </c>
      <c r="BE51">
        <f t="shared" ca="1" si="34"/>
        <v>5.7087554178816197E-2</v>
      </c>
      <c r="BF51">
        <f t="shared" ca="1" si="34"/>
        <v>3.6285676850404416E-2</v>
      </c>
      <c r="BG51">
        <f t="shared" ca="1" si="34"/>
        <v>3.4782334599308656E-2</v>
      </c>
      <c r="BH51">
        <f t="shared" ca="1" si="34"/>
        <v>3.8421921679047948E-2</v>
      </c>
      <c r="BI51">
        <f t="shared" ca="1" si="34"/>
        <v>2.7761279894248279E-2</v>
      </c>
      <c r="BJ51">
        <f t="shared" ca="1" si="34"/>
        <v>1.2700097048495632E-2</v>
      </c>
      <c r="BK51">
        <f t="shared" ca="1" si="35"/>
        <v>9.8378858707071984E-3</v>
      </c>
      <c r="BL51">
        <f t="shared" ca="1" si="35"/>
        <v>9.8687330676531931E-3</v>
      </c>
      <c r="BM51">
        <f t="shared" ca="1" si="35"/>
        <v>8.0844772394750002E-3</v>
      </c>
      <c r="BN51">
        <f t="shared" ca="1" si="35"/>
        <v>7.3320323057890317E-3</v>
      </c>
      <c r="BO51">
        <f t="shared" ca="1" si="35"/>
        <v>7.941132424200038E-3</v>
      </c>
      <c r="BP51">
        <f t="shared" ca="1" si="35"/>
        <v>4.3167946281040866E-3</v>
      </c>
      <c r="BQ51">
        <f t="shared" ca="1" si="35"/>
        <v>2.3270852606479329E-3</v>
      </c>
      <c r="BR51">
        <f t="shared" ca="1" si="35"/>
        <v>1.0290474863825618E-3</v>
      </c>
      <c r="BS51">
        <f t="shared" ca="1" si="35"/>
        <v>2.4972112093595302E-3</v>
      </c>
      <c r="BT51">
        <f t="shared" ca="1" si="35"/>
        <v>8.3436501986118984E-4</v>
      </c>
      <c r="BU51">
        <f t="shared" ca="1" si="35"/>
        <v>9.9811722606984684E-4</v>
      </c>
    </row>
    <row r="52" spans="1:73" x14ac:dyDescent="0.4">
      <c r="A52">
        <f>Rt計算!B52</f>
        <v>2</v>
      </c>
      <c r="B52">
        <f t="shared" ca="1" si="7"/>
        <v>19.888741500965025</v>
      </c>
      <c r="C52">
        <f t="shared" ca="1" si="29"/>
        <v>0</v>
      </c>
      <c r="D52">
        <f t="shared" ca="1" si="29"/>
        <v>2.2762098488279537E-20</v>
      </c>
      <c r="E52">
        <f t="shared" ca="1" si="29"/>
        <v>0</v>
      </c>
      <c r="F52">
        <f t="shared" ca="1" si="29"/>
        <v>1.0535505900956165E-10</v>
      </c>
      <c r="G52">
        <f t="shared" ca="1" si="29"/>
        <v>0</v>
      </c>
      <c r="H52">
        <f t="shared" ca="1" si="29"/>
        <v>2.1446167365204198E-7</v>
      </c>
      <c r="I52">
        <f t="shared" ca="1" si="29"/>
        <v>2.7442688334800032E-8</v>
      </c>
      <c r="J52">
        <f t="shared" ca="1" si="29"/>
        <v>0</v>
      </c>
      <c r="K52">
        <f t="shared" ca="1" si="29"/>
        <v>1.8330640255114009E-6</v>
      </c>
      <c r="L52">
        <f t="shared" ca="1" si="29"/>
        <v>1.3004797098244917E-5</v>
      </c>
      <c r="M52">
        <f t="shared" ca="1" si="30"/>
        <v>0</v>
      </c>
      <c r="N52">
        <f t="shared" ca="1" si="30"/>
        <v>7.1696583872297569E-5</v>
      </c>
      <c r="O52">
        <f t="shared" ca="1" si="30"/>
        <v>8.0662159758314571E-4</v>
      </c>
      <c r="P52">
        <f t="shared" ca="1" si="30"/>
        <v>4.0711343146096835E-3</v>
      </c>
      <c r="Q52">
        <f t="shared" ca="1" si="30"/>
        <v>7.1246101458852604E-3</v>
      </c>
      <c r="R52">
        <f t="shared" ca="1" si="30"/>
        <v>1.5054408179657865E-2</v>
      </c>
      <c r="S52">
        <f t="shared" ca="1" si="30"/>
        <v>0</v>
      </c>
      <c r="T52">
        <f t="shared" ca="1" si="30"/>
        <v>0</v>
      </c>
      <c r="U52">
        <f t="shared" ca="1" si="30"/>
        <v>4.1978786183765909E-2</v>
      </c>
      <c r="V52">
        <f t="shared" ca="1" si="30"/>
        <v>0.12699351280580745</v>
      </c>
      <c r="W52">
        <f t="shared" ca="1" si="31"/>
        <v>5.9531940064926979E-2</v>
      </c>
      <c r="X52">
        <f t="shared" ca="1" si="31"/>
        <v>7.831021766448884E-2</v>
      </c>
      <c r="Y52">
        <f t="shared" ca="1" si="31"/>
        <v>0.48242984915525011</v>
      </c>
      <c r="Z52">
        <f t="shared" ca="1" si="31"/>
        <v>0.16888298879370917</v>
      </c>
      <c r="AA52">
        <f t="shared" ca="1" si="31"/>
        <v>0</v>
      </c>
      <c r="AB52">
        <f t="shared" ca="1" si="31"/>
        <v>0.79694211684948479</v>
      </c>
      <c r="AC52">
        <f t="shared" ca="1" si="31"/>
        <v>0.61300977661318423</v>
      </c>
      <c r="AD52">
        <f t="shared" ca="1" si="31"/>
        <v>0.47395166637006936</v>
      </c>
      <c r="AE52">
        <f t="shared" ca="1" si="31"/>
        <v>0.71907975229155352</v>
      </c>
      <c r="AF52">
        <f t="shared" ca="1" si="31"/>
        <v>0.43180299678651152</v>
      </c>
      <c r="AG52">
        <f t="shared" ca="1" si="32"/>
        <v>0.17039715182074558</v>
      </c>
      <c r="AH52">
        <f t="shared" ca="1" si="32"/>
        <v>0.82108854727905833</v>
      </c>
      <c r="AI52">
        <f t="shared" ca="1" si="32"/>
        <v>0.82120355768008302</v>
      </c>
      <c r="AJ52">
        <f t="shared" ca="1" si="32"/>
        <v>1.6301144271354171</v>
      </c>
      <c r="AK52">
        <f t="shared" ca="1" si="32"/>
        <v>1.5731147283814848</v>
      </c>
      <c r="AL52">
        <f t="shared" ca="1" si="32"/>
        <v>1.1594154830497119</v>
      </c>
      <c r="AM52">
        <f t="shared" ca="1" si="32"/>
        <v>1.553531213386856</v>
      </c>
      <c r="AN52">
        <f t="shared" ca="1" si="32"/>
        <v>1.4445845546608513</v>
      </c>
      <c r="AO52">
        <f t="shared" ca="1" si="32"/>
        <v>0.19691529564548665</v>
      </c>
      <c r="AP52">
        <f t="shared" ca="1" si="32"/>
        <v>1.0389952277987018</v>
      </c>
      <c r="AQ52">
        <f t="shared" ca="1" si="33"/>
        <v>0.7174104566426831</v>
      </c>
      <c r="AR52">
        <f t="shared" ca="1" si="33"/>
        <v>0.8382401863496064</v>
      </c>
      <c r="AS52">
        <f t="shared" ca="1" si="33"/>
        <v>0.62556289226162631</v>
      </c>
      <c r="AT52">
        <f t="shared" ca="1" si="33"/>
        <v>0.6322095359408817</v>
      </c>
      <c r="AU52">
        <f t="shared" ca="1" si="33"/>
        <v>0.59445836330079382</v>
      </c>
      <c r="AV52">
        <f t="shared" ca="1" si="33"/>
        <v>0.28135105200336469</v>
      </c>
      <c r="AW52">
        <f t="shared" ca="1" si="33"/>
        <v>0.22404762402299613</v>
      </c>
      <c r="AX52">
        <f t="shared" ca="1" si="33"/>
        <v>0.31257238263947157</v>
      </c>
      <c r="AY52">
        <f t="shared" ca="1" si="33"/>
        <v>0.28745992176609386</v>
      </c>
      <c r="AZ52">
        <f t="shared" ca="1" si="33"/>
        <v>0.24068969886474445</v>
      </c>
      <c r="BA52">
        <f t="shared" ca="1" si="34"/>
        <v>0.18787835084094218</v>
      </c>
      <c r="BB52">
        <f t="shared" ca="1" si="34"/>
        <v>0.12986541598580131</v>
      </c>
      <c r="BC52">
        <f t="shared" ca="1" si="34"/>
        <v>5.8251419062709725E-2</v>
      </c>
      <c r="BD52">
        <f t="shared" ca="1" si="34"/>
        <v>7.3036763796786294E-2</v>
      </c>
      <c r="BE52">
        <f t="shared" ca="1" si="34"/>
        <v>4.559823509880287E-2</v>
      </c>
      <c r="BF52">
        <f t="shared" ca="1" si="34"/>
        <v>4.3142812633158008E-2</v>
      </c>
      <c r="BG52">
        <f t="shared" ca="1" si="34"/>
        <v>4.7451396870580018E-2</v>
      </c>
      <c r="BH52">
        <f t="shared" ca="1" si="34"/>
        <v>3.4691638020887948E-2</v>
      </c>
      <c r="BI52">
        <f t="shared" ca="1" si="34"/>
        <v>1.6268707034801412E-2</v>
      </c>
      <c r="BJ52">
        <f t="shared" ca="1" si="34"/>
        <v>1.1767979833927146E-2</v>
      </c>
      <c r="BK52">
        <f t="shared" ca="1" si="35"/>
        <v>1.1980791703930547E-2</v>
      </c>
      <c r="BL52">
        <f t="shared" ca="1" si="35"/>
        <v>9.8687330676531931E-3</v>
      </c>
      <c r="BM52">
        <f t="shared" ca="1" si="35"/>
        <v>8.8074792690215464E-3</v>
      </c>
      <c r="BN52">
        <f t="shared" ca="1" si="35"/>
        <v>9.3018320297323532E-3</v>
      </c>
      <c r="BO52">
        <f t="shared" ca="1" si="35"/>
        <v>5.5587926969400273E-3</v>
      </c>
      <c r="BP52">
        <f t="shared" ca="1" si="35"/>
        <v>2.974597979029707E-3</v>
      </c>
      <c r="BQ52">
        <f t="shared" ca="1" si="35"/>
        <v>1.1635426303239665E-3</v>
      </c>
      <c r="BR52">
        <f t="shared" ca="1" si="35"/>
        <v>2.8361552673470602E-3</v>
      </c>
      <c r="BS52">
        <f t="shared" ca="1" si="35"/>
        <v>1.0386630693796275E-3</v>
      </c>
      <c r="BT52">
        <f t="shared" ca="1" si="35"/>
        <v>1.0473943866342597E-3</v>
      </c>
      <c r="BU52">
        <f t="shared" ca="1" si="35"/>
        <v>2.7913447847716052E-3</v>
      </c>
    </row>
    <row r="53" spans="1:73" x14ac:dyDescent="0.4">
      <c r="A53">
        <f>Rt計算!B53</f>
        <v>2</v>
      </c>
      <c r="B53">
        <f t="shared" ca="1" si="7"/>
        <v>22.901607444732115</v>
      </c>
      <c r="C53">
        <f t="shared" ca="1" si="29"/>
        <v>0</v>
      </c>
      <c r="D53">
        <f t="shared" ca="1" si="29"/>
        <v>0</v>
      </c>
      <c r="E53">
        <f t="shared" ca="1" si="29"/>
        <v>1.4570117369628015E-14</v>
      </c>
      <c r="F53">
        <f t="shared" ca="1" si="29"/>
        <v>0</v>
      </c>
      <c r="G53">
        <f t="shared" ca="1" si="29"/>
        <v>2.5817292238259038E-8</v>
      </c>
      <c r="H53">
        <f t="shared" ca="1" si="29"/>
        <v>7.1487224550680659E-8</v>
      </c>
      <c r="I53">
        <f t="shared" ca="1" si="29"/>
        <v>0</v>
      </c>
      <c r="J53">
        <f t="shared" ca="1" si="29"/>
        <v>2.3458823975781582E-7</v>
      </c>
      <c r="K53">
        <f t="shared" ca="1" si="29"/>
        <v>3.6661280510228019E-6</v>
      </c>
      <c r="L53">
        <f t="shared" ca="1" si="29"/>
        <v>0</v>
      </c>
      <c r="M53">
        <f t="shared" ca="1" si="30"/>
        <v>2.3564807192513541E-5</v>
      </c>
      <c r="N53">
        <f t="shared" ca="1" si="30"/>
        <v>2.8678633548919028E-4</v>
      </c>
      <c r="O53">
        <f t="shared" ca="1" si="30"/>
        <v>1.6132431951662914E-3</v>
      </c>
      <c r="P53">
        <f t="shared" ca="1" si="30"/>
        <v>3.0533507359572628E-3</v>
      </c>
      <c r="Q53">
        <f t="shared" ca="1" si="30"/>
        <v>7.1246101458852604E-3</v>
      </c>
      <c r="R53">
        <f t="shared" ca="1" si="30"/>
        <v>0</v>
      </c>
      <c r="S53">
        <f t="shared" ca="1" si="30"/>
        <v>0</v>
      </c>
      <c r="T53">
        <f t="shared" ca="1" si="30"/>
        <v>2.5651699890473854E-2</v>
      </c>
      <c r="U53">
        <f t="shared" ca="1" si="30"/>
        <v>8.3957572367531819E-2</v>
      </c>
      <c r="V53">
        <f t="shared" ca="1" si="30"/>
        <v>4.2331170935269148E-2</v>
      </c>
      <c r="W53">
        <f t="shared" ca="1" si="31"/>
        <v>5.9531940064926979E-2</v>
      </c>
      <c r="X53">
        <f t="shared" ca="1" si="31"/>
        <v>0.39155108832244423</v>
      </c>
      <c r="Y53">
        <f t="shared" ca="1" si="31"/>
        <v>0.14472895474657504</v>
      </c>
      <c r="Z53">
        <f t="shared" ca="1" si="31"/>
        <v>0</v>
      </c>
      <c r="AA53">
        <f t="shared" ca="1" si="31"/>
        <v>0.74980406393795429</v>
      </c>
      <c r="AB53">
        <f t="shared" ca="1" si="31"/>
        <v>0.5977065876371136</v>
      </c>
      <c r="AC53">
        <f t="shared" ca="1" si="31"/>
        <v>0.47678538181025443</v>
      </c>
      <c r="AD53">
        <f t="shared" ca="1" si="31"/>
        <v>0.74478119001010901</v>
      </c>
      <c r="AE53">
        <f t="shared" ca="1" si="31"/>
        <v>0.45759620600371587</v>
      </c>
      <c r="AF53">
        <f t="shared" ca="1" si="31"/>
        <v>0.18505842719421922</v>
      </c>
      <c r="AG53">
        <f t="shared" ca="1" si="32"/>
        <v>0.90878480971064313</v>
      </c>
      <c r="AH53">
        <f t="shared" ca="1" si="32"/>
        <v>0.9237246156889406</v>
      </c>
      <c r="AI53">
        <f t="shared" ca="1" si="32"/>
        <v>1.8705192147157448</v>
      </c>
      <c r="AJ53">
        <f t="shared" ca="1" si="32"/>
        <v>1.8289088694690046</v>
      </c>
      <c r="AK53">
        <f t="shared" ca="1" si="32"/>
        <v>1.3679258507665084</v>
      </c>
      <c r="AL53">
        <f t="shared" ca="1" si="32"/>
        <v>1.8550647728795389</v>
      </c>
      <c r="AM53">
        <f t="shared" ca="1" si="32"/>
        <v>1.747722615060213</v>
      </c>
      <c r="AN53">
        <f t="shared" ca="1" si="32"/>
        <v>0.24076409244347521</v>
      </c>
      <c r="AO53">
        <f t="shared" ca="1" si="32"/>
        <v>1.2799494216956633</v>
      </c>
      <c r="AP53">
        <f t="shared" ca="1" si="32"/>
        <v>0.89247025977580796</v>
      </c>
      <c r="AQ53">
        <f t="shared" ca="1" si="33"/>
        <v>1.0493466380743723</v>
      </c>
      <c r="AR53">
        <f t="shared" ca="1" si="33"/>
        <v>0.78691935861391615</v>
      </c>
      <c r="AS53">
        <f t="shared" ca="1" si="33"/>
        <v>0.80235240529208585</v>
      </c>
      <c r="AT53">
        <f t="shared" ca="1" si="33"/>
        <v>0.75543681837003651</v>
      </c>
      <c r="AU53">
        <f t="shared" ca="1" si="33"/>
        <v>0.35836142468487575</v>
      </c>
      <c r="AV53">
        <f t="shared" ca="1" si="33"/>
        <v>0.28797107675638506</v>
      </c>
      <c r="AW53">
        <f t="shared" ca="1" si="33"/>
        <v>0.4017405672136482</v>
      </c>
      <c r="AX53">
        <f t="shared" ca="1" si="33"/>
        <v>0.36667144886553399</v>
      </c>
      <c r="AY53">
        <f t="shared" ca="1" si="33"/>
        <v>0.31259302968006925</v>
      </c>
      <c r="AZ53">
        <f t="shared" ca="1" si="33"/>
        <v>0.23948020289054975</v>
      </c>
      <c r="BA53">
        <f t="shared" ca="1" si="34"/>
        <v>0.16510521740567646</v>
      </c>
      <c r="BB53">
        <f t="shared" ca="1" si="34"/>
        <v>7.4635296543563961E-2</v>
      </c>
      <c r="BC53">
        <f t="shared" ca="1" si="34"/>
        <v>9.2619756309708465E-2</v>
      </c>
      <c r="BD53">
        <f t="shared" ca="1" si="34"/>
        <v>5.8337540894288421E-2</v>
      </c>
      <c r="BE53">
        <f t="shared" ca="1" si="34"/>
        <v>5.4215224408812865E-2</v>
      </c>
      <c r="BF53">
        <f t="shared" ca="1" si="34"/>
        <v>5.885708213530165E-2</v>
      </c>
      <c r="BG53">
        <f t="shared" ca="1" si="34"/>
        <v>4.2844465135572246E-2</v>
      </c>
      <c r="BH53">
        <f t="shared" ca="1" si="34"/>
        <v>2.033004593697197E-2</v>
      </c>
      <c r="BI53">
        <f t="shared" ca="1" si="34"/>
        <v>1.5074673490962776E-2</v>
      </c>
      <c r="BJ53">
        <f t="shared" ca="1" si="34"/>
        <v>1.4331302173990484E-2</v>
      </c>
      <c r="BK53">
        <f t="shared" ca="1" si="35"/>
        <v>1.1980791703930547E-2</v>
      </c>
      <c r="BL53">
        <f t="shared" ca="1" si="35"/>
        <v>1.0751302691589656E-2</v>
      </c>
      <c r="BM53">
        <f t="shared" ca="1" si="35"/>
        <v>1.1173667729355692E-2</v>
      </c>
      <c r="BN53">
        <f t="shared" ca="1" si="35"/>
        <v>6.5112824208126471E-3</v>
      </c>
      <c r="BO53">
        <f t="shared" ca="1" si="35"/>
        <v>3.8304285810847245E-3</v>
      </c>
      <c r="BP53">
        <f t="shared" ca="1" si="35"/>
        <v>1.4872989895148535E-3</v>
      </c>
      <c r="BQ53">
        <f t="shared" ca="1" si="35"/>
        <v>3.2068370055270295E-3</v>
      </c>
      <c r="BR53">
        <f t="shared" ca="1" si="35"/>
        <v>1.1796398014629365E-3</v>
      </c>
      <c r="BS53">
        <f t="shared" ca="1" si="35"/>
        <v>1.3038536402850643E-3</v>
      </c>
      <c r="BT53">
        <f t="shared" ca="1" si="35"/>
        <v>2.9291537931297094E-3</v>
      </c>
      <c r="BU53">
        <f t="shared" ca="1" si="35"/>
        <v>2.6052551324534982E-3</v>
      </c>
    </row>
    <row r="54" spans="1:73" x14ac:dyDescent="0.4">
      <c r="A54">
        <f>Rt計算!B54</f>
        <v>10</v>
      </c>
      <c r="B54">
        <f t="shared" ca="1" si="7"/>
        <v>26.317008897416823</v>
      </c>
      <c r="C54">
        <f t="shared" ref="C54:L63" ca="1" si="36">IF(ROW()+C$3&gt;3,OFFSET($A54,C$3,0)*C$1,0)</f>
        <v>0</v>
      </c>
      <c r="D54">
        <f t="shared" ca="1" si="36"/>
        <v>6.828629546483861E-20</v>
      </c>
      <c r="E54">
        <f t="shared" ca="1" si="36"/>
        <v>0</v>
      </c>
      <c r="F54">
        <f t="shared" ca="1" si="36"/>
        <v>1.0535505900956165E-10</v>
      </c>
      <c r="G54">
        <f t="shared" ca="1" si="36"/>
        <v>8.6057640794196789E-9</v>
      </c>
      <c r="H54">
        <f t="shared" ca="1" si="36"/>
        <v>0</v>
      </c>
      <c r="I54">
        <f t="shared" ca="1" si="36"/>
        <v>2.7442688334800032E-8</v>
      </c>
      <c r="J54">
        <f t="shared" ca="1" si="36"/>
        <v>4.6917647951563163E-7</v>
      </c>
      <c r="K54">
        <f t="shared" ca="1" si="36"/>
        <v>0</v>
      </c>
      <c r="L54">
        <f t="shared" ca="1" si="36"/>
        <v>6.5023985491224584E-6</v>
      </c>
      <c r="M54">
        <f t="shared" ref="M54:V63" ca="1" si="37">IF(ROW()+M$3&gt;3,OFFSET($A54,M$3,0)*M$1,0)</f>
        <v>9.4259228770054163E-5</v>
      </c>
      <c r="N54">
        <f t="shared" ca="1" si="37"/>
        <v>5.7357267097838055E-4</v>
      </c>
      <c r="O54">
        <f t="shared" ca="1" si="37"/>
        <v>1.2099323963747186E-3</v>
      </c>
      <c r="P54">
        <f t="shared" ca="1" si="37"/>
        <v>3.0533507359572628E-3</v>
      </c>
      <c r="Q54">
        <f t="shared" ca="1" si="37"/>
        <v>0</v>
      </c>
      <c r="R54">
        <f t="shared" ca="1" si="37"/>
        <v>0</v>
      </c>
      <c r="S54">
        <f t="shared" ca="1" si="37"/>
        <v>1.4526213962652811E-2</v>
      </c>
      <c r="T54">
        <f t="shared" ca="1" si="37"/>
        <v>5.1303399780947709E-2</v>
      </c>
      <c r="U54">
        <f t="shared" ca="1" si="37"/>
        <v>2.7985857455843942E-2</v>
      </c>
      <c r="V54">
        <f t="shared" ca="1" si="37"/>
        <v>4.2331170935269148E-2</v>
      </c>
      <c r="W54">
        <f t="shared" ref="W54:AF63" ca="1" si="38">IF(ROW()+W$3&gt;3,OFFSET($A54,W$3,0)*W$1,0)</f>
        <v>0.2976597003246349</v>
      </c>
      <c r="X54">
        <f t="shared" ca="1" si="38"/>
        <v>0.11746532649673326</v>
      </c>
      <c r="Y54">
        <f t="shared" ca="1" si="38"/>
        <v>0</v>
      </c>
      <c r="Z54">
        <f t="shared" ca="1" si="38"/>
        <v>0.67553195517483666</v>
      </c>
      <c r="AA54">
        <f t="shared" ca="1" si="38"/>
        <v>0.56235304795346575</v>
      </c>
      <c r="AB54">
        <f t="shared" ca="1" si="38"/>
        <v>0.4648829014955328</v>
      </c>
      <c r="AC54">
        <f t="shared" ca="1" si="38"/>
        <v>0.74923417141611404</v>
      </c>
      <c r="AD54">
        <f t="shared" ca="1" si="38"/>
        <v>0.47395166637006936</v>
      </c>
      <c r="AE54">
        <f t="shared" ca="1" si="38"/>
        <v>0.19611265971587824</v>
      </c>
      <c r="AF54">
        <f t="shared" ca="1" si="38"/>
        <v>0.98697827836916918</v>
      </c>
      <c r="AG54">
        <f t="shared" ref="AG54:AP63" ca="1" si="39">IF(ROW()+AG$3&gt;3,OFFSET($A54,AG$3,0)*AG$1,0)</f>
        <v>1.0223829109244735</v>
      </c>
      <c r="AH54">
        <f t="shared" ca="1" si="39"/>
        <v>2.104039402402587</v>
      </c>
      <c r="AI54">
        <f t="shared" ca="1" si="39"/>
        <v>2.0986313140713233</v>
      </c>
      <c r="AJ54">
        <f t="shared" ca="1" si="39"/>
        <v>1.5903555386686996</v>
      </c>
      <c r="AK54">
        <f t="shared" ca="1" si="39"/>
        <v>2.1886813612264135</v>
      </c>
      <c r="AL54">
        <f t="shared" ca="1" si="39"/>
        <v>2.0869478694894812</v>
      </c>
      <c r="AM54">
        <f t="shared" ca="1" si="39"/>
        <v>0.29128710251003548</v>
      </c>
      <c r="AN54">
        <f t="shared" ca="1" si="39"/>
        <v>1.5649666008825889</v>
      </c>
      <c r="AO54">
        <f t="shared" ca="1" si="39"/>
        <v>1.0994437340206338</v>
      </c>
      <c r="AP54">
        <f t="shared" ca="1" si="39"/>
        <v>1.3054042605675997</v>
      </c>
      <c r="AQ54">
        <f t="shared" ref="AQ54:AZ63" ca="1" si="40">IF(ROW()+AQ$3&gt;3,OFFSET($A54,AQ$3,0)*AQ$1,0)</f>
        <v>0.9851009255392067</v>
      </c>
      <c r="AR54">
        <f t="shared" ca="1" si="40"/>
        <v>1.0093096121352403</v>
      </c>
      <c r="AS54">
        <f t="shared" ca="1" si="40"/>
        <v>0.95874312835749242</v>
      </c>
      <c r="AT54">
        <f t="shared" ca="1" si="40"/>
        <v>0.45540517419470289</v>
      </c>
      <c r="AU54">
        <f t="shared" ca="1" si="40"/>
        <v>0.36679345820687281</v>
      </c>
      <c r="AV54">
        <f t="shared" ca="1" si="40"/>
        <v>0.516361930735587</v>
      </c>
      <c r="AW54">
        <f t="shared" ca="1" si="40"/>
        <v>0.47127258846216424</v>
      </c>
      <c r="AX54">
        <f t="shared" ca="1" si="40"/>
        <v>0.39873015477727464</v>
      </c>
      <c r="AY54">
        <f t="shared" ca="1" si="40"/>
        <v>0.31102221043544581</v>
      </c>
      <c r="AZ54">
        <f t="shared" ca="1" si="40"/>
        <v>0.21045229950987707</v>
      </c>
      <c r="BA54">
        <f t="shared" ref="BA54:BJ63" ca="1" si="41">IF(ROW()+BA$3&gt;3,OFFSET($A54,BA$3,0)*BA$1,0)</f>
        <v>9.4888055980273833E-2</v>
      </c>
      <c r="BB54">
        <f t="shared" ca="1" si="41"/>
        <v>0.11867012150426672</v>
      </c>
      <c r="BC54">
        <f t="shared" ca="1" si="41"/>
        <v>7.3979302209641343E-2</v>
      </c>
      <c r="BD54">
        <f t="shared" ca="1" si="41"/>
        <v>6.9361958071161828E-2</v>
      </c>
      <c r="BE54">
        <f t="shared" ca="1" si="41"/>
        <v>7.3962491577585762E-2</v>
      </c>
      <c r="BF54">
        <f t="shared" ca="1" si="41"/>
        <v>5.3142802316340325E-2</v>
      </c>
      <c r="BG54">
        <f t="shared" ca="1" si="41"/>
        <v>2.5107777955792339E-2</v>
      </c>
      <c r="BH54">
        <f t="shared" ca="1" si="41"/>
        <v>1.8837932473707974E-2</v>
      </c>
      <c r="BI54">
        <f t="shared" ca="1" si="41"/>
        <v>1.8358265736519025E-2</v>
      </c>
      <c r="BJ54">
        <f t="shared" ca="1" si="41"/>
        <v>1.4331302173990484E-2</v>
      </c>
      <c r="BK54">
        <f t="shared" ref="BK54:BU63" ca="1" si="42">IF(ROW()+BK$3&gt;3,OFFSET($A54,BK$3,0)*BK$1,0)</f>
        <v>1.3052244620542223E-2</v>
      </c>
      <c r="BL54">
        <f t="shared" ca="1" si="42"/>
        <v>1.3639712369927176E-2</v>
      </c>
      <c r="BM54">
        <f t="shared" ca="1" si="42"/>
        <v>7.8215674105489852E-3</v>
      </c>
      <c r="BN54">
        <f t="shared" ca="1" si="42"/>
        <v>4.4867660378708997E-3</v>
      </c>
      <c r="BO54">
        <f t="shared" ca="1" si="42"/>
        <v>1.9152142905423622E-3</v>
      </c>
      <c r="BP54">
        <f t="shared" ca="1" si="42"/>
        <v>4.0991411174433768E-3</v>
      </c>
      <c r="BQ54">
        <f t="shared" ca="1" si="42"/>
        <v>1.3338171615908884E-3</v>
      </c>
      <c r="BR54">
        <f t="shared" ca="1" si="42"/>
        <v>1.4808244316236864E-3</v>
      </c>
      <c r="BS54">
        <f t="shared" ca="1" si="42"/>
        <v>3.6463703499497561E-3</v>
      </c>
      <c r="BT54">
        <f t="shared" ca="1" si="42"/>
        <v>2.7338768735877287E-3</v>
      </c>
      <c r="BU54">
        <f t="shared" ca="1" si="42"/>
        <v>1.5733034241439958E-3</v>
      </c>
    </row>
    <row r="55" spans="1:73" x14ac:dyDescent="0.4">
      <c r="A55">
        <f>Rt計算!B55</f>
        <v>3</v>
      </c>
      <c r="B55">
        <f t="shared" ca="1" si="7"/>
        <v>30.154295545561794</v>
      </c>
      <c r="C55">
        <f t="shared" ca="1" si="36"/>
        <v>0</v>
      </c>
      <c r="D55">
        <f t="shared" ca="1" si="36"/>
        <v>0</v>
      </c>
      <c r="E55">
        <f t="shared" ca="1" si="36"/>
        <v>1.4570117369628015E-14</v>
      </c>
      <c r="F55">
        <f t="shared" ca="1" si="36"/>
        <v>3.5118353003187214E-11</v>
      </c>
      <c r="G55">
        <f t="shared" ca="1" si="36"/>
        <v>0</v>
      </c>
      <c r="H55">
        <f t="shared" ca="1" si="36"/>
        <v>7.1487224550680659E-8</v>
      </c>
      <c r="I55">
        <f t="shared" ca="1" si="36"/>
        <v>5.4885376669600064E-8</v>
      </c>
      <c r="J55">
        <f t="shared" ca="1" si="36"/>
        <v>0</v>
      </c>
      <c r="K55">
        <f t="shared" ca="1" si="36"/>
        <v>1.8330640255114009E-6</v>
      </c>
      <c r="L55">
        <f t="shared" ca="1" si="36"/>
        <v>2.6009594196489834E-5</v>
      </c>
      <c r="M55">
        <f t="shared" ca="1" si="37"/>
        <v>1.8851845754010833E-4</v>
      </c>
      <c r="N55">
        <f t="shared" ca="1" si="37"/>
        <v>4.3017950323378542E-4</v>
      </c>
      <c r="O55">
        <f t="shared" ca="1" si="37"/>
        <v>1.2099323963747186E-3</v>
      </c>
      <c r="P55">
        <f t="shared" ca="1" si="37"/>
        <v>0</v>
      </c>
      <c r="Q55">
        <f t="shared" ca="1" si="37"/>
        <v>0</v>
      </c>
      <c r="R55">
        <f t="shared" ca="1" si="37"/>
        <v>7.5272040898289325E-3</v>
      </c>
      <c r="S55">
        <f t="shared" ca="1" si="37"/>
        <v>2.9052427925305623E-2</v>
      </c>
      <c r="T55">
        <f t="shared" ca="1" si="37"/>
        <v>1.7101133260315902E-2</v>
      </c>
      <c r="U55">
        <f t="shared" ca="1" si="37"/>
        <v>2.7985857455843942E-2</v>
      </c>
      <c r="V55">
        <f t="shared" ca="1" si="37"/>
        <v>0.21165585467634573</v>
      </c>
      <c r="W55">
        <f t="shared" ca="1" si="38"/>
        <v>8.9297910097390465E-2</v>
      </c>
      <c r="X55">
        <f t="shared" ca="1" si="38"/>
        <v>0</v>
      </c>
      <c r="Y55">
        <f t="shared" ca="1" si="38"/>
        <v>0.57891581898630018</v>
      </c>
      <c r="Z55">
        <f t="shared" ca="1" si="38"/>
        <v>0.50664896638112744</v>
      </c>
      <c r="AA55">
        <f t="shared" ca="1" si="38"/>
        <v>0.43738570396380666</v>
      </c>
      <c r="AB55">
        <f t="shared" ca="1" si="38"/>
        <v>0.73053027377869439</v>
      </c>
      <c r="AC55">
        <f t="shared" ca="1" si="38"/>
        <v>0.47678538181025443</v>
      </c>
      <c r="AD55">
        <f t="shared" ca="1" si="38"/>
        <v>0.20312214273002974</v>
      </c>
      <c r="AE55">
        <f t="shared" ca="1" si="38"/>
        <v>1.0459341851513506</v>
      </c>
      <c r="AF55">
        <f t="shared" ca="1" si="38"/>
        <v>1.1103505631653152</v>
      </c>
      <c r="AG55">
        <f t="shared" ca="1" si="39"/>
        <v>2.328761074883523</v>
      </c>
      <c r="AH55">
        <f t="shared" ca="1" si="39"/>
        <v>2.3606295734272926</v>
      </c>
      <c r="AI55">
        <f t="shared" ca="1" si="39"/>
        <v>1.8248967948446291</v>
      </c>
      <c r="AJ55">
        <f t="shared" ca="1" si="39"/>
        <v>2.5445688618699194</v>
      </c>
      <c r="AK55">
        <f t="shared" ca="1" si="39"/>
        <v>2.4622665313797154</v>
      </c>
      <c r="AL55">
        <f t="shared" ca="1" si="39"/>
        <v>0.34782464491491355</v>
      </c>
      <c r="AM55">
        <f t="shared" ca="1" si="39"/>
        <v>1.8933661663152308</v>
      </c>
      <c r="AN55">
        <f t="shared" ca="1" si="39"/>
        <v>1.3442661828094034</v>
      </c>
      <c r="AO55">
        <f t="shared" ca="1" si="39"/>
        <v>1.6081415811048076</v>
      </c>
      <c r="AP55">
        <f t="shared" ca="1" si="39"/>
        <v>1.2254815507369303</v>
      </c>
      <c r="AQ55">
        <f t="shared" ca="1" si="40"/>
        <v>1.2634990131915911</v>
      </c>
      <c r="AR55">
        <f t="shared" ca="1" si="40"/>
        <v>1.2060394517887194</v>
      </c>
      <c r="AS55">
        <f t="shared" ca="1" si="40"/>
        <v>0.57796571567650257</v>
      </c>
      <c r="AT55">
        <f t="shared" ca="1" si="40"/>
        <v>0.46612059005810763</v>
      </c>
      <c r="AU55">
        <f t="shared" ca="1" si="40"/>
        <v>0.65769861471577196</v>
      </c>
      <c r="AV55">
        <f t="shared" ca="1" si="40"/>
        <v>0.60573226490136167</v>
      </c>
      <c r="AW55">
        <f t="shared" ca="1" si="40"/>
        <v>0.51247674920202557</v>
      </c>
      <c r="AX55">
        <f t="shared" ca="1" si="40"/>
        <v>0.39672648565779084</v>
      </c>
      <c r="AY55">
        <f t="shared" ca="1" si="40"/>
        <v>0.27332254856448268</v>
      </c>
      <c r="AZ55">
        <f t="shared" ca="1" si="40"/>
        <v>0.12094959741946958</v>
      </c>
      <c r="BA55">
        <f t="shared" ca="1" si="41"/>
        <v>0.15087200900863537</v>
      </c>
      <c r="BB55">
        <f t="shared" ca="1" si="41"/>
        <v>9.4786826610326239E-2</v>
      </c>
      <c r="BC55">
        <f t="shared" ca="1" si="41"/>
        <v>8.7959642784691677E-2</v>
      </c>
      <c r="BD55">
        <f t="shared" ca="1" si="41"/>
        <v>9.462624743483003E-2</v>
      </c>
      <c r="BE55">
        <f t="shared" ca="1" si="41"/>
        <v>6.678166715257744E-2</v>
      </c>
      <c r="BF55">
        <f t="shared" ca="1" si="41"/>
        <v>3.1142825013339225E-2</v>
      </c>
      <c r="BG55">
        <f t="shared" ca="1" si="41"/>
        <v>2.3265005261789231E-2</v>
      </c>
      <c r="BH55">
        <f t="shared" ca="1" si="41"/>
        <v>2.2941244497683966E-2</v>
      </c>
      <c r="BI55">
        <f t="shared" ca="1" si="41"/>
        <v>1.8358265736519025E-2</v>
      </c>
      <c r="BJ55">
        <f t="shared" ca="1" si="41"/>
        <v>1.5612963344022153E-2</v>
      </c>
      <c r="BK55">
        <f t="shared" ca="1" si="42"/>
        <v>1.6558817802180433E-2</v>
      </c>
      <c r="BL55">
        <f t="shared" ca="1" si="42"/>
        <v>9.5477986589490235E-3</v>
      </c>
      <c r="BM55">
        <f t="shared" ca="1" si="42"/>
        <v>5.3896514929833335E-3</v>
      </c>
      <c r="BN55">
        <f t="shared" ca="1" si="42"/>
        <v>2.2433830189354498E-3</v>
      </c>
      <c r="BO55">
        <f t="shared" ca="1" si="42"/>
        <v>5.2785174349094374E-3</v>
      </c>
      <c r="BP55">
        <f t="shared" ca="1" si="42"/>
        <v>1.7049525001755638E-3</v>
      </c>
      <c r="BQ55">
        <f t="shared" ca="1" si="42"/>
        <v>1.6743662241247323E-3</v>
      </c>
      <c r="BR55">
        <f t="shared" ca="1" si="42"/>
        <v>4.1412886647103093E-3</v>
      </c>
      <c r="BS55">
        <f t="shared" ca="1" si="42"/>
        <v>3.4032789932864392E-3</v>
      </c>
      <c r="BT55">
        <f t="shared" ca="1" si="42"/>
        <v>1.6509775924912907E-3</v>
      </c>
      <c r="BU55">
        <f t="shared" ca="1" si="42"/>
        <v>1.4717999774250283E-3</v>
      </c>
    </row>
    <row r="56" spans="1:73" x14ac:dyDescent="0.4">
      <c r="A56">
        <f>Rt計算!B56</f>
        <v>0</v>
      </c>
      <c r="B56">
        <f t="shared" ca="1" si="7"/>
        <v>34.431070191460556</v>
      </c>
      <c r="C56">
        <f t="shared" ca="1" si="36"/>
        <v>0</v>
      </c>
      <c r="D56">
        <f t="shared" ca="1" si="36"/>
        <v>6.828629546483861E-20</v>
      </c>
      <c r="E56">
        <f t="shared" ca="1" si="36"/>
        <v>4.8567057898760052E-15</v>
      </c>
      <c r="F56">
        <f t="shared" ca="1" si="36"/>
        <v>0</v>
      </c>
      <c r="G56">
        <f t="shared" ca="1" si="36"/>
        <v>8.6057640794196789E-9</v>
      </c>
      <c r="H56">
        <f t="shared" ca="1" si="36"/>
        <v>1.4297444910136132E-7</v>
      </c>
      <c r="I56">
        <f t="shared" ca="1" si="36"/>
        <v>0</v>
      </c>
      <c r="J56">
        <f t="shared" ca="1" si="36"/>
        <v>2.3458823975781582E-7</v>
      </c>
      <c r="K56">
        <f t="shared" ca="1" si="36"/>
        <v>7.3322561020456037E-6</v>
      </c>
      <c r="L56">
        <f t="shared" ca="1" si="36"/>
        <v>5.2019188392979667E-5</v>
      </c>
      <c r="M56">
        <f t="shared" ca="1" si="37"/>
        <v>1.4138884315508123E-4</v>
      </c>
      <c r="N56">
        <f t="shared" ca="1" si="37"/>
        <v>4.3017950323378542E-4</v>
      </c>
      <c r="O56">
        <f t="shared" ca="1" si="37"/>
        <v>0</v>
      </c>
      <c r="P56">
        <f t="shared" ca="1" si="37"/>
        <v>0</v>
      </c>
      <c r="Q56">
        <f t="shared" ca="1" si="37"/>
        <v>3.5623050729426302E-3</v>
      </c>
      <c r="R56">
        <f t="shared" ca="1" si="37"/>
        <v>1.5054408179657865E-2</v>
      </c>
      <c r="S56">
        <f t="shared" ca="1" si="37"/>
        <v>9.6841426417685408E-3</v>
      </c>
      <c r="T56">
        <f t="shared" ca="1" si="37"/>
        <v>1.7101133260315902E-2</v>
      </c>
      <c r="U56">
        <f t="shared" ca="1" si="37"/>
        <v>0.13992928727921972</v>
      </c>
      <c r="V56">
        <f t="shared" ca="1" si="37"/>
        <v>6.3496756402903726E-2</v>
      </c>
      <c r="W56">
        <f t="shared" ca="1" si="38"/>
        <v>0</v>
      </c>
      <c r="X56">
        <f t="shared" ca="1" si="38"/>
        <v>0.46986130598693304</v>
      </c>
      <c r="Y56">
        <f t="shared" ca="1" si="38"/>
        <v>0.43418686423972513</v>
      </c>
      <c r="Z56">
        <f t="shared" ca="1" si="38"/>
        <v>0.39406030718532137</v>
      </c>
      <c r="AA56">
        <f t="shared" ca="1" si="38"/>
        <v>0.68732039194312478</v>
      </c>
      <c r="AB56">
        <f t="shared" ca="1" si="38"/>
        <v>0.4648829014955328</v>
      </c>
      <c r="AC56">
        <f t="shared" ca="1" si="38"/>
        <v>0.20433659220439476</v>
      </c>
      <c r="AD56">
        <f t="shared" ca="1" si="38"/>
        <v>1.0833180945601586</v>
      </c>
      <c r="AE56">
        <f t="shared" ca="1" si="38"/>
        <v>1.1766759582952695</v>
      </c>
      <c r="AF56">
        <f t="shared" ca="1" si="38"/>
        <v>2.5291318383209962</v>
      </c>
      <c r="AG56">
        <f t="shared" ca="1" si="39"/>
        <v>2.612756327918099</v>
      </c>
      <c r="AH56">
        <f t="shared" ca="1" si="39"/>
        <v>2.0527213681976457</v>
      </c>
      <c r="AI56">
        <f t="shared" ca="1" si="39"/>
        <v>2.9198348717514064</v>
      </c>
      <c r="AJ56">
        <f t="shared" ca="1" si="39"/>
        <v>2.8626399696036593</v>
      </c>
      <c r="AK56">
        <f t="shared" ca="1" si="39"/>
        <v>0.41037775522995257</v>
      </c>
      <c r="AL56">
        <f t="shared" ca="1" si="39"/>
        <v>2.260860191946938</v>
      </c>
      <c r="AM56">
        <f t="shared" ca="1" si="39"/>
        <v>1.6263529890143649</v>
      </c>
      <c r="AN56">
        <f t="shared" ca="1" si="39"/>
        <v>1.9662400882883808</v>
      </c>
      <c r="AO56">
        <f t="shared" ca="1" si="39"/>
        <v>1.5096839332820644</v>
      </c>
      <c r="AP56">
        <f t="shared" ca="1" si="39"/>
        <v>1.5718132933364977</v>
      </c>
      <c r="AQ56">
        <f t="shared" ca="1" si="40"/>
        <v>1.5097742445763929</v>
      </c>
      <c r="AR56">
        <f t="shared" ca="1" si="40"/>
        <v>0.72704505958894428</v>
      </c>
      <c r="AS56">
        <f t="shared" ca="1" si="40"/>
        <v>0.59156490898653791</v>
      </c>
      <c r="AT56">
        <f t="shared" ca="1" si="40"/>
        <v>0.83580243734557236</v>
      </c>
      <c r="AU56">
        <f t="shared" ca="1" si="40"/>
        <v>0.77153106726273246</v>
      </c>
      <c r="AV56">
        <f t="shared" ca="1" si="40"/>
        <v>0.65869246292552441</v>
      </c>
      <c r="AW56">
        <f t="shared" ca="1" si="40"/>
        <v>0.50990148915578426</v>
      </c>
      <c r="AX56">
        <f t="shared" ca="1" si="40"/>
        <v>0.34863842679017987</v>
      </c>
      <c r="AY56">
        <f t="shared" ca="1" si="40"/>
        <v>0.15708192446234637</v>
      </c>
      <c r="AZ56">
        <f t="shared" ca="1" si="40"/>
        <v>0.19230985989695662</v>
      </c>
      <c r="BA56">
        <f t="shared" ca="1" si="41"/>
        <v>0.12050783109494775</v>
      </c>
      <c r="BB56">
        <f t="shared" ca="1" si="41"/>
        <v>0.1126992977807816</v>
      </c>
      <c r="BC56">
        <f t="shared" ca="1" si="41"/>
        <v>0.11999792326918203</v>
      </c>
      <c r="BD56">
        <f t="shared" ca="1" si="41"/>
        <v>8.543923312076887E-2</v>
      </c>
      <c r="BE56">
        <f t="shared" ca="1" si="41"/>
        <v>3.9135493116295376E-2</v>
      </c>
      <c r="BF56">
        <f t="shared" ca="1" si="41"/>
        <v>2.8857113085754695E-2</v>
      </c>
      <c r="BG56">
        <f t="shared" ca="1" si="41"/>
        <v>2.8332630170297777E-2</v>
      </c>
      <c r="BH56">
        <f t="shared" ca="1" si="41"/>
        <v>2.2941244497683966E-2</v>
      </c>
      <c r="BI56">
        <f t="shared" ca="1" si="41"/>
        <v>2.000006185929715E-2</v>
      </c>
      <c r="BJ56">
        <f t="shared" ca="1" si="41"/>
        <v>1.9807490809580344E-2</v>
      </c>
      <c r="BK56">
        <f t="shared" ca="1" si="42"/>
        <v>1.1591172461526302E-2</v>
      </c>
      <c r="BL56">
        <f t="shared" ca="1" si="42"/>
        <v>6.5791553784354615E-3</v>
      </c>
      <c r="BM56">
        <f t="shared" ca="1" si="42"/>
        <v>2.6948257464916667E-3</v>
      </c>
      <c r="BN56">
        <f t="shared" ca="1" si="42"/>
        <v>6.1829824668220941E-3</v>
      </c>
      <c r="BO56">
        <f t="shared" ca="1" si="42"/>
        <v>2.1954895525729519E-3</v>
      </c>
      <c r="BP56">
        <f t="shared" ca="1" si="42"/>
        <v>2.1402595214969843E-3</v>
      </c>
      <c r="BQ56">
        <f t="shared" ca="1" si="42"/>
        <v>4.682549609840353E-3</v>
      </c>
      <c r="BR56">
        <f t="shared" ca="1" si="42"/>
        <v>3.865202753729622E-3</v>
      </c>
      <c r="BS56">
        <f t="shared" ca="1" si="42"/>
        <v>2.0552269245171354E-3</v>
      </c>
      <c r="BT56">
        <f t="shared" ca="1" si="42"/>
        <v>1.5444629091047558E-3</v>
      </c>
      <c r="BU56">
        <f t="shared" ca="1" si="42"/>
        <v>9.6428274383019092E-4</v>
      </c>
    </row>
    <row r="57" spans="1:73" x14ac:dyDescent="0.4">
      <c r="A57">
        <f>Rt計算!B57</f>
        <v>12</v>
      </c>
      <c r="B57">
        <f t="shared" ca="1" si="7"/>
        <v>39.148806061868328</v>
      </c>
      <c r="C57">
        <f t="shared" ca="1" si="36"/>
        <v>0</v>
      </c>
      <c r="D57">
        <f t="shared" ca="1" si="36"/>
        <v>2.2762098488279537E-20</v>
      </c>
      <c r="E57">
        <f t="shared" ca="1" si="36"/>
        <v>0</v>
      </c>
      <c r="F57">
        <f t="shared" ca="1" si="36"/>
        <v>3.5118353003187214E-11</v>
      </c>
      <c r="G57">
        <f t="shared" ca="1" si="36"/>
        <v>1.7211528158839358E-8</v>
      </c>
      <c r="H57">
        <f t="shared" ca="1" si="36"/>
        <v>0</v>
      </c>
      <c r="I57">
        <f t="shared" ca="1" si="36"/>
        <v>2.7442688334800032E-8</v>
      </c>
      <c r="J57">
        <f t="shared" ca="1" si="36"/>
        <v>9.3835295903126327E-7</v>
      </c>
      <c r="K57">
        <f t="shared" ca="1" si="36"/>
        <v>1.4664512204091207E-5</v>
      </c>
      <c r="L57">
        <f t="shared" ca="1" si="36"/>
        <v>3.9014391294734749E-5</v>
      </c>
      <c r="M57">
        <f t="shared" ca="1" si="37"/>
        <v>1.4138884315508123E-4</v>
      </c>
      <c r="N57">
        <f t="shared" ca="1" si="37"/>
        <v>0</v>
      </c>
      <c r="O57">
        <f t="shared" ca="1" si="37"/>
        <v>0</v>
      </c>
      <c r="P57">
        <f t="shared" ca="1" si="37"/>
        <v>1.5266753679786314E-3</v>
      </c>
      <c r="Q57">
        <f t="shared" ca="1" si="37"/>
        <v>7.1246101458852604E-3</v>
      </c>
      <c r="R57">
        <f t="shared" ca="1" si="37"/>
        <v>5.018136059885955E-3</v>
      </c>
      <c r="S57">
        <f t="shared" ca="1" si="37"/>
        <v>9.6841426417685408E-3</v>
      </c>
      <c r="T57">
        <f t="shared" ca="1" si="37"/>
        <v>8.5505666301579505E-2</v>
      </c>
      <c r="U57">
        <f t="shared" ca="1" si="37"/>
        <v>4.1978786183765909E-2</v>
      </c>
      <c r="V57">
        <f t="shared" ca="1" si="37"/>
        <v>0</v>
      </c>
      <c r="W57">
        <f t="shared" ca="1" si="38"/>
        <v>0.35719164038956186</v>
      </c>
      <c r="X57">
        <f t="shared" ca="1" si="38"/>
        <v>0.3523959794901998</v>
      </c>
      <c r="Y57">
        <f t="shared" ca="1" si="38"/>
        <v>0.33770089440867507</v>
      </c>
      <c r="Z57">
        <f t="shared" ca="1" si="38"/>
        <v>0.61923762557693351</v>
      </c>
      <c r="AA57">
        <f t="shared" ca="1" si="38"/>
        <v>0.43738570396380666</v>
      </c>
      <c r="AB57">
        <f t="shared" ca="1" si="38"/>
        <v>0.1992355292123712</v>
      </c>
      <c r="AC57">
        <f t="shared" ca="1" si="38"/>
        <v>1.0897951584234387</v>
      </c>
      <c r="AD57">
        <f t="shared" ca="1" si="38"/>
        <v>1.2187328563801785</v>
      </c>
      <c r="AE57">
        <f t="shared" ca="1" si="38"/>
        <v>2.6802063494503359</v>
      </c>
      <c r="AF57">
        <f t="shared" ca="1" si="38"/>
        <v>2.8375625503113615</v>
      </c>
      <c r="AG57">
        <f t="shared" ca="1" si="39"/>
        <v>2.2719620242766077</v>
      </c>
      <c r="AH57">
        <f t="shared" ca="1" si="39"/>
        <v>3.2843541891162333</v>
      </c>
      <c r="AI57">
        <f t="shared" ca="1" si="39"/>
        <v>3.2848142307203321</v>
      </c>
      <c r="AJ57">
        <f t="shared" ca="1" si="39"/>
        <v>0.47710666160060988</v>
      </c>
      <c r="AK57">
        <f t="shared" ca="1" si="39"/>
        <v>2.6674554089946914</v>
      </c>
      <c r="AL57">
        <f t="shared" ca="1" si="39"/>
        <v>1.9420209341082673</v>
      </c>
      <c r="AM57">
        <f t="shared" ca="1" si="39"/>
        <v>2.3788446704986232</v>
      </c>
      <c r="AN57">
        <f t="shared" ca="1" si="39"/>
        <v>1.8458580420666433</v>
      </c>
      <c r="AO57">
        <f t="shared" ca="1" si="39"/>
        <v>1.936333740513952</v>
      </c>
      <c r="AP57">
        <f t="shared" ca="1" si="39"/>
        <v>1.8781836810207302</v>
      </c>
      <c r="AQ57">
        <f t="shared" ca="1" si="40"/>
        <v>0.91014759424818004</v>
      </c>
      <c r="AR57">
        <f t="shared" ca="1" si="40"/>
        <v>0.74415200216750765</v>
      </c>
      <c r="AS57">
        <f t="shared" ca="1" si="40"/>
        <v>1.0607370781827576</v>
      </c>
      <c r="AT57">
        <f t="shared" ca="1" si="40"/>
        <v>0.98046055150153677</v>
      </c>
      <c r="AU57">
        <f t="shared" ca="1" si="40"/>
        <v>0.83898733543870907</v>
      </c>
      <c r="AV57">
        <f t="shared" ca="1" si="40"/>
        <v>0.65538245054901423</v>
      </c>
      <c r="AW57">
        <f t="shared" ca="1" si="40"/>
        <v>0.44809524804599227</v>
      </c>
      <c r="AX57">
        <f t="shared" ca="1" si="40"/>
        <v>0.20036691194837922</v>
      </c>
      <c r="AY57">
        <f t="shared" ca="1" si="40"/>
        <v>0.2497602598951307</v>
      </c>
      <c r="AZ57">
        <f t="shared" ca="1" si="40"/>
        <v>0.15360598872272635</v>
      </c>
      <c r="BA57">
        <f t="shared" ca="1" si="41"/>
        <v>0.14328096453021347</v>
      </c>
      <c r="BB57">
        <f t="shared" ca="1" si="41"/>
        <v>0.15374871087974176</v>
      </c>
      <c r="BC57">
        <f t="shared" ca="1" si="41"/>
        <v>0.10834763945664008</v>
      </c>
      <c r="BD57">
        <f t="shared" ca="1" si="41"/>
        <v>5.0069228011633368E-2</v>
      </c>
      <c r="BE57">
        <f t="shared" ca="1" si="41"/>
        <v>3.6263163346292045E-2</v>
      </c>
      <c r="BF57">
        <f t="shared" ca="1" si="41"/>
        <v>3.514282088661215E-2</v>
      </c>
      <c r="BG57">
        <f t="shared" ca="1" si="41"/>
        <v>2.8332630170297777E-2</v>
      </c>
      <c r="BH57">
        <f t="shared" ca="1" si="41"/>
        <v>2.4992900509671966E-2</v>
      </c>
      <c r="BI57">
        <f t="shared" ca="1" si="41"/>
        <v>2.5373212806571011E-2</v>
      </c>
      <c r="BJ57">
        <f t="shared" ca="1" si="41"/>
        <v>1.386524356670624E-2</v>
      </c>
      <c r="BK57">
        <f t="shared" ca="1" si="42"/>
        <v>7.9871944692870324E-3</v>
      </c>
      <c r="BL57">
        <f t="shared" ca="1" si="42"/>
        <v>3.2895776892177308E-3</v>
      </c>
      <c r="BM57">
        <f t="shared" ca="1" si="42"/>
        <v>7.42720266715996E-3</v>
      </c>
      <c r="BN57">
        <f t="shared" ca="1" si="42"/>
        <v>2.5716829729260037E-3</v>
      </c>
      <c r="BO57">
        <f t="shared" ca="1" si="42"/>
        <v>2.7560400766341309E-3</v>
      </c>
      <c r="BP57">
        <f t="shared" ca="1" si="42"/>
        <v>5.9854715431695319E-3</v>
      </c>
      <c r="BQ57">
        <f t="shared" ca="1" si="42"/>
        <v>4.3703796358509957E-3</v>
      </c>
      <c r="BR57">
        <f t="shared" ca="1" si="42"/>
        <v>2.3341808837458108E-3</v>
      </c>
      <c r="BS57">
        <f t="shared" ca="1" si="42"/>
        <v>1.922631639064417E-3</v>
      </c>
      <c r="BT57">
        <f t="shared" ca="1" si="42"/>
        <v>1.0118894921720813E-3</v>
      </c>
      <c r="BU57">
        <f t="shared" ca="1" si="42"/>
        <v>6.2593792143363276E-4</v>
      </c>
    </row>
    <row r="58" spans="1:73" x14ac:dyDescent="0.4">
      <c r="A58">
        <f>Rt計算!B58</f>
        <v>9</v>
      </c>
      <c r="B58">
        <f t="shared" ca="1" si="7"/>
        <v>44.288235048734073</v>
      </c>
      <c r="C58">
        <f t="shared" ca="1" si="36"/>
        <v>0</v>
      </c>
      <c r="D58">
        <f t="shared" ca="1" si="36"/>
        <v>0</v>
      </c>
      <c r="E58">
        <f t="shared" ca="1" si="36"/>
        <v>4.8567057898760052E-15</v>
      </c>
      <c r="F58">
        <f t="shared" ca="1" si="36"/>
        <v>7.0236706006374428E-11</v>
      </c>
      <c r="G58">
        <f t="shared" ca="1" si="36"/>
        <v>0</v>
      </c>
      <c r="H58">
        <f t="shared" ca="1" si="36"/>
        <v>7.1487224550680659E-8</v>
      </c>
      <c r="I58">
        <f t="shared" ca="1" si="36"/>
        <v>1.0977075333920013E-7</v>
      </c>
      <c r="J58">
        <f t="shared" ca="1" si="36"/>
        <v>1.8767059180625265E-6</v>
      </c>
      <c r="K58">
        <f t="shared" ca="1" si="36"/>
        <v>1.0998384153068406E-5</v>
      </c>
      <c r="L58">
        <f t="shared" ca="1" si="36"/>
        <v>3.9014391294734749E-5</v>
      </c>
      <c r="M58">
        <f t="shared" ca="1" si="37"/>
        <v>0</v>
      </c>
      <c r="N58">
        <f t="shared" ca="1" si="37"/>
        <v>0</v>
      </c>
      <c r="O58">
        <f t="shared" ca="1" si="37"/>
        <v>6.0496619818735929E-4</v>
      </c>
      <c r="P58">
        <f t="shared" ca="1" si="37"/>
        <v>3.0533507359572628E-3</v>
      </c>
      <c r="Q58">
        <f t="shared" ca="1" si="37"/>
        <v>2.3748700486284201E-3</v>
      </c>
      <c r="R58">
        <f t="shared" ca="1" si="37"/>
        <v>5.018136059885955E-3</v>
      </c>
      <c r="S58">
        <f t="shared" ca="1" si="37"/>
        <v>4.8420713208842704E-2</v>
      </c>
      <c r="T58">
        <f t="shared" ca="1" si="37"/>
        <v>2.5651699890473854E-2</v>
      </c>
      <c r="U58">
        <f t="shared" ca="1" si="37"/>
        <v>0</v>
      </c>
      <c r="V58">
        <f t="shared" ca="1" si="37"/>
        <v>0.2539870256116149</v>
      </c>
      <c r="W58">
        <f t="shared" ca="1" si="38"/>
        <v>0.26789373029217139</v>
      </c>
      <c r="X58">
        <f t="shared" ca="1" si="38"/>
        <v>0.27408576182571093</v>
      </c>
      <c r="Y58">
        <f t="shared" ca="1" si="38"/>
        <v>0.53067283407077515</v>
      </c>
      <c r="Z58">
        <f t="shared" ca="1" si="38"/>
        <v>0.39406030718532137</v>
      </c>
      <c r="AA58">
        <f t="shared" ca="1" si="38"/>
        <v>0.18745101598448857</v>
      </c>
      <c r="AB58">
        <f t="shared" ca="1" si="38"/>
        <v>1.0625894891326464</v>
      </c>
      <c r="AC58">
        <f t="shared" ca="1" si="38"/>
        <v>1.2260195532263685</v>
      </c>
      <c r="AD58">
        <f t="shared" ca="1" si="38"/>
        <v>2.7760026173104064</v>
      </c>
      <c r="AE58">
        <f t="shared" ca="1" si="38"/>
        <v>3.0070607823101332</v>
      </c>
      <c r="AF58">
        <f t="shared" ca="1" si="38"/>
        <v>2.467445695922923</v>
      </c>
      <c r="AG58">
        <f t="shared" ca="1" si="39"/>
        <v>3.6351392388425725</v>
      </c>
      <c r="AH58">
        <f t="shared" ca="1" si="39"/>
        <v>3.6948984627557624</v>
      </c>
      <c r="AI58">
        <f t="shared" ca="1" si="39"/>
        <v>0.54746903845338868</v>
      </c>
      <c r="AJ58">
        <f t="shared" ca="1" si="39"/>
        <v>3.1011933004039642</v>
      </c>
      <c r="AK58">
        <f t="shared" ca="1" si="39"/>
        <v>2.2912758000339015</v>
      </c>
      <c r="AL58">
        <f t="shared" ca="1" si="39"/>
        <v>2.8405679334717937</v>
      </c>
      <c r="AM58">
        <f t="shared" ca="1" si="39"/>
        <v>2.2332011192436054</v>
      </c>
      <c r="AN58">
        <f t="shared" ca="1" si="39"/>
        <v>2.367513575694173</v>
      </c>
      <c r="AO58">
        <f t="shared" ca="1" si="39"/>
        <v>2.3137547238344682</v>
      </c>
      <c r="AP58">
        <f t="shared" ca="1" si="39"/>
        <v>1.1322383892678161</v>
      </c>
      <c r="AQ58">
        <f t="shared" ca="1" si="40"/>
        <v>0.93156283175990195</v>
      </c>
      <c r="AR58">
        <f t="shared" ca="1" si="40"/>
        <v>1.3343415211279448</v>
      </c>
      <c r="AS58">
        <f t="shared" ca="1" si="40"/>
        <v>1.2443261878682348</v>
      </c>
      <c r="AT58">
        <f t="shared" ca="1" si="40"/>
        <v>1.0661838784087749</v>
      </c>
      <c r="AU58">
        <f t="shared" ca="1" si="40"/>
        <v>0.83477131867771048</v>
      </c>
      <c r="AV58">
        <f t="shared" ca="1" si="40"/>
        <v>0.57594215351277012</v>
      </c>
      <c r="AW58">
        <f t="shared" ca="1" si="40"/>
        <v>0.2575260046241335</v>
      </c>
      <c r="AX58">
        <f t="shared" ca="1" si="40"/>
        <v>0.31858338999792296</v>
      </c>
      <c r="AY58">
        <f t="shared" ca="1" si="40"/>
        <v>0.19949404406717988</v>
      </c>
      <c r="AZ58">
        <f t="shared" ca="1" si="40"/>
        <v>0.18263389210339906</v>
      </c>
      <c r="BA58">
        <f t="shared" ca="1" si="41"/>
        <v>0.19546939531936408</v>
      </c>
      <c r="BB58">
        <f t="shared" ca="1" si="41"/>
        <v>0.13882165157102899</v>
      </c>
      <c r="BC58">
        <f t="shared" ca="1" si="41"/>
        <v>6.3494046778353602E-2</v>
      </c>
      <c r="BD58">
        <f t="shared" ca="1" si="41"/>
        <v>4.6394422286008902E-2</v>
      </c>
      <c r="BE58">
        <f t="shared" ca="1" si="41"/>
        <v>4.4162070213801204E-2</v>
      </c>
      <c r="BF58">
        <f t="shared" ca="1" si="41"/>
        <v>3.514282088661215E-2</v>
      </c>
      <c r="BG58">
        <f t="shared" ca="1" si="41"/>
        <v>3.086644262455205E-2</v>
      </c>
      <c r="BH58">
        <f t="shared" ca="1" si="41"/>
        <v>3.1707411094359955E-2</v>
      </c>
      <c r="BI58">
        <f t="shared" ca="1" si="41"/>
        <v>1.7761248964599706E-2</v>
      </c>
      <c r="BJ58">
        <f t="shared" ca="1" si="41"/>
        <v>9.5542014493269888E-3</v>
      </c>
      <c r="BK58">
        <f t="shared" ca="1" si="42"/>
        <v>3.9935972346435162E-3</v>
      </c>
      <c r="BL58">
        <f t="shared" ca="1" si="42"/>
        <v>9.0663970458927708E-3</v>
      </c>
      <c r="BM58">
        <f t="shared" ca="1" si="42"/>
        <v>3.0891904898806915E-3</v>
      </c>
      <c r="BN58">
        <f t="shared" ca="1" si="42"/>
        <v>3.228282880907111E-3</v>
      </c>
      <c r="BO58">
        <f t="shared" ca="1" si="42"/>
        <v>7.7075697058412137E-3</v>
      </c>
      <c r="BP58">
        <f t="shared" ca="1" si="42"/>
        <v>5.5864401069582303E-3</v>
      </c>
      <c r="BQ58">
        <f t="shared" ca="1" si="42"/>
        <v>2.6392552346372897E-3</v>
      </c>
      <c r="BR58">
        <f t="shared" ca="1" si="42"/>
        <v>2.1835885686654357E-3</v>
      </c>
      <c r="BS58">
        <f t="shared" ca="1" si="42"/>
        <v>1.2596552118008249E-3</v>
      </c>
      <c r="BT58">
        <f t="shared" ca="1" si="42"/>
        <v>6.568405475502984E-4</v>
      </c>
      <c r="BU58">
        <f t="shared" ca="1" si="42"/>
        <v>3.8909654575604194E-4</v>
      </c>
    </row>
    <row r="59" spans="1:73" x14ac:dyDescent="0.4">
      <c r="A59">
        <f>Rt計算!B59</f>
        <v>7</v>
      </c>
      <c r="B59">
        <f t="shared" ca="1" si="7"/>
        <v>49.848881169797487</v>
      </c>
      <c r="C59">
        <f t="shared" ca="1" si="36"/>
        <v>0</v>
      </c>
      <c r="D59">
        <f t="shared" ca="1" si="36"/>
        <v>2.2762098488279537E-20</v>
      </c>
      <c r="E59">
        <f t="shared" ca="1" si="36"/>
        <v>9.7134115797520104E-15</v>
      </c>
      <c r="F59">
        <f t="shared" ca="1" si="36"/>
        <v>0</v>
      </c>
      <c r="G59">
        <f t="shared" ca="1" si="36"/>
        <v>8.6057640794196789E-9</v>
      </c>
      <c r="H59">
        <f t="shared" ca="1" si="36"/>
        <v>2.8594889820272263E-7</v>
      </c>
      <c r="I59">
        <f t="shared" ca="1" si="36"/>
        <v>2.1954150667840026E-7</v>
      </c>
      <c r="J59">
        <f t="shared" ca="1" si="36"/>
        <v>1.4075294385468948E-6</v>
      </c>
      <c r="K59">
        <f t="shared" ca="1" si="36"/>
        <v>1.0998384153068406E-5</v>
      </c>
      <c r="L59">
        <f t="shared" ca="1" si="36"/>
        <v>0</v>
      </c>
      <c r="M59">
        <f t="shared" ca="1" si="37"/>
        <v>0</v>
      </c>
      <c r="N59">
        <f t="shared" ca="1" si="37"/>
        <v>2.1508975161689271E-4</v>
      </c>
      <c r="O59">
        <f t="shared" ca="1" si="37"/>
        <v>1.2099323963747186E-3</v>
      </c>
      <c r="P59">
        <f t="shared" ca="1" si="37"/>
        <v>1.0177835786524209E-3</v>
      </c>
      <c r="Q59">
        <f t="shared" ca="1" si="37"/>
        <v>2.3748700486284201E-3</v>
      </c>
      <c r="R59">
        <f t="shared" ca="1" si="37"/>
        <v>2.5090680299429777E-2</v>
      </c>
      <c r="S59">
        <f t="shared" ca="1" si="37"/>
        <v>1.4526213962652811E-2</v>
      </c>
      <c r="T59">
        <f t="shared" ca="1" si="37"/>
        <v>0</v>
      </c>
      <c r="U59">
        <f t="shared" ca="1" si="37"/>
        <v>0.16791514473506364</v>
      </c>
      <c r="V59">
        <f t="shared" ca="1" si="37"/>
        <v>0.19049026920871118</v>
      </c>
      <c r="W59">
        <f t="shared" ca="1" si="38"/>
        <v>0.20836179022724444</v>
      </c>
      <c r="X59">
        <f t="shared" ca="1" si="38"/>
        <v>0.43070619715468861</v>
      </c>
      <c r="Y59">
        <f t="shared" ca="1" si="38"/>
        <v>0.33770089440867507</v>
      </c>
      <c r="Z59">
        <f t="shared" ca="1" si="38"/>
        <v>0.16888298879370917</v>
      </c>
      <c r="AA59">
        <f t="shared" ca="1" si="38"/>
        <v>0.99973875191727235</v>
      </c>
      <c r="AB59">
        <f t="shared" ca="1" si="38"/>
        <v>1.1954131752742272</v>
      </c>
      <c r="AC59">
        <f t="shared" ca="1" si="38"/>
        <v>2.7926000934600617</v>
      </c>
      <c r="AD59">
        <f t="shared" ca="1" si="38"/>
        <v>3.1145395218604559</v>
      </c>
      <c r="AE59">
        <f t="shared" ca="1" si="38"/>
        <v>2.6148354628783768</v>
      </c>
      <c r="AF59">
        <f t="shared" ca="1" si="38"/>
        <v>3.9479131134766767</v>
      </c>
      <c r="AG59">
        <f t="shared" ca="1" si="39"/>
        <v>4.0895316436978941</v>
      </c>
      <c r="AH59">
        <f t="shared" ca="1" si="39"/>
        <v>0.61581641045929381</v>
      </c>
      <c r="AI59">
        <f t="shared" ca="1" si="39"/>
        <v>3.5585487499470267</v>
      </c>
      <c r="AJ59">
        <f t="shared" ca="1" si="39"/>
        <v>2.6638455272700718</v>
      </c>
      <c r="AK59">
        <f t="shared" ca="1" si="39"/>
        <v>3.3514183343779456</v>
      </c>
      <c r="AL59">
        <f t="shared" ca="1" si="39"/>
        <v>2.6666556110143369</v>
      </c>
      <c r="AM59">
        <f t="shared" ca="1" si="39"/>
        <v>2.8643231746820157</v>
      </c>
      <c r="AN59">
        <f t="shared" ca="1" si="39"/>
        <v>2.8289780862108338</v>
      </c>
      <c r="AO59">
        <f t="shared" ca="1" si="39"/>
        <v>1.3948166774888637</v>
      </c>
      <c r="AP59">
        <f t="shared" ca="1" si="39"/>
        <v>1.1588792925447058</v>
      </c>
      <c r="AQ59">
        <f t="shared" ca="1" si="40"/>
        <v>1.670388525914307</v>
      </c>
      <c r="AR59">
        <f t="shared" ca="1" si="40"/>
        <v>1.5652852459385507</v>
      </c>
      <c r="AS59">
        <f t="shared" ca="1" si="40"/>
        <v>1.3531197343485177</v>
      </c>
      <c r="AT59">
        <f t="shared" ca="1" si="40"/>
        <v>1.0608261704770725</v>
      </c>
      <c r="AU59">
        <f t="shared" ca="1" si="40"/>
        <v>0.73358691641374563</v>
      </c>
      <c r="AV59">
        <f t="shared" ca="1" si="40"/>
        <v>0.3310012376510173</v>
      </c>
      <c r="AW59">
        <f t="shared" ca="1" si="40"/>
        <v>0.40946634735237225</v>
      </c>
      <c r="AX59">
        <f t="shared" ca="1" si="40"/>
        <v>0.25446597817444161</v>
      </c>
      <c r="AY59">
        <f t="shared" ca="1" si="40"/>
        <v>0.23719370593814301</v>
      </c>
      <c r="AZ59">
        <f t="shared" ca="1" si="40"/>
        <v>0.24915617068410731</v>
      </c>
      <c r="BA59">
        <f t="shared" ca="1" si="41"/>
        <v>0.17649178412330932</v>
      </c>
      <c r="BB59">
        <f t="shared" ca="1" si="41"/>
        <v>8.1352473232484721E-2</v>
      </c>
      <c r="BC59">
        <f t="shared" ca="1" si="41"/>
        <v>5.8833933253336822E-2</v>
      </c>
      <c r="BD59">
        <f t="shared" ca="1" si="41"/>
        <v>5.6500138031476188E-2</v>
      </c>
      <c r="BE59">
        <f t="shared" ca="1" si="41"/>
        <v>4.4162070213801204E-2</v>
      </c>
      <c r="BF59">
        <f t="shared" ca="1" si="41"/>
        <v>3.8285674787040883E-2</v>
      </c>
      <c r="BG59">
        <f t="shared" ca="1" si="41"/>
        <v>3.9158919747566037E-2</v>
      </c>
      <c r="BH59">
        <f t="shared" ca="1" si="41"/>
        <v>2.219518776605197E-2</v>
      </c>
      <c r="BI59">
        <f t="shared" ca="1" si="41"/>
        <v>1.2238843824346016E-2</v>
      </c>
      <c r="BJ59">
        <f t="shared" ca="1" si="41"/>
        <v>4.7771007246634944E-3</v>
      </c>
      <c r="BK59">
        <f t="shared" ca="1" si="42"/>
        <v>1.1006743597919933E-2</v>
      </c>
      <c r="BL59">
        <f t="shared" ca="1" si="42"/>
        <v>3.7709793022739839E-3</v>
      </c>
      <c r="BM59">
        <f t="shared" ca="1" si="42"/>
        <v>3.8779199766587401E-3</v>
      </c>
      <c r="BN59">
        <f t="shared" ca="1" si="42"/>
        <v>9.0282487347402261E-3</v>
      </c>
      <c r="BO59">
        <f t="shared" ca="1" si="42"/>
        <v>7.1937317254517994E-3</v>
      </c>
      <c r="BP59">
        <f t="shared" ca="1" si="42"/>
        <v>3.3736294152410091E-3</v>
      </c>
      <c r="BQ59">
        <f t="shared" ca="1" si="42"/>
        <v>2.468980703370368E-3</v>
      </c>
      <c r="BR59">
        <f t="shared" ca="1" si="42"/>
        <v>1.4306269932635614E-3</v>
      </c>
      <c r="BS59">
        <f t="shared" ca="1" si="42"/>
        <v>8.176709269584302E-4</v>
      </c>
      <c r="BT59">
        <f t="shared" ca="1" si="42"/>
        <v>4.0830628631505038E-4</v>
      </c>
      <c r="BU59">
        <f t="shared" ca="1" si="42"/>
        <v>6.5977240367328857E-4</v>
      </c>
    </row>
    <row r="60" spans="1:73" x14ac:dyDescent="0.4">
      <c r="A60">
        <f>Rt計算!B60</f>
        <v>11</v>
      </c>
      <c r="B60">
        <f t="shared" ca="1" si="7"/>
        <v>55.769129638533251</v>
      </c>
      <c r="C60">
        <f t="shared" ca="1" si="36"/>
        <v>0</v>
      </c>
      <c r="D60">
        <f t="shared" ca="1" si="36"/>
        <v>4.5524196976559073E-20</v>
      </c>
      <c r="E60">
        <f t="shared" ca="1" si="36"/>
        <v>0</v>
      </c>
      <c r="F60">
        <f t="shared" ca="1" si="36"/>
        <v>3.5118353003187214E-11</v>
      </c>
      <c r="G60">
        <f t="shared" ca="1" si="36"/>
        <v>3.4423056317678715E-8</v>
      </c>
      <c r="H60">
        <f t="shared" ca="1" si="36"/>
        <v>5.7189779640544527E-7</v>
      </c>
      <c r="I60">
        <f t="shared" ca="1" si="36"/>
        <v>1.6465613000880018E-7</v>
      </c>
      <c r="J60">
        <f t="shared" ca="1" si="36"/>
        <v>1.4075294385468948E-6</v>
      </c>
      <c r="K60">
        <f t="shared" ca="1" si="36"/>
        <v>0</v>
      </c>
      <c r="L60">
        <f t="shared" ca="1" si="36"/>
        <v>0</v>
      </c>
      <c r="M60">
        <f t="shared" ca="1" si="37"/>
        <v>7.0694421577540616E-5</v>
      </c>
      <c r="N60">
        <f t="shared" ca="1" si="37"/>
        <v>4.3017950323378542E-4</v>
      </c>
      <c r="O60">
        <f t="shared" ca="1" si="37"/>
        <v>4.0331079879157286E-4</v>
      </c>
      <c r="P60">
        <f t="shared" ca="1" si="37"/>
        <v>1.0177835786524209E-3</v>
      </c>
      <c r="Q60">
        <f t="shared" ca="1" si="37"/>
        <v>1.1874350243142101E-2</v>
      </c>
      <c r="R60">
        <f t="shared" ca="1" si="37"/>
        <v>7.5272040898289325E-3</v>
      </c>
      <c r="S60">
        <f t="shared" ca="1" si="37"/>
        <v>0</v>
      </c>
      <c r="T60">
        <f t="shared" ca="1" si="37"/>
        <v>0.10260679956189542</v>
      </c>
      <c r="U60">
        <f t="shared" ca="1" si="37"/>
        <v>0.12593635855129773</v>
      </c>
      <c r="V60">
        <f t="shared" ca="1" si="37"/>
        <v>0.14815909827344201</v>
      </c>
      <c r="W60">
        <f t="shared" ca="1" si="38"/>
        <v>0.32742567035709841</v>
      </c>
      <c r="X60">
        <f t="shared" ca="1" si="38"/>
        <v>0.27408576182571093</v>
      </c>
      <c r="Y60">
        <f t="shared" ca="1" si="38"/>
        <v>0.14472895474657504</v>
      </c>
      <c r="Z60">
        <f t="shared" ca="1" si="38"/>
        <v>0.90070927356644881</v>
      </c>
      <c r="AA60">
        <f t="shared" ca="1" si="38"/>
        <v>1.1247060959069315</v>
      </c>
      <c r="AB60">
        <f t="shared" ca="1" si="38"/>
        <v>2.7228855659024065</v>
      </c>
      <c r="AC60">
        <f t="shared" ca="1" si="38"/>
        <v>3.133161080467386</v>
      </c>
      <c r="AD60">
        <f t="shared" ca="1" si="38"/>
        <v>2.7082952364003967</v>
      </c>
      <c r="AE60">
        <f t="shared" ca="1" si="38"/>
        <v>4.1837367406054025</v>
      </c>
      <c r="AF60">
        <f t="shared" ca="1" si="38"/>
        <v>4.4414022526612609</v>
      </c>
      <c r="AG60">
        <f t="shared" ca="1" si="39"/>
        <v>0.68158860728298232</v>
      </c>
      <c r="AH60">
        <f t="shared" ca="1" si="39"/>
        <v>4.0028066679854097</v>
      </c>
      <c r="AI60">
        <f t="shared" ca="1" si="39"/>
        <v>3.0567021313647538</v>
      </c>
      <c r="AJ60">
        <f t="shared" ca="1" si="39"/>
        <v>3.896371069738314</v>
      </c>
      <c r="AK60">
        <f t="shared" ca="1" si="39"/>
        <v>3.1462294567629696</v>
      </c>
      <c r="AL60">
        <f t="shared" ca="1" si="39"/>
        <v>3.4202756749966499</v>
      </c>
      <c r="AM60">
        <f t="shared" ca="1" si="39"/>
        <v>3.4226234544929168</v>
      </c>
      <c r="AN60">
        <f t="shared" ca="1" si="39"/>
        <v>1.7054123214746162</v>
      </c>
      <c r="AO60">
        <f t="shared" ca="1" si="39"/>
        <v>1.4276358934297781</v>
      </c>
      <c r="AP60">
        <f t="shared" ca="1" si="39"/>
        <v>2.0779904555974036</v>
      </c>
      <c r="AQ60">
        <f t="shared" ca="1" si="40"/>
        <v>1.9594942323225524</v>
      </c>
      <c r="AR60">
        <f t="shared" ca="1" si="40"/>
        <v>1.7021407865670579</v>
      </c>
      <c r="AS60">
        <f t="shared" ca="1" si="40"/>
        <v>1.3463201376935001</v>
      </c>
      <c r="AT60">
        <f t="shared" ca="1" si="40"/>
        <v>0.93224118011621526</v>
      </c>
      <c r="AU60">
        <f t="shared" ca="1" si="40"/>
        <v>0.42160167609985377</v>
      </c>
      <c r="AV60">
        <f t="shared" ca="1" si="40"/>
        <v>0.52629196786511756</v>
      </c>
      <c r="AW60">
        <f t="shared" ca="1" si="40"/>
        <v>0.32705802587264954</v>
      </c>
      <c r="AX60">
        <f t="shared" ca="1" si="40"/>
        <v>0.30255403704205264</v>
      </c>
      <c r="AY60">
        <f t="shared" ca="1" si="40"/>
        <v>0.3235887643924335</v>
      </c>
      <c r="AZ60">
        <f t="shared" ca="1" si="40"/>
        <v>0.22496625120021341</v>
      </c>
      <c r="BA60">
        <f t="shared" ca="1" si="41"/>
        <v>0.10342798101849847</v>
      </c>
      <c r="BB60">
        <f t="shared" ca="1" si="41"/>
        <v>7.5381649508999601E-2</v>
      </c>
      <c r="BC60">
        <f t="shared" ca="1" si="41"/>
        <v>7.1649245447132956E-2</v>
      </c>
      <c r="BD60">
        <f t="shared" ca="1" si="41"/>
        <v>5.6500138031476188E-2</v>
      </c>
      <c r="BE60">
        <f t="shared" ca="1" si="41"/>
        <v>4.8111523647555783E-2</v>
      </c>
      <c r="BF60">
        <f t="shared" ca="1" si="41"/>
        <v>4.8571378461171266E-2</v>
      </c>
      <c r="BG60">
        <f t="shared" ca="1" si="41"/>
        <v>2.7411243823296225E-2</v>
      </c>
      <c r="BH60">
        <f t="shared" ca="1" si="41"/>
        <v>1.5294162998455978E-2</v>
      </c>
      <c r="BI60">
        <f t="shared" ca="1" si="41"/>
        <v>6.119421912173008E-3</v>
      </c>
      <c r="BJ60">
        <f t="shared" ca="1" si="41"/>
        <v>1.3166155655779875E-2</v>
      </c>
      <c r="BK60">
        <f t="shared" ca="1" si="42"/>
        <v>4.5780260982498837E-3</v>
      </c>
      <c r="BL60">
        <f t="shared" ca="1" si="42"/>
        <v>4.7337825283864906E-3</v>
      </c>
      <c r="BM60">
        <f t="shared" ca="1" si="42"/>
        <v>1.0845030443198171E-2</v>
      </c>
      <c r="BN60">
        <f t="shared" ca="1" si="42"/>
        <v>8.4263654857575435E-3</v>
      </c>
      <c r="BO60">
        <f t="shared" ca="1" si="42"/>
        <v>4.3442665614741383E-3</v>
      </c>
      <c r="BP60">
        <f t="shared" ca="1" si="42"/>
        <v>3.1559759045802988E-3</v>
      </c>
      <c r="BQ60">
        <f t="shared" ca="1" si="42"/>
        <v>1.6176080470357583E-3</v>
      </c>
      <c r="BR60">
        <f t="shared" ca="1" si="42"/>
        <v>9.2865260966231182E-4</v>
      </c>
      <c r="BS60">
        <f t="shared" ca="1" si="42"/>
        <v>5.0828192756875387E-4</v>
      </c>
      <c r="BT60">
        <f t="shared" ca="1" si="42"/>
        <v>6.9234544201247667E-4</v>
      </c>
      <c r="BU60">
        <f t="shared" ca="1" si="42"/>
        <v>6.090206803138048E-4</v>
      </c>
    </row>
    <row r="61" spans="1:73" x14ac:dyDescent="0.4">
      <c r="A61">
        <f>Rt計算!B61</f>
        <v>7</v>
      </c>
      <c r="B61">
        <f t="shared" ca="1" si="7"/>
        <v>62.002045169126013</v>
      </c>
      <c r="C61">
        <f t="shared" ca="1" si="36"/>
        <v>0</v>
      </c>
      <c r="D61">
        <f t="shared" ca="1" si="36"/>
        <v>0</v>
      </c>
      <c r="E61">
        <f t="shared" ca="1" si="36"/>
        <v>4.8567057898760052E-15</v>
      </c>
      <c r="F61">
        <f t="shared" ca="1" si="36"/>
        <v>1.4047341201274886E-10</v>
      </c>
      <c r="G61">
        <f t="shared" ca="1" si="36"/>
        <v>6.8846112635357431E-8</v>
      </c>
      <c r="H61">
        <f t="shared" ca="1" si="36"/>
        <v>4.2892334730408395E-7</v>
      </c>
      <c r="I61">
        <f t="shared" ca="1" si="36"/>
        <v>1.6465613000880018E-7</v>
      </c>
      <c r="J61">
        <f t="shared" ca="1" si="36"/>
        <v>0</v>
      </c>
      <c r="K61">
        <f t="shared" ca="1" si="36"/>
        <v>0</v>
      </c>
      <c r="L61">
        <f t="shared" ca="1" si="36"/>
        <v>1.9507195647367374E-5</v>
      </c>
      <c r="M61">
        <f t="shared" ca="1" si="37"/>
        <v>1.4138884315508123E-4</v>
      </c>
      <c r="N61">
        <f t="shared" ca="1" si="37"/>
        <v>1.4339316774459514E-4</v>
      </c>
      <c r="O61">
        <f t="shared" ca="1" si="37"/>
        <v>4.0331079879157286E-4</v>
      </c>
      <c r="P61">
        <f t="shared" ca="1" si="37"/>
        <v>5.0889178932621041E-3</v>
      </c>
      <c r="Q61">
        <f t="shared" ca="1" si="37"/>
        <v>3.5623050729426302E-3</v>
      </c>
      <c r="R61">
        <f t="shared" ca="1" si="37"/>
        <v>0</v>
      </c>
      <c r="S61">
        <f t="shared" ca="1" si="37"/>
        <v>5.8104855850611245E-2</v>
      </c>
      <c r="T61">
        <f t="shared" ca="1" si="37"/>
        <v>7.6955099671421556E-2</v>
      </c>
      <c r="U61">
        <f t="shared" ca="1" si="37"/>
        <v>9.7950501095453793E-2</v>
      </c>
      <c r="V61">
        <f t="shared" ca="1" si="37"/>
        <v>0.23282144014398032</v>
      </c>
      <c r="W61">
        <f t="shared" ca="1" si="38"/>
        <v>0.20836179022724444</v>
      </c>
      <c r="X61">
        <f t="shared" ca="1" si="38"/>
        <v>0.11746532649673326</v>
      </c>
      <c r="Y61">
        <f t="shared" ca="1" si="38"/>
        <v>0.7718877586484002</v>
      </c>
      <c r="Z61">
        <f t="shared" ca="1" si="38"/>
        <v>1.0132979327622549</v>
      </c>
      <c r="AA61">
        <f t="shared" ca="1" si="38"/>
        <v>2.5618305517880104</v>
      </c>
      <c r="AB61">
        <f t="shared" ca="1" si="38"/>
        <v>3.0549447812563582</v>
      </c>
      <c r="AC61">
        <f t="shared" ca="1" si="38"/>
        <v>2.7244878960585965</v>
      </c>
      <c r="AD61">
        <f t="shared" ca="1" si="38"/>
        <v>4.3332723782406344</v>
      </c>
      <c r="AE61">
        <f t="shared" ca="1" si="38"/>
        <v>4.706703833181078</v>
      </c>
      <c r="AF61">
        <f t="shared" ca="1" si="38"/>
        <v>0.74023370877687689</v>
      </c>
      <c r="AG61">
        <f t="shared" ca="1" si="39"/>
        <v>4.4303259473393855</v>
      </c>
      <c r="AH61">
        <f t="shared" ca="1" si="39"/>
        <v>3.4383082917310568</v>
      </c>
      <c r="AI61">
        <f t="shared" ca="1" si="39"/>
        <v>4.4709971473693413</v>
      </c>
      <c r="AJ61">
        <f t="shared" ca="1" si="39"/>
        <v>3.6578177389380091</v>
      </c>
      <c r="AK61">
        <f t="shared" ca="1" si="39"/>
        <v>4.0353812597612002</v>
      </c>
      <c r="AL61">
        <f t="shared" ca="1" si="39"/>
        <v>4.0869395777502344</v>
      </c>
      <c r="AM61">
        <f t="shared" ca="1" si="39"/>
        <v>2.0632836427794179</v>
      </c>
      <c r="AN61">
        <f t="shared" ca="1" si="39"/>
        <v>1.7455396702151953</v>
      </c>
      <c r="AO61">
        <f t="shared" ca="1" si="39"/>
        <v>2.5598988433913266</v>
      </c>
      <c r="AP61">
        <f t="shared" ca="1" si="39"/>
        <v>2.4376426498354156</v>
      </c>
      <c r="AQ61">
        <f t="shared" ca="1" si="40"/>
        <v>2.1308161324163275</v>
      </c>
      <c r="AR61">
        <f t="shared" ca="1" si="40"/>
        <v>1.6935873152777761</v>
      </c>
      <c r="AS61">
        <f t="shared" ca="1" si="40"/>
        <v>1.1831298179730758</v>
      </c>
      <c r="AT61">
        <f t="shared" ca="1" si="40"/>
        <v>0.53577079317023868</v>
      </c>
      <c r="AU61">
        <f t="shared" ca="1" si="40"/>
        <v>0.67034666499876749</v>
      </c>
      <c r="AV61">
        <f t="shared" ca="1" si="40"/>
        <v>0.42037157181679197</v>
      </c>
      <c r="AW61">
        <f t="shared" ca="1" si="40"/>
        <v>0.38886426698244153</v>
      </c>
      <c r="AX61">
        <f t="shared" ca="1" si="40"/>
        <v>0.41275583861366122</v>
      </c>
      <c r="AY61">
        <f t="shared" ca="1" si="40"/>
        <v>0.29217237949996422</v>
      </c>
      <c r="AZ61">
        <f t="shared" ca="1" si="40"/>
        <v>0.13183506118722182</v>
      </c>
      <c r="BA61">
        <f t="shared" ca="1" si="41"/>
        <v>9.5836936540076564E-2</v>
      </c>
      <c r="BB61">
        <f t="shared" ca="1" si="41"/>
        <v>9.1801414748583679E-2</v>
      </c>
      <c r="BC61">
        <f t="shared" ca="1" si="41"/>
        <v>7.1649245447132956E-2</v>
      </c>
      <c r="BD61">
        <f t="shared" ca="1" si="41"/>
        <v>6.1552995904209831E-2</v>
      </c>
      <c r="BE61">
        <f t="shared" ca="1" si="41"/>
        <v>6.1037007612570776E-2</v>
      </c>
      <c r="BF61">
        <f t="shared" ca="1" si="41"/>
        <v>3.3999964922819884E-2</v>
      </c>
      <c r="BG61">
        <f t="shared" ca="1" si="41"/>
        <v>1.888842011353185E-2</v>
      </c>
      <c r="BH61">
        <f t="shared" ca="1" si="41"/>
        <v>7.6470814992279888E-3</v>
      </c>
      <c r="BI61">
        <f t="shared" ca="1" si="41"/>
        <v>1.6865723806720731E-2</v>
      </c>
      <c r="BJ61">
        <f t="shared" ca="1" si="41"/>
        <v>5.4761886355898601E-3</v>
      </c>
      <c r="BK61">
        <f t="shared" ca="1" si="42"/>
        <v>5.7468838254626205E-3</v>
      </c>
      <c r="BL61">
        <f t="shared" ca="1" si="42"/>
        <v>1.3238544359046965E-2</v>
      </c>
      <c r="BM61">
        <f t="shared" ca="1" si="42"/>
        <v>1.0122028413651627E-2</v>
      </c>
      <c r="BN61">
        <f t="shared" ca="1" si="42"/>
        <v>5.0886492868535815E-3</v>
      </c>
      <c r="BO61">
        <f t="shared" ca="1" si="42"/>
        <v>4.0639912994435493E-3</v>
      </c>
      <c r="BP61">
        <f t="shared" ca="1" si="42"/>
        <v>2.0677083512767474E-3</v>
      </c>
      <c r="BQ61">
        <f t="shared" ca="1" si="42"/>
        <v>1.0500262761460185E-3</v>
      </c>
      <c r="BR61">
        <f t="shared" ca="1" si="42"/>
        <v>5.7727054114143706E-4</v>
      </c>
      <c r="BS61">
        <f t="shared" ca="1" si="42"/>
        <v>8.6186935544266968E-4</v>
      </c>
      <c r="BT61">
        <f t="shared" ca="1" si="42"/>
        <v>6.3908810031920922E-4</v>
      </c>
      <c r="BU61">
        <f t="shared" ca="1" si="42"/>
        <v>3.7217930463621403E-4</v>
      </c>
    </row>
    <row r="62" spans="1:73" x14ac:dyDescent="0.4">
      <c r="A62">
        <f>Rt計算!B62</f>
        <v>3</v>
      </c>
      <c r="B62">
        <f t="shared" ca="1" si="7"/>
        <v>68.490790902469683</v>
      </c>
      <c r="C62">
        <f t="shared" ca="1" si="36"/>
        <v>0</v>
      </c>
      <c r="D62">
        <f t="shared" ca="1" si="36"/>
        <v>2.2762098488279537E-20</v>
      </c>
      <c r="E62">
        <f t="shared" ca="1" si="36"/>
        <v>1.9426823159504021E-14</v>
      </c>
      <c r="F62">
        <f t="shared" ca="1" si="36"/>
        <v>2.8094682402549771E-10</v>
      </c>
      <c r="G62">
        <f t="shared" ca="1" si="36"/>
        <v>5.1634584476518077E-8</v>
      </c>
      <c r="H62">
        <f t="shared" ca="1" si="36"/>
        <v>4.2892334730408395E-7</v>
      </c>
      <c r="I62">
        <f t="shared" ca="1" si="36"/>
        <v>0</v>
      </c>
      <c r="J62">
        <f t="shared" ca="1" si="36"/>
        <v>0</v>
      </c>
      <c r="K62">
        <f t="shared" ca="1" si="36"/>
        <v>5.4991920765342028E-6</v>
      </c>
      <c r="L62">
        <f t="shared" ca="1" si="36"/>
        <v>3.9014391294734749E-5</v>
      </c>
      <c r="M62">
        <f t="shared" ca="1" si="37"/>
        <v>4.7129614385027082E-5</v>
      </c>
      <c r="N62">
        <f t="shared" ca="1" si="37"/>
        <v>1.4339316774459514E-4</v>
      </c>
      <c r="O62">
        <f t="shared" ca="1" si="37"/>
        <v>2.0165539939578643E-3</v>
      </c>
      <c r="P62">
        <f t="shared" ca="1" si="37"/>
        <v>1.5266753679786314E-3</v>
      </c>
      <c r="Q62">
        <f t="shared" ca="1" si="37"/>
        <v>0</v>
      </c>
      <c r="R62">
        <f t="shared" ca="1" si="37"/>
        <v>3.010881635931573E-2</v>
      </c>
      <c r="S62">
        <f t="shared" ca="1" si="37"/>
        <v>4.357864188795843E-2</v>
      </c>
      <c r="T62">
        <f t="shared" ca="1" si="37"/>
        <v>5.9853966411105658E-2</v>
      </c>
      <c r="U62">
        <f t="shared" ca="1" si="37"/>
        <v>0.15392221600714168</v>
      </c>
      <c r="V62">
        <f t="shared" ca="1" si="37"/>
        <v>0.14815909827344201</v>
      </c>
      <c r="W62">
        <f t="shared" ca="1" si="38"/>
        <v>8.9297910097390465E-2</v>
      </c>
      <c r="X62">
        <f t="shared" ca="1" si="38"/>
        <v>0.62648174131591072</v>
      </c>
      <c r="Y62">
        <f t="shared" ca="1" si="38"/>
        <v>0.86837372847945027</v>
      </c>
      <c r="Z62">
        <f t="shared" ca="1" si="38"/>
        <v>2.3080675135140249</v>
      </c>
      <c r="AA62">
        <f t="shared" ca="1" si="38"/>
        <v>2.8742489117621579</v>
      </c>
      <c r="AB62">
        <f t="shared" ca="1" si="38"/>
        <v>2.656473722831616</v>
      </c>
      <c r="AC62">
        <f t="shared" ca="1" si="38"/>
        <v>4.3591806336937546</v>
      </c>
      <c r="AD62">
        <f t="shared" ca="1" si="38"/>
        <v>4.8749314255207139</v>
      </c>
      <c r="AE62">
        <f t="shared" ca="1" si="38"/>
        <v>0.78445063886351296</v>
      </c>
      <c r="AF62">
        <f t="shared" ca="1" si="38"/>
        <v>4.8115191070496994</v>
      </c>
      <c r="AG62">
        <f t="shared" ca="1" si="39"/>
        <v>3.8055363906633182</v>
      </c>
      <c r="AH62">
        <f t="shared" ca="1" si="39"/>
        <v>5.0291673520842322</v>
      </c>
      <c r="AI62">
        <f t="shared" ca="1" si="39"/>
        <v>4.1972626281426466</v>
      </c>
      <c r="AJ62">
        <f t="shared" ca="1" si="39"/>
        <v>4.6915488390726638</v>
      </c>
      <c r="AK62">
        <f t="shared" ca="1" si="39"/>
        <v>4.8219386239519419</v>
      </c>
      <c r="AL62">
        <f t="shared" ca="1" si="39"/>
        <v>2.4637579014806374</v>
      </c>
      <c r="AM62">
        <f t="shared" ca="1" si="39"/>
        <v>2.1118314931977573</v>
      </c>
      <c r="AN62">
        <f t="shared" ca="1" si="39"/>
        <v>3.1299332017651778</v>
      </c>
      <c r="AO62">
        <f t="shared" ca="1" si="39"/>
        <v>3.0029582585936714</v>
      </c>
      <c r="AP62">
        <f t="shared" ca="1" si="39"/>
        <v>2.6507698760505338</v>
      </c>
      <c r="AQ62">
        <f t="shared" ca="1" si="40"/>
        <v>2.1201085136604667</v>
      </c>
      <c r="AR62">
        <f t="shared" ca="1" si="40"/>
        <v>1.4883040043350153</v>
      </c>
      <c r="AS62">
        <f t="shared" ca="1" si="40"/>
        <v>0.67995966550176767</v>
      </c>
      <c r="AT62">
        <f t="shared" ca="1" si="40"/>
        <v>0.85187556114067953</v>
      </c>
      <c r="AU62">
        <f t="shared" ca="1" si="40"/>
        <v>0.53543412864681428</v>
      </c>
      <c r="AV62">
        <f t="shared" ca="1" si="40"/>
        <v>0.49981186885303613</v>
      </c>
      <c r="AW62">
        <f t="shared" ca="1" si="40"/>
        <v>0.53050356952571498</v>
      </c>
      <c r="AX62">
        <f t="shared" ca="1" si="40"/>
        <v>0.37268245622398538</v>
      </c>
      <c r="AY62">
        <f t="shared" ca="1" si="40"/>
        <v>0.17121929766395755</v>
      </c>
      <c r="AZ62">
        <f t="shared" ca="1" si="40"/>
        <v>0.12215909339366426</v>
      </c>
      <c r="BA62">
        <f t="shared" ca="1" si="41"/>
        <v>0.1167123088557368</v>
      </c>
      <c r="BB62">
        <f t="shared" ca="1" si="41"/>
        <v>9.1801414748583679E-2</v>
      </c>
      <c r="BC62">
        <f t="shared" ca="1" si="41"/>
        <v>7.8056901544031027E-2</v>
      </c>
      <c r="BD62">
        <f t="shared" ca="1" si="41"/>
        <v>7.8089621669519937E-2</v>
      </c>
      <c r="BE62">
        <f t="shared" ca="1" si="41"/>
        <v>4.2725905328799538E-2</v>
      </c>
      <c r="BF62">
        <f t="shared" ca="1" si="41"/>
        <v>2.3428547257741433E-2</v>
      </c>
      <c r="BG62">
        <f t="shared" ca="1" si="41"/>
        <v>9.4442100567659251E-3</v>
      </c>
      <c r="BH62">
        <f t="shared" ca="1" si="41"/>
        <v>2.107610266860397E-2</v>
      </c>
      <c r="BI62">
        <f t="shared" ca="1" si="41"/>
        <v>7.0149470700519847E-3</v>
      </c>
      <c r="BJ62">
        <f t="shared" ca="1" si="41"/>
        <v>6.8743644574425899E-3</v>
      </c>
      <c r="BK62">
        <f t="shared" ca="1" si="42"/>
        <v>1.6071793749175126E-2</v>
      </c>
      <c r="BL62">
        <f t="shared" ca="1" si="42"/>
        <v>1.2355974735110501E-2</v>
      </c>
      <c r="BM62">
        <f t="shared" ca="1" si="42"/>
        <v>6.1126535225298788E-3</v>
      </c>
      <c r="BN62">
        <f t="shared" ca="1" si="42"/>
        <v>4.7603493328630276E-3</v>
      </c>
      <c r="BO62">
        <f t="shared" ca="1" si="42"/>
        <v>2.662614989290601E-3</v>
      </c>
      <c r="BP62">
        <f t="shared" ca="1" si="42"/>
        <v>1.3421966490743799E-3</v>
      </c>
      <c r="BQ62">
        <f t="shared" ca="1" si="42"/>
        <v>6.5271903652320065E-4</v>
      </c>
      <c r="BR62">
        <f t="shared" ca="1" si="42"/>
        <v>9.788500480224368E-4</v>
      </c>
      <c r="BS62">
        <f t="shared" ca="1" si="42"/>
        <v>7.9557171271631047E-4</v>
      </c>
      <c r="BT62">
        <f t="shared" ca="1" si="42"/>
        <v>3.9055383908396125E-4</v>
      </c>
      <c r="BU62">
        <f t="shared" ca="1" si="42"/>
        <v>2.5375861679741867E-4</v>
      </c>
    </row>
    <row r="63" spans="1:73" x14ac:dyDescent="0.4">
      <c r="A63">
        <f>Rt計算!B63</f>
        <v>16</v>
      </c>
      <c r="B63">
        <f t="shared" ca="1" si="7"/>
        <v>75.156090998006775</v>
      </c>
      <c r="C63">
        <f t="shared" ca="1" si="36"/>
        <v>0</v>
      </c>
      <c r="D63">
        <f t="shared" ca="1" si="36"/>
        <v>9.1048393953118147E-20</v>
      </c>
      <c r="E63">
        <f t="shared" ca="1" si="36"/>
        <v>3.8853646319008042E-14</v>
      </c>
      <c r="F63">
        <f t="shared" ca="1" si="36"/>
        <v>2.107101180191233E-10</v>
      </c>
      <c r="G63">
        <f t="shared" ca="1" si="36"/>
        <v>5.1634584476518077E-8</v>
      </c>
      <c r="H63">
        <f t="shared" ca="1" si="36"/>
        <v>0</v>
      </c>
      <c r="I63">
        <f t="shared" ca="1" si="36"/>
        <v>0</v>
      </c>
      <c r="J63">
        <f t="shared" ca="1" si="36"/>
        <v>7.037647192734474E-7</v>
      </c>
      <c r="K63">
        <f t="shared" ca="1" si="36"/>
        <v>1.0998384153068406E-5</v>
      </c>
      <c r="L63">
        <f t="shared" ca="1" si="36"/>
        <v>1.3004797098244917E-5</v>
      </c>
      <c r="M63">
        <f t="shared" ca="1" si="37"/>
        <v>4.7129614385027082E-5</v>
      </c>
      <c r="N63">
        <f t="shared" ca="1" si="37"/>
        <v>7.1696583872297569E-4</v>
      </c>
      <c r="O63">
        <f t="shared" ca="1" si="37"/>
        <v>6.0496619818735929E-4</v>
      </c>
      <c r="P63">
        <f t="shared" ca="1" si="37"/>
        <v>0</v>
      </c>
      <c r="Q63">
        <f t="shared" ca="1" si="37"/>
        <v>1.4249220291770521E-2</v>
      </c>
      <c r="R63">
        <f t="shared" ca="1" si="37"/>
        <v>2.2581612269486798E-2</v>
      </c>
      <c r="S63">
        <f t="shared" ca="1" si="37"/>
        <v>3.3894499246189896E-2</v>
      </c>
      <c r="T63">
        <f t="shared" ca="1" si="37"/>
        <v>9.4056232931737455E-2</v>
      </c>
      <c r="U63">
        <f t="shared" ca="1" si="37"/>
        <v>9.7950501095453793E-2</v>
      </c>
      <c r="V63">
        <f t="shared" ca="1" si="37"/>
        <v>6.3496756402903726E-2</v>
      </c>
      <c r="W63">
        <f t="shared" ca="1" si="38"/>
        <v>0.47625552051941583</v>
      </c>
      <c r="X63">
        <f t="shared" ca="1" si="38"/>
        <v>0.70479195898039959</v>
      </c>
      <c r="Y63">
        <f t="shared" ca="1" si="38"/>
        <v>1.9779623815365255</v>
      </c>
      <c r="Z63">
        <f t="shared" ca="1" si="38"/>
        <v>2.5895391615035401</v>
      </c>
      <c r="AA63">
        <f t="shared" ca="1" si="38"/>
        <v>2.499346879793181</v>
      </c>
      <c r="AB63">
        <f t="shared" ca="1" si="38"/>
        <v>4.2503579565305856</v>
      </c>
      <c r="AC63">
        <f t="shared" ca="1" si="38"/>
        <v>4.9040782129054739</v>
      </c>
      <c r="AD63">
        <f t="shared" ca="1" si="38"/>
        <v>0.81248857092011895</v>
      </c>
      <c r="AE63">
        <f t="shared" ca="1" si="38"/>
        <v>5.0989291526128344</v>
      </c>
      <c r="AF63">
        <f t="shared" ca="1" si="38"/>
        <v>4.132971540670896</v>
      </c>
      <c r="AG63">
        <f t="shared" ca="1" si="39"/>
        <v>5.5663069594776893</v>
      </c>
      <c r="AH63">
        <f t="shared" ca="1" si="39"/>
        <v>4.7212591468545853</v>
      </c>
      <c r="AI63">
        <f t="shared" ca="1" si="39"/>
        <v>5.3834455447916554</v>
      </c>
      <c r="AJ63">
        <f t="shared" ca="1" si="39"/>
        <v>5.6060032738071666</v>
      </c>
      <c r="AK63">
        <f t="shared" ca="1" si="39"/>
        <v>2.9068424328788307</v>
      </c>
      <c r="AL63">
        <f t="shared" ca="1" si="39"/>
        <v>2.5217286756331232</v>
      </c>
      <c r="AM63">
        <f t="shared" ca="1" si="39"/>
        <v>3.7867323326304616</v>
      </c>
      <c r="AN63">
        <f t="shared" ca="1" si="39"/>
        <v>3.6716524097629972</v>
      </c>
      <c r="AO63">
        <f t="shared" ca="1" si="39"/>
        <v>3.2655119861209871</v>
      </c>
      <c r="AP63">
        <f t="shared" ca="1" si="39"/>
        <v>2.6374494244120892</v>
      </c>
      <c r="AQ63">
        <f t="shared" ca="1" si="40"/>
        <v>1.8631256635198039</v>
      </c>
      <c r="AR63">
        <f t="shared" ca="1" si="40"/>
        <v>0.85534712892816978</v>
      </c>
      <c r="AS63">
        <f t="shared" ca="1" si="40"/>
        <v>1.0811358681478107</v>
      </c>
      <c r="AT63">
        <f t="shared" ca="1" si="40"/>
        <v>0.68042890732620309</v>
      </c>
      <c r="AU63">
        <f t="shared" ca="1" si="40"/>
        <v>0.63661853091077925</v>
      </c>
      <c r="AV63">
        <f t="shared" ca="1" si="40"/>
        <v>0.6818625495610956</v>
      </c>
      <c r="AW63">
        <f t="shared" ca="1" si="40"/>
        <v>0.47899836860088829</v>
      </c>
      <c r="AX63">
        <f t="shared" ca="1" si="40"/>
        <v>0.21839993402373337</v>
      </c>
      <c r="AY63">
        <f t="shared" ca="1" si="40"/>
        <v>0.15865274370696983</v>
      </c>
      <c r="AZ63">
        <f t="shared" ca="1" si="40"/>
        <v>0.14876800482594757</v>
      </c>
      <c r="BA63">
        <f t="shared" ca="1" si="41"/>
        <v>0.1167123088557368</v>
      </c>
      <c r="BB63">
        <f t="shared" ca="1" si="41"/>
        <v>0.10001129736837572</v>
      </c>
      <c r="BC63">
        <f t="shared" ca="1" si="41"/>
        <v>9.9027412406606535E-2</v>
      </c>
      <c r="BD63">
        <f t="shared" ca="1" si="41"/>
        <v>5.4662735168663955E-2</v>
      </c>
      <c r="BE63">
        <f t="shared" ca="1" si="41"/>
        <v>2.9441380142534137E-2</v>
      </c>
      <c r="BF63">
        <f t="shared" ca="1" si="41"/>
        <v>1.1714273628870717E-2</v>
      </c>
      <c r="BG63">
        <f t="shared" ca="1" si="41"/>
        <v>2.6029164302793895E-2</v>
      </c>
      <c r="BH63">
        <f t="shared" ca="1" si="41"/>
        <v>8.766166596675987E-3</v>
      </c>
      <c r="BI63">
        <f t="shared" ca="1" si="41"/>
        <v>8.805997385809939E-3</v>
      </c>
      <c r="BJ63">
        <f t="shared" ca="1" si="41"/>
        <v>1.9224917550475038E-2</v>
      </c>
      <c r="BK63">
        <f t="shared" ca="1" si="42"/>
        <v>1.500034083256345E-2</v>
      </c>
      <c r="BL63">
        <f t="shared" ca="1" si="42"/>
        <v>7.4617250023719262E-3</v>
      </c>
      <c r="BM63">
        <f t="shared" ca="1" si="42"/>
        <v>5.7182887791408545E-3</v>
      </c>
      <c r="BN63">
        <f t="shared" ca="1" si="42"/>
        <v>3.1188495629102596E-3</v>
      </c>
      <c r="BO63">
        <f t="shared" ca="1" si="42"/>
        <v>1.7283641158553024E-3</v>
      </c>
      <c r="BP63">
        <f t="shared" ca="1" si="42"/>
        <v>8.3433845753272265E-4</v>
      </c>
      <c r="BQ63">
        <f t="shared" ca="1" si="42"/>
        <v>1.1067844532349925E-3</v>
      </c>
      <c r="BR63">
        <f t="shared" ca="1" si="42"/>
        <v>9.0355389048224933E-4</v>
      </c>
      <c r="BS63">
        <f t="shared" ca="1" si="42"/>
        <v>4.8618271332663419E-4</v>
      </c>
      <c r="BT63">
        <f t="shared" ca="1" si="42"/>
        <v>2.6628670846633721E-4</v>
      </c>
      <c r="BU63">
        <f t="shared" ca="1" si="42"/>
        <v>4.5676551023535362E-4</v>
      </c>
    </row>
    <row r="64" spans="1:73" x14ac:dyDescent="0.4">
      <c r="A64">
        <f>Rt計算!B64</f>
        <v>18</v>
      </c>
      <c r="B64">
        <f t="shared" ca="1" si="7"/>
        <v>81.948633414670283</v>
      </c>
      <c r="C64">
        <f t="shared" ref="C64:L73" ca="1" si="43">IF(ROW()+C$3&gt;3,OFFSET($A64,C$3,0)*C$1,0)</f>
        <v>0</v>
      </c>
      <c r="D64">
        <f t="shared" ca="1" si="43"/>
        <v>1.8209678790623629E-19</v>
      </c>
      <c r="E64">
        <f t="shared" ca="1" si="43"/>
        <v>2.914023473925603E-14</v>
      </c>
      <c r="F64">
        <f t="shared" ca="1" si="43"/>
        <v>2.107101180191233E-10</v>
      </c>
      <c r="G64">
        <f t="shared" ca="1" si="43"/>
        <v>0</v>
      </c>
      <c r="H64">
        <f t="shared" ca="1" si="43"/>
        <v>0</v>
      </c>
      <c r="I64">
        <f t="shared" ca="1" si="43"/>
        <v>8.232806500440009E-8</v>
      </c>
      <c r="J64">
        <f t="shared" ca="1" si="43"/>
        <v>1.4075294385468948E-6</v>
      </c>
      <c r="K64">
        <f t="shared" ca="1" si="43"/>
        <v>3.6661280510228019E-6</v>
      </c>
      <c r="L64">
        <f t="shared" ca="1" si="43"/>
        <v>1.3004797098244917E-5</v>
      </c>
      <c r="M64">
        <f t="shared" ref="M64:V73" ca="1" si="44">IF(ROW()+M$3&gt;3,OFFSET($A64,M$3,0)*M$1,0)</f>
        <v>2.3564807192513542E-4</v>
      </c>
      <c r="N64">
        <f t="shared" ca="1" si="44"/>
        <v>2.1508975161689271E-4</v>
      </c>
      <c r="O64">
        <f t="shared" ca="1" si="44"/>
        <v>0</v>
      </c>
      <c r="P64">
        <f t="shared" ca="1" si="44"/>
        <v>6.1067014719145257E-3</v>
      </c>
      <c r="Q64">
        <f t="shared" ca="1" si="44"/>
        <v>1.0686915218827892E-2</v>
      </c>
      <c r="R64">
        <f t="shared" ca="1" si="44"/>
        <v>1.7563476209600842E-2</v>
      </c>
      <c r="S64">
        <f t="shared" ca="1" si="44"/>
        <v>5.3262784529726978E-2</v>
      </c>
      <c r="T64">
        <f t="shared" ca="1" si="44"/>
        <v>5.9853966411105658E-2</v>
      </c>
      <c r="U64">
        <f t="shared" ca="1" si="44"/>
        <v>4.1978786183765909E-2</v>
      </c>
      <c r="V64">
        <f t="shared" ca="1" si="44"/>
        <v>0.33864936748215319</v>
      </c>
      <c r="W64">
        <f t="shared" ref="W64:AF73" ca="1" si="45">IF(ROW()+W$3&gt;3,OFFSET($A64,W$3,0)*W$1,0)</f>
        <v>0.53578746058434279</v>
      </c>
      <c r="X64">
        <f t="shared" ca="1" si="45"/>
        <v>1.6053594621220213</v>
      </c>
      <c r="Y64">
        <f t="shared" ca="1" si="45"/>
        <v>2.2191773061141506</v>
      </c>
      <c r="Z64">
        <f t="shared" ca="1" si="45"/>
        <v>2.2517731839161219</v>
      </c>
      <c r="AA64">
        <f t="shared" ca="1" si="45"/>
        <v>3.9989550076690894</v>
      </c>
      <c r="AB64">
        <f t="shared" ca="1" si="45"/>
        <v>4.7816527010969088</v>
      </c>
      <c r="AC64">
        <f t="shared" ca="1" si="45"/>
        <v>0.81734636881757905</v>
      </c>
      <c r="AD64">
        <f t="shared" ca="1" si="45"/>
        <v>5.2811757109807731</v>
      </c>
      <c r="AE64">
        <f t="shared" ca="1" si="45"/>
        <v>4.3798494003212811</v>
      </c>
      <c r="AF64">
        <f t="shared" ca="1" si="45"/>
        <v>6.0452419550111616</v>
      </c>
      <c r="AG64">
        <f t="shared" ref="AG64:AP73" ca="1" si="46">IF(ROW()+AG$3&gt;3,OFFSET($A64,AG$3,0)*AG$1,0)</f>
        <v>5.225512655836198</v>
      </c>
      <c r="AH64">
        <f t="shared" ca="1" si="46"/>
        <v>6.0555280361830555</v>
      </c>
      <c r="AI64">
        <f t="shared" ca="1" si="46"/>
        <v>6.4327612018273177</v>
      </c>
      <c r="AJ64">
        <f t="shared" ca="1" si="46"/>
        <v>3.3795055196709867</v>
      </c>
      <c r="AK64">
        <f t="shared" ca="1" si="46"/>
        <v>2.9752387254171557</v>
      </c>
      <c r="AL64">
        <f t="shared" ca="1" si="46"/>
        <v>4.521720383893876</v>
      </c>
      <c r="AM64">
        <f t="shared" ca="1" si="46"/>
        <v>4.4421283132780411</v>
      </c>
      <c r="AN64">
        <f t="shared" ca="1" si="46"/>
        <v>3.9926711996876305</v>
      </c>
      <c r="AO64">
        <f t="shared" ca="1" si="46"/>
        <v>3.2491023781505297</v>
      </c>
      <c r="AP64">
        <f t="shared" ca="1" si="46"/>
        <v>2.3177585850894116</v>
      </c>
      <c r="AQ64">
        <f t="shared" ref="AQ64:AZ73" ca="1" si="47">IF(ROW()+AQ$3&gt;3,OFFSET($A64,AQ$3,0)*AQ$1,0)</f>
        <v>1.0707618755860941</v>
      </c>
      <c r="AR64">
        <f t="shared" ca="1" si="47"/>
        <v>1.3600019349957899</v>
      </c>
      <c r="AS64">
        <f t="shared" ca="1" si="47"/>
        <v>0.86354877518724493</v>
      </c>
      <c r="AT64">
        <f t="shared" ca="1" si="47"/>
        <v>0.80901389768706045</v>
      </c>
      <c r="AU64">
        <f t="shared" ca="1" si="47"/>
        <v>0.86849945276569884</v>
      </c>
      <c r="AV64">
        <f t="shared" ca="1" si="47"/>
        <v>0.61566230203089223</v>
      </c>
      <c r="AW64">
        <f t="shared" ca="1" si="47"/>
        <v>0.28070334504030547</v>
      </c>
      <c r="AX64">
        <f t="shared" ca="1" si="47"/>
        <v>0.20237058106786301</v>
      </c>
      <c r="AY64">
        <f t="shared" ca="1" si="47"/>
        <v>0.19321076708868604</v>
      </c>
      <c r="AZ64">
        <f t="shared" ca="1" si="47"/>
        <v>0.14876800482594757</v>
      </c>
      <c r="BA64">
        <f t="shared" ref="BA64:BJ73" ca="1" si="48">IF(ROW()+BA$3&gt;3,OFFSET($A64,BA$3,0)*BA$1,0)</f>
        <v>0.12714999501356694</v>
      </c>
      <c r="BB64">
        <f t="shared" ca="1" si="48"/>
        <v>0.12688000412405875</v>
      </c>
      <c r="BC64">
        <f t="shared" ca="1" si="48"/>
        <v>6.9319188684624569E-2</v>
      </c>
      <c r="BD64">
        <f t="shared" ca="1" si="48"/>
        <v>3.7666758687650792E-2</v>
      </c>
      <c r="BE64">
        <f t="shared" ca="1" si="48"/>
        <v>1.4720690071267068E-2</v>
      </c>
      <c r="BF64">
        <f t="shared" ca="1" si="48"/>
        <v>3.2285680977131491E-2</v>
      </c>
      <c r="BG64">
        <f t="shared" ca="1" si="48"/>
        <v>1.0826289577268257E-2</v>
      </c>
      <c r="BH64">
        <f t="shared" ca="1" si="48"/>
        <v>1.1004336791571985E-2</v>
      </c>
      <c r="BI64">
        <f t="shared" ca="1" si="48"/>
        <v>2.4626941841671864E-2</v>
      </c>
      <c r="BJ64">
        <f t="shared" ca="1" si="48"/>
        <v>1.7943256380443369E-2</v>
      </c>
      <c r="BK64">
        <f t="shared" ref="BK64:BU73" ca="1" si="49">IF(ROW()+BK$3&gt;3,OFFSET($A64,BK$3,0)*BK$1,0)</f>
        <v>9.0586473858987066E-3</v>
      </c>
      <c r="BL64">
        <f t="shared" ca="1" si="49"/>
        <v>6.9803233893156727E-3</v>
      </c>
      <c r="BM64">
        <f t="shared" ca="1" si="49"/>
        <v>3.7464650621957321E-3</v>
      </c>
      <c r="BN64">
        <f t="shared" ca="1" si="49"/>
        <v>2.0245163829417474E-3</v>
      </c>
      <c r="BO64">
        <f t="shared" ca="1" si="49"/>
        <v>1.0743885044505934E-3</v>
      </c>
      <c r="BP64">
        <f t="shared" ca="1" si="49"/>
        <v>1.4147478192946168E-3</v>
      </c>
      <c r="BQ64">
        <f t="shared" ca="1" si="49"/>
        <v>1.0216471876015314E-3</v>
      </c>
      <c r="BR64">
        <f t="shared" ca="1" si="49"/>
        <v>5.5217182196137457E-4</v>
      </c>
      <c r="BS64">
        <f t="shared" ca="1" si="49"/>
        <v>3.3148821363179602E-4</v>
      </c>
      <c r="BT64">
        <f t="shared" ca="1" si="49"/>
        <v>4.7931607523940697E-4</v>
      </c>
      <c r="BU64">
        <f t="shared" ca="1" si="49"/>
        <v>1.6917241119827911E-4</v>
      </c>
    </row>
    <row r="65" spans="1:73" x14ac:dyDescent="0.4">
      <c r="A65">
        <f>Rt計算!B65</f>
        <v>41</v>
      </c>
      <c r="B65">
        <f t="shared" ca="1" si="7"/>
        <v>88.789773575611306</v>
      </c>
      <c r="C65">
        <f t="shared" ca="1" si="43"/>
        <v>0</v>
      </c>
      <c r="D65">
        <f t="shared" ca="1" si="43"/>
        <v>1.3657259092967722E-19</v>
      </c>
      <c r="E65">
        <f t="shared" ca="1" si="43"/>
        <v>2.914023473925603E-14</v>
      </c>
      <c r="F65">
        <f t="shared" ca="1" si="43"/>
        <v>0</v>
      </c>
      <c r="G65">
        <f t="shared" ca="1" si="43"/>
        <v>0</v>
      </c>
      <c r="H65">
        <f t="shared" ca="1" si="43"/>
        <v>2.1446167365204198E-7</v>
      </c>
      <c r="I65">
        <f t="shared" ca="1" si="43"/>
        <v>1.6465613000880018E-7</v>
      </c>
      <c r="J65">
        <f t="shared" ca="1" si="43"/>
        <v>4.6917647951563163E-7</v>
      </c>
      <c r="K65">
        <f t="shared" ca="1" si="43"/>
        <v>3.6661280510228019E-6</v>
      </c>
      <c r="L65">
        <f t="shared" ca="1" si="43"/>
        <v>6.5023985491224586E-5</v>
      </c>
      <c r="M65">
        <f t="shared" ca="1" si="44"/>
        <v>7.0694421577540616E-5</v>
      </c>
      <c r="N65">
        <f t="shared" ca="1" si="44"/>
        <v>0</v>
      </c>
      <c r="O65">
        <f t="shared" ca="1" si="44"/>
        <v>2.4198647927494371E-3</v>
      </c>
      <c r="P65">
        <f t="shared" ca="1" si="44"/>
        <v>4.5800261039358938E-3</v>
      </c>
      <c r="Q65">
        <f t="shared" ca="1" si="44"/>
        <v>8.3120451701994696E-3</v>
      </c>
      <c r="R65">
        <f t="shared" ca="1" si="44"/>
        <v>2.7599748329372752E-2</v>
      </c>
      <c r="S65">
        <f t="shared" ca="1" si="44"/>
        <v>3.3894499246189896E-2</v>
      </c>
      <c r="T65">
        <f t="shared" ca="1" si="44"/>
        <v>2.5651699890473854E-2</v>
      </c>
      <c r="U65">
        <f t="shared" ca="1" si="44"/>
        <v>0.22388685964675153</v>
      </c>
      <c r="V65">
        <f t="shared" ca="1" si="44"/>
        <v>0.38098053841742235</v>
      </c>
      <c r="W65">
        <f t="shared" ca="1" si="45"/>
        <v>1.2204047713310031</v>
      </c>
      <c r="X65">
        <f t="shared" ca="1" si="45"/>
        <v>1.8011350062832434</v>
      </c>
      <c r="Y65">
        <f t="shared" ca="1" si="45"/>
        <v>1.9297193966210004</v>
      </c>
      <c r="Z65">
        <f t="shared" ca="1" si="45"/>
        <v>3.6028370942657952</v>
      </c>
      <c r="AA65">
        <f t="shared" ca="1" si="45"/>
        <v>4.498824383627726</v>
      </c>
      <c r="AB65">
        <f t="shared" ca="1" si="45"/>
        <v>0.79694211684948479</v>
      </c>
      <c r="AC65">
        <f t="shared" ca="1" si="45"/>
        <v>5.3127513973142637</v>
      </c>
      <c r="AD65">
        <f t="shared" ca="1" si="45"/>
        <v>4.5363945209706644</v>
      </c>
      <c r="AE65">
        <f t="shared" ca="1" si="45"/>
        <v>6.4063468840520228</v>
      </c>
      <c r="AF65">
        <f t="shared" ca="1" si="45"/>
        <v>5.675125100622723</v>
      </c>
      <c r="AG65">
        <f t="shared" ca="1" si="46"/>
        <v>6.7022879716159931</v>
      </c>
      <c r="AH65">
        <f t="shared" ca="1" si="46"/>
        <v>7.2358428228967018</v>
      </c>
      <c r="AI65">
        <f t="shared" ca="1" si="46"/>
        <v>3.8779056890448365</v>
      </c>
      <c r="AJ65">
        <f t="shared" ca="1" si="46"/>
        <v>3.4590232966044216</v>
      </c>
      <c r="AK65">
        <f t="shared" ca="1" si="46"/>
        <v>5.3349108179893827</v>
      </c>
      <c r="AL65">
        <f t="shared" ca="1" si="46"/>
        <v>5.3043258349524312</v>
      </c>
      <c r="AM65">
        <f t="shared" ca="1" si="46"/>
        <v>4.8305111166247556</v>
      </c>
      <c r="AN65">
        <f t="shared" ca="1" si="46"/>
        <v>3.9726075253173412</v>
      </c>
      <c r="AO65">
        <f t="shared" ca="1" si="46"/>
        <v>2.8552717868595563</v>
      </c>
      <c r="AP65">
        <f t="shared" ca="1" si="46"/>
        <v>1.3320451638444895</v>
      </c>
      <c r="AQ65">
        <f t="shared" ca="1" si="47"/>
        <v>1.7025113821818898</v>
      </c>
      <c r="AR65">
        <f t="shared" ca="1" si="47"/>
        <v>1.0862908537387757</v>
      </c>
      <c r="AS65">
        <f t="shared" ca="1" si="47"/>
        <v>1.0267390949076691</v>
      </c>
      <c r="AT65">
        <f t="shared" ca="1" si="47"/>
        <v>1.1036878339306917</v>
      </c>
      <c r="AU65">
        <f t="shared" ca="1" si="47"/>
        <v>0.78417911754572811</v>
      </c>
      <c r="AV65">
        <f t="shared" ca="1" si="47"/>
        <v>0.36079134903960886</v>
      </c>
      <c r="AW65">
        <f t="shared" ca="1" si="47"/>
        <v>0.26010126467037481</v>
      </c>
      <c r="AX65">
        <f t="shared" ca="1" si="47"/>
        <v>0.24645130169650645</v>
      </c>
      <c r="AY65">
        <f t="shared" ca="1" si="47"/>
        <v>0.19321076708868604</v>
      </c>
      <c r="AZ65">
        <f t="shared" ca="1" si="47"/>
        <v>0.16207246054208924</v>
      </c>
      <c r="BA65">
        <f t="shared" ca="1" si="48"/>
        <v>0.16130969516646551</v>
      </c>
      <c r="BB65">
        <f t="shared" ca="1" si="48"/>
        <v>8.8816002886841119E-2</v>
      </c>
      <c r="BC65">
        <f t="shared" ca="1" si="48"/>
        <v>4.7766163631421971E-2</v>
      </c>
      <c r="BD65">
        <f t="shared" ca="1" si="48"/>
        <v>1.8833379343825396E-2</v>
      </c>
      <c r="BE65">
        <f t="shared" ca="1" si="48"/>
        <v>4.0571658001297042E-2</v>
      </c>
      <c r="BF65">
        <f t="shared" ca="1" si="48"/>
        <v>1.3428557574559115E-2</v>
      </c>
      <c r="BG65">
        <f t="shared" ca="1" si="48"/>
        <v>1.3590448618272917E-2</v>
      </c>
      <c r="BH65">
        <f t="shared" ca="1" si="48"/>
        <v>3.0774840179819955E-2</v>
      </c>
      <c r="BI65">
        <f t="shared" ca="1" si="48"/>
        <v>2.2985145718893738E-2</v>
      </c>
      <c r="BJ65">
        <f t="shared" ca="1" si="48"/>
        <v>1.0835862619358658E-2</v>
      </c>
      <c r="BK65">
        <f t="shared" ca="1" si="49"/>
        <v>8.4742185222923382E-3</v>
      </c>
      <c r="BL65">
        <f t="shared" ca="1" si="49"/>
        <v>4.5733153240344066E-3</v>
      </c>
      <c r="BM65">
        <f t="shared" ca="1" si="49"/>
        <v>2.4319159175656508E-3</v>
      </c>
      <c r="BN65">
        <f t="shared" ca="1" si="49"/>
        <v>1.2584831569637891E-3</v>
      </c>
      <c r="BO65">
        <f t="shared" ca="1" si="49"/>
        <v>1.8217892031988324E-3</v>
      </c>
      <c r="BP65">
        <f t="shared" ca="1" si="49"/>
        <v>1.3059210639642617E-3</v>
      </c>
      <c r="BQ65">
        <f t="shared" ca="1" si="49"/>
        <v>6.2433994797871366E-4</v>
      </c>
      <c r="BR65">
        <f t="shared" ca="1" si="49"/>
        <v>3.7648078770093719E-4</v>
      </c>
      <c r="BS65">
        <f t="shared" ca="1" si="49"/>
        <v>5.9667878453723282E-4</v>
      </c>
      <c r="BT65">
        <f t="shared" ca="1" si="49"/>
        <v>1.7752447231089146E-4</v>
      </c>
      <c r="BU65">
        <f t="shared" ca="1" si="49"/>
        <v>5.0751723359483735E-4</v>
      </c>
    </row>
    <row r="66" spans="1:73" x14ac:dyDescent="0.4">
      <c r="A66">
        <f>Rt計算!B66</f>
        <v>46</v>
      </c>
      <c r="B66">
        <f t="shared" ca="1" si="7"/>
        <v>95.643657541799215</v>
      </c>
      <c r="C66">
        <f t="shared" ca="1" si="43"/>
        <v>0</v>
      </c>
      <c r="D66">
        <f t="shared" ca="1" si="43"/>
        <v>1.3657259092967722E-19</v>
      </c>
      <c r="E66">
        <f t="shared" ca="1" si="43"/>
        <v>0</v>
      </c>
      <c r="F66">
        <f t="shared" ca="1" si="43"/>
        <v>0</v>
      </c>
      <c r="G66">
        <f t="shared" ca="1" si="43"/>
        <v>2.5817292238259038E-8</v>
      </c>
      <c r="H66">
        <f t="shared" ca="1" si="43"/>
        <v>4.2892334730408395E-7</v>
      </c>
      <c r="I66">
        <f t="shared" ca="1" si="43"/>
        <v>5.4885376669600064E-8</v>
      </c>
      <c r="J66">
        <f t="shared" ca="1" si="43"/>
        <v>4.6917647951563163E-7</v>
      </c>
      <c r="K66">
        <f t="shared" ca="1" si="43"/>
        <v>1.8330640255114011E-5</v>
      </c>
      <c r="L66">
        <f t="shared" ca="1" si="43"/>
        <v>1.9507195647367374E-5</v>
      </c>
      <c r="M66">
        <f t="shared" ca="1" si="44"/>
        <v>0</v>
      </c>
      <c r="N66">
        <f t="shared" ca="1" si="44"/>
        <v>8.6035900646757083E-4</v>
      </c>
      <c r="O66">
        <f t="shared" ca="1" si="44"/>
        <v>1.8148985945620779E-3</v>
      </c>
      <c r="P66">
        <f t="shared" ca="1" si="44"/>
        <v>3.5622425252834732E-3</v>
      </c>
      <c r="Q66">
        <f t="shared" ca="1" si="44"/>
        <v>1.306178526745631E-2</v>
      </c>
      <c r="R66">
        <f t="shared" ca="1" si="44"/>
        <v>1.7563476209600842E-2</v>
      </c>
      <c r="S66">
        <f t="shared" ca="1" si="44"/>
        <v>1.4526213962652811E-2</v>
      </c>
      <c r="T66">
        <f t="shared" ca="1" si="44"/>
        <v>0.13680906608252721</v>
      </c>
      <c r="U66">
        <f t="shared" ca="1" si="44"/>
        <v>0.25187271710259546</v>
      </c>
      <c r="V66">
        <f t="shared" ca="1" si="44"/>
        <v>0.86778900417301752</v>
      </c>
      <c r="W66">
        <f t="shared" ca="1" si="45"/>
        <v>1.3692346214933204</v>
      </c>
      <c r="X66">
        <f t="shared" ca="1" si="45"/>
        <v>1.5662043532897769</v>
      </c>
      <c r="Y66">
        <f t="shared" ca="1" si="45"/>
        <v>3.0875510345936008</v>
      </c>
      <c r="Z66">
        <f t="shared" ca="1" si="45"/>
        <v>4.0531917310490195</v>
      </c>
      <c r="AA66">
        <f t="shared" ca="1" si="45"/>
        <v>0.74980406393795429</v>
      </c>
      <c r="AB66">
        <f t="shared" ca="1" si="45"/>
        <v>5.1801237595216509</v>
      </c>
      <c r="AC66">
        <f t="shared" ca="1" si="45"/>
        <v>4.5635172258981491</v>
      </c>
      <c r="AD66">
        <f t="shared" ca="1" si="45"/>
        <v>6.635323329180971</v>
      </c>
      <c r="AE66">
        <f t="shared" ca="1" si="45"/>
        <v>6.0141215646202664</v>
      </c>
      <c r="AF66">
        <f t="shared" ca="1" si="45"/>
        <v>7.2789648029726228</v>
      </c>
      <c r="AG66">
        <f t="shared" ca="1" si="46"/>
        <v>8.0086661355750426</v>
      </c>
      <c r="AH66">
        <f t="shared" ca="1" si="46"/>
        <v>4.3620329074199971</v>
      </c>
      <c r="AI66">
        <f t="shared" ca="1" si="46"/>
        <v>3.9691505287870683</v>
      </c>
      <c r="AJ66">
        <f t="shared" ca="1" si="46"/>
        <v>6.2023866008079285</v>
      </c>
      <c r="AK66">
        <f t="shared" ca="1" si="46"/>
        <v>6.2582607672567763</v>
      </c>
      <c r="AL66">
        <f t="shared" ca="1" si="46"/>
        <v>5.7680920281723163</v>
      </c>
      <c r="AM66">
        <f t="shared" ca="1" si="46"/>
        <v>4.8062371914155859</v>
      </c>
      <c r="AN66">
        <f t="shared" ca="1" si="46"/>
        <v>3.4910793404303906</v>
      </c>
      <c r="AO66">
        <f t="shared" ca="1" si="46"/>
        <v>1.6409607970457221</v>
      </c>
      <c r="AP66">
        <f t="shared" ca="1" si="46"/>
        <v>2.1179518105127384</v>
      </c>
      <c r="AQ66">
        <f t="shared" ca="1" si="47"/>
        <v>1.3598675819943395</v>
      </c>
      <c r="AR66">
        <f t="shared" ca="1" si="47"/>
        <v>1.2915741646815364</v>
      </c>
      <c r="AS66">
        <f t="shared" ca="1" si="47"/>
        <v>1.4007169109336415</v>
      </c>
      <c r="AT66">
        <f t="shared" ca="1" si="47"/>
        <v>0.99653367529664394</v>
      </c>
      <c r="AU66">
        <f t="shared" ca="1" si="47"/>
        <v>0.45954582694884066</v>
      </c>
      <c r="AV66">
        <f t="shared" ca="1" si="47"/>
        <v>0.33431125002752748</v>
      </c>
      <c r="AW66">
        <f t="shared" ca="1" si="47"/>
        <v>0.31675698568768418</v>
      </c>
      <c r="AX66">
        <f t="shared" ca="1" si="47"/>
        <v>0.24645130169650645</v>
      </c>
      <c r="AY66">
        <f t="shared" ca="1" si="47"/>
        <v>0.21048977877954411</v>
      </c>
      <c r="AZ66">
        <f t="shared" ca="1" si="47"/>
        <v>0.20561431561309826</v>
      </c>
      <c r="BA66">
        <f t="shared" ca="1" si="48"/>
        <v>0.11291678661652585</v>
      </c>
      <c r="BB66">
        <f t="shared" ca="1" si="48"/>
        <v>6.120094316572245E-2</v>
      </c>
      <c r="BC66">
        <f t="shared" ca="1" si="48"/>
        <v>2.3883081815710985E-2</v>
      </c>
      <c r="BD66">
        <f t="shared" ca="1" si="48"/>
        <v>5.1906630874445601E-2</v>
      </c>
      <c r="BE66">
        <f t="shared" ca="1" si="48"/>
        <v>1.6874937398769566E-2</v>
      </c>
      <c r="BF66">
        <f t="shared" ca="1" si="48"/>
        <v>1.6857125465935908E-2</v>
      </c>
      <c r="BG66">
        <f t="shared" ca="1" si="48"/>
        <v>3.8007186813814091E-2</v>
      </c>
      <c r="BH66">
        <f t="shared" ca="1" si="48"/>
        <v>2.8723184167831959E-2</v>
      </c>
      <c r="BI66">
        <f t="shared" ca="1" si="48"/>
        <v>1.388063994712414E-2</v>
      </c>
      <c r="BJ66">
        <f t="shared" ca="1" si="48"/>
        <v>1.0136774708432293E-2</v>
      </c>
      <c r="BK66">
        <f t="shared" ca="1" si="49"/>
        <v>5.552074204260498E-3</v>
      </c>
      <c r="BL66">
        <f t="shared" ca="1" si="49"/>
        <v>2.968643280513562E-3</v>
      </c>
      <c r="BM66">
        <f t="shared" ca="1" si="49"/>
        <v>1.5117315163245936E-3</v>
      </c>
      <c r="BN66">
        <f t="shared" ca="1" si="49"/>
        <v>2.1339497009385988E-3</v>
      </c>
      <c r="BO66">
        <f t="shared" ca="1" si="49"/>
        <v>1.6816515721835375E-3</v>
      </c>
      <c r="BP66">
        <f t="shared" ca="1" si="49"/>
        <v>7.9806287242260431E-4</v>
      </c>
      <c r="BQ66">
        <f t="shared" ca="1" si="49"/>
        <v>4.2568632816730479E-4</v>
      </c>
      <c r="BR66">
        <f t="shared" ca="1" si="49"/>
        <v>6.7766541786168691E-4</v>
      </c>
      <c r="BS66">
        <f t="shared" ca="1" si="49"/>
        <v>2.2099214242119735E-4</v>
      </c>
      <c r="BT66">
        <f t="shared" ca="1" si="49"/>
        <v>5.3257341693267442E-4</v>
      </c>
      <c r="BU66">
        <f t="shared" ca="1" si="49"/>
        <v>1.522551700784512E-4</v>
      </c>
    </row>
    <row r="67" spans="1:73" x14ac:dyDescent="0.4">
      <c r="A67">
        <f>Rt計算!B67</f>
        <v>40</v>
      </c>
      <c r="B67">
        <f t="shared" ca="1" si="7"/>
        <v>102.4549214296416</v>
      </c>
      <c r="C67">
        <f t="shared" ca="1" si="43"/>
        <v>0</v>
      </c>
      <c r="D67">
        <f t="shared" ca="1" si="43"/>
        <v>0</v>
      </c>
      <c r="E67">
        <f t="shared" ca="1" si="43"/>
        <v>0</v>
      </c>
      <c r="F67">
        <f t="shared" ca="1" si="43"/>
        <v>1.0535505900956165E-10</v>
      </c>
      <c r="G67">
        <f t="shared" ca="1" si="43"/>
        <v>5.1634584476518077E-8</v>
      </c>
      <c r="H67">
        <f t="shared" ca="1" si="43"/>
        <v>1.4297444910136132E-7</v>
      </c>
      <c r="I67">
        <f t="shared" ca="1" si="43"/>
        <v>5.4885376669600064E-8</v>
      </c>
      <c r="J67">
        <f t="shared" ca="1" si="43"/>
        <v>2.3458823975781583E-6</v>
      </c>
      <c r="K67">
        <f t="shared" ca="1" si="43"/>
        <v>5.4991920765342028E-6</v>
      </c>
      <c r="L67">
        <f t="shared" ca="1" si="43"/>
        <v>0</v>
      </c>
      <c r="M67">
        <f t="shared" ca="1" si="44"/>
        <v>2.8277768631016246E-4</v>
      </c>
      <c r="N67">
        <f t="shared" ca="1" si="44"/>
        <v>6.4526925485067807E-4</v>
      </c>
      <c r="O67">
        <f t="shared" ca="1" si="44"/>
        <v>1.411587795770505E-3</v>
      </c>
      <c r="P67">
        <f t="shared" ca="1" si="44"/>
        <v>5.5978096825883145E-3</v>
      </c>
      <c r="Q67">
        <f t="shared" ca="1" si="44"/>
        <v>8.3120451701994696E-3</v>
      </c>
      <c r="R67">
        <f t="shared" ca="1" si="44"/>
        <v>7.5272040898289325E-3</v>
      </c>
      <c r="S67">
        <f t="shared" ca="1" si="44"/>
        <v>7.7473141134148327E-2</v>
      </c>
      <c r="T67">
        <f t="shared" ca="1" si="44"/>
        <v>0.15391019934284311</v>
      </c>
      <c r="U67">
        <f t="shared" ca="1" si="44"/>
        <v>0.57371007784480077</v>
      </c>
      <c r="V67">
        <f t="shared" ca="1" si="44"/>
        <v>0.97361693151119044</v>
      </c>
      <c r="W67">
        <f t="shared" ca="1" si="45"/>
        <v>1.1906388012985396</v>
      </c>
      <c r="X67">
        <f t="shared" ca="1" si="45"/>
        <v>2.5059269652636429</v>
      </c>
      <c r="Y67">
        <f t="shared" ca="1" si="45"/>
        <v>3.4734949139178011</v>
      </c>
      <c r="Z67">
        <f t="shared" ca="1" si="45"/>
        <v>0.67553195517483666</v>
      </c>
      <c r="AA67">
        <f t="shared" ca="1" si="45"/>
        <v>4.8737264155967024</v>
      </c>
      <c r="AB67">
        <f t="shared" ca="1" si="45"/>
        <v>4.4495934857429571</v>
      </c>
      <c r="AC67">
        <f t="shared" ca="1" si="45"/>
        <v>6.6749953453435618</v>
      </c>
      <c r="AD67">
        <f t="shared" ca="1" si="45"/>
        <v>6.2290790437209118</v>
      </c>
      <c r="AE67">
        <f t="shared" ca="1" si="45"/>
        <v>7.7137646154912112</v>
      </c>
      <c r="AF67">
        <f t="shared" ca="1" si="45"/>
        <v>8.6977460781283042</v>
      </c>
      <c r="AG67">
        <f t="shared" ca="1" si="46"/>
        <v>4.8279193015877917</v>
      </c>
      <c r="AH67">
        <f t="shared" ca="1" si="46"/>
        <v>4.4646689758298796</v>
      </c>
      <c r="AI67">
        <f t="shared" ca="1" si="46"/>
        <v>7.1170974998940535</v>
      </c>
      <c r="AJ67">
        <f t="shared" ca="1" si="46"/>
        <v>7.2758765894093003</v>
      </c>
      <c r="AK67">
        <f t="shared" ca="1" si="46"/>
        <v>6.80543110756338</v>
      </c>
      <c r="AL67">
        <f t="shared" ca="1" si="46"/>
        <v>5.7391066410960736</v>
      </c>
      <c r="AM67">
        <f t="shared" ca="1" si="46"/>
        <v>4.2236629863955146</v>
      </c>
      <c r="AN67">
        <f t="shared" ca="1" si="46"/>
        <v>2.0063674370289601</v>
      </c>
      <c r="AO67">
        <f t="shared" ca="1" si="46"/>
        <v>2.609127667302698</v>
      </c>
      <c r="AP67">
        <f t="shared" ca="1" si="46"/>
        <v>1.6916973580825017</v>
      </c>
      <c r="AQ67">
        <f t="shared" ca="1" si="47"/>
        <v>1.6168504321350021</v>
      </c>
      <c r="AR67">
        <f t="shared" ca="1" si="47"/>
        <v>1.7620150855920298</v>
      </c>
      <c r="AS67">
        <f t="shared" ca="1" si="47"/>
        <v>1.2647249778332879</v>
      </c>
      <c r="AT67">
        <f t="shared" ca="1" si="47"/>
        <v>0.58399016455556019</v>
      </c>
      <c r="AU67">
        <f t="shared" ca="1" si="47"/>
        <v>0.42581769286085236</v>
      </c>
      <c r="AV67">
        <f t="shared" ca="1" si="47"/>
        <v>0.40713152231075128</v>
      </c>
      <c r="AW67">
        <f t="shared" ca="1" si="47"/>
        <v>0.31675698568768418</v>
      </c>
      <c r="AX67">
        <f t="shared" ca="1" si="47"/>
        <v>0.26849166201082814</v>
      </c>
      <c r="AY67">
        <f t="shared" ca="1" si="47"/>
        <v>0.26703927158598884</v>
      </c>
      <c r="AZ67">
        <f t="shared" ca="1" si="47"/>
        <v>0.14393002092916879</v>
      </c>
      <c r="BA67">
        <f t="shared" ca="1" si="48"/>
        <v>7.7808205903824534E-2</v>
      </c>
      <c r="BB67">
        <f t="shared" ca="1" si="48"/>
        <v>3.0600471582861225E-2</v>
      </c>
      <c r="BC67">
        <f t="shared" ca="1" si="48"/>
        <v>6.5824103540861989E-2</v>
      </c>
      <c r="BD67">
        <f t="shared" ca="1" si="48"/>
        <v>2.1589483638043746E-2</v>
      </c>
      <c r="BE67">
        <f t="shared" ca="1" si="48"/>
        <v>2.1183432053774563E-2</v>
      </c>
      <c r="BF67">
        <f t="shared" ca="1" si="48"/>
        <v>4.7142808506430933E-2</v>
      </c>
      <c r="BG67">
        <f t="shared" ca="1" si="48"/>
        <v>3.5473374359559821E-2</v>
      </c>
      <c r="BH67">
        <f t="shared" ca="1" si="48"/>
        <v>1.7345819010443974E-2</v>
      </c>
      <c r="BI67">
        <f t="shared" ca="1" si="48"/>
        <v>1.2985114789245163E-2</v>
      </c>
      <c r="BJ67">
        <f t="shared" ca="1" si="48"/>
        <v>6.641335153800468E-3</v>
      </c>
      <c r="BK67">
        <f t="shared" ca="1" si="49"/>
        <v>3.6039779922392703E-3</v>
      </c>
      <c r="BL67">
        <f t="shared" ca="1" si="49"/>
        <v>1.845372850048971E-3</v>
      </c>
      <c r="BM67">
        <f t="shared" ca="1" si="49"/>
        <v>2.5633708320286588E-3</v>
      </c>
      <c r="BN67">
        <f t="shared" ca="1" si="49"/>
        <v>1.9697997239433219E-3</v>
      </c>
      <c r="BO67">
        <f t="shared" ca="1" si="49"/>
        <v>1.0276759607788285E-3</v>
      </c>
      <c r="BP67">
        <f t="shared" ca="1" si="49"/>
        <v>5.4413377665177569E-4</v>
      </c>
      <c r="BQ67">
        <f t="shared" ca="1" si="49"/>
        <v>7.6623539070114861E-4</v>
      </c>
      <c r="BR67">
        <f t="shared" ca="1" si="49"/>
        <v>2.5098719180062479E-4</v>
      </c>
      <c r="BS67">
        <f t="shared" ca="1" si="49"/>
        <v>6.6297642726359204E-4</v>
      </c>
      <c r="BT67">
        <f t="shared" ca="1" si="49"/>
        <v>1.597720250798023E-4</v>
      </c>
      <c r="BU67">
        <f t="shared" ca="1" si="49"/>
        <v>2.3684137567759077E-4</v>
      </c>
    </row>
    <row r="68" spans="1:73" x14ac:dyDescent="0.4">
      <c r="A68">
        <f>Rt計算!B68</f>
        <v>64</v>
      </c>
      <c r="B68">
        <f t="shared" ca="1" si="7"/>
        <v>109.13935315734446</v>
      </c>
      <c r="C68">
        <f t="shared" ca="1" si="43"/>
        <v>0</v>
      </c>
      <c r="D68">
        <f t="shared" ca="1" si="43"/>
        <v>0</v>
      </c>
      <c r="E68">
        <f t="shared" ca="1" si="43"/>
        <v>1.4570117369628015E-14</v>
      </c>
      <c r="F68">
        <f t="shared" ca="1" si="43"/>
        <v>2.107101180191233E-10</v>
      </c>
      <c r="G68">
        <f t="shared" ca="1" si="43"/>
        <v>1.7211528158839358E-8</v>
      </c>
      <c r="H68">
        <f t="shared" ca="1" si="43"/>
        <v>1.4297444910136132E-7</v>
      </c>
      <c r="I68">
        <f t="shared" ca="1" si="43"/>
        <v>2.7442688334800034E-7</v>
      </c>
      <c r="J68">
        <f t="shared" ca="1" si="43"/>
        <v>7.037647192734474E-7</v>
      </c>
      <c r="K68">
        <f t="shared" ca="1" si="43"/>
        <v>0</v>
      </c>
      <c r="L68">
        <f t="shared" ca="1" si="43"/>
        <v>7.8028782589469498E-5</v>
      </c>
      <c r="M68">
        <f t="shared" ca="1" si="44"/>
        <v>2.1208326473262187E-4</v>
      </c>
      <c r="N68">
        <f t="shared" ca="1" si="44"/>
        <v>5.0187608710608304E-4</v>
      </c>
      <c r="O68">
        <f t="shared" ca="1" si="44"/>
        <v>2.2182093933536505E-3</v>
      </c>
      <c r="P68">
        <f t="shared" ca="1" si="44"/>
        <v>3.5622425252834732E-3</v>
      </c>
      <c r="Q68">
        <f t="shared" ca="1" si="44"/>
        <v>3.5623050729426302E-3</v>
      </c>
      <c r="R68">
        <f t="shared" ca="1" si="44"/>
        <v>4.014508847908764E-2</v>
      </c>
      <c r="S68">
        <f t="shared" ca="1" si="44"/>
        <v>8.7157283775916861E-2</v>
      </c>
      <c r="T68">
        <f t="shared" ca="1" si="44"/>
        <v>0.35057323183647598</v>
      </c>
      <c r="U68">
        <f t="shared" ca="1" si="44"/>
        <v>0.64367472148441063</v>
      </c>
      <c r="V68">
        <f t="shared" ca="1" si="44"/>
        <v>0.84662341870538294</v>
      </c>
      <c r="W68">
        <f t="shared" ca="1" si="45"/>
        <v>1.9050220820776633</v>
      </c>
      <c r="X68">
        <f t="shared" ca="1" si="45"/>
        <v>2.8191678359215984</v>
      </c>
      <c r="Y68">
        <f t="shared" ca="1" si="45"/>
        <v>0.57891581898630018</v>
      </c>
      <c r="Z68">
        <f t="shared" ca="1" si="45"/>
        <v>4.3909577086364378</v>
      </c>
      <c r="AA68">
        <f t="shared" ca="1" si="45"/>
        <v>4.1864060236535776</v>
      </c>
      <c r="AB68">
        <f t="shared" ca="1" si="45"/>
        <v>6.5083606209374594</v>
      </c>
      <c r="AC68">
        <f t="shared" ca="1" si="45"/>
        <v>6.2663221609347719</v>
      </c>
      <c r="AD68">
        <f t="shared" ca="1" si="45"/>
        <v>7.9894709473811698</v>
      </c>
      <c r="AE68">
        <f t="shared" ca="1" si="45"/>
        <v>9.2172950066462764</v>
      </c>
      <c r="AF68">
        <f t="shared" ca="1" si="45"/>
        <v>5.2433221038362117</v>
      </c>
      <c r="AG68">
        <f t="shared" ca="1" si="46"/>
        <v>4.9415174028016224</v>
      </c>
      <c r="AH68">
        <f t="shared" ca="1" si="46"/>
        <v>8.0056133359708195</v>
      </c>
      <c r="AI68">
        <f t="shared" ca="1" si="46"/>
        <v>8.3489028364141777</v>
      </c>
      <c r="AJ68">
        <f t="shared" ca="1" si="46"/>
        <v>7.9120188048767801</v>
      </c>
      <c r="AK68">
        <f t="shared" ca="1" si="46"/>
        <v>6.771232961294217</v>
      </c>
      <c r="AL68">
        <f t="shared" ca="1" si="46"/>
        <v>5.0434573512662464</v>
      </c>
      <c r="AM68">
        <f t="shared" ca="1" si="46"/>
        <v>2.4273925209169622</v>
      </c>
      <c r="AN68">
        <f t="shared" ca="1" si="46"/>
        <v>3.1901242248760466</v>
      </c>
      <c r="AO68">
        <f t="shared" ca="1" si="46"/>
        <v>2.0840202122480669</v>
      </c>
      <c r="AP68">
        <f t="shared" ca="1" si="46"/>
        <v>2.011388197405179</v>
      </c>
      <c r="AQ68">
        <f t="shared" ca="1" si="47"/>
        <v>2.2057694637073539</v>
      </c>
      <c r="AR68">
        <f t="shared" ca="1" si="47"/>
        <v>1.5909456598063958</v>
      </c>
      <c r="AS68">
        <f t="shared" ca="1" si="47"/>
        <v>0.74115603539692676</v>
      </c>
      <c r="AT68">
        <f t="shared" ca="1" si="47"/>
        <v>0.54112850110194111</v>
      </c>
      <c r="AU68">
        <f t="shared" ca="1" si="47"/>
        <v>0.51857006160282015</v>
      </c>
      <c r="AV68">
        <f t="shared" ca="1" si="47"/>
        <v>0.40713152231075128</v>
      </c>
      <c r="AW68">
        <f t="shared" ca="1" si="47"/>
        <v>0.34508484619633883</v>
      </c>
      <c r="AX68">
        <f t="shared" ca="1" si="47"/>
        <v>0.34062375031224468</v>
      </c>
      <c r="AY68">
        <f t="shared" ca="1" si="47"/>
        <v>0.18692749011019216</v>
      </c>
      <c r="AZ68">
        <f t="shared" ca="1" si="47"/>
        <v>9.9178669883965051E-2</v>
      </c>
      <c r="BA68">
        <f t="shared" ca="1" si="48"/>
        <v>3.8904102951912267E-2</v>
      </c>
      <c r="BB68">
        <f t="shared" ca="1" si="48"/>
        <v>8.433788509422728E-2</v>
      </c>
      <c r="BC68">
        <f t="shared" ca="1" si="48"/>
        <v>2.7378166959473569E-2</v>
      </c>
      <c r="BD68">
        <f t="shared" ca="1" si="48"/>
        <v>2.7101692226480446E-2</v>
      </c>
      <c r="BE68">
        <f t="shared" ca="1" si="48"/>
        <v>5.9241801506318692E-2</v>
      </c>
      <c r="BF68">
        <f t="shared" ca="1" si="48"/>
        <v>4.3999954606002208E-2</v>
      </c>
      <c r="BG68">
        <f t="shared" ca="1" si="48"/>
        <v>2.1422232567786123E-2</v>
      </c>
      <c r="BH68">
        <f t="shared" ca="1" si="48"/>
        <v>1.6226733912995978E-2</v>
      </c>
      <c r="BI68">
        <f t="shared" ca="1" si="48"/>
        <v>8.5074889998502795E-3</v>
      </c>
      <c r="BJ68">
        <f t="shared" ca="1" si="48"/>
        <v>4.3110421173792515E-3</v>
      </c>
      <c r="BK68">
        <f t="shared" ca="1" si="49"/>
        <v>2.2403106438244114E-3</v>
      </c>
      <c r="BL68">
        <f t="shared" ca="1" si="49"/>
        <v>3.1291104848656464E-3</v>
      </c>
      <c r="BM68">
        <f t="shared" ca="1" si="49"/>
        <v>2.3661884603341466E-3</v>
      </c>
      <c r="BN68">
        <f t="shared" ca="1" si="49"/>
        <v>1.2037664979653634E-3</v>
      </c>
      <c r="BO68">
        <f t="shared" ca="1" si="49"/>
        <v>7.00688155076474E-4</v>
      </c>
      <c r="BP68">
        <f t="shared" ca="1" si="49"/>
        <v>9.7944079797319624E-4</v>
      </c>
      <c r="BQ68">
        <f t="shared" ca="1" si="49"/>
        <v>2.8379088544486984E-4</v>
      </c>
      <c r="BR68">
        <f t="shared" ca="1" si="49"/>
        <v>7.5296157540187438E-4</v>
      </c>
      <c r="BS68">
        <f t="shared" ca="1" si="49"/>
        <v>1.9889292817907762E-4</v>
      </c>
      <c r="BT68">
        <f t="shared" ca="1" si="49"/>
        <v>2.4853426123524808E-4</v>
      </c>
      <c r="BU68">
        <f t="shared" ca="1" si="49"/>
        <v>8.4586205599139553E-5</v>
      </c>
    </row>
    <row r="69" spans="1:73" x14ac:dyDescent="0.4">
      <c r="A69">
        <f>Rt計算!B69</f>
        <v>72</v>
      </c>
      <c r="B69">
        <f t="shared" ref="B69:B132" ca="1" si="50">SUM(C69:BU69)</f>
        <v>115.61583374903492</v>
      </c>
      <c r="C69">
        <f t="shared" ca="1" si="43"/>
        <v>0</v>
      </c>
      <c r="D69">
        <f t="shared" ca="1" si="43"/>
        <v>6.828629546483861E-20</v>
      </c>
      <c r="E69">
        <f t="shared" ca="1" si="43"/>
        <v>2.914023473925603E-14</v>
      </c>
      <c r="F69">
        <f t="shared" ca="1" si="43"/>
        <v>7.0236706006374428E-11</v>
      </c>
      <c r="G69">
        <f t="shared" ca="1" si="43"/>
        <v>1.7211528158839358E-8</v>
      </c>
      <c r="H69">
        <f t="shared" ca="1" si="43"/>
        <v>7.1487224550680664E-7</v>
      </c>
      <c r="I69">
        <f t="shared" ca="1" si="43"/>
        <v>8.232806500440009E-8</v>
      </c>
      <c r="J69">
        <f t="shared" ca="1" si="43"/>
        <v>0</v>
      </c>
      <c r="K69">
        <f t="shared" ca="1" si="43"/>
        <v>2.1996768306136811E-5</v>
      </c>
      <c r="L69">
        <f t="shared" ca="1" si="43"/>
        <v>5.8521586942102123E-5</v>
      </c>
      <c r="M69">
        <f t="shared" ca="1" si="44"/>
        <v>1.6495365034759478E-4</v>
      </c>
      <c r="N69">
        <f t="shared" ca="1" si="44"/>
        <v>7.8866242259527332E-4</v>
      </c>
      <c r="O69">
        <f t="shared" ca="1" si="44"/>
        <v>1.411587795770505E-3</v>
      </c>
      <c r="P69">
        <f t="shared" ca="1" si="44"/>
        <v>1.5266753679786314E-3</v>
      </c>
      <c r="Q69">
        <f t="shared" ca="1" si="44"/>
        <v>1.8998960389027361E-2</v>
      </c>
      <c r="R69">
        <f t="shared" ca="1" si="44"/>
        <v>4.5163224538973597E-2</v>
      </c>
      <c r="S69">
        <f t="shared" ca="1" si="44"/>
        <v>0.19852492415625508</v>
      </c>
      <c r="T69">
        <f t="shared" ca="1" si="44"/>
        <v>0.39332606498726574</v>
      </c>
      <c r="U69">
        <f t="shared" ca="1" si="44"/>
        <v>0.55971714911687886</v>
      </c>
      <c r="V69">
        <f t="shared" ca="1" si="44"/>
        <v>1.3545974699286127</v>
      </c>
      <c r="W69">
        <f t="shared" ca="1" si="45"/>
        <v>2.1431498423373712</v>
      </c>
      <c r="X69">
        <f t="shared" ca="1" si="45"/>
        <v>0.46986130598693304</v>
      </c>
      <c r="Y69">
        <f t="shared" ca="1" si="45"/>
        <v>3.7629528234109508</v>
      </c>
      <c r="Z69">
        <f t="shared" ca="1" si="45"/>
        <v>3.7717200830595043</v>
      </c>
      <c r="AA69">
        <f t="shared" ca="1" si="45"/>
        <v>6.1233998554932931</v>
      </c>
      <c r="AB69">
        <f t="shared" ca="1" si="45"/>
        <v>6.1098895625127163</v>
      </c>
      <c r="AC69">
        <f t="shared" ca="1" si="45"/>
        <v>8.0372392933728598</v>
      </c>
      <c r="AD69">
        <f t="shared" ca="1" si="45"/>
        <v>9.5467407083113969</v>
      </c>
      <c r="AE69">
        <f t="shared" ca="1" si="45"/>
        <v>5.5565253586165504</v>
      </c>
      <c r="AF69">
        <f t="shared" ca="1" si="45"/>
        <v>5.3666943886323573</v>
      </c>
      <c r="AG69">
        <f t="shared" ca="1" si="46"/>
        <v>8.8606518946787709</v>
      </c>
      <c r="AH69">
        <f t="shared" ca="1" si="46"/>
        <v>9.3912002595042292</v>
      </c>
      <c r="AI69">
        <f t="shared" ca="1" si="46"/>
        <v>9.078861554352029</v>
      </c>
      <c r="AJ69">
        <f t="shared" ca="1" si="46"/>
        <v>7.8722599164100631</v>
      </c>
      <c r="AK69">
        <f t="shared" ca="1" si="46"/>
        <v>5.9504774508343115</v>
      </c>
      <c r="AL69">
        <f t="shared" ca="1" si="46"/>
        <v>2.8985387076242795</v>
      </c>
      <c r="AM69">
        <f t="shared" ca="1" si="46"/>
        <v>3.8595541082579703</v>
      </c>
      <c r="AN69">
        <f t="shared" ca="1" si="46"/>
        <v>2.5480866450267792</v>
      </c>
      <c r="AO69">
        <f t="shared" ca="1" si="46"/>
        <v>2.4778508035390403</v>
      </c>
      <c r="AP69">
        <f t="shared" ca="1" si="46"/>
        <v>2.7440130375196481</v>
      </c>
      <c r="AQ69">
        <f t="shared" ca="1" si="47"/>
        <v>1.9916170885901352</v>
      </c>
      <c r="AR69">
        <f t="shared" ca="1" si="47"/>
        <v>0.93232837053170503</v>
      </c>
      <c r="AS69">
        <f t="shared" ca="1" si="47"/>
        <v>0.6867592621567854</v>
      </c>
      <c r="AT69">
        <f t="shared" ca="1" si="47"/>
        <v>0.65899807559939361</v>
      </c>
      <c r="AU69">
        <f t="shared" ca="1" si="47"/>
        <v>0.51857006160282015</v>
      </c>
      <c r="AV69">
        <f t="shared" ca="1" si="47"/>
        <v>0.44354165845236321</v>
      </c>
      <c r="AW69">
        <f t="shared" ca="1" si="47"/>
        <v>0.43779420786102691</v>
      </c>
      <c r="AX69">
        <f t="shared" ca="1" si="47"/>
        <v>0.23843662521857129</v>
      </c>
      <c r="AY69">
        <f t="shared" ca="1" si="47"/>
        <v>0.12880717805912401</v>
      </c>
      <c r="AZ69">
        <f t="shared" ca="1" si="47"/>
        <v>4.9589334941982526E-2</v>
      </c>
      <c r="BA69">
        <f t="shared" ca="1" si="48"/>
        <v>0.10722350325770942</v>
      </c>
      <c r="BB69">
        <f t="shared" ca="1" si="48"/>
        <v>3.5078589375475068E-2</v>
      </c>
      <c r="BC69">
        <f t="shared" ca="1" si="48"/>
        <v>3.436833724699874E-2</v>
      </c>
      <c r="BD69">
        <f t="shared" ca="1" si="48"/>
        <v>7.5792868091004634E-2</v>
      </c>
      <c r="BE69">
        <f t="shared" ca="1" si="48"/>
        <v>5.5292348072564113E-2</v>
      </c>
      <c r="BF69">
        <f t="shared" ca="1" si="48"/>
        <v>2.6571401158170162E-2</v>
      </c>
      <c r="BG69">
        <f t="shared" ca="1" si="48"/>
        <v>2.0040153047283793E-2</v>
      </c>
      <c r="BH69">
        <f t="shared" ca="1" si="48"/>
        <v>1.0631308425755985E-2</v>
      </c>
      <c r="BI69">
        <f t="shared" ca="1" si="48"/>
        <v>5.5224051402536899E-3</v>
      </c>
      <c r="BJ69">
        <f t="shared" ca="1" si="48"/>
        <v>2.6798369918843994E-3</v>
      </c>
      <c r="BK69">
        <f t="shared" ca="1" si="49"/>
        <v>3.7987876134413933E-3</v>
      </c>
      <c r="BL69">
        <f t="shared" ca="1" si="49"/>
        <v>2.8884096783375196E-3</v>
      </c>
      <c r="BM69">
        <f t="shared" ca="1" si="49"/>
        <v>1.4460040590930897E-3</v>
      </c>
      <c r="BN69">
        <f t="shared" ca="1" si="49"/>
        <v>8.2074988497638412E-4</v>
      </c>
      <c r="BO69">
        <f t="shared" ca="1" si="49"/>
        <v>1.2612386791376533E-3</v>
      </c>
      <c r="BP69">
        <f t="shared" ca="1" si="49"/>
        <v>3.6275585110118376E-4</v>
      </c>
      <c r="BQ69">
        <f t="shared" ca="1" si="49"/>
        <v>8.5137265633460958E-4</v>
      </c>
      <c r="BR69">
        <f t="shared" ca="1" si="49"/>
        <v>2.2588847262056233E-4</v>
      </c>
      <c r="BS69">
        <f t="shared" ca="1" si="49"/>
        <v>3.0938899938967628E-4</v>
      </c>
      <c r="BT69">
        <f t="shared" ca="1" si="49"/>
        <v>8.8762236155445732E-5</v>
      </c>
      <c r="BU69">
        <f t="shared" ca="1" si="49"/>
        <v>1.6917241119827911E-4</v>
      </c>
    </row>
    <row r="70" spans="1:73" x14ac:dyDescent="0.4">
      <c r="A70">
        <f>Rt計算!B70</f>
        <v>12</v>
      </c>
      <c r="B70">
        <f t="shared" ca="1" si="50"/>
        <v>121.76736122500864</v>
      </c>
      <c r="C70">
        <f t="shared" ca="1" si="43"/>
        <v>0</v>
      </c>
      <c r="D70">
        <f t="shared" ca="1" si="43"/>
        <v>1.3657259092967722E-19</v>
      </c>
      <c r="E70">
        <f t="shared" ca="1" si="43"/>
        <v>9.7134115797520104E-15</v>
      </c>
      <c r="F70">
        <f t="shared" ca="1" si="43"/>
        <v>7.0236706006374428E-11</v>
      </c>
      <c r="G70">
        <f t="shared" ca="1" si="43"/>
        <v>8.6057640794196785E-8</v>
      </c>
      <c r="H70">
        <f t="shared" ca="1" si="43"/>
        <v>2.1446167365204198E-7</v>
      </c>
      <c r="I70">
        <f t="shared" ca="1" si="43"/>
        <v>0</v>
      </c>
      <c r="J70">
        <f t="shared" ca="1" si="43"/>
        <v>2.8150588770937896E-6</v>
      </c>
      <c r="K70">
        <f t="shared" ca="1" si="43"/>
        <v>1.6497576229602609E-5</v>
      </c>
      <c r="L70">
        <f t="shared" ca="1" si="43"/>
        <v>4.5516789843857212E-5</v>
      </c>
      <c r="M70">
        <f t="shared" ca="1" si="44"/>
        <v>2.5921287911764894E-4</v>
      </c>
      <c r="N70">
        <f t="shared" ca="1" si="44"/>
        <v>5.0187608710608304E-4</v>
      </c>
      <c r="O70">
        <f t="shared" ca="1" si="44"/>
        <v>6.0496619818735929E-4</v>
      </c>
      <c r="P70">
        <f t="shared" ca="1" si="44"/>
        <v>8.142268629219367E-3</v>
      </c>
      <c r="Q70">
        <f t="shared" ca="1" si="44"/>
        <v>2.1373830437655783E-2</v>
      </c>
      <c r="R70">
        <f t="shared" ca="1" si="44"/>
        <v>0.10287178922766207</v>
      </c>
      <c r="S70">
        <f t="shared" ca="1" si="44"/>
        <v>0.22273528076067645</v>
      </c>
      <c r="T70">
        <f t="shared" ca="1" si="44"/>
        <v>0.34202266520631802</v>
      </c>
      <c r="U70">
        <f t="shared" ca="1" si="44"/>
        <v>0.89554743858700614</v>
      </c>
      <c r="V70">
        <f t="shared" ca="1" si="44"/>
        <v>1.5239221536696894</v>
      </c>
      <c r="W70">
        <f t="shared" ca="1" si="45"/>
        <v>0.35719164038956186</v>
      </c>
      <c r="X70">
        <f t="shared" ca="1" si="45"/>
        <v>3.0540984889150646</v>
      </c>
      <c r="Y70">
        <f t="shared" ca="1" si="45"/>
        <v>3.2322799893401757</v>
      </c>
      <c r="Z70">
        <f t="shared" ca="1" si="45"/>
        <v>5.5168443005944994</v>
      </c>
      <c r="AA70">
        <f t="shared" ca="1" si="45"/>
        <v>5.7484978235243158</v>
      </c>
      <c r="AB70">
        <f t="shared" ca="1" si="45"/>
        <v>7.8365974823532669</v>
      </c>
      <c r="AC70">
        <f t="shared" ca="1" si="45"/>
        <v>9.6038198336065523</v>
      </c>
      <c r="AD70">
        <f t="shared" ca="1" si="45"/>
        <v>5.7551273773508429</v>
      </c>
      <c r="AE70">
        <f t="shared" ca="1" si="45"/>
        <v>5.6872671317604686</v>
      </c>
      <c r="AF70">
        <f t="shared" ca="1" si="45"/>
        <v>9.6230382140993989</v>
      </c>
      <c r="AG70">
        <f t="shared" ca="1" si="46"/>
        <v>10.39422626106548</v>
      </c>
      <c r="AH70">
        <f t="shared" ca="1" si="46"/>
        <v>10.212288806783288</v>
      </c>
      <c r="AI70">
        <f t="shared" ca="1" si="46"/>
        <v>9.0332391344809135</v>
      </c>
      <c r="AJ70">
        <f t="shared" ca="1" si="46"/>
        <v>6.9180465932088433</v>
      </c>
      <c r="AK70">
        <f t="shared" ca="1" si="46"/>
        <v>3.419814626916271</v>
      </c>
      <c r="AL70">
        <f t="shared" ca="1" si="46"/>
        <v>4.6086765451226039</v>
      </c>
      <c r="AM70">
        <f t="shared" ca="1" si="46"/>
        <v>3.0827885015645422</v>
      </c>
      <c r="AN70">
        <f t="shared" ca="1" si="46"/>
        <v>3.0296148299137298</v>
      </c>
      <c r="AO70">
        <f t="shared" ca="1" si="46"/>
        <v>3.3803792419141874</v>
      </c>
      <c r="AP70">
        <f t="shared" ca="1" si="46"/>
        <v>2.4776040047507504</v>
      </c>
      <c r="AQ70">
        <f t="shared" ca="1" si="47"/>
        <v>1.1671304443888426</v>
      </c>
      <c r="AR70">
        <f t="shared" ca="1" si="47"/>
        <v>0.86390060021745141</v>
      </c>
      <c r="AS70">
        <f t="shared" ca="1" si="47"/>
        <v>0.83635038856717425</v>
      </c>
      <c r="AT70">
        <f t="shared" ca="1" si="47"/>
        <v>0.65899807559939361</v>
      </c>
      <c r="AU70">
        <f t="shared" ca="1" si="47"/>
        <v>0.56494624597380405</v>
      </c>
      <c r="AV70">
        <f t="shared" ca="1" si="47"/>
        <v>0.56270210400672938</v>
      </c>
      <c r="AW70">
        <f t="shared" ca="1" si="47"/>
        <v>0.30645594550271882</v>
      </c>
      <c r="AX70">
        <f t="shared" ca="1" si="47"/>
        <v>0.16430086779767097</v>
      </c>
      <c r="AY70">
        <f t="shared" ca="1" si="47"/>
        <v>6.4403589029562003E-2</v>
      </c>
      <c r="AZ70">
        <f t="shared" ca="1" si="47"/>
        <v>0.13667304508400061</v>
      </c>
      <c r="BA70">
        <f t="shared" ca="1" si="48"/>
        <v>4.4597386310728696E-2</v>
      </c>
      <c r="BB70">
        <f t="shared" ca="1" si="48"/>
        <v>4.403482496070274E-2</v>
      </c>
      <c r="BC70">
        <f t="shared" ca="1" si="48"/>
        <v>9.6114841453471045E-2</v>
      </c>
      <c r="BD70">
        <f t="shared" ca="1" si="48"/>
        <v>7.0740010218270991E-2</v>
      </c>
      <c r="BE70">
        <f t="shared" ca="1" si="48"/>
        <v>3.339083357628872E-2</v>
      </c>
      <c r="BF70">
        <f t="shared" ca="1" si="48"/>
        <v>2.4857117212481766E-2</v>
      </c>
      <c r="BG70">
        <f t="shared" ca="1" si="48"/>
        <v>1.3129755444772141E-2</v>
      </c>
      <c r="BH70">
        <f t="shared" ca="1" si="48"/>
        <v>6.9010247675959906E-3</v>
      </c>
      <c r="BI70">
        <f t="shared" ca="1" si="48"/>
        <v>3.4328464385360779E-3</v>
      </c>
      <c r="BJ70">
        <f t="shared" ca="1" si="48"/>
        <v>4.5440714210213734E-3</v>
      </c>
      <c r="BK70">
        <f t="shared" ca="1" si="49"/>
        <v>3.5065731816382091E-3</v>
      </c>
      <c r="BL70">
        <f t="shared" ca="1" si="49"/>
        <v>1.7651392478729288E-3</v>
      </c>
      <c r="BM70">
        <f t="shared" ca="1" si="49"/>
        <v>9.8591185847256117E-4</v>
      </c>
      <c r="BN70">
        <f t="shared" ca="1" si="49"/>
        <v>1.4773497929574915E-3</v>
      </c>
      <c r="BO70">
        <f t="shared" ca="1" si="49"/>
        <v>4.6712543671764933E-4</v>
      </c>
      <c r="BP70">
        <f t="shared" ca="1" si="49"/>
        <v>1.0882675533035514E-3</v>
      </c>
      <c r="BQ70">
        <f t="shared" ca="1" si="49"/>
        <v>2.5541179690038285E-4</v>
      </c>
      <c r="BR70">
        <f t="shared" ca="1" si="49"/>
        <v>3.513820685208747E-4</v>
      </c>
      <c r="BS70">
        <f t="shared" ca="1" si="49"/>
        <v>1.1049607121059868E-4</v>
      </c>
      <c r="BT70">
        <f t="shared" ca="1" si="49"/>
        <v>1.7752447231089146E-4</v>
      </c>
      <c r="BU70">
        <f t="shared" ca="1" si="49"/>
        <v>8.4586205599139553E-5</v>
      </c>
    </row>
    <row r="71" spans="1:73" x14ac:dyDescent="0.4">
      <c r="A71">
        <f>Rt計算!B71</f>
        <v>78</v>
      </c>
      <c r="B71">
        <f t="shared" ca="1" si="50"/>
        <v>127.45077999828368</v>
      </c>
      <c r="C71">
        <f t="shared" ca="1" si="43"/>
        <v>0</v>
      </c>
      <c r="D71">
        <f t="shared" ca="1" si="43"/>
        <v>4.5524196976559073E-20</v>
      </c>
      <c r="E71">
        <f t="shared" ca="1" si="43"/>
        <v>9.7134115797520104E-15</v>
      </c>
      <c r="F71">
        <f t="shared" ca="1" si="43"/>
        <v>3.5118353003187213E-10</v>
      </c>
      <c r="G71">
        <f t="shared" ca="1" si="43"/>
        <v>2.5817292238259038E-8</v>
      </c>
      <c r="H71">
        <f t="shared" ca="1" si="43"/>
        <v>0</v>
      </c>
      <c r="I71">
        <f t="shared" ca="1" si="43"/>
        <v>3.2931226001760036E-7</v>
      </c>
      <c r="J71">
        <f t="shared" ca="1" si="43"/>
        <v>2.1112941578203424E-6</v>
      </c>
      <c r="K71">
        <f t="shared" ca="1" si="43"/>
        <v>1.2831448178579806E-5</v>
      </c>
      <c r="L71">
        <f t="shared" ca="1" si="43"/>
        <v>7.1526384040347042E-5</v>
      </c>
      <c r="M71">
        <f t="shared" ca="1" si="44"/>
        <v>1.6495365034759478E-4</v>
      </c>
      <c r="N71">
        <f t="shared" ca="1" si="44"/>
        <v>2.1508975161689271E-4</v>
      </c>
      <c r="O71">
        <f t="shared" ca="1" si="44"/>
        <v>3.2264863903325829E-3</v>
      </c>
      <c r="P71">
        <f t="shared" ca="1" si="44"/>
        <v>9.1600522078717876E-3</v>
      </c>
      <c r="Q71">
        <f t="shared" ca="1" si="44"/>
        <v>4.8684835996882614E-2</v>
      </c>
      <c r="R71">
        <f t="shared" ca="1" si="44"/>
        <v>0.11541712937737697</v>
      </c>
      <c r="S71">
        <f t="shared" ca="1" si="44"/>
        <v>0.19368285283537082</v>
      </c>
      <c r="T71">
        <f t="shared" ca="1" si="44"/>
        <v>0.54723626433010886</v>
      </c>
      <c r="U71">
        <f t="shared" ca="1" si="44"/>
        <v>1.0074908684103818</v>
      </c>
      <c r="V71">
        <f t="shared" ca="1" si="44"/>
        <v>0.2539870256116149</v>
      </c>
      <c r="W71">
        <f t="shared" ca="1" si="45"/>
        <v>2.3217456625321522</v>
      </c>
      <c r="X71">
        <f t="shared" ca="1" si="45"/>
        <v>2.6233922917603762</v>
      </c>
      <c r="Y71">
        <f t="shared" ca="1" si="45"/>
        <v>4.7278125217214511</v>
      </c>
      <c r="Z71">
        <f t="shared" ca="1" si="45"/>
        <v>5.1790783230070803</v>
      </c>
      <c r="AA71">
        <f t="shared" ca="1" si="45"/>
        <v>7.3730732953898839</v>
      </c>
      <c r="AB71">
        <f t="shared" ca="1" si="45"/>
        <v>9.364069872981446</v>
      </c>
      <c r="AC71">
        <f t="shared" ca="1" si="45"/>
        <v>5.7895367791245178</v>
      </c>
      <c r="AD71">
        <f t="shared" ca="1" si="45"/>
        <v>5.8905421391708623</v>
      </c>
      <c r="AE71">
        <f t="shared" ca="1" si="45"/>
        <v>10.197858305225669</v>
      </c>
      <c r="AF71">
        <f t="shared" ca="1" si="45"/>
        <v>11.288564058847372</v>
      </c>
      <c r="AG71">
        <f t="shared" ca="1" si="46"/>
        <v>11.303011070776124</v>
      </c>
      <c r="AH71">
        <f t="shared" ca="1" si="46"/>
        <v>10.160970772578347</v>
      </c>
      <c r="AI71">
        <f t="shared" ca="1" si="46"/>
        <v>7.9383010575741366</v>
      </c>
      <c r="AJ71">
        <f t="shared" ca="1" si="46"/>
        <v>3.975888846671749</v>
      </c>
      <c r="AK71">
        <f t="shared" ca="1" si="46"/>
        <v>5.4375052567968716</v>
      </c>
      <c r="AL71">
        <f t="shared" ca="1" si="46"/>
        <v>3.6811441586828351</v>
      </c>
      <c r="AM71">
        <f t="shared" ca="1" si="46"/>
        <v>3.6653627065846135</v>
      </c>
      <c r="AN71">
        <f t="shared" ca="1" si="46"/>
        <v>4.133116920279658</v>
      </c>
      <c r="AO71">
        <f t="shared" ca="1" si="46"/>
        <v>3.0521870825050432</v>
      </c>
      <c r="AP71">
        <f t="shared" ca="1" si="46"/>
        <v>1.4519292285904934</v>
      </c>
      <c r="AQ71">
        <f t="shared" ca="1" si="47"/>
        <v>1.0814694943419552</v>
      </c>
      <c r="AR71">
        <f t="shared" ca="1" si="47"/>
        <v>1.0520769685816489</v>
      </c>
      <c r="AS71">
        <f t="shared" ca="1" si="47"/>
        <v>0.83635038856717425</v>
      </c>
      <c r="AT71">
        <f t="shared" ca="1" si="47"/>
        <v>0.71793286284811986</v>
      </c>
      <c r="AU71">
        <f t="shared" ca="1" si="47"/>
        <v>0.7167228493697515</v>
      </c>
      <c r="AV71">
        <f t="shared" ca="1" si="47"/>
        <v>0.3938914728047106</v>
      </c>
      <c r="AW71">
        <f t="shared" ca="1" si="47"/>
        <v>0.21117132379178946</v>
      </c>
      <c r="AX71">
        <f t="shared" ca="1" si="47"/>
        <v>8.2150433898835487E-2</v>
      </c>
      <c r="AY71">
        <f t="shared" ca="1" si="47"/>
        <v>0.17750257464245139</v>
      </c>
      <c r="AZ71">
        <f t="shared" ca="1" si="47"/>
        <v>5.6846310787150696E-2</v>
      </c>
      <c r="BA71">
        <f t="shared" ca="1" si="48"/>
        <v>5.5983953028361559E-2</v>
      </c>
      <c r="BB71">
        <f t="shared" ca="1" si="48"/>
        <v>0.12314823929688054</v>
      </c>
      <c r="BC71">
        <f t="shared" ca="1" si="48"/>
        <v>8.9707185356572974E-2</v>
      </c>
      <c r="BD71">
        <f t="shared" ca="1" si="48"/>
        <v>4.2719616560384435E-2</v>
      </c>
      <c r="BE71">
        <f t="shared" ca="1" si="48"/>
        <v>3.1236586248786218E-2</v>
      </c>
      <c r="BF71">
        <f t="shared" ca="1" si="48"/>
        <v>1.6285697484039779E-2</v>
      </c>
      <c r="BG71">
        <f t="shared" ca="1" si="48"/>
        <v>8.5228237097643728E-3</v>
      </c>
      <c r="BH71">
        <f t="shared" ca="1" si="48"/>
        <v>4.2898262068839944E-3</v>
      </c>
      <c r="BI71">
        <f t="shared" ca="1" si="48"/>
        <v>5.8209135262133494E-3</v>
      </c>
      <c r="BJ71">
        <f t="shared" ca="1" si="48"/>
        <v>4.1945274655581909E-3</v>
      </c>
      <c r="BK71">
        <f t="shared" ca="1" si="49"/>
        <v>2.1429058332233502E-3</v>
      </c>
      <c r="BL71">
        <f t="shared" ca="1" si="49"/>
        <v>1.2035040326406332E-3</v>
      </c>
      <c r="BM71">
        <f t="shared" ca="1" si="49"/>
        <v>1.77464134525061E-3</v>
      </c>
      <c r="BN71">
        <f t="shared" ca="1" si="49"/>
        <v>5.4716658998425608E-4</v>
      </c>
      <c r="BO71">
        <f t="shared" ca="1" si="49"/>
        <v>1.401376310152948E-3</v>
      </c>
      <c r="BP71">
        <f t="shared" ca="1" si="49"/>
        <v>3.2648026599106541E-4</v>
      </c>
      <c r="BQ71">
        <f t="shared" ca="1" si="49"/>
        <v>3.973072396228178E-4</v>
      </c>
      <c r="BR71">
        <f t="shared" ca="1" si="49"/>
        <v>1.254935959003124E-4</v>
      </c>
      <c r="BS71">
        <f t="shared" ca="1" si="49"/>
        <v>2.2099214242119735E-4</v>
      </c>
      <c r="BT71">
        <f t="shared" ca="1" si="49"/>
        <v>8.8762236155445732E-5</v>
      </c>
      <c r="BU71">
        <f t="shared" ca="1" si="49"/>
        <v>8.4586205599139553E-5</v>
      </c>
    </row>
    <row r="72" spans="1:73" x14ac:dyDescent="0.4">
      <c r="A72">
        <f>Rt計算!B72</f>
        <v>67</v>
      </c>
      <c r="B72">
        <f t="shared" ca="1" si="50"/>
        <v>132.53137077013605</v>
      </c>
      <c r="C72">
        <f t="shared" ca="1" si="43"/>
        <v>0</v>
      </c>
      <c r="D72">
        <f t="shared" ca="1" si="43"/>
        <v>4.5524196976559073E-20</v>
      </c>
      <c r="E72">
        <f t="shared" ca="1" si="43"/>
        <v>4.8567057898760054E-14</v>
      </c>
      <c r="F72">
        <f t="shared" ca="1" si="43"/>
        <v>1.0535505900956165E-10</v>
      </c>
      <c r="G72">
        <f t="shared" ca="1" si="43"/>
        <v>0</v>
      </c>
      <c r="H72">
        <f t="shared" ca="1" si="43"/>
        <v>8.578466946081679E-7</v>
      </c>
      <c r="I72">
        <f t="shared" ca="1" si="43"/>
        <v>2.469841950132003E-7</v>
      </c>
      <c r="J72">
        <f t="shared" ca="1" si="43"/>
        <v>1.6421176783047107E-6</v>
      </c>
      <c r="K72">
        <f t="shared" ca="1" si="43"/>
        <v>2.0163704280625409E-5</v>
      </c>
      <c r="L72">
        <f t="shared" ca="1" si="43"/>
        <v>4.5516789843857212E-5</v>
      </c>
      <c r="M72">
        <f t="shared" ca="1" si="44"/>
        <v>7.0694421577540616E-5</v>
      </c>
      <c r="N72">
        <f t="shared" ca="1" si="44"/>
        <v>1.1471453419567611E-3</v>
      </c>
      <c r="O72">
        <f t="shared" ca="1" si="44"/>
        <v>3.6297971891241557E-3</v>
      </c>
      <c r="P72">
        <f t="shared" ca="1" si="44"/>
        <v>2.0864563362374629E-2</v>
      </c>
      <c r="Q72">
        <f t="shared" ca="1" si="44"/>
        <v>5.4622011118453662E-2</v>
      </c>
      <c r="R72">
        <f t="shared" ca="1" si="44"/>
        <v>0.10036272119771911</v>
      </c>
      <c r="S72">
        <f t="shared" ca="1" si="44"/>
        <v>0.30989256453659331</v>
      </c>
      <c r="T72">
        <f t="shared" ca="1" si="44"/>
        <v>0.61564079737137245</v>
      </c>
      <c r="U72">
        <f t="shared" ca="1" si="44"/>
        <v>0.16791514473506364</v>
      </c>
      <c r="V72">
        <f t="shared" ca="1" si="44"/>
        <v>1.6509156664754967</v>
      </c>
      <c r="W72">
        <f t="shared" ca="1" si="45"/>
        <v>1.9943199921750538</v>
      </c>
      <c r="X72">
        <f t="shared" ca="1" si="45"/>
        <v>3.8372006655599531</v>
      </c>
      <c r="Y72">
        <f t="shared" ca="1" si="45"/>
        <v>4.4383546122283013</v>
      </c>
      <c r="Z72">
        <f t="shared" ca="1" si="45"/>
        <v>6.6427308925525601</v>
      </c>
      <c r="AA72">
        <f t="shared" ca="1" si="45"/>
        <v>8.8101977512709624</v>
      </c>
      <c r="AB72">
        <f t="shared" ca="1" si="45"/>
        <v>5.6450066610171836</v>
      </c>
      <c r="AC72">
        <f t="shared" ca="1" si="45"/>
        <v>5.9257611739274481</v>
      </c>
      <c r="AD72">
        <f t="shared" ca="1" si="45"/>
        <v>10.562351421961546</v>
      </c>
      <c r="AE72">
        <f t="shared" ca="1" si="45"/>
        <v>11.962872242668572</v>
      </c>
      <c r="AF72">
        <f t="shared" ca="1" si="45"/>
        <v>12.275542337216542</v>
      </c>
      <c r="AG72">
        <f t="shared" ca="1" si="46"/>
        <v>11.246212020169208</v>
      </c>
      <c r="AH72">
        <f t="shared" ca="1" si="46"/>
        <v>8.9293379516597593</v>
      </c>
      <c r="AI72">
        <f t="shared" ca="1" si="46"/>
        <v>4.5622419871115723</v>
      </c>
      <c r="AJ72">
        <f t="shared" ca="1" si="46"/>
        <v>6.3216632662080805</v>
      </c>
      <c r="AK72">
        <f t="shared" ca="1" si="46"/>
        <v>4.3431645761836641</v>
      </c>
      <c r="AL72">
        <f t="shared" ca="1" si="46"/>
        <v>4.3767934485126618</v>
      </c>
      <c r="AM72">
        <f t="shared" ca="1" si="46"/>
        <v>5.0004285930889427</v>
      </c>
      <c r="AN72">
        <f t="shared" ca="1" si="46"/>
        <v>3.7318434328738657</v>
      </c>
      <c r="AO72">
        <f t="shared" ca="1" si="46"/>
        <v>1.7886472687798372</v>
      </c>
      <c r="AP72">
        <f t="shared" ca="1" si="46"/>
        <v>1.3453656154829343</v>
      </c>
      <c r="AQ72">
        <f t="shared" ca="1" si="47"/>
        <v>1.3170371069708959</v>
      </c>
      <c r="AR72">
        <f t="shared" ca="1" si="47"/>
        <v>1.0520769685816489</v>
      </c>
      <c r="AS72">
        <f t="shared" ca="1" si="47"/>
        <v>0.91114595177236868</v>
      </c>
      <c r="AT72">
        <f t="shared" ca="1" si="47"/>
        <v>0.91081034838940578</v>
      </c>
      <c r="AU72">
        <f t="shared" ca="1" si="47"/>
        <v>0.50170599455882603</v>
      </c>
      <c r="AV72">
        <f t="shared" ca="1" si="47"/>
        <v>0.27142101487383419</v>
      </c>
      <c r="AW72">
        <f t="shared" ca="1" si="47"/>
        <v>0.10558566189589473</v>
      </c>
      <c r="AX72">
        <f t="shared" ca="1" si="47"/>
        <v>0.22641461050166853</v>
      </c>
      <c r="AY72">
        <f t="shared" ca="1" si="47"/>
        <v>7.3828504497302785E-2</v>
      </c>
      <c r="AZ72">
        <f t="shared" ca="1" si="47"/>
        <v>7.1360262477487044E-2</v>
      </c>
      <c r="BA72">
        <f t="shared" ca="1" si="48"/>
        <v>0.15656529236745181</v>
      </c>
      <c r="BB72">
        <f t="shared" ca="1" si="48"/>
        <v>0.11493835667708852</v>
      </c>
      <c r="BC72">
        <f t="shared" ca="1" si="48"/>
        <v>5.4173819728320041E-2</v>
      </c>
      <c r="BD72">
        <f t="shared" ca="1" si="48"/>
        <v>3.9963512266166082E-2</v>
      </c>
      <c r="BE72">
        <f t="shared" ca="1" si="48"/>
        <v>2.046534961127373E-2</v>
      </c>
      <c r="BF72">
        <f t="shared" ca="1" si="48"/>
        <v>1.0571417665078452E-2</v>
      </c>
      <c r="BG72">
        <f t="shared" ca="1" si="48"/>
        <v>5.297971495258934E-3</v>
      </c>
      <c r="BH72">
        <f t="shared" ca="1" si="48"/>
        <v>7.2740531334119897E-3</v>
      </c>
      <c r="BI72">
        <f t="shared" ca="1" si="48"/>
        <v>5.3731509472738611E-3</v>
      </c>
      <c r="BJ72">
        <f t="shared" ca="1" si="48"/>
        <v>2.5633223400633384E-3</v>
      </c>
      <c r="BK72">
        <f t="shared" ca="1" si="49"/>
        <v>1.4610721590159205E-3</v>
      </c>
      <c r="BL72">
        <f t="shared" ca="1" si="49"/>
        <v>2.1663072587531397E-3</v>
      </c>
      <c r="BM72">
        <f t="shared" ca="1" si="49"/>
        <v>6.5727457231504075E-4</v>
      </c>
      <c r="BN72">
        <f t="shared" ca="1" si="49"/>
        <v>1.6414997699527682E-3</v>
      </c>
      <c r="BO72">
        <f t="shared" ca="1" si="49"/>
        <v>4.2041289304588437E-4</v>
      </c>
      <c r="BP72">
        <f t="shared" ca="1" si="49"/>
        <v>5.0785819154165724E-4</v>
      </c>
      <c r="BQ72">
        <f t="shared" ca="1" si="49"/>
        <v>1.4189544272243492E-4</v>
      </c>
      <c r="BR72">
        <f t="shared" ca="1" si="49"/>
        <v>2.5098719180062479E-4</v>
      </c>
      <c r="BS72">
        <f t="shared" ca="1" si="49"/>
        <v>1.1049607121059868E-4</v>
      </c>
      <c r="BT72">
        <f t="shared" ca="1" si="49"/>
        <v>8.8762236155445732E-5</v>
      </c>
      <c r="BU72">
        <f t="shared" ca="1" si="49"/>
        <v>1.8608965231810701E-4</v>
      </c>
    </row>
    <row r="73" spans="1:73" x14ac:dyDescent="0.4">
      <c r="A73">
        <f>Rt計算!B73</f>
        <v>98</v>
      </c>
      <c r="B73">
        <f t="shared" ca="1" si="50"/>
        <v>136.88610120822912</v>
      </c>
      <c r="C73">
        <f t="shared" ca="1" si="43"/>
        <v>0</v>
      </c>
      <c r="D73">
        <f t="shared" ca="1" si="43"/>
        <v>2.2762098488279539E-19</v>
      </c>
      <c r="E73">
        <f t="shared" ca="1" si="43"/>
        <v>1.4570117369628015E-14</v>
      </c>
      <c r="F73">
        <f t="shared" ca="1" si="43"/>
        <v>0</v>
      </c>
      <c r="G73">
        <f t="shared" ca="1" si="43"/>
        <v>1.0326916895303615E-7</v>
      </c>
      <c r="H73">
        <f t="shared" ca="1" si="43"/>
        <v>6.4338502095612595E-7</v>
      </c>
      <c r="I73">
        <f t="shared" ca="1" si="43"/>
        <v>1.9209881834360022E-7</v>
      </c>
      <c r="J73">
        <f t="shared" ca="1" si="43"/>
        <v>2.5804706373359741E-6</v>
      </c>
      <c r="K73">
        <f t="shared" ca="1" si="43"/>
        <v>1.2831448178579806E-5</v>
      </c>
      <c r="L73">
        <f t="shared" ca="1" si="43"/>
        <v>1.9507195647367374E-5</v>
      </c>
      <c r="M73">
        <f t="shared" ca="1" si="44"/>
        <v>3.7703691508021665E-4</v>
      </c>
      <c r="N73">
        <f t="shared" ca="1" si="44"/>
        <v>1.2905385097013561E-3</v>
      </c>
      <c r="O73">
        <f t="shared" ca="1" si="44"/>
        <v>8.2678713752272429E-3</v>
      </c>
      <c r="P73">
        <f t="shared" ca="1" si="44"/>
        <v>2.340902230900568E-2</v>
      </c>
      <c r="Q73">
        <f t="shared" ca="1" si="44"/>
        <v>4.7497400972568403E-2</v>
      </c>
      <c r="R73">
        <f t="shared" ca="1" si="44"/>
        <v>0.16058035391635056</v>
      </c>
      <c r="S73">
        <f t="shared" ca="1" si="44"/>
        <v>0.34862913510366744</v>
      </c>
      <c r="T73">
        <f t="shared" ca="1" si="44"/>
        <v>0.10260679956189542</v>
      </c>
      <c r="U73">
        <f t="shared" ca="1" si="44"/>
        <v>1.0914484407779137</v>
      </c>
      <c r="V73">
        <f t="shared" ca="1" si="44"/>
        <v>1.4180942263315164</v>
      </c>
      <c r="W73">
        <f t="shared" ca="1" si="45"/>
        <v>2.9170650631814219</v>
      </c>
      <c r="X73">
        <f t="shared" ca="1" si="45"/>
        <v>3.6022700125664868</v>
      </c>
      <c r="Y73">
        <f t="shared" ca="1" si="45"/>
        <v>5.6926722200319517</v>
      </c>
      <c r="Z73">
        <f t="shared" ca="1" si="45"/>
        <v>7.93750047330433</v>
      </c>
      <c r="AA73">
        <f t="shared" ca="1" si="45"/>
        <v>5.3111121195605095</v>
      </c>
      <c r="AB73">
        <f t="shared" ca="1" si="45"/>
        <v>5.7778303471587646</v>
      </c>
      <c r="AC73">
        <f t="shared" ca="1" si="45"/>
        <v>10.625502794628527</v>
      </c>
      <c r="AD73">
        <f t="shared" ca="1" si="45"/>
        <v>12.390450706531814</v>
      </c>
      <c r="AE73">
        <f t="shared" ca="1" si="45"/>
        <v>13.008806427819923</v>
      </c>
      <c r="AF73">
        <f t="shared" ca="1" si="45"/>
        <v>12.213856194818469</v>
      </c>
      <c r="AG73">
        <f t="shared" ca="1" si="46"/>
        <v>9.8830348056032449</v>
      </c>
      <c r="AH73">
        <f t="shared" ca="1" si="46"/>
        <v>5.1318034204941148</v>
      </c>
      <c r="AI73">
        <f t="shared" ca="1" si="46"/>
        <v>7.2539647595073999</v>
      </c>
      <c r="AJ73">
        <f t="shared" ca="1" si="46"/>
        <v>5.0493788352731208</v>
      </c>
      <c r="AK73">
        <f t="shared" ca="1" si="46"/>
        <v>5.1639200866435697</v>
      </c>
      <c r="AL73">
        <f t="shared" ca="1" si="46"/>
        <v>5.9709897377060157</v>
      </c>
      <c r="AM73">
        <f t="shared" ca="1" si="46"/>
        <v>4.5149500889055503</v>
      </c>
      <c r="AN73">
        <f t="shared" ca="1" si="46"/>
        <v>2.1869405063615663</v>
      </c>
      <c r="AO73">
        <f t="shared" ca="1" si="46"/>
        <v>1.6573704050161793</v>
      </c>
      <c r="AP73">
        <f t="shared" ca="1" si="46"/>
        <v>1.638415551528722</v>
      </c>
      <c r="AQ73">
        <f t="shared" ca="1" si="47"/>
        <v>1.3170371069708959</v>
      </c>
      <c r="AR73">
        <f t="shared" ca="1" si="47"/>
        <v>1.1461651527637475</v>
      </c>
      <c r="AS73">
        <f t="shared" ca="1" si="47"/>
        <v>1.1559314313530051</v>
      </c>
      <c r="AT73">
        <f t="shared" ca="1" si="47"/>
        <v>0.63756724387258401</v>
      </c>
      <c r="AU73">
        <f t="shared" ca="1" si="47"/>
        <v>0.3457133744018801</v>
      </c>
      <c r="AV73">
        <f t="shared" ca="1" si="47"/>
        <v>0.13571050743691709</v>
      </c>
      <c r="AW73">
        <f t="shared" ca="1" si="47"/>
        <v>0.29100438522527083</v>
      </c>
      <c r="AX73">
        <f t="shared" ca="1" si="47"/>
        <v>9.417244861573823E-2</v>
      </c>
      <c r="AY73">
        <f t="shared" ca="1" si="47"/>
        <v>9.2678335432784351E-2</v>
      </c>
      <c r="AZ73">
        <f t="shared" ca="1" si="47"/>
        <v>0.1995668357421248</v>
      </c>
      <c r="BA73">
        <f t="shared" ca="1" si="48"/>
        <v>0.1461276062096217</v>
      </c>
      <c r="BB73">
        <f t="shared" ca="1" si="48"/>
        <v>6.9410825785514496E-2</v>
      </c>
      <c r="BC73">
        <f t="shared" ca="1" si="48"/>
        <v>5.0678734584557461E-2</v>
      </c>
      <c r="BD73">
        <f t="shared" ca="1" si="48"/>
        <v>2.6182990795074329E-2</v>
      </c>
      <c r="BE73">
        <f t="shared" ca="1" si="48"/>
        <v>1.3284525186265404E-2</v>
      </c>
      <c r="BF73">
        <f t="shared" ca="1" si="48"/>
        <v>6.571421791805524E-3</v>
      </c>
      <c r="BG73">
        <f t="shared" ca="1" si="48"/>
        <v>8.9835168832651489E-3</v>
      </c>
      <c r="BH73">
        <f t="shared" ca="1" si="48"/>
        <v>6.7145105846879907E-3</v>
      </c>
      <c r="BI73">
        <f t="shared" ca="1" si="48"/>
        <v>3.2835922455562482E-3</v>
      </c>
      <c r="BJ73">
        <f t="shared" ca="1" si="48"/>
        <v>1.7477197773159126E-3</v>
      </c>
      <c r="BK73">
        <f t="shared" ca="1" si="49"/>
        <v>2.6299298862286569E-3</v>
      </c>
      <c r="BL73">
        <f t="shared" ca="1" si="49"/>
        <v>8.0233602176042209E-4</v>
      </c>
      <c r="BM73">
        <f t="shared" ca="1" si="49"/>
        <v>1.9718237169451223E-3</v>
      </c>
      <c r="BN73">
        <f t="shared" ca="1" si="49"/>
        <v>4.9244993098583047E-4</v>
      </c>
      <c r="BO73">
        <f t="shared" ca="1" si="49"/>
        <v>6.5397561140470909E-4</v>
      </c>
      <c r="BP73">
        <f t="shared" ca="1" si="49"/>
        <v>1.8137792555059188E-4</v>
      </c>
      <c r="BQ73">
        <f t="shared" ca="1" si="49"/>
        <v>2.8379088544486984E-4</v>
      </c>
      <c r="BR73">
        <f t="shared" ca="1" si="49"/>
        <v>1.254935959003124E-4</v>
      </c>
      <c r="BS73">
        <f t="shared" ca="1" si="49"/>
        <v>1.1049607121059868E-4</v>
      </c>
      <c r="BT73">
        <f t="shared" ca="1" si="49"/>
        <v>1.9527691954198062E-4</v>
      </c>
      <c r="BU73">
        <f t="shared" ca="1" si="49"/>
        <v>5.0751723359483737E-5</v>
      </c>
    </row>
    <row r="74" spans="1:73" x14ac:dyDescent="0.4">
      <c r="A74">
        <f>Rt計算!B74</f>
        <v>92</v>
      </c>
      <c r="B74">
        <f t="shared" ca="1" si="50"/>
        <v>140.40183673068864</v>
      </c>
      <c r="C74">
        <f t="shared" ref="C74:L83" ca="1" si="51">IF(ROW()+C$3&gt;3,OFFSET($A74,C$3,0)*C$1,0)</f>
        <v>0</v>
      </c>
      <c r="D74">
        <f t="shared" ca="1" si="51"/>
        <v>6.828629546483861E-20</v>
      </c>
      <c r="E74">
        <f t="shared" ca="1" si="51"/>
        <v>0</v>
      </c>
      <c r="F74">
        <f t="shared" ca="1" si="51"/>
        <v>4.2142023603824659E-10</v>
      </c>
      <c r="G74">
        <f t="shared" ca="1" si="51"/>
        <v>7.7451876714777115E-8</v>
      </c>
      <c r="H74">
        <f t="shared" ca="1" si="51"/>
        <v>5.0041057185476458E-7</v>
      </c>
      <c r="I74">
        <f t="shared" ca="1" si="51"/>
        <v>3.0186957168280037E-7</v>
      </c>
      <c r="J74">
        <f t="shared" ca="1" si="51"/>
        <v>1.6421176783047107E-6</v>
      </c>
      <c r="K74">
        <f t="shared" ca="1" si="51"/>
        <v>5.4991920765342028E-6</v>
      </c>
      <c r="L74">
        <f t="shared" ca="1" si="51"/>
        <v>1.0403837678595933E-4</v>
      </c>
      <c r="M74">
        <f t="shared" ref="M74:V83" ca="1" si="52">IF(ROW()+M$3&gt;3,OFFSET($A74,M$3,0)*M$1,0)</f>
        <v>4.2416652946524375E-4</v>
      </c>
      <c r="N74">
        <f t="shared" ca="1" si="52"/>
        <v>2.9395599387642005E-3</v>
      </c>
      <c r="O74">
        <f t="shared" ca="1" si="52"/>
        <v>9.2761483722061753E-3</v>
      </c>
      <c r="P74">
        <f t="shared" ca="1" si="52"/>
        <v>2.0355671573048417E-2</v>
      </c>
      <c r="Q74">
        <f t="shared" ca="1" si="52"/>
        <v>7.5995841556109445E-2</v>
      </c>
      <c r="R74">
        <f t="shared" ca="1" si="52"/>
        <v>0.18065289815589439</v>
      </c>
      <c r="S74">
        <f t="shared" ca="1" si="52"/>
        <v>5.8104855850611245E-2</v>
      </c>
      <c r="T74">
        <f t="shared" ca="1" si="52"/>
        <v>0.66694419715232012</v>
      </c>
      <c r="U74">
        <f t="shared" ca="1" si="52"/>
        <v>0.93752622477077208</v>
      </c>
      <c r="V74">
        <f t="shared" ca="1" si="52"/>
        <v>2.0742273758281882</v>
      </c>
      <c r="W74">
        <f t="shared" ref="W74:AF83" ca="1" si="53">IF(ROW()+W$3&gt;3,OFFSET($A74,W$3,0)*W$1,0)</f>
        <v>2.7384692429866409</v>
      </c>
      <c r="X74">
        <f t="shared" ca="1" si="53"/>
        <v>4.6203028422048416</v>
      </c>
      <c r="Y74">
        <f t="shared" ca="1" si="53"/>
        <v>6.8022608730890264</v>
      </c>
      <c r="Z74">
        <f t="shared" ca="1" si="53"/>
        <v>4.785018015821759</v>
      </c>
      <c r="AA74">
        <f t="shared" ca="1" si="53"/>
        <v>5.4360794635501684</v>
      </c>
      <c r="AB74">
        <f t="shared" ca="1" si="53"/>
        <v>10.360247519043302</v>
      </c>
      <c r="AC74">
        <f t="shared" ca="1" si="53"/>
        <v>12.46453212446808</v>
      </c>
      <c r="AD74">
        <f t="shared" ca="1" si="53"/>
        <v>13.473768801091973</v>
      </c>
      <c r="AE74">
        <f t="shared" ca="1" si="53"/>
        <v>12.943435541247965</v>
      </c>
      <c r="AF74">
        <f t="shared" ca="1" si="53"/>
        <v>10.733388777264715</v>
      </c>
      <c r="AG74">
        <f t="shared" ref="AG74:AP83" ca="1" si="54">IF(ROW()+AG$3&gt;3,OFFSET($A74,AG$3,0)*AG$1,0)</f>
        <v>5.6799050606915191</v>
      </c>
      <c r="AH74">
        <f t="shared" ca="1" si="54"/>
        <v>8.1595674385856416</v>
      </c>
      <c r="AI74">
        <f t="shared" ca="1" si="54"/>
        <v>5.7940473236316974</v>
      </c>
      <c r="AJ74">
        <f t="shared" ca="1" si="54"/>
        <v>6.0035921584743406</v>
      </c>
      <c r="AK74">
        <f t="shared" ca="1" si="54"/>
        <v>7.0448181314475189</v>
      </c>
      <c r="AL74">
        <f t="shared" ca="1" si="54"/>
        <v>5.39128199618116</v>
      </c>
      <c r="AM74">
        <f t="shared" ca="1" si="54"/>
        <v>2.6458578477994892</v>
      </c>
      <c r="AN74">
        <f t="shared" ca="1" si="54"/>
        <v>2.0264311113992499</v>
      </c>
      <c r="AO74">
        <f t="shared" ca="1" si="54"/>
        <v>2.0183817803662381</v>
      </c>
      <c r="AP74">
        <f t="shared" ca="1" si="54"/>
        <v>1.638415551528722</v>
      </c>
      <c r="AQ74">
        <f t="shared" ref="AQ74:AZ83" ca="1" si="55">IF(ROW()+AQ$3&gt;3,OFFSET($A74,AQ$3,0)*AQ$1,0)</f>
        <v>1.4348209132853662</v>
      </c>
      <c r="AR74">
        <f t="shared" ca="1" si="55"/>
        <v>1.4540901191778886</v>
      </c>
      <c r="AS74">
        <f t="shared" ca="1" si="55"/>
        <v>0.80915200194710357</v>
      </c>
      <c r="AT74">
        <f t="shared" ca="1" si="55"/>
        <v>0.43933205039959572</v>
      </c>
      <c r="AU74">
        <f t="shared" ca="1" si="55"/>
        <v>0.17285668720094005</v>
      </c>
      <c r="AV74">
        <f t="shared" ca="1" si="55"/>
        <v>0.37403139854564954</v>
      </c>
      <c r="AW74">
        <f t="shared" ca="1" si="55"/>
        <v>0.12103722217334273</v>
      </c>
      <c r="AX74">
        <f t="shared" ca="1" si="55"/>
        <v>0.11821647804954374</v>
      </c>
      <c r="AY74">
        <f t="shared" ca="1" si="55"/>
        <v>0.2591851753628715</v>
      </c>
      <c r="AZ74">
        <f t="shared" ca="1" si="55"/>
        <v>0.18626238002598314</v>
      </c>
      <c r="BA74">
        <f t="shared" ref="BA74:BJ83" ca="1" si="56">IF(ROW()+BA$3&gt;3,OFFSET($A74,BA$3,0)*BA$1,0)</f>
        <v>8.824589206165466E-2</v>
      </c>
      <c r="BB74">
        <f t="shared" ca="1" si="56"/>
        <v>6.4932707992900657E-2</v>
      </c>
      <c r="BC74">
        <f t="shared" ca="1" si="56"/>
        <v>3.3203308865744539E-2</v>
      </c>
      <c r="BD74">
        <f t="shared" ca="1" si="56"/>
        <v>1.6995976481013163E-2</v>
      </c>
      <c r="BE74">
        <f t="shared" ca="1" si="56"/>
        <v>8.2579480887595754E-3</v>
      </c>
      <c r="BF74">
        <f t="shared" ca="1" si="56"/>
        <v>1.1142845646974585E-2</v>
      </c>
      <c r="BG74">
        <f t="shared" ca="1" si="56"/>
        <v>8.2924771230139839E-3</v>
      </c>
      <c r="BH74">
        <f t="shared" ca="1" si="56"/>
        <v>4.1033120239759944E-3</v>
      </c>
      <c r="BI74">
        <f t="shared" ca="1" si="56"/>
        <v>2.2388128946974422E-3</v>
      </c>
      <c r="BJ74">
        <f t="shared" ca="1" si="56"/>
        <v>3.1458955991686428E-3</v>
      </c>
      <c r="BK74">
        <f t="shared" ref="BK74:BU83" ca="1" si="57">IF(ROW()+BK$3&gt;3,OFFSET($A74,BK$3,0)*BK$1,0)</f>
        <v>9.7404810601061363E-4</v>
      </c>
      <c r="BL74">
        <f t="shared" ca="1" si="57"/>
        <v>2.4070080652812665E-3</v>
      </c>
      <c r="BM74">
        <f t="shared" ca="1" si="57"/>
        <v>5.9154711508353666E-4</v>
      </c>
      <c r="BN74">
        <f t="shared" ca="1" si="57"/>
        <v>7.6603322597795852E-4</v>
      </c>
      <c r="BO74">
        <f t="shared" ca="1" si="57"/>
        <v>2.3356271835882467E-4</v>
      </c>
      <c r="BP74">
        <f t="shared" ca="1" si="57"/>
        <v>3.6275585110118376E-4</v>
      </c>
      <c r="BQ74">
        <f t="shared" ca="1" si="57"/>
        <v>1.4189544272243492E-4</v>
      </c>
      <c r="BR74">
        <f t="shared" ca="1" si="57"/>
        <v>1.254935959003124E-4</v>
      </c>
      <c r="BS74">
        <f t="shared" ca="1" si="57"/>
        <v>2.4309135666331709E-4</v>
      </c>
      <c r="BT74">
        <f t="shared" ca="1" si="57"/>
        <v>5.3257341693267439E-5</v>
      </c>
      <c r="BU74">
        <f t="shared" ca="1" si="57"/>
        <v>3.3834482239655823E-5</v>
      </c>
    </row>
    <row r="75" spans="1:73" x14ac:dyDescent="0.4">
      <c r="A75">
        <f>Rt計算!B75</f>
        <v>118</v>
      </c>
      <c r="B75">
        <f t="shared" ca="1" si="50"/>
        <v>143.02158493310901</v>
      </c>
      <c r="C75">
        <f t="shared" ca="1" si="51"/>
        <v>0</v>
      </c>
      <c r="D75">
        <f t="shared" ca="1" si="51"/>
        <v>0</v>
      </c>
      <c r="E75">
        <f t="shared" ca="1" si="51"/>
        <v>5.8280469478512059E-14</v>
      </c>
      <c r="F75">
        <f t="shared" ca="1" si="51"/>
        <v>3.1606517702868494E-10</v>
      </c>
      <c r="G75">
        <f t="shared" ca="1" si="51"/>
        <v>6.0240348555937747E-8</v>
      </c>
      <c r="H75">
        <f t="shared" ca="1" si="51"/>
        <v>7.8635947005748722E-7</v>
      </c>
      <c r="I75">
        <f t="shared" ca="1" si="51"/>
        <v>1.9209881834360022E-7</v>
      </c>
      <c r="J75">
        <f t="shared" ca="1" si="51"/>
        <v>7.037647192734474E-7</v>
      </c>
      <c r="K75">
        <f t="shared" ca="1" si="51"/>
        <v>2.9329024408182415E-5</v>
      </c>
      <c r="L75">
        <f t="shared" ca="1" si="51"/>
        <v>1.1704317388420425E-4</v>
      </c>
      <c r="M75">
        <f t="shared" ca="1" si="52"/>
        <v>9.6615709489305515E-4</v>
      </c>
      <c r="N75">
        <f t="shared" ca="1" si="52"/>
        <v>3.2980428581256883E-3</v>
      </c>
      <c r="O75">
        <f t="shared" ca="1" si="52"/>
        <v>8.0662159758314571E-3</v>
      </c>
      <c r="P75">
        <f t="shared" ca="1" si="52"/>
        <v>3.2569074516877468E-2</v>
      </c>
      <c r="Q75">
        <f t="shared" ca="1" si="52"/>
        <v>8.5495321750623132E-2</v>
      </c>
      <c r="R75">
        <f t="shared" ca="1" si="52"/>
        <v>3.010881635931573E-2</v>
      </c>
      <c r="S75">
        <f t="shared" ca="1" si="52"/>
        <v>0.3776815630289731</v>
      </c>
      <c r="T75">
        <f t="shared" ca="1" si="52"/>
        <v>0.57288796422058275</v>
      </c>
      <c r="U75">
        <f t="shared" ca="1" si="52"/>
        <v>1.3713070153363531</v>
      </c>
      <c r="V75">
        <f t="shared" ca="1" si="52"/>
        <v>1.9472338630223809</v>
      </c>
      <c r="W75">
        <f t="shared" ca="1" si="53"/>
        <v>3.5123844638306916</v>
      </c>
      <c r="X75">
        <f t="shared" ca="1" si="53"/>
        <v>5.5208703453464629</v>
      </c>
      <c r="Y75">
        <f t="shared" ca="1" si="53"/>
        <v>4.1006537178196263</v>
      </c>
      <c r="Z75">
        <f t="shared" ca="1" si="53"/>
        <v>4.8976066750175651</v>
      </c>
      <c r="AA75">
        <f t="shared" ca="1" si="53"/>
        <v>9.7474528311934048</v>
      </c>
      <c r="AB75">
        <f t="shared" ca="1" si="53"/>
        <v>12.153367281954644</v>
      </c>
      <c r="AC75">
        <f t="shared" ca="1" si="53"/>
        <v>13.554327282891519</v>
      </c>
      <c r="AD75">
        <f t="shared" ca="1" si="53"/>
        <v>13.406061420181963</v>
      </c>
      <c r="AE75">
        <f t="shared" ca="1" si="53"/>
        <v>11.374534263520937</v>
      </c>
      <c r="AF75">
        <f t="shared" ca="1" si="53"/>
        <v>6.1686142398073072</v>
      </c>
      <c r="AG75">
        <f t="shared" ca="1" si="54"/>
        <v>9.0310490464995166</v>
      </c>
      <c r="AH75">
        <f t="shared" ca="1" si="54"/>
        <v>6.5173903440275254</v>
      </c>
      <c r="AI75">
        <f t="shared" ca="1" si="54"/>
        <v>6.8889854005384743</v>
      </c>
      <c r="AJ75">
        <f t="shared" ca="1" si="54"/>
        <v>8.1903310241438021</v>
      </c>
      <c r="AK75">
        <f t="shared" ca="1" si="54"/>
        <v>6.3608552060642642</v>
      </c>
      <c r="AL75">
        <f t="shared" ca="1" si="54"/>
        <v>3.1594071913104647</v>
      </c>
      <c r="AM75">
        <f t="shared" ca="1" si="54"/>
        <v>2.4516664461261319</v>
      </c>
      <c r="AN75">
        <f t="shared" ca="1" si="54"/>
        <v>2.467831947545621</v>
      </c>
      <c r="AO75">
        <f t="shared" ca="1" si="54"/>
        <v>2.0183817803662381</v>
      </c>
      <c r="AP75">
        <f t="shared" ca="1" si="54"/>
        <v>1.7849405195516159</v>
      </c>
      <c r="AQ75">
        <f t="shared" ca="1" si="55"/>
        <v>1.8202951884963601</v>
      </c>
      <c r="AR75">
        <f t="shared" ca="1" si="55"/>
        <v>1.0178630834245219</v>
      </c>
      <c r="AS75">
        <f t="shared" ca="1" si="55"/>
        <v>0.5575669257114495</v>
      </c>
      <c r="AT75">
        <f t="shared" ca="1" si="55"/>
        <v>0.21966602519979786</v>
      </c>
      <c r="AU75">
        <f t="shared" ca="1" si="55"/>
        <v>0.47640989399283479</v>
      </c>
      <c r="AV75">
        <f t="shared" ca="1" si="55"/>
        <v>0.15557058169597812</v>
      </c>
      <c r="AW75">
        <f t="shared" ca="1" si="55"/>
        <v>0.15194034272823875</v>
      </c>
      <c r="AX75">
        <f t="shared" ca="1" si="55"/>
        <v>0.33060540471482575</v>
      </c>
      <c r="AY75">
        <f t="shared" ca="1" si="55"/>
        <v>0.2419061636720134</v>
      </c>
      <c r="AZ75">
        <f t="shared" ca="1" si="55"/>
        <v>0.1124831256001067</v>
      </c>
      <c r="BA75">
        <f t="shared" ca="1" si="56"/>
        <v>8.2552608702838232E-2</v>
      </c>
      <c r="BB75">
        <f t="shared" ca="1" si="56"/>
        <v>4.254211902983146E-2</v>
      </c>
      <c r="BC75">
        <f t="shared" ca="1" si="56"/>
        <v>2.1553025053202599E-2</v>
      </c>
      <c r="BD75">
        <f t="shared" ca="1" si="56"/>
        <v>1.0565066461170343E-2</v>
      </c>
      <c r="BE75">
        <f t="shared" ca="1" si="56"/>
        <v>1.4002607628766236E-2</v>
      </c>
      <c r="BF75">
        <f t="shared" ca="1" si="56"/>
        <v>1.0285703674130385E-2</v>
      </c>
      <c r="BG75">
        <f t="shared" ca="1" si="56"/>
        <v>5.0676249085085459E-3</v>
      </c>
      <c r="BH75">
        <f t="shared" ca="1" si="56"/>
        <v>2.7977127436199963E-3</v>
      </c>
      <c r="BI75">
        <f t="shared" ca="1" si="56"/>
        <v>4.029863210455396E-3</v>
      </c>
      <c r="BJ75">
        <f t="shared" ca="1" si="56"/>
        <v>1.1651465182106085E-3</v>
      </c>
      <c r="BK75">
        <f t="shared" ca="1" si="57"/>
        <v>2.9221443180318411E-3</v>
      </c>
      <c r="BL75">
        <f t="shared" ca="1" si="57"/>
        <v>7.221024195843799E-4</v>
      </c>
      <c r="BM75">
        <f t="shared" ca="1" si="57"/>
        <v>9.2018440124105698E-4</v>
      </c>
      <c r="BN75">
        <f t="shared" ca="1" si="57"/>
        <v>2.7358329499212804E-4</v>
      </c>
      <c r="BO75">
        <f t="shared" ca="1" si="57"/>
        <v>4.6712543671764933E-4</v>
      </c>
      <c r="BP75">
        <f t="shared" ca="1" si="57"/>
        <v>1.8137792555059188E-4</v>
      </c>
      <c r="BQ75">
        <f t="shared" ca="1" si="57"/>
        <v>1.4189544272243492E-4</v>
      </c>
      <c r="BR75">
        <f t="shared" ca="1" si="57"/>
        <v>2.7608591098068729E-4</v>
      </c>
      <c r="BS75">
        <f t="shared" ca="1" si="57"/>
        <v>6.6297642726359201E-5</v>
      </c>
      <c r="BT75">
        <f t="shared" ca="1" si="57"/>
        <v>3.5504894462178293E-5</v>
      </c>
      <c r="BU75">
        <f t="shared" ca="1" si="57"/>
        <v>2.3684137567759077E-4</v>
      </c>
    </row>
    <row r="76" spans="1:73" x14ac:dyDescent="0.4">
      <c r="A76">
        <f>Rt計算!B76</f>
        <v>141</v>
      </c>
      <c r="B76">
        <f t="shared" ca="1" si="50"/>
        <v>144.6939460505763</v>
      </c>
      <c r="C76">
        <f t="shared" ca="1" si="51"/>
        <v>0</v>
      </c>
      <c r="D76">
        <f t="shared" ca="1" si="51"/>
        <v>2.7314518185935444E-19</v>
      </c>
      <c r="E76">
        <f t="shared" ca="1" si="51"/>
        <v>4.3710352108884045E-14</v>
      </c>
      <c r="F76">
        <f t="shared" ca="1" si="51"/>
        <v>2.4582847102231048E-10</v>
      </c>
      <c r="G76">
        <f t="shared" ca="1" si="51"/>
        <v>9.4663404873616469E-8</v>
      </c>
      <c r="H76">
        <f t="shared" ca="1" si="51"/>
        <v>5.0041057185476458E-7</v>
      </c>
      <c r="I76">
        <f t="shared" ca="1" si="51"/>
        <v>8.232806500440009E-8</v>
      </c>
      <c r="J76">
        <f t="shared" ca="1" si="51"/>
        <v>3.7534118361250531E-6</v>
      </c>
      <c r="K76">
        <f t="shared" ca="1" si="51"/>
        <v>3.2995152459205218E-5</v>
      </c>
      <c r="L76">
        <f t="shared" ca="1" si="51"/>
        <v>2.6659834051402079E-4</v>
      </c>
      <c r="M76">
        <f t="shared" ca="1" si="52"/>
        <v>1.0839811308556229E-3</v>
      </c>
      <c r="N76">
        <f t="shared" ca="1" si="52"/>
        <v>2.8678633548919028E-3</v>
      </c>
      <c r="O76">
        <f t="shared" ca="1" si="52"/>
        <v>1.2905945561330331E-2</v>
      </c>
      <c r="P76">
        <f t="shared" ca="1" si="52"/>
        <v>3.664020883148715E-2</v>
      </c>
      <c r="Q76">
        <f t="shared" ca="1" si="52"/>
        <v>1.4249220291770521E-2</v>
      </c>
      <c r="R76">
        <f t="shared" ca="1" si="52"/>
        <v>0.19570730633555225</v>
      </c>
      <c r="S76">
        <f t="shared" ca="1" si="52"/>
        <v>0.32441877849924611</v>
      </c>
      <c r="T76">
        <f t="shared" ca="1" si="52"/>
        <v>0.83795552975547916</v>
      </c>
      <c r="U76">
        <f t="shared" ca="1" si="52"/>
        <v>1.2873494429688213</v>
      </c>
      <c r="V76">
        <f t="shared" ca="1" si="52"/>
        <v>2.4975390851808799</v>
      </c>
      <c r="W76">
        <f t="shared" ca="1" si="53"/>
        <v>4.1970017745773518</v>
      </c>
      <c r="X76">
        <f t="shared" ca="1" si="53"/>
        <v>3.3281842507407755</v>
      </c>
      <c r="Y76">
        <f t="shared" ca="1" si="53"/>
        <v>4.1971396876506759</v>
      </c>
      <c r="Z76">
        <f t="shared" ca="1" si="53"/>
        <v>8.7819154172728755</v>
      </c>
      <c r="AA76">
        <f t="shared" ca="1" si="53"/>
        <v>11.434511975053802</v>
      </c>
      <c r="AB76">
        <f t="shared" ca="1" si="53"/>
        <v>13.21595677108729</v>
      </c>
      <c r="AC76">
        <f t="shared" ca="1" si="53"/>
        <v>13.486215085490054</v>
      </c>
      <c r="AD76">
        <f t="shared" ca="1" si="53"/>
        <v>11.781084278341725</v>
      </c>
      <c r="AE76">
        <f t="shared" ca="1" si="53"/>
        <v>6.537088657195941</v>
      </c>
      <c r="AF76">
        <f t="shared" ca="1" si="53"/>
        <v>9.8080966412936181</v>
      </c>
      <c r="AG76">
        <f t="shared" ca="1" si="54"/>
        <v>7.2134794270782301</v>
      </c>
      <c r="AH76">
        <f t="shared" ca="1" si="54"/>
        <v>7.749023164946113</v>
      </c>
      <c r="AI76">
        <f t="shared" ca="1" si="54"/>
        <v>9.3982184934498392</v>
      </c>
      <c r="AJ76">
        <f t="shared" ca="1" si="54"/>
        <v>7.3951532548094532</v>
      </c>
      <c r="AK76">
        <f t="shared" ca="1" si="54"/>
        <v>3.7275979433387354</v>
      </c>
      <c r="AL76">
        <f t="shared" ca="1" si="54"/>
        <v>2.9275240947005221</v>
      </c>
      <c r="AM76">
        <f t="shared" ca="1" si="54"/>
        <v>2.9856928007278638</v>
      </c>
      <c r="AN76">
        <f t="shared" ca="1" si="54"/>
        <v>2.467831947545621</v>
      </c>
      <c r="AO76">
        <f t="shared" ca="1" si="54"/>
        <v>2.1988874680412676</v>
      </c>
      <c r="AP76">
        <f t="shared" ca="1" si="54"/>
        <v>2.2644767785356321</v>
      </c>
      <c r="AQ76">
        <f t="shared" ca="1" si="55"/>
        <v>1.2742066319474521</v>
      </c>
      <c r="AR76">
        <f t="shared" ca="1" si="55"/>
        <v>0.70138464572109915</v>
      </c>
      <c r="AS76">
        <f t="shared" ca="1" si="55"/>
        <v>0.27878346285572475</v>
      </c>
      <c r="AT76">
        <f t="shared" ca="1" si="55"/>
        <v>0.60542099628236967</v>
      </c>
      <c r="AU76">
        <f t="shared" ca="1" si="55"/>
        <v>0.19815278776693129</v>
      </c>
      <c r="AV76">
        <f t="shared" ca="1" si="55"/>
        <v>0.19529073021410021</v>
      </c>
      <c r="AW76">
        <f t="shared" ca="1" si="55"/>
        <v>0.42491790762982024</v>
      </c>
      <c r="AX76">
        <f t="shared" ca="1" si="55"/>
        <v>0.30856504440050403</v>
      </c>
      <c r="AY76">
        <f t="shared" ca="1" si="55"/>
        <v>0.14608618974998211</v>
      </c>
      <c r="AZ76">
        <f t="shared" ca="1" si="55"/>
        <v>0.10522614975493853</v>
      </c>
      <c r="BA76">
        <f t="shared" ca="1" si="56"/>
        <v>5.4086191908756083E-2</v>
      </c>
      <c r="BB76">
        <f t="shared" ca="1" si="56"/>
        <v>2.7615059721118669E-2</v>
      </c>
      <c r="BC76">
        <f t="shared" ca="1" si="56"/>
        <v>1.3397826384423236E-2</v>
      </c>
      <c r="BD76">
        <f t="shared" ca="1" si="56"/>
        <v>1.7914677912419279E-2</v>
      </c>
      <c r="BE76">
        <f t="shared" ca="1" si="56"/>
        <v>1.2925483965014988E-2</v>
      </c>
      <c r="BF76">
        <f t="shared" ca="1" si="56"/>
        <v>6.2857078008574582E-3</v>
      </c>
      <c r="BG76">
        <f t="shared" ca="1" si="56"/>
        <v>3.4551988012558265E-3</v>
      </c>
      <c r="BH76">
        <f t="shared" ca="1" si="56"/>
        <v>5.0358829385159926E-3</v>
      </c>
      <c r="BI76">
        <f t="shared" ca="1" si="56"/>
        <v>1.4925419297982948E-3</v>
      </c>
      <c r="BJ76">
        <f t="shared" ca="1" si="56"/>
        <v>3.4954395546318252E-3</v>
      </c>
      <c r="BK76">
        <f t="shared" ca="1" si="57"/>
        <v>8.7664329540955226E-4</v>
      </c>
      <c r="BL76">
        <f t="shared" ca="1" si="57"/>
        <v>1.1232704304645911E-3</v>
      </c>
      <c r="BM76">
        <f t="shared" ca="1" si="57"/>
        <v>3.2863728615752037E-4</v>
      </c>
      <c r="BN76">
        <f t="shared" ca="1" si="57"/>
        <v>5.4716658998425608E-4</v>
      </c>
      <c r="BO76">
        <f t="shared" ca="1" si="57"/>
        <v>2.3356271835882467E-4</v>
      </c>
      <c r="BP76">
        <f t="shared" ca="1" si="57"/>
        <v>1.8137792555059188E-4</v>
      </c>
      <c r="BQ76">
        <f t="shared" ca="1" si="57"/>
        <v>3.1216997398935683E-4</v>
      </c>
      <c r="BR76">
        <f t="shared" ca="1" si="57"/>
        <v>7.5296157540187444E-5</v>
      </c>
      <c r="BS76">
        <f t="shared" ca="1" si="57"/>
        <v>4.419842848423947E-5</v>
      </c>
      <c r="BT76">
        <f t="shared" ca="1" si="57"/>
        <v>2.4853426123524808E-4</v>
      </c>
      <c r="BU76">
        <f t="shared" ca="1" si="57"/>
        <v>1.3533792895862329E-4</v>
      </c>
    </row>
    <row r="77" spans="1:73" x14ac:dyDescent="0.4">
      <c r="A77">
        <f>Rt計算!B77</f>
        <v>85</v>
      </c>
      <c r="B77">
        <f t="shared" ca="1" si="50"/>
        <v>145.37208088309035</v>
      </c>
      <c r="C77">
        <f t="shared" ca="1" si="51"/>
        <v>0</v>
      </c>
      <c r="D77">
        <f t="shared" ca="1" si="51"/>
        <v>2.0485888639451584E-19</v>
      </c>
      <c r="E77">
        <f t="shared" ca="1" si="51"/>
        <v>3.3996940529132039E-14</v>
      </c>
      <c r="F77">
        <f t="shared" ca="1" si="51"/>
        <v>3.8630188303505936E-10</v>
      </c>
      <c r="G77">
        <f t="shared" ca="1" si="51"/>
        <v>6.0240348555937747E-8</v>
      </c>
      <c r="H77">
        <f t="shared" ca="1" si="51"/>
        <v>2.1446167365204198E-7</v>
      </c>
      <c r="I77">
        <f t="shared" ca="1" si="51"/>
        <v>4.3908301335680052E-7</v>
      </c>
      <c r="J77">
        <f t="shared" ca="1" si="51"/>
        <v>4.2225883156406848E-6</v>
      </c>
      <c r="K77">
        <f t="shared" ca="1" si="51"/>
        <v>7.5155625045967439E-5</v>
      </c>
      <c r="L77">
        <f t="shared" ca="1" si="51"/>
        <v>2.9911033325963311E-4</v>
      </c>
      <c r="M77">
        <f t="shared" ca="1" si="52"/>
        <v>9.4259228770054168E-4</v>
      </c>
      <c r="N77">
        <f t="shared" ca="1" si="52"/>
        <v>4.5885813678270444E-3</v>
      </c>
      <c r="O77">
        <f t="shared" ca="1" si="52"/>
        <v>1.4519188756496623E-2</v>
      </c>
      <c r="P77">
        <f t="shared" ca="1" si="52"/>
        <v>6.1067014719145257E-3</v>
      </c>
      <c r="Q77">
        <f t="shared" ca="1" si="52"/>
        <v>9.2619931896508384E-2</v>
      </c>
      <c r="R77">
        <f t="shared" ca="1" si="52"/>
        <v>0.16810755800617949</v>
      </c>
      <c r="S77">
        <f t="shared" ca="1" si="52"/>
        <v>0.47452298944665849</v>
      </c>
      <c r="T77">
        <f t="shared" ca="1" si="52"/>
        <v>0.78665212997453149</v>
      </c>
      <c r="U77">
        <f t="shared" ca="1" si="52"/>
        <v>1.6511655898947926</v>
      </c>
      <c r="V77">
        <f t="shared" ca="1" si="52"/>
        <v>2.9843475509364747</v>
      </c>
      <c r="W77">
        <f t="shared" ca="1" si="53"/>
        <v>2.5301074527593967</v>
      </c>
      <c r="X77">
        <f t="shared" ca="1" si="53"/>
        <v>3.4064944684052647</v>
      </c>
      <c r="Y77">
        <f t="shared" ca="1" si="53"/>
        <v>7.5259056468219017</v>
      </c>
      <c r="Z77">
        <f t="shared" ca="1" si="53"/>
        <v>10.301862316416258</v>
      </c>
      <c r="AA77">
        <f t="shared" ca="1" si="53"/>
        <v>12.434250726971074</v>
      </c>
      <c r="AB77">
        <f t="shared" ca="1" si="53"/>
        <v>13.1495449280165</v>
      </c>
      <c r="AC77">
        <f t="shared" ca="1" si="53"/>
        <v>11.851522347854896</v>
      </c>
      <c r="AD77">
        <f t="shared" ca="1" si="53"/>
        <v>6.7707380910009913</v>
      </c>
      <c r="AE77">
        <f t="shared" ca="1" si="53"/>
        <v>10.393970964941547</v>
      </c>
      <c r="AF77">
        <f t="shared" ca="1" si="53"/>
        <v>7.8341400845552807</v>
      </c>
      <c r="AG77">
        <f t="shared" ca="1" si="54"/>
        <v>8.5766566416441954</v>
      </c>
      <c r="AH77">
        <f t="shared" ca="1" si="54"/>
        <v>10.571515046217876</v>
      </c>
      <c r="AI77">
        <f t="shared" ca="1" si="54"/>
        <v>8.4857700960275242</v>
      </c>
      <c r="AJ77">
        <f t="shared" ca="1" si="54"/>
        <v>4.3337188428722069</v>
      </c>
      <c r="AK77">
        <f t="shared" ca="1" si="54"/>
        <v>3.454012773185434</v>
      </c>
      <c r="AL77">
        <f t="shared" ca="1" si="54"/>
        <v>3.5652026103778636</v>
      </c>
      <c r="AM77">
        <f t="shared" ca="1" si="54"/>
        <v>2.9856928007278638</v>
      </c>
      <c r="AN77">
        <f t="shared" ca="1" si="54"/>
        <v>2.6885323656188067</v>
      </c>
      <c r="AO77">
        <f t="shared" ca="1" si="54"/>
        <v>2.7896333549777275</v>
      </c>
      <c r="AP77">
        <f t="shared" ca="1" si="54"/>
        <v>1.5851337449749425</v>
      </c>
      <c r="AQ77">
        <f t="shared" ca="1" si="55"/>
        <v>0.87802473798059721</v>
      </c>
      <c r="AR77">
        <f t="shared" ca="1" si="55"/>
        <v>0.35069232286054958</v>
      </c>
      <c r="AS77">
        <f t="shared" ca="1" si="55"/>
        <v>0.76835442201699755</v>
      </c>
      <c r="AT77">
        <f t="shared" ca="1" si="55"/>
        <v>0.25181227279001217</v>
      </c>
      <c r="AU77">
        <f t="shared" ca="1" si="55"/>
        <v>0.24874498889891375</v>
      </c>
      <c r="AV77">
        <f t="shared" ca="1" si="55"/>
        <v>0.54615204212417856</v>
      </c>
      <c r="AW77">
        <f t="shared" ca="1" si="55"/>
        <v>0.39659004712116558</v>
      </c>
      <c r="AX77">
        <f t="shared" ca="1" si="55"/>
        <v>0.18634122811199269</v>
      </c>
      <c r="AY77">
        <f t="shared" ca="1" si="55"/>
        <v>0.13666127428224134</v>
      </c>
      <c r="AZ77">
        <f t="shared" ca="1" si="55"/>
        <v>6.8941270529097654E-2</v>
      </c>
      <c r="BA77">
        <f t="shared" ca="1" si="56"/>
        <v>3.5108580712701315E-2</v>
      </c>
      <c r="BB77">
        <f t="shared" ca="1" si="56"/>
        <v>1.7166118205019714E-2</v>
      </c>
      <c r="BC77">
        <f t="shared" ca="1" si="56"/>
        <v>2.2718053434456792E-2</v>
      </c>
      <c r="BD77">
        <f t="shared" ca="1" si="56"/>
        <v>1.6536625765310103E-2</v>
      </c>
      <c r="BE77">
        <f t="shared" ca="1" si="56"/>
        <v>7.8989068675091589E-3</v>
      </c>
      <c r="BF77">
        <f t="shared" ca="1" si="56"/>
        <v>4.2857098642209938E-3</v>
      </c>
      <c r="BG77">
        <f t="shared" ca="1" si="56"/>
        <v>6.2193578422604879E-3</v>
      </c>
      <c r="BH77">
        <f t="shared" ca="1" si="56"/>
        <v>1.8651418290799974E-3</v>
      </c>
      <c r="BI77">
        <f t="shared" ca="1" si="56"/>
        <v>4.4776257893948844E-3</v>
      </c>
      <c r="BJ77">
        <f t="shared" ca="1" si="56"/>
        <v>1.0486318663895477E-3</v>
      </c>
      <c r="BK77">
        <f t="shared" ca="1" si="57"/>
        <v>1.3636673484148591E-3</v>
      </c>
      <c r="BL77">
        <f t="shared" ca="1" si="57"/>
        <v>4.0116801088021104E-4</v>
      </c>
      <c r="BM77">
        <f t="shared" ca="1" si="57"/>
        <v>6.5727457231504075E-4</v>
      </c>
      <c r="BN77">
        <f t="shared" ca="1" si="57"/>
        <v>2.7358329499212804E-4</v>
      </c>
      <c r="BO77">
        <f t="shared" ca="1" si="57"/>
        <v>2.3356271835882467E-4</v>
      </c>
      <c r="BP77">
        <f t="shared" ca="1" si="57"/>
        <v>3.9903143621130215E-4</v>
      </c>
      <c r="BQ77">
        <f t="shared" ca="1" si="57"/>
        <v>8.5137265633460955E-5</v>
      </c>
      <c r="BR77">
        <f t="shared" ca="1" si="57"/>
        <v>5.019743836012496E-5</v>
      </c>
      <c r="BS77">
        <f t="shared" ca="1" si="57"/>
        <v>3.0938899938967628E-4</v>
      </c>
      <c r="BT77">
        <f t="shared" ca="1" si="57"/>
        <v>1.4201957784871317E-4</v>
      </c>
      <c r="BU77">
        <f t="shared" ca="1" si="57"/>
        <v>1.6917241119827911E-4</v>
      </c>
    </row>
    <row r="78" spans="1:73" x14ac:dyDescent="0.4">
      <c r="A78">
        <f>Rt計算!B78</f>
        <v>87</v>
      </c>
      <c r="B78">
        <f t="shared" ca="1" si="50"/>
        <v>145.06935849388188</v>
      </c>
      <c r="C78">
        <f t="shared" ca="1" si="51"/>
        <v>0</v>
      </c>
      <c r="D78">
        <f t="shared" ca="1" si="51"/>
        <v>1.5933468941795675E-19</v>
      </c>
      <c r="E78">
        <f t="shared" ca="1" si="51"/>
        <v>5.3423763688636057E-14</v>
      </c>
      <c r="F78">
        <f t="shared" ca="1" si="51"/>
        <v>2.4582847102231048E-10</v>
      </c>
      <c r="G78">
        <f t="shared" ca="1" si="51"/>
        <v>2.5817292238259038E-8</v>
      </c>
      <c r="H78">
        <f t="shared" ca="1" si="51"/>
        <v>1.1437955928108905E-6</v>
      </c>
      <c r="I78">
        <f t="shared" ca="1" si="51"/>
        <v>4.9396839002640059E-7</v>
      </c>
      <c r="J78">
        <f t="shared" ca="1" si="51"/>
        <v>9.6181178300704485E-6</v>
      </c>
      <c r="K78">
        <f t="shared" ca="1" si="51"/>
        <v>8.4320945173524441E-5</v>
      </c>
      <c r="L78">
        <f t="shared" ca="1" si="51"/>
        <v>2.6009594196489834E-4</v>
      </c>
      <c r="M78">
        <f t="shared" ca="1" si="52"/>
        <v>1.5081476603208666E-3</v>
      </c>
      <c r="N78">
        <f t="shared" ca="1" si="52"/>
        <v>5.1621540388054245E-3</v>
      </c>
      <c r="O78">
        <f t="shared" ca="1" si="52"/>
        <v>2.4198647927494371E-3</v>
      </c>
      <c r="P78">
        <f t="shared" ca="1" si="52"/>
        <v>3.9693559567444414E-2</v>
      </c>
      <c r="Q78">
        <f t="shared" ca="1" si="52"/>
        <v>7.9558146629052071E-2</v>
      </c>
      <c r="R78">
        <f t="shared" ca="1" si="52"/>
        <v>0.2458886669344118</v>
      </c>
      <c r="S78">
        <f t="shared" ca="1" si="52"/>
        <v>0.44547056152135289</v>
      </c>
      <c r="T78">
        <f t="shared" ca="1" si="52"/>
        <v>1.0089668623586383</v>
      </c>
      <c r="U78">
        <f t="shared" ca="1" si="52"/>
        <v>1.9730029506369979</v>
      </c>
      <c r="V78">
        <f t="shared" ca="1" si="52"/>
        <v>1.7990747647489389</v>
      </c>
      <c r="W78">
        <f t="shared" ca="1" si="53"/>
        <v>2.5896393928243238</v>
      </c>
      <c r="X78">
        <f t="shared" ca="1" si="53"/>
        <v>6.1081969778301293</v>
      </c>
      <c r="Y78">
        <f t="shared" ca="1" si="53"/>
        <v>8.8284662395410773</v>
      </c>
      <c r="Z78">
        <f t="shared" ca="1" si="53"/>
        <v>11.202571589982707</v>
      </c>
      <c r="AA78">
        <f t="shared" ca="1" si="53"/>
        <v>12.371767054976246</v>
      </c>
      <c r="AB78">
        <f t="shared" ca="1" si="53"/>
        <v>11.555660694317529</v>
      </c>
      <c r="AC78">
        <f t="shared" ca="1" si="53"/>
        <v>6.811219740146492</v>
      </c>
      <c r="AD78">
        <f t="shared" ca="1" si="53"/>
        <v>10.765473564691575</v>
      </c>
      <c r="AE78">
        <f t="shared" ca="1" si="53"/>
        <v>8.3021025946388463</v>
      </c>
      <c r="AF78">
        <f t="shared" ca="1" si="53"/>
        <v>9.314607502109034</v>
      </c>
      <c r="AG78">
        <f t="shared" ca="1" si="54"/>
        <v>11.70060442502453</v>
      </c>
      <c r="AH78">
        <f t="shared" ca="1" si="54"/>
        <v>9.5451543621190531</v>
      </c>
      <c r="AI78">
        <f t="shared" ca="1" si="54"/>
        <v>4.9728437659516143</v>
      </c>
      <c r="AJ78">
        <f t="shared" ca="1" si="54"/>
        <v>4.015647735138467</v>
      </c>
      <c r="AK78">
        <f t="shared" ca="1" si="54"/>
        <v>4.2063719911070132</v>
      </c>
      <c r="AL78">
        <f t="shared" ca="1" si="54"/>
        <v>3.5652026103778636</v>
      </c>
      <c r="AM78">
        <f t="shared" ca="1" si="54"/>
        <v>3.2527059780287297</v>
      </c>
      <c r="AN78">
        <f t="shared" ca="1" si="54"/>
        <v>3.4108246429492324</v>
      </c>
      <c r="AO78">
        <f t="shared" ca="1" si="54"/>
        <v>1.9527433484844092</v>
      </c>
      <c r="AP78">
        <f t="shared" ca="1" si="54"/>
        <v>1.0922770343524815</v>
      </c>
      <c r="AQ78">
        <f t="shared" ca="1" si="55"/>
        <v>0.43901236899029861</v>
      </c>
      <c r="AR78">
        <f t="shared" ca="1" si="55"/>
        <v>0.96654225568883179</v>
      </c>
      <c r="AS78">
        <f t="shared" ca="1" si="55"/>
        <v>0.31958104278583083</v>
      </c>
      <c r="AT78">
        <f t="shared" ca="1" si="55"/>
        <v>0.31610476797044085</v>
      </c>
      <c r="AU78">
        <f t="shared" ca="1" si="55"/>
        <v>0.69564276556475879</v>
      </c>
      <c r="AV78">
        <f t="shared" ca="1" si="55"/>
        <v>0.50974190598256663</v>
      </c>
      <c r="AW78">
        <f t="shared" ca="1" si="55"/>
        <v>0.23949918430044415</v>
      </c>
      <c r="AX78">
        <f t="shared" ca="1" si="55"/>
        <v>0.17431921339508993</v>
      </c>
      <c r="AY78">
        <f t="shared" ca="1" si="55"/>
        <v>8.9536696943537428E-2</v>
      </c>
      <c r="AZ78">
        <f t="shared" ca="1" si="55"/>
        <v>4.4751351045203738E-2</v>
      </c>
      <c r="BA78">
        <f t="shared" ca="1" si="56"/>
        <v>2.1824252875462979E-2</v>
      </c>
      <c r="BB78">
        <f t="shared" ca="1" si="56"/>
        <v>2.9107765651989949E-2</v>
      </c>
      <c r="BC78">
        <f t="shared" ca="1" si="56"/>
        <v>2.0970510862575502E-2</v>
      </c>
      <c r="BD78">
        <f t="shared" ca="1" si="56"/>
        <v>1.0105715745467285E-2</v>
      </c>
      <c r="BE78">
        <f t="shared" ca="1" si="56"/>
        <v>5.3856183187562445E-3</v>
      </c>
      <c r="BF78">
        <f t="shared" ca="1" si="56"/>
        <v>7.7142777555977895E-3</v>
      </c>
      <c r="BG78">
        <f t="shared" ca="1" si="56"/>
        <v>2.3034658675038845E-3</v>
      </c>
      <c r="BH78">
        <f t="shared" ca="1" si="56"/>
        <v>5.5954254872399925E-3</v>
      </c>
      <c r="BI78">
        <f t="shared" ca="1" si="56"/>
        <v>1.3432877368184653E-3</v>
      </c>
      <c r="BJ78">
        <f t="shared" ca="1" si="56"/>
        <v>1.6312051254948519E-3</v>
      </c>
      <c r="BK78">
        <f t="shared" ca="1" si="57"/>
        <v>4.8702405300530681E-4</v>
      </c>
      <c r="BL78">
        <f t="shared" ca="1" si="57"/>
        <v>8.0233602176042209E-4</v>
      </c>
      <c r="BM78">
        <f t="shared" ca="1" si="57"/>
        <v>3.2863728615752037E-4</v>
      </c>
      <c r="BN78">
        <f t="shared" ca="1" si="57"/>
        <v>2.7358329499212804E-4</v>
      </c>
      <c r="BO78">
        <f t="shared" ca="1" si="57"/>
        <v>5.1383798038941424E-4</v>
      </c>
      <c r="BP78">
        <f t="shared" ca="1" si="57"/>
        <v>1.0882675533035514E-4</v>
      </c>
      <c r="BQ78">
        <f t="shared" ca="1" si="57"/>
        <v>5.6758177088973972E-5</v>
      </c>
      <c r="BR78">
        <f t="shared" ca="1" si="57"/>
        <v>3.513820685208747E-4</v>
      </c>
      <c r="BS78">
        <f t="shared" ca="1" si="57"/>
        <v>1.7679371393695788E-4</v>
      </c>
      <c r="BT78">
        <f t="shared" ca="1" si="57"/>
        <v>1.7752447231089146E-4</v>
      </c>
      <c r="BU78">
        <f t="shared" ca="1" si="57"/>
        <v>1.8608965231810701E-4</v>
      </c>
    </row>
    <row r="79" spans="1:73" x14ac:dyDescent="0.4">
      <c r="A79">
        <f>Rt計算!B79</f>
        <v>156</v>
      </c>
      <c r="B79">
        <f t="shared" ca="1" si="50"/>
        <v>143.826189969246</v>
      </c>
      <c r="C79">
        <f t="shared" ca="1" si="51"/>
        <v>0</v>
      </c>
      <c r="D79">
        <f t="shared" ca="1" si="51"/>
        <v>2.5038308337107489E-19</v>
      </c>
      <c r="E79">
        <f t="shared" ca="1" si="51"/>
        <v>3.3996940529132039E-14</v>
      </c>
      <c r="F79">
        <f t="shared" ca="1" si="51"/>
        <v>1.0535505900956165E-10</v>
      </c>
      <c r="G79">
        <f t="shared" ca="1" si="51"/>
        <v>1.3769222527071486E-7</v>
      </c>
      <c r="H79">
        <f t="shared" ca="1" si="51"/>
        <v>1.2867700419122519E-6</v>
      </c>
      <c r="I79">
        <f t="shared" ca="1" si="51"/>
        <v>1.1251502217268013E-6</v>
      </c>
      <c r="J79">
        <f t="shared" ca="1" si="51"/>
        <v>1.0791059028859527E-5</v>
      </c>
      <c r="K79">
        <f t="shared" ca="1" si="51"/>
        <v>7.3322561020456044E-5</v>
      </c>
      <c r="L79">
        <f t="shared" ca="1" si="51"/>
        <v>4.1615350714383734E-4</v>
      </c>
      <c r="M79">
        <f t="shared" ca="1" si="52"/>
        <v>1.696666117860975E-3</v>
      </c>
      <c r="N79">
        <f t="shared" ca="1" si="52"/>
        <v>8.6035900646757083E-4</v>
      </c>
      <c r="O79">
        <f t="shared" ca="1" si="52"/>
        <v>1.5729121152871343E-2</v>
      </c>
      <c r="P79">
        <f t="shared" ca="1" si="52"/>
        <v>3.40957498848561E-2</v>
      </c>
      <c r="Q79">
        <f t="shared" ca="1" si="52"/>
        <v>0.11636863238279259</v>
      </c>
      <c r="R79">
        <f t="shared" ca="1" si="52"/>
        <v>0.23083425875475394</v>
      </c>
      <c r="S79">
        <f t="shared" ca="1" si="52"/>
        <v>0.57136441586434394</v>
      </c>
      <c r="T79">
        <f t="shared" ca="1" si="52"/>
        <v>1.205629894852271</v>
      </c>
      <c r="U79">
        <f t="shared" ca="1" si="52"/>
        <v>1.1893989418733675</v>
      </c>
      <c r="V79">
        <f t="shared" ca="1" si="52"/>
        <v>1.8414059356842079</v>
      </c>
      <c r="W79">
        <f t="shared" ca="1" si="53"/>
        <v>4.6434913250643044</v>
      </c>
      <c r="X79">
        <f t="shared" ca="1" si="53"/>
        <v>7.165384916300729</v>
      </c>
      <c r="Y79">
        <f t="shared" ca="1" si="53"/>
        <v>9.6003539981894779</v>
      </c>
      <c r="Z79">
        <f t="shared" ca="1" si="53"/>
        <v>11.146277260384805</v>
      </c>
      <c r="AA79">
        <f t="shared" ca="1" si="53"/>
        <v>10.872158927100337</v>
      </c>
      <c r="AB79">
        <f t="shared" ca="1" si="53"/>
        <v>6.6411843070790404</v>
      </c>
      <c r="AC79">
        <f t="shared" ca="1" si="53"/>
        <v>10.829839386832921</v>
      </c>
      <c r="AD79">
        <f t="shared" ca="1" si="53"/>
        <v>8.598837375571259</v>
      </c>
      <c r="AE79">
        <f t="shared" ca="1" si="53"/>
        <v>9.871003872365872</v>
      </c>
      <c r="AF79">
        <f t="shared" ca="1" si="53"/>
        <v>12.707345334003053</v>
      </c>
      <c r="AG79">
        <f t="shared" ca="1" si="54"/>
        <v>10.564623412886226</v>
      </c>
      <c r="AH79">
        <f t="shared" ca="1" si="54"/>
        <v>5.5936657283385847</v>
      </c>
      <c r="AI79">
        <f t="shared" ca="1" si="54"/>
        <v>4.6078644069826886</v>
      </c>
      <c r="AJ79">
        <f t="shared" ca="1" si="54"/>
        <v>4.8903432814062509</v>
      </c>
      <c r="AK79">
        <f t="shared" ca="1" si="54"/>
        <v>4.2063719911070132</v>
      </c>
      <c r="AL79">
        <f t="shared" ca="1" si="54"/>
        <v>3.8840418682165345</v>
      </c>
      <c r="AM79">
        <f t="shared" ca="1" si="54"/>
        <v>4.1265672855588358</v>
      </c>
      <c r="AN79">
        <f t="shared" ca="1" si="54"/>
        <v>2.3875772500644628</v>
      </c>
      <c r="AO79">
        <f t="shared" ca="1" si="54"/>
        <v>1.3455878535774921</v>
      </c>
      <c r="AP79">
        <f t="shared" ca="1" si="54"/>
        <v>0.54613851717624073</v>
      </c>
      <c r="AQ79">
        <f t="shared" ca="1" si="55"/>
        <v>1.2099609194122865</v>
      </c>
      <c r="AR79">
        <f t="shared" ca="1" si="55"/>
        <v>0.40201315059623977</v>
      </c>
      <c r="AS79">
        <f t="shared" ca="1" si="55"/>
        <v>0.40117620264604292</v>
      </c>
      <c r="AT79">
        <f t="shared" ca="1" si="55"/>
        <v>0.88402180873089387</v>
      </c>
      <c r="AU79">
        <f t="shared" ca="1" si="55"/>
        <v>0.64926658119377489</v>
      </c>
      <c r="AV79">
        <f t="shared" ca="1" si="55"/>
        <v>0.30783115101544611</v>
      </c>
      <c r="AW79">
        <f t="shared" ca="1" si="55"/>
        <v>0.22404762402299613</v>
      </c>
      <c r="AX79">
        <f t="shared" ca="1" si="55"/>
        <v>0.11420913981057616</v>
      </c>
      <c r="AY79">
        <f t="shared" ca="1" si="55"/>
        <v>5.8120312051068157E-2</v>
      </c>
      <c r="AZ79">
        <f t="shared" ca="1" si="55"/>
        <v>2.7818407406478E-2</v>
      </c>
      <c r="BA79">
        <f t="shared" ca="1" si="56"/>
        <v>3.7006341832306791E-2</v>
      </c>
      <c r="BB79">
        <f t="shared" ca="1" si="56"/>
        <v>2.6868706755683029E-2</v>
      </c>
      <c r="BC79">
        <f t="shared" ca="1" si="56"/>
        <v>1.2815312193796139E-2</v>
      </c>
      <c r="BD79">
        <f t="shared" ca="1" si="56"/>
        <v>6.8902607355458764E-3</v>
      </c>
      <c r="BE79">
        <f t="shared" ca="1" si="56"/>
        <v>9.6941129737612396E-3</v>
      </c>
      <c r="BF79">
        <f t="shared" ca="1" si="56"/>
        <v>2.8571399094806625E-3</v>
      </c>
      <c r="BG79">
        <f t="shared" ca="1" si="56"/>
        <v>6.910397602511653E-3</v>
      </c>
      <c r="BH79">
        <f t="shared" ca="1" si="56"/>
        <v>1.6786276461719977E-3</v>
      </c>
      <c r="BI79">
        <f t="shared" ca="1" si="56"/>
        <v>2.0895587017176124E-3</v>
      </c>
      <c r="BJ79">
        <f t="shared" ca="1" si="56"/>
        <v>5.8257325910530424E-4</v>
      </c>
      <c r="BK79">
        <f t="shared" ca="1" si="57"/>
        <v>9.7404810601061363E-4</v>
      </c>
      <c r="BL79">
        <f t="shared" ca="1" si="57"/>
        <v>4.0116801088021104E-4</v>
      </c>
      <c r="BM79">
        <f t="shared" ca="1" si="57"/>
        <v>3.2863728615752037E-4</v>
      </c>
      <c r="BN79">
        <f t="shared" ca="1" si="57"/>
        <v>6.0188324898268169E-4</v>
      </c>
      <c r="BO79">
        <f t="shared" ca="1" si="57"/>
        <v>1.4013763101529479E-4</v>
      </c>
      <c r="BP79">
        <f t="shared" ca="1" si="57"/>
        <v>7.2551170220236754E-5</v>
      </c>
      <c r="BQ79">
        <f t="shared" ca="1" si="57"/>
        <v>3.973072396228178E-4</v>
      </c>
      <c r="BR79">
        <f t="shared" ca="1" si="57"/>
        <v>2.0078975344049984E-4</v>
      </c>
      <c r="BS79">
        <f t="shared" ca="1" si="57"/>
        <v>2.2099214242119735E-4</v>
      </c>
      <c r="BT79">
        <f t="shared" ca="1" si="57"/>
        <v>1.9527691954198062E-4</v>
      </c>
      <c r="BU79">
        <f t="shared" ca="1" si="57"/>
        <v>2.5375861679741867E-4</v>
      </c>
    </row>
    <row r="80" spans="1:73" x14ac:dyDescent="0.4">
      <c r="A80">
        <f>Rt計算!B80</f>
        <v>183</v>
      </c>
      <c r="B80">
        <f t="shared" ca="1" si="50"/>
        <v>141.74364445339839</v>
      </c>
      <c r="C80">
        <f t="shared" ca="1" si="51"/>
        <v>0</v>
      </c>
      <c r="D80">
        <f t="shared" ca="1" si="51"/>
        <v>1.5933468941795675E-19</v>
      </c>
      <c r="E80">
        <f t="shared" ca="1" si="51"/>
        <v>1.4570117369628015E-14</v>
      </c>
      <c r="F80">
        <f t="shared" ca="1" si="51"/>
        <v>5.6189364805099542E-10</v>
      </c>
      <c r="G80">
        <f t="shared" ca="1" si="51"/>
        <v>1.5490375342955423E-7</v>
      </c>
      <c r="H80">
        <f t="shared" ca="1" si="51"/>
        <v>2.9309762065779071E-6</v>
      </c>
      <c r="I80">
        <f t="shared" ca="1" si="51"/>
        <v>1.2623636634008016E-6</v>
      </c>
      <c r="J80">
        <f t="shared" ca="1" si="51"/>
        <v>9.3835295903126331E-6</v>
      </c>
      <c r="K80">
        <f t="shared" ca="1" si="51"/>
        <v>1.1731609763272966E-4</v>
      </c>
      <c r="L80">
        <f t="shared" ca="1" si="51"/>
        <v>4.6817269553681699E-4</v>
      </c>
      <c r="M80">
        <f t="shared" ca="1" si="52"/>
        <v>2.8277768631016246E-4</v>
      </c>
      <c r="N80">
        <f t="shared" ca="1" si="52"/>
        <v>5.5923335420392101E-3</v>
      </c>
      <c r="O80">
        <f t="shared" ca="1" si="52"/>
        <v>1.3510911759517691E-2</v>
      </c>
      <c r="P80">
        <f t="shared" ca="1" si="52"/>
        <v>4.9871395353968624E-2</v>
      </c>
      <c r="Q80">
        <f t="shared" ca="1" si="52"/>
        <v>0.10924402223690732</v>
      </c>
      <c r="R80">
        <f t="shared" ca="1" si="52"/>
        <v>0.29607002753327133</v>
      </c>
      <c r="S80">
        <f t="shared" ca="1" si="52"/>
        <v>0.68273205624468214</v>
      </c>
      <c r="T80">
        <f t="shared" ca="1" si="52"/>
        <v>0.72679816356342586</v>
      </c>
      <c r="U80">
        <f t="shared" ca="1" si="52"/>
        <v>1.2173847993292115</v>
      </c>
      <c r="V80">
        <f t="shared" ca="1" si="52"/>
        <v>3.3018313329509934</v>
      </c>
      <c r="W80">
        <f t="shared" ca="1" si="53"/>
        <v>5.4471725159408182</v>
      </c>
      <c r="X80">
        <f t="shared" ca="1" si="53"/>
        <v>7.79186665761664</v>
      </c>
      <c r="Y80">
        <f t="shared" ca="1" si="53"/>
        <v>9.5521110132739526</v>
      </c>
      <c r="Z80">
        <f t="shared" ca="1" si="53"/>
        <v>9.7952133500351302</v>
      </c>
      <c r="AA80">
        <f t="shared" ca="1" si="53"/>
        <v>6.2483671994829519</v>
      </c>
      <c r="AB80">
        <f t="shared" ca="1" si="53"/>
        <v>10.559483048255673</v>
      </c>
      <c r="AC80">
        <f t="shared" ca="1" si="53"/>
        <v>8.6502490699860441</v>
      </c>
      <c r="AD80">
        <f t="shared" ca="1" si="53"/>
        <v>10.223814517411498</v>
      </c>
      <c r="AE80">
        <f t="shared" ca="1" si="53"/>
        <v>13.466402633823639</v>
      </c>
      <c r="AF80">
        <f t="shared" ca="1" si="53"/>
        <v>11.473622486041592</v>
      </c>
      <c r="AG80">
        <f t="shared" ca="1" si="54"/>
        <v>6.1910965161537561</v>
      </c>
      <c r="AH80">
        <f t="shared" ca="1" si="54"/>
        <v>5.1831214546990561</v>
      </c>
      <c r="AI80">
        <f t="shared" ca="1" si="54"/>
        <v>5.6115576441472346</v>
      </c>
      <c r="AJ80">
        <f t="shared" ca="1" si="54"/>
        <v>4.8903432814062509</v>
      </c>
      <c r="AK80">
        <f t="shared" ca="1" si="54"/>
        <v>4.582551600067803</v>
      </c>
      <c r="AL80">
        <f t="shared" ca="1" si="54"/>
        <v>4.9275158029612749</v>
      </c>
      <c r="AM80">
        <f t="shared" ca="1" si="54"/>
        <v>2.8885970998911854</v>
      </c>
      <c r="AN80">
        <f t="shared" ca="1" si="54"/>
        <v>1.6452212983637473</v>
      </c>
      <c r="AO80">
        <f t="shared" ca="1" si="54"/>
        <v>0.67279392678874606</v>
      </c>
      <c r="AP80">
        <f t="shared" ca="1" si="54"/>
        <v>1.5052110351442731</v>
      </c>
      <c r="AQ80">
        <f t="shared" ca="1" si="55"/>
        <v>0.50325808152546425</v>
      </c>
      <c r="AR80">
        <f t="shared" ca="1" si="55"/>
        <v>0.50465480606762014</v>
      </c>
      <c r="AS80">
        <f t="shared" ca="1" si="55"/>
        <v>1.1219334480779166</v>
      </c>
      <c r="AT80">
        <f t="shared" ca="1" si="55"/>
        <v>0.82508702148216762</v>
      </c>
      <c r="AU80">
        <f t="shared" ca="1" si="55"/>
        <v>0.39208955877286406</v>
      </c>
      <c r="AV80">
        <f t="shared" ca="1" si="55"/>
        <v>0.28797107675638506</v>
      </c>
      <c r="AW80">
        <f t="shared" ca="1" si="55"/>
        <v>0.14678982263575607</v>
      </c>
      <c r="AX80">
        <f t="shared" ca="1" si="55"/>
        <v>7.4135757420900311E-2</v>
      </c>
      <c r="AY80">
        <f t="shared" ca="1" si="55"/>
        <v>3.6128842626339662E-2</v>
      </c>
      <c r="AZ80">
        <f t="shared" ca="1" si="55"/>
        <v>4.7170342993593135E-2</v>
      </c>
      <c r="BA80">
        <f t="shared" ca="1" si="56"/>
        <v>3.4159700152898577E-2</v>
      </c>
      <c r="BB80">
        <f t="shared" ca="1" si="56"/>
        <v>1.6419765239584074E-2</v>
      </c>
      <c r="BC80">
        <f t="shared" ca="1" si="56"/>
        <v>8.7377128594064591E-3</v>
      </c>
      <c r="BD80">
        <f t="shared" ca="1" si="56"/>
        <v>1.2402469323982578E-2</v>
      </c>
      <c r="BE80">
        <f t="shared" ca="1" si="56"/>
        <v>3.590412212504163E-3</v>
      </c>
      <c r="BF80">
        <f t="shared" ca="1" si="56"/>
        <v>8.5714197284419875E-3</v>
      </c>
      <c r="BG80">
        <f t="shared" ca="1" si="56"/>
        <v>2.073119280753496E-3</v>
      </c>
      <c r="BH80">
        <f t="shared" ca="1" si="56"/>
        <v>2.6111985607119963E-3</v>
      </c>
      <c r="BI80">
        <f t="shared" ca="1" si="56"/>
        <v>7.4627096489914739E-4</v>
      </c>
      <c r="BJ80">
        <f t="shared" ca="1" si="56"/>
        <v>1.1651465182106085E-3</v>
      </c>
      <c r="BK80">
        <f t="shared" ca="1" si="57"/>
        <v>4.8702405300530681E-4</v>
      </c>
      <c r="BL80">
        <f t="shared" ca="1" si="57"/>
        <v>4.0116801088021104E-4</v>
      </c>
      <c r="BM80">
        <f t="shared" ca="1" si="57"/>
        <v>7.2300202954654483E-4</v>
      </c>
      <c r="BN80">
        <f t="shared" ca="1" si="57"/>
        <v>1.6414997699527682E-4</v>
      </c>
      <c r="BO80">
        <f t="shared" ca="1" si="57"/>
        <v>9.3425087343529864E-5</v>
      </c>
      <c r="BP80">
        <f t="shared" ca="1" si="57"/>
        <v>5.0785819154165724E-4</v>
      </c>
      <c r="BQ80">
        <f t="shared" ca="1" si="57"/>
        <v>2.2703270835589589E-4</v>
      </c>
      <c r="BR80">
        <f t="shared" ca="1" si="57"/>
        <v>2.5098719180062479E-4</v>
      </c>
      <c r="BS80">
        <f t="shared" ca="1" si="57"/>
        <v>2.4309135666331709E-4</v>
      </c>
      <c r="BT80">
        <f t="shared" ca="1" si="57"/>
        <v>2.6628670846633721E-4</v>
      </c>
      <c r="BU80">
        <f t="shared" ca="1" si="57"/>
        <v>3.5526206351638612E-4</v>
      </c>
    </row>
    <row r="81" spans="1:73" x14ac:dyDescent="0.4">
      <c r="A81">
        <f>Rt計算!B81</f>
        <v>199</v>
      </c>
      <c r="B81">
        <f t="shared" ca="1" si="50"/>
        <v>138.97415762217727</v>
      </c>
      <c r="C81">
        <f t="shared" ca="1" si="51"/>
        <v>0</v>
      </c>
      <c r="D81">
        <f t="shared" ca="1" si="51"/>
        <v>6.828629546483861E-20</v>
      </c>
      <c r="E81">
        <f t="shared" ca="1" si="51"/>
        <v>7.7707292638016084E-14</v>
      </c>
      <c r="F81">
        <f t="shared" ca="1" si="51"/>
        <v>6.3213035405736989E-10</v>
      </c>
      <c r="G81">
        <f t="shared" ca="1" si="51"/>
        <v>3.5283632725620681E-7</v>
      </c>
      <c r="H81">
        <f t="shared" ca="1" si="51"/>
        <v>3.2884123293313105E-6</v>
      </c>
      <c r="I81">
        <f t="shared" ca="1" si="51"/>
        <v>1.0977075333920013E-6</v>
      </c>
      <c r="J81">
        <f t="shared" ca="1" si="51"/>
        <v>1.5013647344500212E-5</v>
      </c>
      <c r="K81">
        <f t="shared" ca="1" si="51"/>
        <v>1.3198060983682087E-4</v>
      </c>
      <c r="L81">
        <f t="shared" ca="1" si="51"/>
        <v>7.8028782589469498E-5</v>
      </c>
      <c r="M81">
        <f t="shared" ca="1" si="52"/>
        <v>1.8380549610160562E-3</v>
      </c>
      <c r="N81">
        <f t="shared" ca="1" si="52"/>
        <v>4.8036711194439372E-3</v>
      </c>
      <c r="O81">
        <f t="shared" ca="1" si="52"/>
        <v>1.9762229140787069E-2</v>
      </c>
      <c r="P81">
        <f t="shared" ca="1" si="52"/>
        <v>4.681804461801136E-2</v>
      </c>
      <c r="Q81">
        <f t="shared" ca="1" si="52"/>
        <v>0.14011733286907679</v>
      </c>
      <c r="R81">
        <f t="shared" ca="1" si="52"/>
        <v>0.35377859222195984</v>
      </c>
      <c r="S81">
        <f t="shared" ca="1" si="52"/>
        <v>0.41157606227516297</v>
      </c>
      <c r="T81">
        <f t="shared" ca="1" si="52"/>
        <v>0.74389929682374167</v>
      </c>
      <c r="U81">
        <f t="shared" ca="1" si="52"/>
        <v>2.1828968815558274</v>
      </c>
      <c r="V81">
        <f t="shared" ca="1" si="52"/>
        <v>3.8733021405771271</v>
      </c>
      <c r="W81">
        <f t="shared" ca="1" si="53"/>
        <v>5.9234280364602343</v>
      </c>
      <c r="X81">
        <f t="shared" ca="1" si="53"/>
        <v>7.7527115487843954</v>
      </c>
      <c r="Y81">
        <f t="shared" ca="1" si="53"/>
        <v>8.3942793753013518</v>
      </c>
      <c r="Z81">
        <f t="shared" ca="1" si="53"/>
        <v>5.6294329597903054</v>
      </c>
      <c r="AA81">
        <f t="shared" ca="1" si="53"/>
        <v>9.9349038471778943</v>
      </c>
      <c r="AB81">
        <f t="shared" ca="1" si="53"/>
        <v>8.4343040699903806</v>
      </c>
      <c r="AC81">
        <f t="shared" ca="1" si="53"/>
        <v>10.284941807621202</v>
      </c>
      <c r="AD81">
        <f t="shared" ca="1" si="53"/>
        <v>13.947720467462043</v>
      </c>
      <c r="AE81">
        <f t="shared" ca="1" si="53"/>
        <v>12.15898490238445</v>
      </c>
      <c r="AF81">
        <f t="shared" ca="1" si="53"/>
        <v>6.723789521389965</v>
      </c>
      <c r="AG81">
        <f t="shared" ca="1" si="54"/>
        <v>5.7367041112984349</v>
      </c>
      <c r="AH81">
        <f t="shared" ca="1" si="54"/>
        <v>6.3121182072077611</v>
      </c>
      <c r="AI81">
        <f t="shared" ca="1" si="54"/>
        <v>5.6115576441472346</v>
      </c>
      <c r="AJ81">
        <f t="shared" ca="1" si="54"/>
        <v>5.3276910545401437</v>
      </c>
      <c r="AK81">
        <f t="shared" ca="1" si="54"/>
        <v>5.8136848657576614</v>
      </c>
      <c r="AL81">
        <f t="shared" ca="1" si="54"/>
        <v>3.4492610620728925</v>
      </c>
      <c r="AM81">
        <f t="shared" ca="1" si="54"/>
        <v>1.9904618671519092</v>
      </c>
      <c r="AN81">
        <f t="shared" ca="1" si="54"/>
        <v>0.82261064918187365</v>
      </c>
      <c r="AO81">
        <f t="shared" ca="1" si="54"/>
        <v>1.854285700661666</v>
      </c>
      <c r="AP81">
        <f t="shared" ca="1" si="54"/>
        <v>0.62606122700691003</v>
      </c>
      <c r="AQ81">
        <f t="shared" ca="1" si="55"/>
        <v>0.63174950659579554</v>
      </c>
      <c r="AR81">
        <f t="shared" ca="1" si="55"/>
        <v>1.4113227627314802</v>
      </c>
      <c r="AS81">
        <f t="shared" ca="1" si="55"/>
        <v>1.0471378848727222</v>
      </c>
      <c r="AT81">
        <f t="shared" ca="1" si="55"/>
        <v>0.49826683764832197</v>
      </c>
      <c r="AU81">
        <f t="shared" ca="1" si="55"/>
        <v>0.36679345820687281</v>
      </c>
      <c r="AV81">
        <f t="shared" ca="1" si="55"/>
        <v>0.18867070546107986</v>
      </c>
      <c r="AW81">
        <f t="shared" ca="1" si="55"/>
        <v>9.5284621710929385E-2</v>
      </c>
      <c r="AX81">
        <f t="shared" ca="1" si="55"/>
        <v>4.6084389748127223E-2</v>
      </c>
      <c r="AY81">
        <f t="shared" ca="1" si="55"/>
        <v>6.126195054031508E-2</v>
      </c>
      <c r="AZ81">
        <f t="shared" ca="1" si="55"/>
        <v>4.3541855071009043E-2</v>
      </c>
      <c r="BA81">
        <f t="shared" ca="1" si="56"/>
        <v>2.0875372315660241E-2</v>
      </c>
      <c r="BB81">
        <f t="shared" ca="1" si="56"/>
        <v>1.1195294481534595E-2</v>
      </c>
      <c r="BC81">
        <f t="shared" ca="1" si="56"/>
        <v>1.5727883146931625E-2</v>
      </c>
      <c r="BD81">
        <f t="shared" ca="1" si="56"/>
        <v>4.593507157030584E-3</v>
      </c>
      <c r="BE81">
        <f t="shared" ca="1" si="56"/>
        <v>1.0771236637512489E-2</v>
      </c>
      <c r="BF81">
        <f t="shared" ca="1" si="56"/>
        <v>2.5714259185325964E-3</v>
      </c>
      <c r="BG81">
        <f t="shared" ca="1" si="56"/>
        <v>3.224852214505438E-3</v>
      </c>
      <c r="BH81">
        <f t="shared" ca="1" si="56"/>
        <v>9.3257091453999871E-4</v>
      </c>
      <c r="BI81">
        <f t="shared" ca="1" si="56"/>
        <v>1.4925419297982948E-3</v>
      </c>
      <c r="BJ81">
        <f t="shared" ca="1" si="56"/>
        <v>5.8257325910530424E-4</v>
      </c>
      <c r="BK81">
        <f t="shared" ca="1" si="57"/>
        <v>4.8702405300530681E-4</v>
      </c>
      <c r="BL81">
        <f t="shared" ca="1" si="57"/>
        <v>8.8256962393646438E-4</v>
      </c>
      <c r="BM81">
        <f t="shared" ca="1" si="57"/>
        <v>1.971823716945122E-4</v>
      </c>
      <c r="BN81">
        <f t="shared" ca="1" si="57"/>
        <v>1.0943331799685122E-4</v>
      </c>
      <c r="BO81">
        <f t="shared" ca="1" si="57"/>
        <v>6.5397561140470909E-4</v>
      </c>
      <c r="BP81">
        <f t="shared" ca="1" si="57"/>
        <v>2.9020468088094702E-4</v>
      </c>
      <c r="BQ81">
        <f t="shared" ca="1" si="57"/>
        <v>2.8379088544486984E-4</v>
      </c>
      <c r="BR81">
        <f t="shared" ca="1" si="57"/>
        <v>2.7608591098068729E-4</v>
      </c>
      <c r="BS81">
        <f t="shared" ca="1" si="57"/>
        <v>3.3148821363179602E-4</v>
      </c>
      <c r="BT81">
        <f t="shared" ca="1" si="57"/>
        <v>3.7280139185287206E-4</v>
      </c>
      <c r="BU81">
        <f t="shared" ca="1" si="57"/>
        <v>2.3684137567759077E-4</v>
      </c>
    </row>
    <row r="82" spans="1:73" x14ac:dyDescent="0.4">
      <c r="A82">
        <f>Rt計算!B82</f>
        <v>198</v>
      </c>
      <c r="B82">
        <f t="shared" ca="1" si="50"/>
        <v>135.69461031429327</v>
      </c>
      <c r="C82">
        <f t="shared" ca="1" si="51"/>
        <v>0</v>
      </c>
      <c r="D82">
        <f t="shared" ca="1" si="51"/>
        <v>3.6419357581247259E-19</v>
      </c>
      <c r="E82">
        <f t="shared" ca="1" si="51"/>
        <v>8.7420704217768089E-14</v>
      </c>
      <c r="F82">
        <f t="shared" ca="1" si="51"/>
        <v>1.4398524731306757E-9</v>
      </c>
      <c r="G82">
        <f t="shared" ca="1" si="51"/>
        <v>3.9586514765330522E-7</v>
      </c>
      <c r="H82">
        <f t="shared" ca="1" si="51"/>
        <v>2.8594889820272266E-6</v>
      </c>
      <c r="I82">
        <f t="shared" ca="1" si="51"/>
        <v>1.7563320534272021E-6</v>
      </c>
      <c r="J82">
        <f t="shared" ca="1" si="51"/>
        <v>1.6890353262562739E-5</v>
      </c>
      <c r="K82">
        <f t="shared" ca="1" si="51"/>
        <v>2.1996768306136811E-5</v>
      </c>
      <c r="L82">
        <f t="shared" ca="1" si="51"/>
        <v>5.071870868315518E-4</v>
      </c>
      <c r="M82">
        <f t="shared" ca="1" si="52"/>
        <v>1.5788420818984073E-3</v>
      </c>
      <c r="N82">
        <f t="shared" ca="1" si="52"/>
        <v>7.0262652194851621E-3</v>
      </c>
      <c r="O82">
        <f t="shared" ca="1" si="52"/>
        <v>1.8552296744412351E-2</v>
      </c>
      <c r="P82">
        <f t="shared" ca="1" si="52"/>
        <v>6.0049231140492834E-2</v>
      </c>
      <c r="Q82">
        <f t="shared" ca="1" si="52"/>
        <v>0.16742833842830362</v>
      </c>
      <c r="R82">
        <f t="shared" ca="1" si="52"/>
        <v>0.21327078254515308</v>
      </c>
      <c r="S82">
        <f t="shared" ca="1" si="52"/>
        <v>0.4212602049169315</v>
      </c>
      <c r="T82">
        <f t="shared" ca="1" si="52"/>
        <v>1.3338883943046402</v>
      </c>
      <c r="U82">
        <f t="shared" ca="1" si="52"/>
        <v>2.5607059572097208</v>
      </c>
      <c r="V82">
        <f t="shared" ca="1" si="52"/>
        <v>4.21195150805928</v>
      </c>
      <c r="W82">
        <f t="shared" ca="1" si="53"/>
        <v>5.8936620664277708</v>
      </c>
      <c r="X82">
        <f t="shared" ca="1" si="53"/>
        <v>6.8129889368105294</v>
      </c>
      <c r="Y82">
        <f t="shared" ca="1" si="53"/>
        <v>4.8242984915525016</v>
      </c>
      <c r="Z82">
        <f t="shared" ca="1" si="53"/>
        <v>8.9507984060665855</v>
      </c>
      <c r="AA82">
        <f t="shared" ca="1" si="53"/>
        <v>7.935426343343349</v>
      </c>
      <c r="AB82">
        <f t="shared" ca="1" si="53"/>
        <v>10.028188303689351</v>
      </c>
      <c r="AC82">
        <f t="shared" ca="1" si="53"/>
        <v>14.031112664701773</v>
      </c>
      <c r="AD82">
        <f t="shared" ca="1" si="53"/>
        <v>12.593572849261843</v>
      </c>
      <c r="AE82">
        <f t="shared" ca="1" si="53"/>
        <v>7.1254266363435761</v>
      </c>
      <c r="AF82">
        <f t="shared" ca="1" si="53"/>
        <v>6.2303003822053808</v>
      </c>
      <c r="AG82">
        <f t="shared" ca="1" si="54"/>
        <v>6.9862832246505686</v>
      </c>
      <c r="AH82">
        <f t="shared" ca="1" si="54"/>
        <v>6.3121182072077611</v>
      </c>
      <c r="AI82">
        <f t="shared" ca="1" si="54"/>
        <v>6.1134042627295075</v>
      </c>
      <c r="AJ82">
        <f t="shared" ca="1" si="54"/>
        <v>6.7590110393419733</v>
      </c>
      <c r="AK82">
        <f t="shared" ca="1" si="54"/>
        <v>4.0695794060303623</v>
      </c>
      <c r="AL82">
        <f t="shared" ca="1" si="54"/>
        <v>2.376801740251909</v>
      </c>
      <c r="AM82">
        <f t="shared" ca="1" si="54"/>
        <v>0.9952309335759546</v>
      </c>
      <c r="AN82">
        <f t="shared" ca="1" si="54"/>
        <v>2.267195203842725</v>
      </c>
      <c r="AO82">
        <f t="shared" ca="1" si="54"/>
        <v>0.77125157461148941</v>
      </c>
      <c r="AP82">
        <f t="shared" ca="1" si="54"/>
        <v>0.78590664666824883</v>
      </c>
      <c r="AQ82">
        <f t="shared" ca="1" si="55"/>
        <v>1.7667570947170554</v>
      </c>
      <c r="AR82">
        <f t="shared" ca="1" si="55"/>
        <v>1.3172345785493815</v>
      </c>
      <c r="AS82">
        <f t="shared" ca="1" si="55"/>
        <v>0.63236248891664393</v>
      </c>
      <c r="AT82">
        <f t="shared" ca="1" si="55"/>
        <v>0.46612059005810763</v>
      </c>
      <c r="AU82">
        <f t="shared" ca="1" si="55"/>
        <v>0.24031295537691666</v>
      </c>
      <c r="AV82">
        <f t="shared" ca="1" si="55"/>
        <v>0.12247045793087641</v>
      </c>
      <c r="AW82">
        <f t="shared" ca="1" si="55"/>
        <v>5.9230981063550701E-2</v>
      </c>
      <c r="AX82">
        <f t="shared" ca="1" si="55"/>
        <v>7.8143095659867892E-2</v>
      </c>
      <c r="AY82">
        <f t="shared" ca="1" si="55"/>
        <v>5.6549492806444689E-2</v>
      </c>
      <c r="AZ82">
        <f t="shared" ca="1" si="55"/>
        <v>2.6608911432283305E-2</v>
      </c>
      <c r="BA82">
        <f t="shared" ca="1" si="56"/>
        <v>1.4233208397041074E-2</v>
      </c>
      <c r="BB82">
        <f t="shared" ca="1" si="56"/>
        <v>2.015153006676227E-2</v>
      </c>
      <c r="BC82">
        <f t="shared" ca="1" si="56"/>
        <v>5.8251419062709722E-3</v>
      </c>
      <c r="BD82">
        <f t="shared" ca="1" si="56"/>
        <v>1.3780521471091753E-2</v>
      </c>
      <c r="BE82">
        <f t="shared" ca="1" si="56"/>
        <v>3.231370991253747E-3</v>
      </c>
      <c r="BF82">
        <f t="shared" ca="1" si="56"/>
        <v>3.999995873272928E-3</v>
      </c>
      <c r="BG82">
        <f t="shared" ca="1" si="56"/>
        <v>1.1517329337519422E-3</v>
      </c>
      <c r="BH82">
        <f t="shared" ca="1" si="56"/>
        <v>1.8651418290799974E-3</v>
      </c>
      <c r="BI82">
        <f t="shared" ca="1" si="56"/>
        <v>7.4627096489914739E-4</v>
      </c>
      <c r="BJ82">
        <f t="shared" ca="1" si="56"/>
        <v>5.8257325910530424E-4</v>
      </c>
      <c r="BK82">
        <f t="shared" ca="1" si="57"/>
        <v>1.0714529166116751E-3</v>
      </c>
      <c r="BL82">
        <f t="shared" ca="1" si="57"/>
        <v>2.4070080652812664E-4</v>
      </c>
      <c r="BM82">
        <f t="shared" ca="1" si="57"/>
        <v>1.3145491446300814E-4</v>
      </c>
      <c r="BN82">
        <f t="shared" ca="1" si="57"/>
        <v>7.6603322597795852E-4</v>
      </c>
      <c r="BO82">
        <f t="shared" ca="1" si="57"/>
        <v>3.7370034937411945E-4</v>
      </c>
      <c r="BP82">
        <f t="shared" ca="1" si="57"/>
        <v>3.6275585110118376E-4</v>
      </c>
      <c r="BQ82">
        <f t="shared" ca="1" si="57"/>
        <v>3.1216997398935683E-4</v>
      </c>
      <c r="BR82">
        <f t="shared" ca="1" si="57"/>
        <v>3.7648078770093719E-4</v>
      </c>
      <c r="BS82">
        <f t="shared" ca="1" si="57"/>
        <v>4.6408349908451445E-4</v>
      </c>
      <c r="BT82">
        <f t="shared" ca="1" si="57"/>
        <v>2.4853426123524808E-4</v>
      </c>
      <c r="BU82">
        <f t="shared" ca="1" si="57"/>
        <v>8.4586205599139553E-5</v>
      </c>
    </row>
    <row r="83" spans="1:73" x14ac:dyDescent="0.4">
      <c r="A83">
        <f>Rt計算!B83</f>
        <v>174</v>
      </c>
      <c r="B83">
        <f t="shared" ca="1" si="50"/>
        <v>132.05337187394755</v>
      </c>
      <c r="C83">
        <f t="shared" ca="1" si="51"/>
        <v>0</v>
      </c>
      <c r="D83">
        <f t="shared" ca="1" si="51"/>
        <v>4.0971777278903169E-19</v>
      </c>
      <c r="E83">
        <f t="shared" ca="1" si="51"/>
        <v>1.9912493738491621E-13</v>
      </c>
      <c r="F83">
        <f t="shared" ca="1" si="51"/>
        <v>1.6154442381466119E-9</v>
      </c>
      <c r="G83">
        <f t="shared" ca="1" si="51"/>
        <v>3.4423056317678714E-7</v>
      </c>
      <c r="H83">
        <f t="shared" ca="1" si="51"/>
        <v>4.5751823712435621E-6</v>
      </c>
      <c r="I83">
        <f t="shared" ca="1" si="51"/>
        <v>1.9758735601056024E-6</v>
      </c>
      <c r="J83">
        <f t="shared" ca="1" si="51"/>
        <v>2.8150588770937896E-6</v>
      </c>
      <c r="K83">
        <f t="shared" ca="1" si="51"/>
        <v>1.4297899398988927E-4</v>
      </c>
      <c r="L83">
        <f t="shared" ca="1" si="51"/>
        <v>4.3566070279120472E-4</v>
      </c>
      <c r="M83">
        <f t="shared" ca="1" si="52"/>
        <v>2.3093511048663268E-3</v>
      </c>
      <c r="N83">
        <f t="shared" ca="1" si="52"/>
        <v>6.5960857162513766E-3</v>
      </c>
      <c r="O83">
        <f t="shared" ca="1" si="52"/>
        <v>2.3795337128702798E-2</v>
      </c>
      <c r="P83">
        <f t="shared" ca="1" si="52"/>
        <v>7.1753742294995676E-2</v>
      </c>
      <c r="Q83">
        <f t="shared" ca="1" si="52"/>
        <v>0.10093197706670785</v>
      </c>
      <c r="R83">
        <f t="shared" ca="1" si="52"/>
        <v>0.21828891860503905</v>
      </c>
      <c r="S83">
        <f t="shared" ca="1" si="52"/>
        <v>0.7553631260579462</v>
      </c>
      <c r="T83">
        <f t="shared" ca="1" si="52"/>
        <v>1.564753693318905</v>
      </c>
      <c r="U83">
        <f t="shared" ca="1" si="52"/>
        <v>2.7845928168564722</v>
      </c>
      <c r="V83">
        <f t="shared" ca="1" si="52"/>
        <v>4.1907859225916457</v>
      </c>
      <c r="W83">
        <f t="shared" ca="1" si="53"/>
        <v>5.1792787856486475</v>
      </c>
      <c r="X83">
        <f t="shared" ca="1" si="53"/>
        <v>3.9155108832244419</v>
      </c>
      <c r="Y83">
        <f t="shared" ca="1" si="53"/>
        <v>7.6706346015684774</v>
      </c>
      <c r="Z83">
        <f t="shared" ca="1" si="53"/>
        <v>7.1493798589336874</v>
      </c>
      <c r="AA83">
        <f t="shared" ca="1" si="53"/>
        <v>9.4350344712192573</v>
      </c>
      <c r="AB83">
        <f t="shared" ca="1" si="53"/>
        <v>13.680839672582822</v>
      </c>
      <c r="AC83">
        <f t="shared" ca="1" si="53"/>
        <v>12.668868716672474</v>
      </c>
      <c r="AD83">
        <f t="shared" ca="1" si="53"/>
        <v>7.3801045191910806</v>
      </c>
      <c r="AE83">
        <f t="shared" ca="1" si="53"/>
        <v>6.6024595437679006</v>
      </c>
      <c r="AF83">
        <f t="shared" ca="1" si="53"/>
        <v>7.5873955149629877</v>
      </c>
      <c r="AG83">
        <f t="shared" ca="1" si="54"/>
        <v>6.9862832246505686</v>
      </c>
      <c r="AH83">
        <f t="shared" ca="1" si="54"/>
        <v>6.8766165834621136</v>
      </c>
      <c r="AI83">
        <f t="shared" ca="1" si="54"/>
        <v>7.7558113780896729</v>
      </c>
      <c r="AJ83">
        <f t="shared" ca="1" si="54"/>
        <v>4.7313077275393809</v>
      </c>
      <c r="AK83">
        <f t="shared" ca="1" si="54"/>
        <v>2.8042479940713423</v>
      </c>
      <c r="AL83">
        <f t="shared" ca="1" si="54"/>
        <v>1.1884008701259545</v>
      </c>
      <c r="AM83">
        <f t="shared" ca="1" si="54"/>
        <v>2.7429535486361676</v>
      </c>
      <c r="AN83">
        <f t="shared" ca="1" si="54"/>
        <v>0.9429926954036113</v>
      </c>
      <c r="AO83">
        <f t="shared" ca="1" si="54"/>
        <v>0.96816687025697601</v>
      </c>
      <c r="AP83">
        <f t="shared" ca="1" si="54"/>
        <v>2.1978745203434076</v>
      </c>
      <c r="AQ83">
        <f t="shared" ca="1" si="55"/>
        <v>1.6489732884025849</v>
      </c>
      <c r="AR83">
        <f t="shared" ca="1" si="55"/>
        <v>0.7954728299031979</v>
      </c>
      <c r="AS83">
        <f t="shared" ca="1" si="55"/>
        <v>0.59156490898653791</v>
      </c>
      <c r="AT83">
        <f t="shared" ca="1" si="55"/>
        <v>0.30538935210703605</v>
      </c>
      <c r="AU83">
        <f t="shared" ca="1" si="55"/>
        <v>0.1559926201569459</v>
      </c>
      <c r="AV83">
        <f t="shared" ca="1" si="55"/>
        <v>7.6130284659733982E-2</v>
      </c>
      <c r="AW83">
        <f t="shared" ca="1" si="55"/>
        <v>0.10043514180341205</v>
      </c>
      <c r="AX83">
        <f t="shared" ca="1" si="55"/>
        <v>7.2132088301416514E-2</v>
      </c>
      <c r="AY83">
        <f t="shared" ca="1" si="55"/>
        <v>3.4558023381716201E-2</v>
      </c>
      <c r="AZ83">
        <f t="shared" ca="1" si="55"/>
        <v>1.8142439612920436E-2</v>
      </c>
      <c r="BA83">
        <f t="shared" ca="1" si="56"/>
        <v>2.5619775114673934E-2</v>
      </c>
      <c r="BB83">
        <f t="shared" ca="1" si="56"/>
        <v>7.4635296543563972E-3</v>
      </c>
      <c r="BC83">
        <f t="shared" ca="1" si="56"/>
        <v>1.7475425718812918E-2</v>
      </c>
      <c r="BD83">
        <f t="shared" ca="1" si="56"/>
        <v>4.1341564413275257E-3</v>
      </c>
      <c r="BE83">
        <f t="shared" ca="1" si="56"/>
        <v>5.026577097505828E-3</v>
      </c>
      <c r="BF83">
        <f t="shared" ca="1" si="56"/>
        <v>1.4285699547403313E-3</v>
      </c>
      <c r="BG83">
        <f t="shared" ca="1" si="56"/>
        <v>2.3034658675038845E-3</v>
      </c>
      <c r="BH83">
        <f t="shared" ca="1" si="56"/>
        <v>9.3257091453999871E-4</v>
      </c>
      <c r="BI83">
        <f t="shared" ca="1" si="56"/>
        <v>7.4627096489914739E-4</v>
      </c>
      <c r="BJ83">
        <f t="shared" ca="1" si="56"/>
        <v>1.2816611700316692E-3</v>
      </c>
      <c r="BK83">
        <f t="shared" ca="1" si="57"/>
        <v>2.9221443180318409E-4</v>
      </c>
      <c r="BL83">
        <f t="shared" ca="1" si="57"/>
        <v>1.6046720435208443E-4</v>
      </c>
      <c r="BM83">
        <f t="shared" ca="1" si="57"/>
        <v>9.2018440124105698E-4</v>
      </c>
      <c r="BN83">
        <f t="shared" ca="1" si="57"/>
        <v>4.3773327198740487E-4</v>
      </c>
      <c r="BO83">
        <f t="shared" ca="1" si="57"/>
        <v>4.6712543671764933E-4</v>
      </c>
      <c r="BP83">
        <f t="shared" ca="1" si="57"/>
        <v>3.9903143621130215E-4</v>
      </c>
      <c r="BQ83">
        <f t="shared" ca="1" si="57"/>
        <v>4.2568632816730479E-4</v>
      </c>
      <c r="BR83">
        <f t="shared" ca="1" si="57"/>
        <v>5.2707310278131208E-4</v>
      </c>
      <c r="BS83">
        <f t="shared" ca="1" si="57"/>
        <v>3.0938899938967628E-4</v>
      </c>
      <c r="BT83">
        <f t="shared" ca="1" si="57"/>
        <v>8.8762236155445732E-5</v>
      </c>
      <c r="BU83">
        <f t="shared" ca="1" si="57"/>
        <v>2.1992413455776286E-4</v>
      </c>
    </row>
    <row r="84" spans="1:73" x14ac:dyDescent="0.4">
      <c r="A84">
        <f>Rt計算!B84</f>
        <v>100</v>
      </c>
      <c r="B84">
        <f t="shared" ca="1" si="50"/>
        <v>128.15129617389056</v>
      </c>
      <c r="C84">
        <f t="shared" ref="C84:L93" ca="1" si="58">IF(ROW()+C$3&gt;3,OFFSET($A84,C$3,0)*C$1,0)</f>
        <v>0</v>
      </c>
      <c r="D84">
        <f t="shared" ca="1" si="58"/>
        <v>9.3324603801946107E-19</v>
      </c>
      <c r="E84">
        <f t="shared" ca="1" si="58"/>
        <v>2.2340846633429624E-13</v>
      </c>
      <c r="F84">
        <f t="shared" ca="1" si="58"/>
        <v>1.4047341201274885E-9</v>
      </c>
      <c r="G84">
        <f t="shared" ca="1" si="58"/>
        <v>5.5076890108285945E-7</v>
      </c>
      <c r="H84">
        <f t="shared" ca="1" si="58"/>
        <v>5.1470801676490076E-6</v>
      </c>
      <c r="I84">
        <f t="shared" ca="1" si="58"/>
        <v>3.2931226001760036E-7</v>
      </c>
      <c r="J84">
        <f t="shared" ca="1" si="58"/>
        <v>1.8297882701109635E-5</v>
      </c>
      <c r="K84">
        <f t="shared" ca="1" si="58"/>
        <v>1.2281528970926387E-4</v>
      </c>
      <c r="L84">
        <f t="shared" ca="1" si="58"/>
        <v>6.3723505781400098E-4</v>
      </c>
      <c r="M84">
        <f t="shared" ref="M84:V93" ca="1" si="59">IF(ROW()+M$3&gt;3,OFFSET($A84,M$3,0)*M$1,0)</f>
        <v>2.1679622617112458E-3</v>
      </c>
      <c r="N84">
        <f t="shared" ca="1" si="59"/>
        <v>8.4601968969311124E-3</v>
      </c>
      <c r="O84">
        <f t="shared" ca="1" si="59"/>
        <v>2.8433411314805885E-2</v>
      </c>
      <c r="P84">
        <f t="shared" ca="1" si="59"/>
        <v>4.3255802092727884E-2</v>
      </c>
      <c r="Q84">
        <f t="shared" ca="1" si="59"/>
        <v>0.10330684711533628</v>
      </c>
      <c r="R84">
        <f t="shared" ca="1" si="59"/>
        <v>0.3914146126711045</v>
      </c>
      <c r="S84">
        <f t="shared" ca="1" si="59"/>
        <v>0.88609905172182146</v>
      </c>
      <c r="T84">
        <f t="shared" ca="1" si="59"/>
        <v>1.7015627594014322</v>
      </c>
      <c r="U84">
        <f t="shared" ca="1" si="59"/>
        <v>2.7705998881285501</v>
      </c>
      <c r="V84">
        <f t="shared" ca="1" si="59"/>
        <v>3.6828118713684157</v>
      </c>
      <c r="W84">
        <f t="shared" ref="W84:AF93" ca="1" si="60">IF(ROW()+W$3&gt;3,OFFSET($A84,W$3,0)*W$1,0)</f>
        <v>2.9765970032463489</v>
      </c>
      <c r="X84">
        <f t="shared" ca="1" si="60"/>
        <v>6.2256623043268631</v>
      </c>
      <c r="Y84">
        <f t="shared" ca="1" si="60"/>
        <v>6.1268590842716764</v>
      </c>
      <c r="Z84">
        <f t="shared" ca="1" si="60"/>
        <v>8.5004437692833612</v>
      </c>
      <c r="AA84">
        <f t="shared" ca="1" si="60"/>
        <v>12.871636430934881</v>
      </c>
      <c r="AB84">
        <f t="shared" ca="1" si="60"/>
        <v>12.352602811167014</v>
      </c>
      <c r="AC84">
        <f t="shared" ca="1" si="60"/>
        <v>7.4242295167596755</v>
      </c>
      <c r="AD84">
        <f t="shared" ca="1" si="60"/>
        <v>6.8384454719110011</v>
      </c>
      <c r="AE84">
        <f t="shared" ca="1" si="60"/>
        <v>8.040619048351008</v>
      </c>
      <c r="AF84">
        <f t="shared" ca="1" si="60"/>
        <v>7.5873955149629877</v>
      </c>
      <c r="AG84">
        <f t="shared" ref="AG84:AP93" ca="1" si="61">IF(ROW()+AG$3&gt;3,OFFSET($A84,AG$3,0)*AG$1,0)</f>
        <v>7.6110727813266363</v>
      </c>
      <c r="AH84">
        <f t="shared" ca="1" si="61"/>
        <v>8.7240658148399941</v>
      </c>
      <c r="AI84">
        <f t="shared" ca="1" si="61"/>
        <v>5.4290679646627718</v>
      </c>
      <c r="AJ84">
        <f t="shared" ca="1" si="61"/>
        <v>3.2602288542708342</v>
      </c>
      <c r="AK84">
        <f t="shared" ca="1" si="61"/>
        <v>1.4021239970356711</v>
      </c>
      <c r="AL84">
        <f t="shared" ca="1" si="61"/>
        <v>3.2753487396154357</v>
      </c>
      <c r="AM84">
        <f t="shared" ca="1" si="61"/>
        <v>1.1408744848309724</v>
      </c>
      <c r="AN84">
        <f t="shared" ca="1" si="61"/>
        <v>1.1837567878470865</v>
      </c>
      <c r="AO84">
        <f t="shared" ca="1" si="61"/>
        <v>2.7075853151254416</v>
      </c>
      <c r="AP84">
        <f t="shared" ca="1" si="61"/>
        <v>2.0513495523205139</v>
      </c>
      <c r="AQ84">
        <f t="shared" ref="AQ84:AZ93" ca="1" si="62">IF(ROW()+AQ$3&gt;3,OFFSET($A84,AQ$3,0)*AQ$1,0)</f>
        <v>0.9958085442950676</v>
      </c>
      <c r="AR84">
        <f t="shared" ca="1" si="62"/>
        <v>0.74415200216750765</v>
      </c>
      <c r="AS84">
        <f t="shared" ca="1" si="62"/>
        <v>0.38757700933600758</v>
      </c>
      <c r="AT84">
        <f t="shared" ca="1" si="62"/>
        <v>0.19823519347298832</v>
      </c>
      <c r="AU84">
        <f t="shared" ca="1" si="62"/>
        <v>9.6968385502966381E-2</v>
      </c>
      <c r="AV84">
        <f t="shared" ca="1" si="62"/>
        <v>0.12909048268389675</v>
      </c>
      <c r="AW84">
        <f t="shared" ca="1" si="62"/>
        <v>9.2709361664688045E-2</v>
      </c>
      <c r="AX84">
        <f t="shared" ca="1" si="62"/>
        <v>4.4080720628643433E-2</v>
      </c>
      <c r="AY84">
        <f t="shared" ca="1" si="62"/>
        <v>2.3562288669351953E-2</v>
      </c>
      <c r="AZ84">
        <f t="shared" ca="1" si="62"/>
        <v>3.2656391303256788E-2</v>
      </c>
      <c r="BA84">
        <f t="shared" ref="BA84:BJ93" ca="1" si="63">IF(ROW()+BA$3&gt;3,OFFSET($A84,BA$3,0)*BA$1,0)</f>
        <v>9.4888055980273823E-3</v>
      </c>
      <c r="BB84">
        <f t="shared" ca="1" si="63"/>
        <v>2.239058896306919E-2</v>
      </c>
      <c r="BC84">
        <f t="shared" ca="1" si="63"/>
        <v>5.2426277156438755E-3</v>
      </c>
      <c r="BD84">
        <f t="shared" ca="1" si="63"/>
        <v>6.4309100198428181E-3</v>
      </c>
      <c r="BE84">
        <f t="shared" ca="1" si="63"/>
        <v>1.7952061062520815E-3</v>
      </c>
      <c r="BF84">
        <f t="shared" ca="1" si="63"/>
        <v>2.8571399094806625E-3</v>
      </c>
      <c r="BG84">
        <f t="shared" ca="1" si="63"/>
        <v>1.1517329337519422E-3</v>
      </c>
      <c r="BH84">
        <f t="shared" ca="1" si="63"/>
        <v>9.3257091453999871E-4</v>
      </c>
      <c r="BI84">
        <f t="shared" ca="1" si="63"/>
        <v>1.6417961227781241E-3</v>
      </c>
      <c r="BJ84">
        <f t="shared" ca="1" si="63"/>
        <v>3.4954395546318254E-4</v>
      </c>
      <c r="BK84">
        <f t="shared" ref="BK84:BU93" ca="1" si="64">IF(ROW()+BK$3&gt;3,OFFSET($A84,BK$3,0)*BK$1,0)</f>
        <v>1.9480962120212273E-4</v>
      </c>
      <c r="BL84">
        <f t="shared" ca="1" si="64"/>
        <v>1.1232704304645911E-3</v>
      </c>
      <c r="BM84">
        <f t="shared" ca="1" si="64"/>
        <v>5.2581965785203257E-4</v>
      </c>
      <c r="BN84">
        <f t="shared" ca="1" si="64"/>
        <v>5.4716658998425608E-4</v>
      </c>
      <c r="BO84">
        <f t="shared" ca="1" si="64"/>
        <v>5.1383798038941424E-4</v>
      </c>
      <c r="BP84">
        <f t="shared" ca="1" si="64"/>
        <v>5.4413377665177569E-4</v>
      </c>
      <c r="BQ84">
        <f t="shared" ca="1" si="64"/>
        <v>5.9596085943422667E-4</v>
      </c>
      <c r="BR84">
        <f t="shared" ca="1" si="64"/>
        <v>3.513820685208747E-4</v>
      </c>
      <c r="BS84">
        <f t="shared" ca="1" si="64"/>
        <v>1.1049607121059868E-4</v>
      </c>
      <c r="BT84">
        <f t="shared" ca="1" si="64"/>
        <v>2.3078181400415889E-4</v>
      </c>
      <c r="BU84">
        <f t="shared" ca="1" si="64"/>
        <v>5.7518619807414898E-4</v>
      </c>
    </row>
    <row r="85" spans="1:73" x14ac:dyDescent="0.4">
      <c r="A85">
        <f>Rt計算!B85</f>
        <v>159</v>
      </c>
      <c r="B85">
        <f t="shared" ca="1" si="50"/>
        <v>124.03767897287682</v>
      </c>
      <c r="C85">
        <f t="shared" ca="1" si="58"/>
        <v>0</v>
      </c>
      <c r="D85">
        <f t="shared" ca="1" si="58"/>
        <v>1.0470565304608588E-18</v>
      </c>
      <c r="E85">
        <f t="shared" ca="1" si="58"/>
        <v>1.9426823159504022E-13</v>
      </c>
      <c r="F85">
        <f t="shared" ca="1" si="58"/>
        <v>2.2475745922039817E-9</v>
      </c>
      <c r="G85">
        <f t="shared" ca="1" si="58"/>
        <v>6.1961501371821692E-7</v>
      </c>
      <c r="H85">
        <f t="shared" ca="1" si="58"/>
        <v>8.578466946081679E-7</v>
      </c>
      <c r="I85">
        <f t="shared" ca="1" si="58"/>
        <v>2.1405296901144024E-6</v>
      </c>
      <c r="J85">
        <f t="shared" ca="1" si="58"/>
        <v>1.5717412063773659E-5</v>
      </c>
      <c r="K85">
        <f t="shared" ca="1" si="58"/>
        <v>1.7964027450011728E-4</v>
      </c>
      <c r="L85">
        <f t="shared" ca="1" si="58"/>
        <v>5.9822066651926621E-4</v>
      </c>
      <c r="M85">
        <f t="shared" ca="1" si="59"/>
        <v>2.7806472487165979E-3</v>
      </c>
      <c r="N85">
        <f t="shared" ca="1" si="59"/>
        <v>1.0109218325993957E-2</v>
      </c>
      <c r="O85">
        <f t="shared" ca="1" si="59"/>
        <v>1.7140708948641847E-2</v>
      </c>
      <c r="P85">
        <f t="shared" ca="1" si="59"/>
        <v>4.427358567138031E-2</v>
      </c>
      <c r="Q85">
        <f t="shared" ca="1" si="59"/>
        <v>0.18523986379301677</v>
      </c>
      <c r="R85">
        <f t="shared" ca="1" si="59"/>
        <v>0.45915944947956489</v>
      </c>
      <c r="S85">
        <f t="shared" ca="1" si="59"/>
        <v>0.96357219285596984</v>
      </c>
      <c r="T85">
        <f t="shared" ca="1" si="59"/>
        <v>1.6930121927712742</v>
      </c>
      <c r="U85">
        <f t="shared" ca="1" si="59"/>
        <v>2.434769598658423</v>
      </c>
      <c r="V85">
        <f t="shared" ca="1" si="59"/>
        <v>2.1165585467634576</v>
      </c>
      <c r="W85">
        <f t="shared" ca="1" si="60"/>
        <v>4.7327892351616949</v>
      </c>
      <c r="X85">
        <f t="shared" ca="1" si="60"/>
        <v>4.9726988216950412</v>
      </c>
      <c r="Y85">
        <f t="shared" ca="1" si="60"/>
        <v>7.2846907222442772</v>
      </c>
      <c r="Z85">
        <f t="shared" ca="1" si="60"/>
        <v>11.596631897168029</v>
      </c>
      <c r="AA85">
        <f t="shared" ca="1" si="60"/>
        <v>11.621962991038291</v>
      </c>
      <c r="AB85">
        <f t="shared" ca="1" si="60"/>
        <v>7.2388908947161532</v>
      </c>
      <c r="AC85">
        <f t="shared" ca="1" si="60"/>
        <v>6.8793319375479562</v>
      </c>
      <c r="AD85">
        <f t="shared" ca="1" si="60"/>
        <v>8.3280078519312184</v>
      </c>
      <c r="AE85">
        <f t="shared" ca="1" si="60"/>
        <v>8.040619048351008</v>
      </c>
      <c r="AF85">
        <f t="shared" ca="1" si="60"/>
        <v>8.265943081341792</v>
      </c>
      <c r="AG85">
        <f t="shared" ca="1" si="61"/>
        <v>9.6558386031755834</v>
      </c>
      <c r="AH85">
        <f t="shared" ca="1" si="61"/>
        <v>6.1068460703879968</v>
      </c>
      <c r="AI85">
        <f t="shared" ca="1" si="61"/>
        <v>3.7410384294314896</v>
      </c>
      <c r="AJ85">
        <f t="shared" ca="1" si="61"/>
        <v>1.6301144271354171</v>
      </c>
      <c r="AK85">
        <f t="shared" ca="1" si="61"/>
        <v>3.8643905284153863</v>
      </c>
      <c r="AL85">
        <f t="shared" ca="1" si="61"/>
        <v>1.3623131925834113</v>
      </c>
      <c r="AM85">
        <f t="shared" ca="1" si="61"/>
        <v>1.4321615873410078</v>
      </c>
      <c r="AN85">
        <f t="shared" ca="1" si="61"/>
        <v>3.3105062710977844</v>
      </c>
      <c r="AO85">
        <f t="shared" ca="1" si="61"/>
        <v>2.5270796274504121</v>
      </c>
      <c r="AP85">
        <f t="shared" ca="1" si="61"/>
        <v>1.2388020023753752</v>
      </c>
      <c r="AQ85">
        <f t="shared" ca="1" si="62"/>
        <v>0.93156283175990195</v>
      </c>
      <c r="AR85">
        <f t="shared" ca="1" si="62"/>
        <v>0.48754786348905677</v>
      </c>
      <c r="AS85">
        <f t="shared" ca="1" si="62"/>
        <v>0.25158507623565407</v>
      </c>
      <c r="AT85">
        <f t="shared" ca="1" si="62"/>
        <v>0.1232272824291549</v>
      </c>
      <c r="AU85">
        <f t="shared" ca="1" si="62"/>
        <v>0.16442465367894299</v>
      </c>
      <c r="AV85">
        <f t="shared" ca="1" si="62"/>
        <v>0.11916044555436622</v>
      </c>
      <c r="AW85">
        <f t="shared" ca="1" si="62"/>
        <v>5.6655721017309368E-2</v>
      </c>
      <c r="AX85">
        <f t="shared" ca="1" si="62"/>
        <v>3.0055036792256885E-2</v>
      </c>
      <c r="AY85">
        <f t="shared" ca="1" si="62"/>
        <v>4.2412119604833515E-2</v>
      </c>
      <c r="AZ85">
        <f t="shared" ca="1" si="62"/>
        <v>1.2094959741946958E-2</v>
      </c>
      <c r="BA85">
        <f t="shared" ca="1" si="63"/>
        <v>2.8466416794082149E-2</v>
      </c>
      <c r="BB85">
        <f t="shared" ca="1" si="63"/>
        <v>6.7171766889207573E-3</v>
      </c>
      <c r="BC85">
        <f t="shared" ca="1" si="63"/>
        <v>8.1551986687793607E-3</v>
      </c>
      <c r="BD85">
        <f t="shared" ca="1" si="63"/>
        <v>2.296753578515292E-3</v>
      </c>
      <c r="BE85">
        <f t="shared" ca="1" si="63"/>
        <v>3.590412212504163E-3</v>
      </c>
      <c r="BF85">
        <f t="shared" ca="1" si="63"/>
        <v>1.4285699547403313E-3</v>
      </c>
      <c r="BG85">
        <f t="shared" ca="1" si="63"/>
        <v>1.1517329337519422E-3</v>
      </c>
      <c r="BH85">
        <f t="shared" ca="1" si="63"/>
        <v>2.0516560119879972E-3</v>
      </c>
      <c r="BI85">
        <f t="shared" ca="1" si="63"/>
        <v>4.477625789394884E-4</v>
      </c>
      <c r="BJ85">
        <f t="shared" ca="1" si="63"/>
        <v>2.3302930364212169E-4</v>
      </c>
      <c r="BK85">
        <f t="shared" ca="1" si="64"/>
        <v>1.3636673484148591E-3</v>
      </c>
      <c r="BL85">
        <f t="shared" ca="1" si="64"/>
        <v>6.4186881740833771E-4</v>
      </c>
      <c r="BM85">
        <f t="shared" ca="1" si="64"/>
        <v>6.5727457231504075E-4</v>
      </c>
      <c r="BN85">
        <f t="shared" ca="1" si="64"/>
        <v>6.0188324898268169E-4</v>
      </c>
      <c r="BO85">
        <f t="shared" ca="1" si="64"/>
        <v>7.00688155076474E-4</v>
      </c>
      <c r="BP85">
        <f t="shared" ca="1" si="64"/>
        <v>7.6178728731248597E-4</v>
      </c>
      <c r="BQ85">
        <f t="shared" ca="1" si="64"/>
        <v>3.973072396228178E-4</v>
      </c>
      <c r="BR85">
        <f t="shared" ca="1" si="64"/>
        <v>1.254935959003124E-4</v>
      </c>
      <c r="BS85">
        <f t="shared" ca="1" si="64"/>
        <v>2.8728978514755654E-4</v>
      </c>
      <c r="BT85">
        <f t="shared" ca="1" si="64"/>
        <v>6.0358320585703095E-4</v>
      </c>
      <c r="BU85">
        <f t="shared" ca="1" si="64"/>
        <v>2.0300689343793495E-4</v>
      </c>
    </row>
    <row r="86" spans="1:73" x14ac:dyDescent="0.4">
      <c r="A86">
        <f>Rt計算!B86</f>
        <v>127</v>
      </c>
      <c r="B86">
        <f t="shared" ca="1" si="50"/>
        <v>119.73763726179423</v>
      </c>
      <c r="C86">
        <f t="shared" ca="1" si="58"/>
        <v>0</v>
      </c>
      <c r="D86">
        <f t="shared" ca="1" si="58"/>
        <v>9.1048393953118157E-19</v>
      </c>
      <c r="E86">
        <f t="shared" ca="1" si="58"/>
        <v>3.1082917055206433E-13</v>
      </c>
      <c r="F86">
        <f t="shared" ca="1" si="58"/>
        <v>2.5285214162294796E-9</v>
      </c>
      <c r="G86">
        <f t="shared" ca="1" si="58"/>
        <v>1.0326916895303615E-7</v>
      </c>
      <c r="H86">
        <f t="shared" ca="1" si="58"/>
        <v>5.5760035149530911E-6</v>
      </c>
      <c r="I86">
        <f t="shared" ca="1" si="58"/>
        <v>1.8386601184316021E-6</v>
      </c>
      <c r="J86">
        <f t="shared" ca="1" si="58"/>
        <v>2.2989647496265951E-5</v>
      </c>
      <c r="K86">
        <f t="shared" ca="1" si="58"/>
        <v>1.6864189034704888E-4</v>
      </c>
      <c r="L86">
        <f t="shared" ca="1" si="58"/>
        <v>7.6728302879645015E-4</v>
      </c>
      <c r="M86">
        <f t="shared" ca="1" si="59"/>
        <v>3.3226378141444093E-3</v>
      </c>
      <c r="N86">
        <f t="shared" ca="1" si="59"/>
        <v>6.0942096291452938E-3</v>
      </c>
      <c r="O86">
        <f t="shared" ca="1" si="59"/>
        <v>1.7544019747433418E-2</v>
      </c>
      <c r="P86">
        <f t="shared" ca="1" si="59"/>
        <v>7.9387119134888828E-2</v>
      </c>
      <c r="Q86">
        <f t="shared" ca="1" si="59"/>
        <v>0.21730060944950044</v>
      </c>
      <c r="R86">
        <f t="shared" ca="1" si="59"/>
        <v>0.49930453795865254</v>
      </c>
      <c r="S86">
        <f t="shared" ca="1" si="59"/>
        <v>0.95873012153508552</v>
      </c>
      <c r="T86">
        <f t="shared" ca="1" si="59"/>
        <v>1.4877985936474833</v>
      </c>
      <c r="U86">
        <f t="shared" ca="1" si="59"/>
        <v>1.3992928727921972</v>
      </c>
      <c r="V86">
        <f t="shared" ca="1" si="59"/>
        <v>3.3653280893538975</v>
      </c>
      <c r="W86">
        <f t="shared" ca="1" si="60"/>
        <v>3.7802781941228631</v>
      </c>
      <c r="X86">
        <f t="shared" ca="1" si="60"/>
        <v>5.9124214336689072</v>
      </c>
      <c r="Y86">
        <f t="shared" ca="1" si="60"/>
        <v>9.9380548925981529</v>
      </c>
      <c r="Z86">
        <f t="shared" ca="1" si="60"/>
        <v>10.470745305209967</v>
      </c>
      <c r="AA86">
        <f t="shared" ca="1" si="60"/>
        <v>6.8107202474364179</v>
      </c>
      <c r="AB86">
        <f t="shared" ca="1" si="60"/>
        <v>6.70759615014983</v>
      </c>
      <c r="AC86">
        <f t="shared" ca="1" si="60"/>
        <v>8.3778002803801854</v>
      </c>
      <c r="AD86">
        <f t="shared" ca="1" si="60"/>
        <v>8.3280078519312184</v>
      </c>
      <c r="AE86">
        <f t="shared" ca="1" si="60"/>
        <v>8.7596988006425622</v>
      </c>
      <c r="AF86">
        <f t="shared" ca="1" si="60"/>
        <v>10.486644207672423</v>
      </c>
      <c r="AG86">
        <f t="shared" ca="1" si="61"/>
        <v>6.759087022222908</v>
      </c>
      <c r="AH86">
        <f t="shared" ca="1" si="61"/>
        <v>4.208078804805174</v>
      </c>
      <c r="AI86">
        <f t="shared" ca="1" si="61"/>
        <v>1.8705192147157448</v>
      </c>
      <c r="AJ86">
        <f t="shared" ca="1" si="61"/>
        <v>4.4927543967390768</v>
      </c>
      <c r="AK86">
        <f t="shared" ca="1" si="61"/>
        <v>1.6073128746506475</v>
      </c>
      <c r="AL86">
        <f t="shared" ca="1" si="61"/>
        <v>1.7101378374983249</v>
      </c>
      <c r="AM86">
        <f t="shared" ca="1" si="61"/>
        <v>4.0051976595129881</v>
      </c>
      <c r="AN86">
        <f t="shared" ca="1" si="61"/>
        <v>3.0898058530245986</v>
      </c>
      <c r="AO86">
        <f t="shared" ca="1" si="61"/>
        <v>1.5260935412525216</v>
      </c>
      <c r="AP86">
        <f t="shared" ca="1" si="61"/>
        <v>1.1588792925447058</v>
      </c>
      <c r="AQ86">
        <f t="shared" ca="1" si="62"/>
        <v>0.61033426908407373</v>
      </c>
      <c r="AR86">
        <f t="shared" ca="1" si="62"/>
        <v>0.31647843770342282</v>
      </c>
      <c r="AS86">
        <f t="shared" ca="1" si="62"/>
        <v>0.15639072306540658</v>
      </c>
      <c r="AT86">
        <f t="shared" ca="1" si="62"/>
        <v>0.20895060933639309</v>
      </c>
      <c r="AU86">
        <f t="shared" ca="1" si="62"/>
        <v>0.15177660339594737</v>
      </c>
      <c r="AV86">
        <f t="shared" ca="1" si="62"/>
        <v>7.2820272283223811E-2</v>
      </c>
      <c r="AW86">
        <f t="shared" ca="1" si="62"/>
        <v>3.8628900693620023E-2</v>
      </c>
      <c r="AX86">
        <f t="shared" ca="1" si="62"/>
        <v>5.4099066226062392E-2</v>
      </c>
      <c r="AY86">
        <f t="shared" ca="1" si="62"/>
        <v>1.5708192446234635E-2</v>
      </c>
      <c r="AZ86">
        <f t="shared" ca="1" si="62"/>
        <v>3.6284879225840873E-2</v>
      </c>
      <c r="BA86">
        <f t="shared" ca="1" si="63"/>
        <v>8.5399250382246442E-3</v>
      </c>
      <c r="BB86">
        <f t="shared" ca="1" si="63"/>
        <v>1.0448941516098955E-2</v>
      </c>
      <c r="BC86">
        <f t="shared" ca="1" si="63"/>
        <v>2.9125709531354861E-3</v>
      </c>
      <c r="BD86">
        <f t="shared" ca="1" si="63"/>
        <v>4.593507157030584E-3</v>
      </c>
      <c r="BE86">
        <f t="shared" ca="1" si="63"/>
        <v>1.7952061062520815E-3</v>
      </c>
      <c r="BF86">
        <f t="shared" ca="1" si="63"/>
        <v>1.4285699547403313E-3</v>
      </c>
      <c r="BG86">
        <f t="shared" ca="1" si="63"/>
        <v>2.533812454254273E-3</v>
      </c>
      <c r="BH86">
        <f t="shared" ca="1" si="63"/>
        <v>5.5954254872399919E-4</v>
      </c>
      <c r="BI86">
        <f t="shared" ca="1" si="63"/>
        <v>2.9850838595965894E-4</v>
      </c>
      <c r="BJ86">
        <f t="shared" ca="1" si="63"/>
        <v>1.6312051254948519E-3</v>
      </c>
      <c r="BK86">
        <f t="shared" ca="1" si="64"/>
        <v>7.792384848084909E-4</v>
      </c>
      <c r="BL86">
        <f t="shared" ca="1" si="64"/>
        <v>8.0233602176042209E-4</v>
      </c>
      <c r="BM86">
        <f t="shared" ca="1" si="64"/>
        <v>7.2300202954654483E-4</v>
      </c>
      <c r="BN86">
        <f t="shared" ca="1" si="64"/>
        <v>8.2074988497638412E-4</v>
      </c>
      <c r="BO86">
        <f t="shared" ca="1" si="64"/>
        <v>9.8096341710706358E-4</v>
      </c>
      <c r="BP86">
        <f t="shared" ca="1" si="64"/>
        <v>5.0785819154165724E-4</v>
      </c>
      <c r="BQ86">
        <f t="shared" ca="1" si="64"/>
        <v>1.4189544272243492E-4</v>
      </c>
      <c r="BR86">
        <f t="shared" ca="1" si="64"/>
        <v>3.2628334934081227E-4</v>
      </c>
      <c r="BS86">
        <f t="shared" ca="1" si="64"/>
        <v>7.5137328423207099E-4</v>
      </c>
      <c r="BT86">
        <f t="shared" ca="1" si="64"/>
        <v>2.1302936677306976E-4</v>
      </c>
      <c r="BU86">
        <f t="shared" ca="1" si="64"/>
        <v>4.7368275135518153E-4</v>
      </c>
    </row>
    <row r="87" spans="1:73" x14ac:dyDescent="0.4">
      <c r="A87">
        <f>Rt計算!B87</f>
        <v>151</v>
      </c>
      <c r="B87">
        <f t="shared" ca="1" si="50"/>
        <v>115.29037212618847</v>
      </c>
      <c r="C87">
        <f t="shared" ca="1" si="58"/>
        <v>0</v>
      </c>
      <c r="D87">
        <f t="shared" ca="1" si="58"/>
        <v>1.4567743032498904E-18</v>
      </c>
      <c r="E87">
        <f t="shared" ca="1" si="58"/>
        <v>3.4968281687107236E-13</v>
      </c>
      <c r="F87">
        <f t="shared" ca="1" si="58"/>
        <v>4.2142023603824659E-10</v>
      </c>
      <c r="G87">
        <f t="shared" ca="1" si="58"/>
        <v>6.7124959819473494E-7</v>
      </c>
      <c r="H87">
        <f t="shared" ca="1" si="58"/>
        <v>4.7896440448956043E-6</v>
      </c>
      <c r="I87">
        <f t="shared" ca="1" si="58"/>
        <v>2.6893834568104032E-6</v>
      </c>
      <c r="J87">
        <f t="shared" ca="1" si="58"/>
        <v>2.1582118057719055E-5</v>
      </c>
      <c r="K87">
        <f t="shared" ca="1" si="58"/>
        <v>2.1630155501034531E-4</v>
      </c>
      <c r="L87">
        <f t="shared" ca="1" si="58"/>
        <v>9.1683819542626665E-4</v>
      </c>
      <c r="M87">
        <f t="shared" ca="1" si="59"/>
        <v>2.0030086113636508E-3</v>
      </c>
      <c r="N87">
        <f t="shared" ca="1" si="59"/>
        <v>6.2376027968898884E-3</v>
      </c>
      <c r="O87">
        <f t="shared" ca="1" si="59"/>
        <v>3.1458242305742685E-2</v>
      </c>
      <c r="P87">
        <f t="shared" ca="1" si="59"/>
        <v>9.3127197446696508E-2</v>
      </c>
      <c r="Q87">
        <f t="shared" ca="1" si="59"/>
        <v>0.23629956983852782</v>
      </c>
      <c r="R87">
        <f t="shared" ca="1" si="59"/>
        <v>0.49679546992870954</v>
      </c>
      <c r="S87">
        <f t="shared" ca="1" si="59"/>
        <v>0.842520409833863</v>
      </c>
      <c r="T87">
        <f t="shared" ca="1" si="59"/>
        <v>0.85505666301579508</v>
      </c>
      <c r="U87">
        <f t="shared" ca="1" si="59"/>
        <v>2.2248756677395933</v>
      </c>
      <c r="V87">
        <f t="shared" ca="1" si="59"/>
        <v>2.6880293543895908</v>
      </c>
      <c r="W87">
        <f t="shared" ca="1" si="60"/>
        <v>4.4946614749019869</v>
      </c>
      <c r="X87">
        <f t="shared" ca="1" si="60"/>
        <v>8.0659524194423504</v>
      </c>
      <c r="Y87">
        <f t="shared" ca="1" si="60"/>
        <v>8.9731951942876531</v>
      </c>
      <c r="Z87">
        <f t="shared" ca="1" si="60"/>
        <v>6.1360819261714328</v>
      </c>
      <c r="AA87">
        <f t="shared" ca="1" si="60"/>
        <v>6.3108508714777818</v>
      </c>
      <c r="AB87">
        <f t="shared" ca="1" si="60"/>
        <v>8.1686566977072186</v>
      </c>
      <c r="AC87">
        <f t="shared" ca="1" si="60"/>
        <v>8.3778002803801854</v>
      </c>
      <c r="AD87">
        <f t="shared" ca="1" si="60"/>
        <v>9.0727890419413288</v>
      </c>
      <c r="AE87">
        <f t="shared" ca="1" si="60"/>
        <v>11.113050717233101</v>
      </c>
      <c r="AF87">
        <f t="shared" ca="1" si="60"/>
        <v>7.3406509453706956</v>
      </c>
      <c r="AG87">
        <f t="shared" ca="1" si="61"/>
        <v>4.657522149767046</v>
      </c>
      <c r="AH87">
        <f t="shared" ca="1" si="61"/>
        <v>2.104039402402587</v>
      </c>
      <c r="AI87">
        <f t="shared" ca="1" si="61"/>
        <v>5.1553334454360771</v>
      </c>
      <c r="AJ87">
        <f t="shared" ca="1" si="61"/>
        <v>1.868667757935722</v>
      </c>
      <c r="AK87">
        <f t="shared" ca="1" si="61"/>
        <v>2.0176906298806001</v>
      </c>
      <c r="AL87">
        <f t="shared" ca="1" si="61"/>
        <v>4.7825888675800607</v>
      </c>
      <c r="AM87">
        <f t="shared" ca="1" si="61"/>
        <v>3.7381844822121222</v>
      </c>
      <c r="AN87">
        <f t="shared" ca="1" si="61"/>
        <v>1.8659217164369328</v>
      </c>
      <c r="AO87">
        <f t="shared" ca="1" si="61"/>
        <v>1.4276358934297781</v>
      </c>
      <c r="AP87">
        <f t="shared" ca="1" si="61"/>
        <v>0.75926574339135899</v>
      </c>
      <c r="AQ87">
        <f t="shared" ca="1" si="62"/>
        <v>0.39618189396685483</v>
      </c>
      <c r="AR87">
        <f t="shared" ca="1" si="62"/>
        <v>0.19672983965347904</v>
      </c>
      <c r="AS87">
        <f t="shared" ca="1" si="62"/>
        <v>0.26518426954568941</v>
      </c>
      <c r="AT87">
        <f t="shared" ca="1" si="62"/>
        <v>0.19287748554128592</v>
      </c>
      <c r="AU87">
        <f t="shared" ca="1" si="62"/>
        <v>9.2752368741967836E-2</v>
      </c>
      <c r="AV87">
        <f t="shared" ca="1" si="62"/>
        <v>4.9650185647652598E-2</v>
      </c>
      <c r="AW87">
        <f t="shared" ca="1" si="62"/>
        <v>6.953202124851604E-2</v>
      </c>
      <c r="AX87">
        <f t="shared" ca="1" si="62"/>
        <v>2.0036691194837922E-2</v>
      </c>
      <c r="AY87">
        <f t="shared" ca="1" si="62"/>
        <v>4.7124577338703906E-2</v>
      </c>
      <c r="AZ87">
        <f t="shared" ca="1" si="62"/>
        <v>1.0885463767752261E-2</v>
      </c>
      <c r="BA87">
        <f t="shared" ca="1" si="63"/>
        <v>1.3284327837238336E-2</v>
      </c>
      <c r="BB87">
        <f t="shared" ca="1" si="63"/>
        <v>3.7317648271781986E-3</v>
      </c>
      <c r="BC87">
        <f t="shared" ca="1" si="63"/>
        <v>5.8251419062709722E-3</v>
      </c>
      <c r="BD87">
        <f t="shared" ca="1" si="63"/>
        <v>2.296753578515292E-3</v>
      </c>
      <c r="BE87">
        <f t="shared" ca="1" si="63"/>
        <v>1.7952061062520815E-3</v>
      </c>
      <c r="BF87">
        <f t="shared" ca="1" si="63"/>
        <v>3.1428539004287291E-3</v>
      </c>
      <c r="BG87">
        <f t="shared" ca="1" si="63"/>
        <v>6.9103976025116525E-4</v>
      </c>
      <c r="BH87">
        <f t="shared" ca="1" si="63"/>
        <v>3.7302836581599947E-4</v>
      </c>
      <c r="BI87">
        <f t="shared" ca="1" si="63"/>
        <v>2.0895587017176124E-3</v>
      </c>
      <c r="BJ87">
        <f t="shared" ca="1" si="63"/>
        <v>9.3211721456848678E-4</v>
      </c>
      <c r="BK87">
        <f t="shared" ca="1" si="64"/>
        <v>9.7404810601061363E-4</v>
      </c>
      <c r="BL87">
        <f t="shared" ca="1" si="64"/>
        <v>8.8256962393646438E-4</v>
      </c>
      <c r="BM87">
        <f t="shared" ca="1" si="64"/>
        <v>9.8591185847256117E-4</v>
      </c>
      <c r="BN87">
        <f t="shared" ca="1" si="64"/>
        <v>1.1490498389669377E-3</v>
      </c>
      <c r="BO87">
        <f t="shared" ca="1" si="64"/>
        <v>6.5397561140470909E-4</v>
      </c>
      <c r="BP87">
        <f t="shared" ca="1" si="64"/>
        <v>1.8137792555059188E-4</v>
      </c>
      <c r="BQ87">
        <f t="shared" ca="1" si="64"/>
        <v>3.6892815107833081E-4</v>
      </c>
      <c r="BR87">
        <f t="shared" ca="1" si="64"/>
        <v>8.5335645212212435E-4</v>
      </c>
      <c r="BS87">
        <f t="shared" ca="1" si="64"/>
        <v>2.651905709054368E-4</v>
      </c>
      <c r="BT87">
        <f t="shared" ca="1" si="64"/>
        <v>4.9706852247049615E-4</v>
      </c>
      <c r="BU87">
        <f t="shared" ca="1" si="64"/>
        <v>3.3834482239655821E-4</v>
      </c>
    </row>
    <row r="88" spans="1:73" x14ac:dyDescent="0.4">
      <c r="A88">
        <f>Rt計算!B88</f>
        <v>206</v>
      </c>
      <c r="B88">
        <f t="shared" ca="1" si="50"/>
        <v>110.73139841653527</v>
      </c>
      <c r="C88">
        <f t="shared" ca="1" si="58"/>
        <v>0</v>
      </c>
      <c r="D88">
        <f t="shared" ca="1" si="58"/>
        <v>1.6388710911561267E-18</v>
      </c>
      <c r="E88">
        <f t="shared" ca="1" si="58"/>
        <v>5.8280469478512059E-14</v>
      </c>
      <c r="F88">
        <f t="shared" ca="1" si="58"/>
        <v>2.7392315342486025E-9</v>
      </c>
      <c r="G88">
        <f t="shared" ca="1" si="58"/>
        <v>5.7658619332111846E-7</v>
      </c>
      <c r="H88">
        <f t="shared" ca="1" si="58"/>
        <v>7.0057480059667044E-6</v>
      </c>
      <c r="I88">
        <f t="shared" ca="1" si="58"/>
        <v>2.5247273268016031E-6</v>
      </c>
      <c r="J88">
        <f t="shared" ca="1" si="58"/>
        <v>2.7681412291422267E-5</v>
      </c>
      <c r="K88">
        <f t="shared" ca="1" si="58"/>
        <v>2.5846202759710753E-4</v>
      </c>
      <c r="L88">
        <f t="shared" ca="1" si="58"/>
        <v>5.5270387667540901E-4</v>
      </c>
      <c r="M88">
        <f t="shared" ca="1" si="59"/>
        <v>2.050138225748678E-3</v>
      </c>
      <c r="N88">
        <f t="shared" ca="1" si="59"/>
        <v>1.118466708407842E-2</v>
      </c>
      <c r="O88">
        <f t="shared" ca="1" si="59"/>
        <v>3.6902938089428919E-2</v>
      </c>
      <c r="P88">
        <f t="shared" ca="1" si="59"/>
        <v>0.10126946607591587</v>
      </c>
      <c r="Q88">
        <f t="shared" ca="1" si="59"/>
        <v>0.23511213481421359</v>
      </c>
      <c r="R88">
        <f t="shared" ca="1" si="59"/>
        <v>0.43657783721007809</v>
      </c>
      <c r="S88">
        <f t="shared" ca="1" si="59"/>
        <v>0.48420713208842703</v>
      </c>
      <c r="T88">
        <f t="shared" ca="1" si="59"/>
        <v>1.3595400941951141</v>
      </c>
      <c r="U88">
        <f t="shared" ca="1" si="59"/>
        <v>1.7771019484460904</v>
      </c>
      <c r="V88">
        <f t="shared" ca="1" si="59"/>
        <v>3.1960034056128208</v>
      </c>
      <c r="W88">
        <f t="shared" ca="1" si="60"/>
        <v>6.1317898266874789</v>
      </c>
      <c r="X88">
        <f t="shared" ca="1" si="60"/>
        <v>7.282850242797462</v>
      </c>
      <c r="Y88">
        <f t="shared" ca="1" si="60"/>
        <v>5.2584853557922262</v>
      </c>
      <c r="Z88">
        <f t="shared" ca="1" si="60"/>
        <v>5.6857272893882085</v>
      </c>
      <c r="AA88">
        <f t="shared" ca="1" si="60"/>
        <v>7.6854916553640313</v>
      </c>
      <c r="AB88">
        <f t="shared" ca="1" si="60"/>
        <v>8.1686566977072186</v>
      </c>
      <c r="AC88">
        <f t="shared" ca="1" si="60"/>
        <v>9.1270344517962982</v>
      </c>
      <c r="AD88">
        <f t="shared" ca="1" si="60"/>
        <v>11.510254754701686</v>
      </c>
      <c r="AE88">
        <f t="shared" ca="1" si="60"/>
        <v>7.7791355020631698</v>
      </c>
      <c r="AF88">
        <f t="shared" ca="1" si="60"/>
        <v>5.0582636766419924</v>
      </c>
      <c r="AG88">
        <f t="shared" ca="1" si="61"/>
        <v>2.328761074883523</v>
      </c>
      <c r="AH88">
        <f t="shared" ca="1" si="61"/>
        <v>5.7989378651583499</v>
      </c>
      <c r="AI88">
        <f t="shared" ca="1" si="61"/>
        <v>2.1442537339424392</v>
      </c>
      <c r="AJ88">
        <f t="shared" ca="1" si="61"/>
        <v>2.3457744195363319</v>
      </c>
      <c r="AK88">
        <f t="shared" ca="1" si="61"/>
        <v>5.6426941344118475</v>
      </c>
      <c r="AL88">
        <f t="shared" ca="1" si="61"/>
        <v>4.4637496097413907</v>
      </c>
      <c r="AM88">
        <f t="shared" ca="1" si="61"/>
        <v>2.2574750444527751</v>
      </c>
      <c r="AN88">
        <f t="shared" ca="1" si="61"/>
        <v>1.7455396702151953</v>
      </c>
      <c r="AO88">
        <f t="shared" ca="1" si="61"/>
        <v>0.93534765431606159</v>
      </c>
      <c r="AP88">
        <f t="shared" ca="1" si="61"/>
        <v>0.49285671062246111</v>
      </c>
      <c r="AQ88">
        <f t="shared" ca="1" si="62"/>
        <v>0.24627523138480167</v>
      </c>
      <c r="AR88">
        <f t="shared" ca="1" si="62"/>
        <v>0.3335853802819862</v>
      </c>
      <c r="AS88">
        <f t="shared" ca="1" si="62"/>
        <v>0.24478547958063637</v>
      </c>
      <c r="AT88">
        <f t="shared" ca="1" si="62"/>
        <v>0.11786957449745251</v>
      </c>
      <c r="AU88">
        <f t="shared" ca="1" si="62"/>
        <v>6.3240251414978077E-2</v>
      </c>
      <c r="AV88">
        <f t="shared" ca="1" si="62"/>
        <v>8.9370334165774667E-2</v>
      </c>
      <c r="AW88">
        <f t="shared" ca="1" si="62"/>
        <v>2.5752600462413348E-2</v>
      </c>
      <c r="AX88">
        <f t="shared" ca="1" si="62"/>
        <v>6.0110073584513771E-2</v>
      </c>
      <c r="AY88">
        <f t="shared" ca="1" si="62"/>
        <v>1.4137373201611172E-2</v>
      </c>
      <c r="AZ88">
        <f t="shared" ca="1" si="62"/>
        <v>1.6932943638725741E-2</v>
      </c>
      <c r="BA88">
        <f t="shared" ca="1" si="63"/>
        <v>4.7444027990136911E-3</v>
      </c>
      <c r="BB88">
        <f t="shared" ca="1" si="63"/>
        <v>7.4635296543563972E-3</v>
      </c>
      <c r="BC88">
        <f t="shared" ca="1" si="63"/>
        <v>2.9125709531354861E-3</v>
      </c>
      <c r="BD88">
        <f t="shared" ca="1" si="63"/>
        <v>2.296753578515292E-3</v>
      </c>
      <c r="BE88">
        <f t="shared" ca="1" si="63"/>
        <v>3.9494534337545795E-3</v>
      </c>
      <c r="BF88">
        <f t="shared" ca="1" si="63"/>
        <v>8.5714197284419882E-4</v>
      </c>
      <c r="BG88">
        <f t="shared" ca="1" si="63"/>
        <v>4.6069317350077687E-4</v>
      </c>
      <c r="BH88">
        <f t="shared" ca="1" si="63"/>
        <v>2.6111985607119963E-3</v>
      </c>
      <c r="BI88">
        <f t="shared" ca="1" si="63"/>
        <v>1.1940335438386357E-3</v>
      </c>
      <c r="BJ88">
        <f t="shared" ca="1" si="63"/>
        <v>1.1651465182106085E-3</v>
      </c>
      <c r="BK88">
        <f t="shared" ca="1" si="64"/>
        <v>1.0714529166116751E-3</v>
      </c>
      <c r="BL88">
        <f t="shared" ca="1" si="64"/>
        <v>1.2035040326406332E-3</v>
      </c>
      <c r="BM88">
        <f t="shared" ca="1" si="64"/>
        <v>1.3802766018615855E-3</v>
      </c>
      <c r="BN88">
        <f t="shared" ca="1" si="64"/>
        <v>7.6603322597795852E-4</v>
      </c>
      <c r="BO88">
        <f t="shared" ca="1" si="64"/>
        <v>2.3356271835882467E-4</v>
      </c>
      <c r="BP88">
        <f t="shared" ca="1" si="64"/>
        <v>4.715826064315389E-4</v>
      </c>
      <c r="BQ88">
        <f t="shared" ca="1" si="64"/>
        <v>9.6488901051255754E-4</v>
      </c>
      <c r="BR88">
        <f t="shared" ca="1" si="64"/>
        <v>3.0118463016074978E-4</v>
      </c>
      <c r="BS88">
        <f t="shared" ca="1" si="64"/>
        <v>6.1877799877935256E-4</v>
      </c>
      <c r="BT88">
        <f t="shared" ca="1" si="64"/>
        <v>3.5504894462178293E-4</v>
      </c>
      <c r="BU88">
        <f t="shared" ca="1" si="64"/>
        <v>4.3984826911552572E-4</v>
      </c>
    </row>
    <row r="89" spans="1:73" x14ac:dyDescent="0.4">
      <c r="A89">
        <f>Rt計算!B89</f>
        <v>186</v>
      </c>
      <c r="B89">
        <f t="shared" ca="1" si="50"/>
        <v>106.1341758673029</v>
      </c>
      <c r="C89">
        <f t="shared" ca="1" si="58"/>
        <v>0</v>
      </c>
      <c r="D89">
        <f t="shared" ca="1" si="58"/>
        <v>2.7314518185935444E-19</v>
      </c>
      <c r="E89">
        <f t="shared" ca="1" si="58"/>
        <v>3.7882305161032839E-13</v>
      </c>
      <c r="F89">
        <f t="shared" ca="1" si="58"/>
        <v>2.3529296512135434E-9</v>
      </c>
      <c r="G89">
        <f t="shared" ca="1" si="58"/>
        <v>8.4336487978312857E-7</v>
      </c>
      <c r="H89">
        <f t="shared" ca="1" si="58"/>
        <v>6.5768246586626209E-6</v>
      </c>
      <c r="I89">
        <f t="shared" ca="1" si="58"/>
        <v>3.2382372235064039E-6</v>
      </c>
      <c r="J89">
        <f t="shared" ca="1" si="58"/>
        <v>3.3076941805852029E-5</v>
      </c>
      <c r="K89">
        <f t="shared" ca="1" si="58"/>
        <v>1.5581044216846909E-4</v>
      </c>
      <c r="L89">
        <f t="shared" ca="1" si="58"/>
        <v>5.6570867377365389E-4</v>
      </c>
      <c r="M89">
        <f t="shared" ca="1" si="59"/>
        <v>3.6761099220321124E-3</v>
      </c>
      <c r="N89">
        <f t="shared" ca="1" si="59"/>
        <v>1.3120474848630456E-2</v>
      </c>
      <c r="O89">
        <f t="shared" ca="1" si="59"/>
        <v>4.0129424479761498E-2</v>
      </c>
      <c r="P89">
        <f t="shared" ca="1" si="59"/>
        <v>0.10076057428658966</v>
      </c>
      <c r="Q89">
        <f t="shared" ca="1" si="59"/>
        <v>0.20661369423067255</v>
      </c>
      <c r="R89">
        <f t="shared" ca="1" si="59"/>
        <v>0.25090680299429774</v>
      </c>
      <c r="S89">
        <f t="shared" ca="1" si="59"/>
        <v>0.76988934002059894</v>
      </c>
      <c r="T89">
        <f t="shared" ca="1" si="59"/>
        <v>1.0859219620300598</v>
      </c>
      <c r="U89">
        <f t="shared" ca="1" si="59"/>
        <v>2.1129322379162176</v>
      </c>
      <c r="V89">
        <f t="shared" ca="1" si="59"/>
        <v>4.3601106063327224</v>
      </c>
      <c r="W89">
        <f t="shared" ca="1" si="60"/>
        <v>5.5364704260382087</v>
      </c>
      <c r="X89">
        <f t="shared" ca="1" si="60"/>
        <v>4.2679068627146419</v>
      </c>
      <c r="Y89">
        <f t="shared" ca="1" si="60"/>
        <v>4.8725414764680259</v>
      </c>
      <c r="Z89">
        <f t="shared" ca="1" si="60"/>
        <v>6.9242025405420753</v>
      </c>
      <c r="AA89">
        <f t="shared" ca="1" si="60"/>
        <v>7.6854916553640313</v>
      </c>
      <c r="AB89">
        <f t="shared" ca="1" si="60"/>
        <v>8.8991869714859142</v>
      </c>
      <c r="AC89">
        <f t="shared" ca="1" si="60"/>
        <v>11.579073558249036</v>
      </c>
      <c r="AD89">
        <f t="shared" ca="1" si="60"/>
        <v>8.0571783282911795</v>
      </c>
      <c r="AE89">
        <f t="shared" ca="1" si="60"/>
        <v>5.3604126989006717</v>
      </c>
      <c r="AF89">
        <f t="shared" ca="1" si="60"/>
        <v>2.5291318383209962</v>
      </c>
      <c r="AG89">
        <f t="shared" ca="1" si="61"/>
        <v>6.4182927185814167</v>
      </c>
      <c r="AH89">
        <f t="shared" ca="1" si="61"/>
        <v>2.4119476076322339</v>
      </c>
      <c r="AI89">
        <f t="shared" ca="1" si="61"/>
        <v>2.6917227723958277</v>
      </c>
      <c r="AJ89">
        <f t="shared" ca="1" si="61"/>
        <v>6.5602165970083863</v>
      </c>
      <c r="AK89">
        <f t="shared" ca="1" si="61"/>
        <v>5.2665145254510577</v>
      </c>
      <c r="AL89">
        <f t="shared" ca="1" si="61"/>
        <v>2.69564099809058</v>
      </c>
      <c r="AM89">
        <f t="shared" ca="1" si="61"/>
        <v>2.1118314931977573</v>
      </c>
      <c r="AN89">
        <f t="shared" ca="1" si="61"/>
        <v>1.1436294391065072</v>
      </c>
      <c r="AO89">
        <f t="shared" ca="1" si="61"/>
        <v>0.60715549490691723</v>
      </c>
      <c r="AP89">
        <f t="shared" ca="1" si="61"/>
        <v>0.30637038768423258</v>
      </c>
      <c r="AQ89">
        <f t="shared" ca="1" si="62"/>
        <v>0.41759713147857674</v>
      </c>
      <c r="AR89">
        <f t="shared" ca="1" si="62"/>
        <v>0.30792496641414113</v>
      </c>
      <c r="AS89">
        <f t="shared" ca="1" si="62"/>
        <v>0.14959112641038891</v>
      </c>
      <c r="AT89">
        <f t="shared" ca="1" si="62"/>
        <v>8.0365618975535805E-2</v>
      </c>
      <c r="AU89">
        <f t="shared" ca="1" si="62"/>
        <v>0.11383245254696053</v>
      </c>
      <c r="AV89">
        <f t="shared" ca="1" si="62"/>
        <v>3.3100123765101727E-2</v>
      </c>
      <c r="AW89">
        <f t="shared" ca="1" si="62"/>
        <v>7.7257801387240047E-2</v>
      </c>
      <c r="AX89">
        <f t="shared" ca="1" si="62"/>
        <v>1.8033022075354128E-2</v>
      </c>
      <c r="AY89">
        <f t="shared" ca="1" si="62"/>
        <v>2.1991469424728492E-2</v>
      </c>
      <c r="AZ89">
        <f t="shared" ca="1" si="62"/>
        <v>6.0474798709734788E-3</v>
      </c>
      <c r="BA89">
        <f t="shared" ca="1" si="63"/>
        <v>9.4888055980273823E-3</v>
      </c>
      <c r="BB89">
        <f t="shared" ca="1" si="63"/>
        <v>3.7317648271781986E-3</v>
      </c>
      <c r="BC89">
        <f t="shared" ca="1" si="63"/>
        <v>2.9125709531354861E-3</v>
      </c>
      <c r="BD89">
        <f t="shared" ca="1" si="63"/>
        <v>5.0528578727336423E-3</v>
      </c>
      <c r="BE89">
        <f t="shared" ca="1" si="63"/>
        <v>1.077123663751249E-3</v>
      </c>
      <c r="BF89">
        <f t="shared" ca="1" si="63"/>
        <v>5.7142798189613255E-4</v>
      </c>
      <c r="BG89">
        <f t="shared" ca="1" si="63"/>
        <v>3.224852214505438E-3</v>
      </c>
      <c r="BH89">
        <f t="shared" ca="1" si="63"/>
        <v>1.4921134632639979E-3</v>
      </c>
      <c r="BI89">
        <f t="shared" ca="1" si="63"/>
        <v>1.4925419297982948E-3</v>
      </c>
      <c r="BJ89">
        <f t="shared" ca="1" si="63"/>
        <v>1.2816611700316692E-3</v>
      </c>
      <c r="BK89">
        <f t="shared" ca="1" si="64"/>
        <v>1.4610721590159205E-3</v>
      </c>
      <c r="BL89">
        <f t="shared" ca="1" si="64"/>
        <v>1.6849056456968866E-3</v>
      </c>
      <c r="BM89">
        <f t="shared" ca="1" si="64"/>
        <v>9.2018440124105698E-4</v>
      </c>
      <c r="BN89">
        <f t="shared" ca="1" si="64"/>
        <v>2.7358329499212804E-4</v>
      </c>
      <c r="BO89">
        <f t="shared" ca="1" si="64"/>
        <v>6.0726306773294407E-4</v>
      </c>
      <c r="BP89">
        <f t="shared" ca="1" si="64"/>
        <v>1.2333698937440248E-3</v>
      </c>
      <c r="BQ89">
        <f t="shared" ca="1" si="64"/>
        <v>3.4054906253384382E-4</v>
      </c>
      <c r="BR89">
        <f t="shared" ca="1" si="64"/>
        <v>7.027641370417494E-4</v>
      </c>
      <c r="BS89">
        <f t="shared" ca="1" si="64"/>
        <v>4.4198428484239471E-4</v>
      </c>
      <c r="BT89">
        <f t="shared" ca="1" si="64"/>
        <v>4.6156362800831778E-4</v>
      </c>
      <c r="BU89">
        <f t="shared" ca="1" si="64"/>
        <v>2.3684137567759077E-4</v>
      </c>
    </row>
    <row r="90" spans="1:73" x14ac:dyDescent="0.4">
      <c r="A90">
        <f>Rt計算!B90</f>
        <v>109</v>
      </c>
      <c r="B90">
        <f t="shared" ca="1" si="50"/>
        <v>101.56205925460438</v>
      </c>
      <c r="C90">
        <f t="shared" ca="1" si="58"/>
        <v>0</v>
      </c>
      <c r="D90">
        <f t="shared" ca="1" si="58"/>
        <v>1.7754436820858037E-18</v>
      </c>
      <c r="E90">
        <f t="shared" ca="1" si="58"/>
        <v>3.2539928792169237E-13</v>
      </c>
      <c r="F90">
        <f t="shared" ca="1" si="58"/>
        <v>3.4415985943123468E-9</v>
      </c>
      <c r="G90">
        <f t="shared" ca="1" si="58"/>
        <v>7.9173029530661044E-7</v>
      </c>
      <c r="H90">
        <f t="shared" ca="1" si="58"/>
        <v>8.4354924969803177E-6</v>
      </c>
      <c r="I90">
        <f t="shared" ca="1" si="58"/>
        <v>3.8694190552068047E-6</v>
      </c>
      <c r="J90">
        <f t="shared" ca="1" si="58"/>
        <v>1.9940000379414343E-5</v>
      </c>
      <c r="K90">
        <f t="shared" ca="1" si="58"/>
        <v>1.5947657021949188E-4</v>
      </c>
      <c r="L90">
        <f t="shared" ca="1" si="58"/>
        <v>1.0143741736631036E-3</v>
      </c>
      <c r="M90">
        <f t="shared" ca="1" si="59"/>
        <v>4.3123597162299781E-3</v>
      </c>
      <c r="N90">
        <f t="shared" ca="1" si="59"/>
        <v>1.4267620190587216E-2</v>
      </c>
      <c r="O90">
        <f t="shared" ca="1" si="59"/>
        <v>3.9927769080365716E-2</v>
      </c>
      <c r="P90">
        <f t="shared" ca="1" si="59"/>
        <v>8.8547171342760619E-2</v>
      </c>
      <c r="Q90">
        <f t="shared" ca="1" si="59"/>
        <v>0.11874350243142101</v>
      </c>
      <c r="R90">
        <f t="shared" ca="1" si="59"/>
        <v>0.39894181676093343</v>
      </c>
      <c r="S90">
        <f t="shared" ca="1" si="59"/>
        <v>0.61494305775230229</v>
      </c>
      <c r="T90">
        <f t="shared" ca="1" si="59"/>
        <v>1.2911355611538506</v>
      </c>
      <c r="U90">
        <f t="shared" ca="1" si="59"/>
        <v>2.8825433179519262</v>
      </c>
      <c r="V90">
        <f t="shared" ca="1" si="59"/>
        <v>3.9367988969800307</v>
      </c>
      <c r="W90">
        <f t="shared" ca="1" si="60"/>
        <v>3.2444907335385205</v>
      </c>
      <c r="X90">
        <f t="shared" ca="1" si="60"/>
        <v>3.9546659920566865</v>
      </c>
      <c r="Y90">
        <f t="shared" ca="1" si="60"/>
        <v>5.9338871446095762</v>
      </c>
      <c r="Z90">
        <f t="shared" ca="1" si="60"/>
        <v>6.9242025405420753</v>
      </c>
      <c r="AA90">
        <f t="shared" ca="1" si="60"/>
        <v>8.3728120473071552</v>
      </c>
      <c r="AB90">
        <f t="shared" ca="1" si="60"/>
        <v>11.290013322034367</v>
      </c>
      <c r="AC90">
        <f t="shared" ca="1" si="60"/>
        <v>8.1053514907743249</v>
      </c>
      <c r="AD90">
        <f t="shared" ca="1" si="60"/>
        <v>5.5520052346208129</v>
      </c>
      <c r="AE90">
        <f t="shared" ca="1" si="60"/>
        <v>2.6802063494503359</v>
      </c>
      <c r="AF90">
        <f t="shared" ca="1" si="60"/>
        <v>6.9705340909822571</v>
      </c>
      <c r="AG90">
        <f t="shared" ca="1" si="61"/>
        <v>2.6695553785250143</v>
      </c>
      <c r="AH90">
        <f t="shared" ca="1" si="61"/>
        <v>3.0277640180915277</v>
      </c>
      <c r="AI90">
        <f t="shared" ca="1" si="61"/>
        <v>7.5276992787340946</v>
      </c>
      <c r="AJ90">
        <f t="shared" ca="1" si="61"/>
        <v>6.1228688238744935</v>
      </c>
      <c r="AK90">
        <f t="shared" ca="1" si="61"/>
        <v>3.1804276030321321</v>
      </c>
      <c r="AL90">
        <f t="shared" ca="1" si="61"/>
        <v>2.5217286756331232</v>
      </c>
      <c r="AM90">
        <f t="shared" ca="1" si="61"/>
        <v>1.3836137369226686</v>
      </c>
      <c r="AN90">
        <f t="shared" ca="1" si="61"/>
        <v>0.74235595170071522</v>
      </c>
      <c r="AO90">
        <f t="shared" ca="1" si="61"/>
        <v>0.3774209833205161</v>
      </c>
      <c r="AP90">
        <f t="shared" ca="1" si="61"/>
        <v>0.5194976138993509</v>
      </c>
      <c r="AQ90">
        <f t="shared" ca="1" si="62"/>
        <v>0.38547427521099392</v>
      </c>
      <c r="AR90">
        <f t="shared" ca="1" si="62"/>
        <v>0.18817636836419735</v>
      </c>
      <c r="AS90">
        <f t="shared" ca="1" si="62"/>
        <v>0.10199394982526516</v>
      </c>
      <c r="AT90">
        <f t="shared" ca="1" si="62"/>
        <v>0.14465811415596444</v>
      </c>
      <c r="AU90">
        <f t="shared" ca="1" si="62"/>
        <v>4.216016760998538E-2</v>
      </c>
      <c r="AV90">
        <f t="shared" ca="1" si="62"/>
        <v>9.9300371295305195E-2</v>
      </c>
      <c r="AW90">
        <f t="shared" ca="1" si="62"/>
        <v>2.3177340416172011E-2</v>
      </c>
      <c r="AX90">
        <f t="shared" ca="1" si="62"/>
        <v>2.8051367672773091E-2</v>
      </c>
      <c r="AY90">
        <f t="shared" ca="1" si="62"/>
        <v>7.8540962231173177E-3</v>
      </c>
      <c r="AZ90">
        <f t="shared" ca="1" si="62"/>
        <v>1.2094959741946958E-2</v>
      </c>
      <c r="BA90">
        <f t="shared" ca="1" si="63"/>
        <v>4.7444027990136911E-3</v>
      </c>
      <c r="BB90">
        <f t="shared" ca="1" si="63"/>
        <v>3.7317648271781986E-3</v>
      </c>
      <c r="BC90">
        <f t="shared" ca="1" si="63"/>
        <v>6.4076560968980697E-3</v>
      </c>
      <c r="BD90">
        <f t="shared" ca="1" si="63"/>
        <v>1.3780521471091754E-3</v>
      </c>
      <c r="BE90">
        <f t="shared" ca="1" si="63"/>
        <v>7.1808244250083262E-4</v>
      </c>
      <c r="BF90">
        <f t="shared" ca="1" si="63"/>
        <v>3.999995873272928E-3</v>
      </c>
      <c r="BG90">
        <f t="shared" ca="1" si="63"/>
        <v>1.8427726940031075E-3</v>
      </c>
      <c r="BH90">
        <f t="shared" ca="1" si="63"/>
        <v>1.8651418290799974E-3</v>
      </c>
      <c r="BI90">
        <f t="shared" ca="1" si="63"/>
        <v>1.6417961227781241E-3</v>
      </c>
      <c r="BJ90">
        <f t="shared" ca="1" si="63"/>
        <v>1.7477197773159126E-3</v>
      </c>
      <c r="BK90">
        <f t="shared" ca="1" si="64"/>
        <v>2.0455010226222885E-3</v>
      </c>
      <c r="BL90">
        <f t="shared" ca="1" si="64"/>
        <v>1.1232704304645911E-3</v>
      </c>
      <c r="BM90">
        <f t="shared" ca="1" si="64"/>
        <v>3.2863728615752037E-4</v>
      </c>
      <c r="BN90">
        <f t="shared" ca="1" si="64"/>
        <v>7.1131656697953291E-4</v>
      </c>
      <c r="BO90">
        <f t="shared" ca="1" si="64"/>
        <v>1.5882264848400076E-3</v>
      </c>
      <c r="BP90">
        <f t="shared" ca="1" si="64"/>
        <v>4.3530702132142055E-4</v>
      </c>
      <c r="BQ90">
        <f t="shared" ca="1" si="64"/>
        <v>7.946144792456356E-4</v>
      </c>
      <c r="BR90">
        <f t="shared" ca="1" si="64"/>
        <v>5.0197438360124959E-4</v>
      </c>
      <c r="BS90">
        <f t="shared" ca="1" si="64"/>
        <v>5.7457957029511308E-4</v>
      </c>
      <c r="BT90">
        <f t="shared" ca="1" si="64"/>
        <v>2.4853426123524808E-4</v>
      </c>
      <c r="BU90">
        <f t="shared" ca="1" si="64"/>
        <v>2.1992413455776286E-4</v>
      </c>
    </row>
    <row r="91" spans="1:73" x14ac:dyDescent="0.4">
      <c r="A91">
        <f>Rt計算!B91</f>
        <v>101</v>
      </c>
      <c r="B91">
        <f t="shared" ca="1" si="50"/>
        <v>97.002185429078153</v>
      </c>
      <c r="C91">
        <f t="shared" ca="1" si="58"/>
        <v>0</v>
      </c>
      <c r="D91">
        <f t="shared" ca="1" si="58"/>
        <v>1.525060598714729E-18</v>
      </c>
      <c r="E91">
        <f t="shared" ca="1" si="58"/>
        <v>4.7595716740784847E-13</v>
      </c>
      <c r="F91">
        <f t="shared" ca="1" si="58"/>
        <v>3.2308884762932238E-9</v>
      </c>
      <c r="G91">
        <f t="shared" ca="1" si="58"/>
        <v>1.0154801613715222E-6</v>
      </c>
      <c r="H91">
        <f t="shared" ca="1" si="58"/>
        <v>1.0079698661645972E-5</v>
      </c>
      <c r="I91">
        <f t="shared" ca="1" si="58"/>
        <v>2.3326285084580026E-6</v>
      </c>
      <c r="J91">
        <f t="shared" ca="1" si="58"/>
        <v>2.0409176858929978E-5</v>
      </c>
      <c r="K91">
        <f t="shared" ca="1" si="58"/>
        <v>2.8595798797977854E-4</v>
      </c>
      <c r="L91">
        <f t="shared" ca="1" si="58"/>
        <v>1.1899389344894099E-3</v>
      </c>
      <c r="M91">
        <f t="shared" ca="1" si="59"/>
        <v>4.6893966313101944E-3</v>
      </c>
      <c r="N91">
        <f t="shared" ca="1" si="59"/>
        <v>1.4195923606714919E-2</v>
      </c>
      <c r="O91">
        <f t="shared" ca="1" si="59"/>
        <v>3.5088039494866836E-2</v>
      </c>
      <c r="P91">
        <f t="shared" ca="1" si="59"/>
        <v>5.0889178932621043E-2</v>
      </c>
      <c r="Q91">
        <f t="shared" ca="1" si="59"/>
        <v>0.18880216886595941</v>
      </c>
      <c r="R91">
        <f t="shared" ca="1" si="59"/>
        <v>0.31865163980275812</v>
      </c>
      <c r="S91">
        <f t="shared" ca="1" si="59"/>
        <v>0.73115276945352481</v>
      </c>
      <c r="T91">
        <f t="shared" ca="1" si="59"/>
        <v>1.7614167258125379</v>
      </c>
      <c r="U91">
        <f t="shared" ca="1" si="59"/>
        <v>2.6026847433934868</v>
      </c>
      <c r="V91">
        <f t="shared" ca="1" si="59"/>
        <v>2.3070488159721685</v>
      </c>
      <c r="W91">
        <f t="shared" ca="1" si="60"/>
        <v>3.0063629732788124</v>
      </c>
      <c r="X91">
        <f t="shared" ca="1" si="60"/>
        <v>4.8160783863660637</v>
      </c>
      <c r="Y91">
        <f t="shared" ca="1" si="60"/>
        <v>5.9338871446095762</v>
      </c>
      <c r="Z91">
        <f t="shared" ca="1" si="60"/>
        <v>7.5434401661190087</v>
      </c>
      <c r="AA91">
        <f t="shared" ca="1" si="60"/>
        <v>10.622224239121019</v>
      </c>
      <c r="AB91">
        <f t="shared" ca="1" si="60"/>
        <v>7.9030093254240574</v>
      </c>
      <c r="AC91">
        <f t="shared" ca="1" si="60"/>
        <v>5.5852001869201233</v>
      </c>
      <c r="AD91">
        <f t="shared" ca="1" si="60"/>
        <v>2.7760026173104064</v>
      </c>
      <c r="AE91">
        <f t="shared" ca="1" si="60"/>
        <v>7.3869101826314134</v>
      </c>
      <c r="AF91">
        <f t="shared" ca="1" si="60"/>
        <v>2.8992486927094343</v>
      </c>
      <c r="AG91">
        <f t="shared" ca="1" si="61"/>
        <v>3.3511439858079966</v>
      </c>
      <c r="AH91">
        <f t="shared" ca="1" si="61"/>
        <v>8.4674756438152894</v>
      </c>
      <c r="AI91">
        <f t="shared" ca="1" si="61"/>
        <v>7.0258526601518216</v>
      </c>
      <c r="AJ91">
        <f t="shared" ca="1" si="61"/>
        <v>3.6975766274047266</v>
      </c>
      <c r="AK91">
        <f t="shared" ca="1" si="61"/>
        <v>2.9752387254171557</v>
      </c>
      <c r="AL91">
        <f t="shared" ca="1" si="61"/>
        <v>1.6521670633458394</v>
      </c>
      <c r="AM91">
        <f t="shared" ca="1" si="61"/>
        <v>0.89813523273927609</v>
      </c>
      <c r="AN91">
        <f t="shared" ca="1" si="61"/>
        <v>0.46146451051666082</v>
      </c>
      <c r="AO91">
        <f t="shared" ca="1" si="61"/>
        <v>0.63997471084783164</v>
      </c>
      <c r="AP91">
        <f t="shared" ca="1" si="61"/>
        <v>0.47953625898401619</v>
      </c>
      <c r="AQ91">
        <f t="shared" ca="1" si="62"/>
        <v>0.23556761262894071</v>
      </c>
      <c r="AR91">
        <f t="shared" ca="1" si="62"/>
        <v>0.12830206933922547</v>
      </c>
      <c r="AS91">
        <f t="shared" ca="1" si="62"/>
        <v>0.18358910968547729</v>
      </c>
      <c r="AT91">
        <f t="shared" ca="1" si="62"/>
        <v>5.3577079317023865E-2</v>
      </c>
      <c r="AU91">
        <f t="shared" ca="1" si="62"/>
        <v>0.12648050282995615</v>
      </c>
      <c r="AV91">
        <f t="shared" ca="1" si="62"/>
        <v>2.9790111388591556E-2</v>
      </c>
      <c r="AW91">
        <f t="shared" ca="1" si="62"/>
        <v>3.605364064737869E-2</v>
      </c>
      <c r="AX91">
        <f t="shared" ca="1" si="62"/>
        <v>1.0018345597418961E-2</v>
      </c>
      <c r="AY91">
        <f t="shared" ca="1" si="62"/>
        <v>1.5708192446234635E-2</v>
      </c>
      <c r="AZ91">
        <f t="shared" ca="1" si="62"/>
        <v>6.0474798709734788E-3</v>
      </c>
      <c r="BA91">
        <f t="shared" ca="1" si="63"/>
        <v>4.7444027990136911E-3</v>
      </c>
      <c r="BB91">
        <f t="shared" ca="1" si="63"/>
        <v>8.2098826197920371E-3</v>
      </c>
      <c r="BC91">
        <f t="shared" ca="1" si="63"/>
        <v>1.7475425718812918E-3</v>
      </c>
      <c r="BD91">
        <f t="shared" ca="1" si="63"/>
        <v>9.1870143140611684E-4</v>
      </c>
      <c r="BE91">
        <f t="shared" ca="1" si="63"/>
        <v>5.026577097505828E-3</v>
      </c>
      <c r="BF91">
        <f t="shared" ca="1" si="63"/>
        <v>2.2857119275845302E-3</v>
      </c>
      <c r="BG91">
        <f t="shared" ca="1" si="63"/>
        <v>2.3034658675038845E-3</v>
      </c>
      <c r="BH91">
        <f t="shared" ca="1" si="63"/>
        <v>2.0516560119879972E-3</v>
      </c>
      <c r="BI91">
        <f t="shared" ca="1" si="63"/>
        <v>2.2388128946974422E-3</v>
      </c>
      <c r="BJ91">
        <f t="shared" ca="1" si="63"/>
        <v>2.4468076882422779E-3</v>
      </c>
      <c r="BK91">
        <f t="shared" ca="1" si="64"/>
        <v>1.3636673484148591E-3</v>
      </c>
      <c r="BL91">
        <f t="shared" ca="1" si="64"/>
        <v>4.0116801088021104E-4</v>
      </c>
      <c r="BM91">
        <f t="shared" ca="1" si="64"/>
        <v>8.5445694400955289E-4</v>
      </c>
      <c r="BN91">
        <f t="shared" ca="1" si="64"/>
        <v>1.8603664059464707E-3</v>
      </c>
      <c r="BO91">
        <f t="shared" ca="1" si="64"/>
        <v>5.6055052406117916E-4</v>
      </c>
      <c r="BP91">
        <f t="shared" ca="1" si="64"/>
        <v>1.0157163830833145E-3</v>
      </c>
      <c r="BQ91">
        <f t="shared" ca="1" si="64"/>
        <v>5.6758177088973968E-4</v>
      </c>
      <c r="BR91">
        <f t="shared" ca="1" si="64"/>
        <v>6.5256669868162453E-4</v>
      </c>
      <c r="BS91">
        <f t="shared" ca="1" si="64"/>
        <v>3.0938899938967628E-4</v>
      </c>
      <c r="BT91">
        <f t="shared" ca="1" si="64"/>
        <v>2.3078181400415889E-4</v>
      </c>
      <c r="BU91">
        <f t="shared" ca="1" si="64"/>
        <v>2.0300689343793495E-4</v>
      </c>
    </row>
    <row r="92" spans="1:73" x14ac:dyDescent="0.4">
      <c r="A92">
        <f>Rt計算!B92</f>
        <v>123</v>
      </c>
      <c r="B92">
        <f t="shared" ca="1" si="50"/>
        <v>92.467954336807722</v>
      </c>
      <c r="C92">
        <f t="shared" ca="1" si="58"/>
        <v>0</v>
      </c>
      <c r="D92">
        <f t="shared" ca="1" si="58"/>
        <v>2.2306856518513945E-18</v>
      </c>
      <c r="E92">
        <f t="shared" ca="1" si="58"/>
        <v>4.4681693266859249E-13</v>
      </c>
      <c r="F92">
        <f t="shared" ca="1" si="58"/>
        <v>4.1439656543760911E-9</v>
      </c>
      <c r="G92">
        <f t="shared" ca="1" si="58"/>
        <v>1.2134127351981748E-6</v>
      </c>
      <c r="H92">
        <f t="shared" ca="1" si="58"/>
        <v>6.0764140868078556E-6</v>
      </c>
      <c r="I92">
        <f t="shared" ca="1" si="58"/>
        <v>2.3875138851276028E-6</v>
      </c>
      <c r="J92">
        <f t="shared" ca="1" si="58"/>
        <v>3.6595765402219271E-5</v>
      </c>
      <c r="K92">
        <f t="shared" ca="1" si="58"/>
        <v>3.354507166685864E-4</v>
      </c>
      <c r="L92">
        <f t="shared" ca="1" si="58"/>
        <v>1.2939773112753692E-3</v>
      </c>
      <c r="M92">
        <f t="shared" ca="1" si="59"/>
        <v>4.6658318241176808E-3</v>
      </c>
      <c r="N92">
        <f t="shared" ca="1" si="59"/>
        <v>1.2475205593779777E-2</v>
      </c>
      <c r="O92">
        <f t="shared" ca="1" si="59"/>
        <v>2.0165539939578644E-2</v>
      </c>
      <c r="P92">
        <f t="shared" ca="1" si="59"/>
        <v>8.0913794502867453E-2</v>
      </c>
      <c r="Q92">
        <f t="shared" ca="1" si="59"/>
        <v>0.15080424808790469</v>
      </c>
      <c r="R92">
        <f t="shared" ca="1" si="59"/>
        <v>0.37886927252138958</v>
      </c>
      <c r="S92">
        <f t="shared" ca="1" si="59"/>
        <v>0.99746669210215966</v>
      </c>
      <c r="T92">
        <f t="shared" ca="1" si="59"/>
        <v>1.5904053932093789</v>
      </c>
      <c r="U92">
        <f t="shared" ca="1" si="59"/>
        <v>1.5252292313434948</v>
      </c>
      <c r="V92">
        <f t="shared" ca="1" si="59"/>
        <v>2.1377241322310918</v>
      </c>
      <c r="W92">
        <f t="shared" ca="1" si="60"/>
        <v>3.6612143139930091</v>
      </c>
      <c r="X92">
        <f t="shared" ca="1" si="60"/>
        <v>4.8160783863660637</v>
      </c>
      <c r="Y92">
        <f t="shared" ca="1" si="60"/>
        <v>6.4645599786803514</v>
      </c>
      <c r="Z92">
        <f t="shared" ca="1" si="60"/>
        <v>9.570036031643518</v>
      </c>
      <c r="AA92">
        <f t="shared" ca="1" si="60"/>
        <v>7.4355569673847128</v>
      </c>
      <c r="AB92">
        <f t="shared" ca="1" si="60"/>
        <v>5.445771131804813</v>
      </c>
      <c r="AC92">
        <f t="shared" ca="1" si="60"/>
        <v>2.7926000934600617</v>
      </c>
      <c r="AD92">
        <f t="shared" ca="1" si="60"/>
        <v>7.6509340428311203</v>
      </c>
      <c r="AE92">
        <f t="shared" ca="1" si="60"/>
        <v>3.0724316688820923</v>
      </c>
      <c r="AF92">
        <f t="shared" ca="1" si="60"/>
        <v>3.6394824014863114</v>
      </c>
      <c r="AG92">
        <f t="shared" ca="1" si="61"/>
        <v>9.3718433501410079</v>
      </c>
      <c r="AH92">
        <f t="shared" ca="1" si="61"/>
        <v>7.9029772675609369</v>
      </c>
      <c r="AI92">
        <f t="shared" ca="1" si="61"/>
        <v>4.2428850480137621</v>
      </c>
      <c r="AJ92">
        <f t="shared" ca="1" si="61"/>
        <v>3.4590232966044216</v>
      </c>
      <c r="AK92">
        <f t="shared" ca="1" si="61"/>
        <v>1.9492943373422746</v>
      </c>
      <c r="AL92">
        <f t="shared" ca="1" si="61"/>
        <v>1.0724593218209835</v>
      </c>
      <c r="AM92">
        <f t="shared" ca="1" si="61"/>
        <v>0.55830027981090136</v>
      </c>
      <c r="AN92">
        <f t="shared" ca="1" si="61"/>
        <v>0.78248330044129444</v>
      </c>
      <c r="AO92">
        <f t="shared" ca="1" si="61"/>
        <v>0.59074588693645991</v>
      </c>
      <c r="AP92">
        <f t="shared" ca="1" si="61"/>
        <v>0.29304993604578766</v>
      </c>
      <c r="AQ92">
        <f t="shared" ca="1" si="62"/>
        <v>0.16061428133791414</v>
      </c>
      <c r="AR92">
        <f t="shared" ca="1" si="62"/>
        <v>0.23094372481060582</v>
      </c>
      <c r="AS92">
        <f t="shared" ca="1" si="62"/>
        <v>6.799596655017677E-2</v>
      </c>
      <c r="AT92">
        <f t="shared" ca="1" si="62"/>
        <v>0.16073123795107161</v>
      </c>
      <c r="AU92">
        <f t="shared" ca="1" si="62"/>
        <v>3.7944150848986842E-2</v>
      </c>
      <c r="AV92">
        <f t="shared" ca="1" si="62"/>
        <v>4.6340173271142426E-2</v>
      </c>
      <c r="AW92">
        <f t="shared" ca="1" si="62"/>
        <v>1.2876300231206674E-2</v>
      </c>
      <c r="AX92">
        <f t="shared" ca="1" si="62"/>
        <v>2.0036691194837922E-2</v>
      </c>
      <c r="AY92">
        <f t="shared" ca="1" si="62"/>
        <v>7.8540962231173177E-3</v>
      </c>
      <c r="AZ92">
        <f t="shared" ca="1" si="62"/>
        <v>6.0474798709734788E-3</v>
      </c>
      <c r="BA92">
        <f t="shared" ca="1" si="63"/>
        <v>1.043768615783012E-2</v>
      </c>
      <c r="BB92">
        <f t="shared" ca="1" si="63"/>
        <v>2.2390588963069188E-3</v>
      </c>
      <c r="BC92">
        <f t="shared" ca="1" si="63"/>
        <v>1.1650283812541945E-3</v>
      </c>
      <c r="BD92">
        <f t="shared" ca="1" si="63"/>
        <v>6.4309100198428181E-3</v>
      </c>
      <c r="BE92">
        <f t="shared" ca="1" si="63"/>
        <v>2.8723297700033305E-3</v>
      </c>
      <c r="BF92">
        <f t="shared" ca="1" si="63"/>
        <v>2.8571399094806625E-3</v>
      </c>
      <c r="BG92">
        <f t="shared" ca="1" si="63"/>
        <v>2.533812454254273E-3</v>
      </c>
      <c r="BH92">
        <f t="shared" ca="1" si="63"/>
        <v>2.7977127436199963E-3</v>
      </c>
      <c r="BI92">
        <f t="shared" ca="1" si="63"/>
        <v>3.1343380525764189E-3</v>
      </c>
      <c r="BJ92">
        <f t="shared" ca="1" si="63"/>
        <v>1.6312051254948519E-3</v>
      </c>
      <c r="BK92">
        <f t="shared" ca="1" si="64"/>
        <v>4.8702405300530681E-4</v>
      </c>
      <c r="BL92">
        <f t="shared" ca="1" si="64"/>
        <v>1.0430368282885489E-3</v>
      </c>
      <c r="BM92">
        <f t="shared" ca="1" si="64"/>
        <v>2.2347335458711383E-3</v>
      </c>
      <c r="BN92">
        <f t="shared" ca="1" si="64"/>
        <v>6.565999079811073E-4</v>
      </c>
      <c r="BO92">
        <f t="shared" ca="1" si="64"/>
        <v>1.3079512228094182E-3</v>
      </c>
      <c r="BP92">
        <f t="shared" ca="1" si="64"/>
        <v>7.2551170220236751E-4</v>
      </c>
      <c r="BQ92">
        <f t="shared" ca="1" si="64"/>
        <v>7.3785630215666162E-4</v>
      </c>
      <c r="BR92">
        <f t="shared" ca="1" si="64"/>
        <v>3.513820685208747E-4</v>
      </c>
      <c r="BS92">
        <f t="shared" ca="1" si="64"/>
        <v>2.8728978514755654E-4</v>
      </c>
      <c r="BT92">
        <f t="shared" ca="1" si="64"/>
        <v>2.1302936677306976E-4</v>
      </c>
      <c r="BU92">
        <f t="shared" ca="1" si="64"/>
        <v>3.045103401569024E-4</v>
      </c>
    </row>
    <row r="93" spans="1:73" x14ac:dyDescent="0.4">
      <c r="A93">
        <f>Rt計算!B93</f>
        <v>123</v>
      </c>
      <c r="B93">
        <f t="shared" ca="1" si="50"/>
        <v>87.943026728561605</v>
      </c>
      <c r="C93">
        <f t="shared" ca="1" si="58"/>
        <v>0</v>
      </c>
      <c r="D93">
        <f t="shared" ca="1" si="58"/>
        <v>2.0941130609217175E-18</v>
      </c>
      <c r="E93">
        <f t="shared" ca="1" si="58"/>
        <v>5.730912832053686E-13</v>
      </c>
      <c r="F93">
        <f t="shared" ca="1" si="58"/>
        <v>4.9516877734493974E-9</v>
      </c>
      <c r="G93">
        <f t="shared" ca="1" si="58"/>
        <v>7.3148994675067274E-7</v>
      </c>
      <c r="H93">
        <f t="shared" ca="1" si="58"/>
        <v>6.2193885359092176E-6</v>
      </c>
      <c r="I93">
        <f t="shared" ca="1" si="58"/>
        <v>4.2810593802288048E-6</v>
      </c>
      <c r="J93">
        <f t="shared" ca="1" si="58"/>
        <v>4.2929647875680298E-5</v>
      </c>
      <c r="K93">
        <f t="shared" ca="1" si="58"/>
        <v>3.6477974107676877E-4</v>
      </c>
      <c r="L93">
        <f t="shared" ca="1" si="58"/>
        <v>1.2874749127262468E-3</v>
      </c>
      <c r="M93">
        <f t="shared" ca="1" si="59"/>
        <v>4.1002764514973559E-3</v>
      </c>
      <c r="N93">
        <f t="shared" ca="1" si="59"/>
        <v>7.1696583872297567E-3</v>
      </c>
      <c r="O93">
        <f t="shared" ca="1" si="59"/>
        <v>3.2063208503930039E-2</v>
      </c>
      <c r="P93">
        <f t="shared" ca="1" si="59"/>
        <v>6.4629257244428723E-2</v>
      </c>
      <c r="Q93">
        <f t="shared" ca="1" si="59"/>
        <v>0.17930268867144572</v>
      </c>
      <c r="R93">
        <f t="shared" ca="1" si="59"/>
        <v>0.51686801416825334</v>
      </c>
      <c r="S93">
        <f t="shared" ca="1" si="59"/>
        <v>0.90062526568447432</v>
      </c>
      <c r="T93">
        <f t="shared" ca="1" si="59"/>
        <v>0.93201176268721664</v>
      </c>
      <c r="U93">
        <f t="shared" ca="1" si="59"/>
        <v>1.4132858015201191</v>
      </c>
      <c r="V93">
        <f t="shared" ca="1" si="59"/>
        <v>2.6033670125190524</v>
      </c>
      <c r="W93">
        <f t="shared" ca="1" si="60"/>
        <v>3.6612143139930091</v>
      </c>
      <c r="X93">
        <f t="shared" ca="1" si="60"/>
        <v>5.2467845835207525</v>
      </c>
      <c r="Y93">
        <f t="shared" ca="1" si="60"/>
        <v>8.2013074356392526</v>
      </c>
      <c r="Z93">
        <f t="shared" ca="1" si="60"/>
        <v>6.6990252221504631</v>
      </c>
      <c r="AA93">
        <f t="shared" ca="1" si="60"/>
        <v>5.1236611035760209</v>
      </c>
      <c r="AB93">
        <f t="shared" ca="1" si="60"/>
        <v>2.7228855659024065</v>
      </c>
      <c r="AC93">
        <f t="shared" ca="1" si="60"/>
        <v>7.696678306365536</v>
      </c>
      <c r="AD93">
        <f t="shared" ca="1" si="60"/>
        <v>3.1822469027704661</v>
      </c>
      <c r="AE93">
        <f t="shared" ca="1" si="60"/>
        <v>3.8568823077456056</v>
      </c>
      <c r="AF93">
        <f t="shared" ca="1" si="60"/>
        <v>10.178213495682057</v>
      </c>
      <c r="AG93">
        <f t="shared" ca="1" si="61"/>
        <v>8.7470537934649393</v>
      </c>
      <c r="AH93">
        <f t="shared" ca="1" si="61"/>
        <v>4.7725771810595266</v>
      </c>
      <c r="AI93">
        <f t="shared" ca="1" si="61"/>
        <v>3.9691505287870683</v>
      </c>
      <c r="AJ93">
        <f t="shared" ca="1" si="61"/>
        <v>2.2662566426028969</v>
      </c>
      <c r="AK93">
        <f t="shared" ca="1" si="61"/>
        <v>1.2653314119590204</v>
      </c>
      <c r="AL93">
        <f t="shared" ca="1" si="61"/>
        <v>0.66666390275358423</v>
      </c>
      <c r="AM93">
        <f t="shared" ca="1" si="61"/>
        <v>0.9466830831576154</v>
      </c>
      <c r="AN93">
        <f t="shared" ca="1" si="61"/>
        <v>0.72229227733042567</v>
      </c>
      <c r="AO93">
        <f t="shared" ca="1" si="61"/>
        <v>0.36101137535005889</v>
      </c>
      <c r="AP93">
        <f t="shared" ca="1" si="61"/>
        <v>0.19980677457667342</v>
      </c>
      <c r="AQ93">
        <f t="shared" ca="1" si="62"/>
        <v>0.28910570640824546</v>
      </c>
      <c r="AR93">
        <f t="shared" ca="1" si="62"/>
        <v>8.5534712892816972E-2</v>
      </c>
      <c r="AS93">
        <f t="shared" ca="1" si="62"/>
        <v>0.20398789965053032</v>
      </c>
      <c r="AT93">
        <f t="shared" ca="1" si="62"/>
        <v>4.821937138532148E-2</v>
      </c>
      <c r="AU93">
        <f t="shared" ca="1" si="62"/>
        <v>5.9024234653979532E-2</v>
      </c>
      <c r="AV93">
        <f t="shared" ca="1" si="62"/>
        <v>1.6550061882550864E-2</v>
      </c>
      <c r="AW93">
        <f t="shared" ca="1" si="62"/>
        <v>2.5752600462413348E-2</v>
      </c>
      <c r="AX93">
        <f t="shared" ca="1" si="62"/>
        <v>1.0018345597418961E-2</v>
      </c>
      <c r="AY93">
        <f t="shared" ca="1" si="62"/>
        <v>7.8540962231173177E-3</v>
      </c>
      <c r="AZ93">
        <f t="shared" ca="1" si="62"/>
        <v>1.3304455716141653E-2</v>
      </c>
      <c r="BA93">
        <f t="shared" ca="1" si="63"/>
        <v>2.846641679408215E-3</v>
      </c>
      <c r="BB93">
        <f t="shared" ca="1" si="63"/>
        <v>1.4927059308712794E-3</v>
      </c>
      <c r="BC93">
        <f t="shared" ca="1" si="63"/>
        <v>8.1551986687793607E-3</v>
      </c>
      <c r="BD93">
        <f t="shared" ca="1" si="63"/>
        <v>3.6748057256244674E-3</v>
      </c>
      <c r="BE93">
        <f t="shared" ca="1" si="63"/>
        <v>3.590412212504163E-3</v>
      </c>
      <c r="BF93">
        <f t="shared" ca="1" si="63"/>
        <v>3.1428539004287291E-3</v>
      </c>
      <c r="BG93">
        <f t="shared" ca="1" si="63"/>
        <v>3.4551988012558265E-3</v>
      </c>
      <c r="BH93">
        <f t="shared" ca="1" si="63"/>
        <v>3.9167978410679944E-3</v>
      </c>
      <c r="BI93">
        <f t="shared" ca="1" si="63"/>
        <v>2.0895587017176124E-3</v>
      </c>
      <c r="BJ93">
        <f t="shared" ca="1" si="63"/>
        <v>5.8257325910530424E-4</v>
      </c>
      <c r="BK93">
        <f t="shared" ca="1" si="64"/>
        <v>1.2662625378137976E-3</v>
      </c>
      <c r="BL93">
        <f t="shared" ca="1" si="64"/>
        <v>2.7279424739854352E-3</v>
      </c>
      <c r="BM93">
        <f t="shared" ca="1" si="64"/>
        <v>7.8872948677804881E-4</v>
      </c>
      <c r="BN93">
        <f t="shared" ca="1" si="64"/>
        <v>1.532066451955917E-3</v>
      </c>
      <c r="BO93">
        <f t="shared" ca="1" si="64"/>
        <v>9.3425087343529866E-4</v>
      </c>
      <c r="BP93">
        <f t="shared" ca="1" si="64"/>
        <v>9.4316521286307779E-4</v>
      </c>
      <c r="BQ93">
        <f t="shared" ca="1" si="64"/>
        <v>3.973072396228178E-4</v>
      </c>
      <c r="BR93">
        <f t="shared" ca="1" si="64"/>
        <v>3.2628334934081227E-4</v>
      </c>
      <c r="BS93">
        <f t="shared" ca="1" si="64"/>
        <v>2.651905709054368E-4</v>
      </c>
      <c r="BT93">
        <f t="shared" ca="1" si="64"/>
        <v>3.1954405015960461E-4</v>
      </c>
      <c r="BU93">
        <f t="shared" ca="1" si="64"/>
        <v>3.7217930463621403E-4</v>
      </c>
    </row>
    <row r="94" spans="1:73" x14ac:dyDescent="0.4">
      <c r="A94">
        <f>Rt計算!B94</f>
        <v>134</v>
      </c>
      <c r="B94">
        <f t="shared" ca="1" si="50"/>
        <v>83.400062453897732</v>
      </c>
      <c r="C94">
        <f t="shared" ref="C94:L103" ca="1" si="65">IF(ROW()+C$3&gt;3,OFFSET($A94,C$3,0)*C$1,0)</f>
        <v>0</v>
      </c>
      <c r="D94">
        <f t="shared" ca="1" si="65"/>
        <v>2.6859276216169853E-18</v>
      </c>
      <c r="E94">
        <f t="shared" ca="1" si="65"/>
        <v>6.8479551637251672E-13</v>
      </c>
      <c r="F94">
        <f t="shared" ca="1" si="65"/>
        <v>2.9850600052709132E-9</v>
      </c>
      <c r="G94">
        <f t="shared" ca="1" si="65"/>
        <v>7.4870147490951208E-7</v>
      </c>
      <c r="H94">
        <f t="shared" ca="1" si="65"/>
        <v>1.1152007029906182E-5</v>
      </c>
      <c r="I94">
        <f t="shared" ca="1" si="65"/>
        <v>5.0220119652684057E-6</v>
      </c>
      <c r="J94">
        <f t="shared" ca="1" si="65"/>
        <v>4.6683059711805345E-5</v>
      </c>
      <c r="K94">
        <f t="shared" ca="1" si="65"/>
        <v>3.629466770512574E-4</v>
      </c>
      <c r="L94">
        <f t="shared" ca="1" si="65"/>
        <v>1.1314173475473078E-3</v>
      </c>
      <c r="M94">
        <f t="shared" ref="M94:V103" ca="1" si="66">IF(ROW()+M$3&gt;3,OFFSET($A94,M$3,0)*M$1,0)</f>
        <v>2.356480719251354E-3</v>
      </c>
      <c r="N94">
        <f t="shared" ca="1" si="66"/>
        <v>1.1399756835695314E-2</v>
      </c>
      <c r="O94">
        <f t="shared" ca="1" si="66"/>
        <v>2.5610235723264877E-2</v>
      </c>
      <c r="P94">
        <f t="shared" ca="1" si="66"/>
        <v>7.6842660188257778E-2</v>
      </c>
      <c r="Q94">
        <f t="shared" ca="1" si="66"/>
        <v>0.24461161500872727</v>
      </c>
      <c r="R94">
        <f t="shared" ca="1" si="66"/>
        <v>0.46668665356939382</v>
      </c>
      <c r="S94">
        <f t="shared" ca="1" si="66"/>
        <v>0.52778577397638549</v>
      </c>
      <c r="T94">
        <f t="shared" ca="1" si="66"/>
        <v>0.86360722964595305</v>
      </c>
      <c r="U94">
        <f t="shared" ca="1" si="66"/>
        <v>1.7211302335344025</v>
      </c>
      <c r="V94">
        <f t="shared" ca="1" si="66"/>
        <v>2.6033670125190524</v>
      </c>
      <c r="W94">
        <f t="shared" ref="W94:AF103" ca="1" si="67">IF(ROW()+W$3&gt;3,OFFSET($A94,W$3,0)*W$1,0)</f>
        <v>3.9886399843501077</v>
      </c>
      <c r="X94">
        <f t="shared" ca="1" si="67"/>
        <v>6.656368501481551</v>
      </c>
      <c r="Y94">
        <f t="shared" ca="1" si="67"/>
        <v>5.7409152049474761</v>
      </c>
      <c r="Z94">
        <f t="shared" ca="1" si="67"/>
        <v>4.6161350270280499</v>
      </c>
      <c r="AA94">
        <f t="shared" ca="1" si="67"/>
        <v>2.5618305517880104</v>
      </c>
      <c r="AB94">
        <f t="shared" ca="1" si="67"/>
        <v>7.5045382669993153</v>
      </c>
      <c r="AC94">
        <f t="shared" ca="1" si="67"/>
        <v>3.2012732778688511</v>
      </c>
      <c r="AD94">
        <f t="shared" ca="1" si="67"/>
        <v>3.9947354736905849</v>
      </c>
      <c r="AE94">
        <f t="shared" ca="1" si="67"/>
        <v>10.786196284373304</v>
      </c>
      <c r="AF94">
        <f t="shared" ca="1" si="67"/>
        <v>9.4996659293032533</v>
      </c>
      <c r="AG94">
        <f t="shared" ref="AG94:AP103" ca="1" si="68">IF(ROW()+AG$3&gt;3,OFFSET($A94,AG$3,0)*AG$1,0)</f>
        <v>5.2823117064431129</v>
      </c>
      <c r="AH94">
        <f t="shared" ca="1" si="68"/>
        <v>4.4646689758298796</v>
      </c>
      <c r="AI94">
        <f t="shared" ca="1" si="68"/>
        <v>2.6004779326535963</v>
      </c>
      <c r="AJ94">
        <f t="shared" ca="1" si="68"/>
        <v>1.4710788732685471</v>
      </c>
      <c r="AK94">
        <f t="shared" ca="1" si="68"/>
        <v>0.7865573641907424</v>
      </c>
      <c r="AL94">
        <f t="shared" ca="1" si="68"/>
        <v>1.130430095973469</v>
      </c>
      <c r="AM94">
        <f t="shared" ca="1" si="68"/>
        <v>0.87386130753010649</v>
      </c>
      <c r="AN94">
        <f t="shared" ca="1" si="68"/>
        <v>0.44140083614637121</v>
      </c>
      <c r="AO94">
        <f t="shared" ca="1" si="68"/>
        <v>0.24614411955685833</v>
      </c>
      <c r="AP94">
        <f t="shared" ca="1" si="68"/>
        <v>0.35965219423801215</v>
      </c>
      <c r="AQ94">
        <f t="shared" ref="AQ94:AZ103" ca="1" si="69">IF(ROW()+AQ$3&gt;3,OFFSET($A94,AQ$3,0)*AQ$1,0)</f>
        <v>0.10707618755860943</v>
      </c>
      <c r="AR94">
        <f t="shared" ca="1" si="69"/>
        <v>0.25660413867845094</v>
      </c>
      <c r="AS94">
        <f t="shared" ca="1" si="69"/>
        <v>6.1196369895159093E-2</v>
      </c>
      <c r="AT94">
        <f t="shared" ca="1" si="69"/>
        <v>7.500791104383342E-2</v>
      </c>
      <c r="AU94">
        <f t="shared" ca="1" si="69"/>
        <v>2.108008380499269E-2</v>
      </c>
      <c r="AV94">
        <f t="shared" ca="1" si="69"/>
        <v>3.3100123765101727E-2</v>
      </c>
      <c r="AW94">
        <f t="shared" ca="1" si="69"/>
        <v>1.2876300231206674E-2</v>
      </c>
      <c r="AX94">
        <f t="shared" ca="1" si="69"/>
        <v>1.0018345597418961E-2</v>
      </c>
      <c r="AY94">
        <f t="shared" ca="1" si="69"/>
        <v>1.72790116908581E-2</v>
      </c>
      <c r="AZ94">
        <f t="shared" ca="1" si="69"/>
        <v>3.6284879225840869E-3</v>
      </c>
      <c r="BA94">
        <f t="shared" ref="BA94:BJ103" ca="1" si="70">IF(ROW()+BA$3&gt;3,OFFSET($A94,BA$3,0)*BA$1,0)</f>
        <v>1.8977611196054765E-3</v>
      </c>
      <c r="BB94">
        <f t="shared" ca="1" si="70"/>
        <v>1.0448941516098955E-2</v>
      </c>
      <c r="BC94">
        <f t="shared" ca="1" si="70"/>
        <v>4.6601135250167779E-3</v>
      </c>
      <c r="BD94">
        <f t="shared" ca="1" si="70"/>
        <v>4.593507157030584E-3</v>
      </c>
      <c r="BE94">
        <f t="shared" ca="1" si="70"/>
        <v>3.9494534337545795E-3</v>
      </c>
      <c r="BF94">
        <f t="shared" ca="1" si="70"/>
        <v>4.2857098642209938E-3</v>
      </c>
      <c r="BG94">
        <f t="shared" ca="1" si="70"/>
        <v>4.837278321758157E-3</v>
      </c>
      <c r="BH94">
        <f t="shared" ca="1" si="70"/>
        <v>2.6111985607119963E-3</v>
      </c>
      <c r="BI94">
        <f t="shared" ca="1" si="70"/>
        <v>7.4627096489914739E-4</v>
      </c>
      <c r="BJ94">
        <f t="shared" ca="1" si="70"/>
        <v>1.5146904736737911E-3</v>
      </c>
      <c r="BK94">
        <f t="shared" ref="BK94:BU103" ca="1" si="71">IF(ROW()+BK$3&gt;3,OFFSET($A94,BK$3,0)*BK$1,0)</f>
        <v>3.3117635604360861E-3</v>
      </c>
      <c r="BL94">
        <f t="shared" ca="1" si="71"/>
        <v>9.6280322611250657E-4</v>
      </c>
      <c r="BM94">
        <f t="shared" ca="1" si="71"/>
        <v>1.840368802482114E-3</v>
      </c>
      <c r="BN94">
        <f t="shared" ca="1" si="71"/>
        <v>1.0943331799685122E-3</v>
      </c>
      <c r="BO94">
        <f t="shared" ca="1" si="71"/>
        <v>1.2145261354658881E-3</v>
      </c>
      <c r="BP94">
        <f t="shared" ca="1" si="71"/>
        <v>5.0785819154165724E-4</v>
      </c>
      <c r="BQ94">
        <f t="shared" ca="1" si="71"/>
        <v>3.6892815107833081E-4</v>
      </c>
      <c r="BR94">
        <f t="shared" ca="1" si="71"/>
        <v>3.0118463016074978E-4</v>
      </c>
      <c r="BS94">
        <f t="shared" ca="1" si="71"/>
        <v>3.9778585635815523E-4</v>
      </c>
      <c r="BT94">
        <f t="shared" ca="1" si="71"/>
        <v>3.9055383908396125E-4</v>
      </c>
      <c r="BU94">
        <f t="shared" ca="1" si="71"/>
        <v>4.2293102799569781E-4</v>
      </c>
    </row>
    <row r="95" spans="1:73" x14ac:dyDescent="0.4">
      <c r="A95">
        <f>Rt計算!B95</f>
        <v>170</v>
      </c>
      <c r="B95">
        <f t="shared" ca="1" si="50"/>
        <v>78.84106221671685</v>
      </c>
      <c r="C95">
        <f t="shared" ca="1" si="65"/>
        <v>0</v>
      </c>
      <c r="D95">
        <f t="shared" ca="1" si="65"/>
        <v>3.2094558868474146E-18</v>
      </c>
      <c r="E95">
        <f t="shared" ca="1" si="65"/>
        <v>4.1281999213946046E-13</v>
      </c>
      <c r="F95">
        <f t="shared" ca="1" si="65"/>
        <v>3.0552967112772876E-9</v>
      </c>
      <c r="G95">
        <f t="shared" ca="1" si="65"/>
        <v>1.3424991963894699E-6</v>
      </c>
      <c r="H95">
        <f t="shared" ca="1" si="65"/>
        <v>1.3082162092774561E-5</v>
      </c>
      <c r="I95">
        <f t="shared" ca="1" si="65"/>
        <v>5.4610949786252063E-6</v>
      </c>
      <c r="J95">
        <f t="shared" ca="1" si="65"/>
        <v>4.6448471472047533E-5</v>
      </c>
      <c r="K95">
        <f t="shared" ca="1" si="65"/>
        <v>3.1895314043898376E-4</v>
      </c>
      <c r="L95">
        <f t="shared" ca="1" si="65"/>
        <v>6.5023985491224586E-4</v>
      </c>
      <c r="M95">
        <f t="shared" ca="1" si="66"/>
        <v>3.7468043436096532E-3</v>
      </c>
      <c r="N95">
        <f t="shared" ca="1" si="66"/>
        <v>9.1054661517817916E-3</v>
      </c>
      <c r="O95">
        <f t="shared" ca="1" si="66"/>
        <v>3.044996530876375E-2</v>
      </c>
      <c r="P95">
        <f t="shared" ca="1" si="66"/>
        <v>0.10483170860119935</v>
      </c>
      <c r="Q95">
        <f t="shared" ca="1" si="66"/>
        <v>0.22086291452244308</v>
      </c>
      <c r="R95">
        <f t="shared" ca="1" si="66"/>
        <v>0.27348841526378453</v>
      </c>
      <c r="S95">
        <f t="shared" ca="1" si="66"/>
        <v>0.48904920340931129</v>
      </c>
      <c r="T95">
        <f t="shared" ca="1" si="66"/>
        <v>1.0517196955094279</v>
      </c>
      <c r="U95">
        <f t="shared" ca="1" si="66"/>
        <v>1.7211302335344025</v>
      </c>
      <c r="V95">
        <f t="shared" ca="1" si="66"/>
        <v>2.8361884526630328</v>
      </c>
      <c r="W95">
        <f t="shared" ca="1" si="67"/>
        <v>5.0602149055187935</v>
      </c>
      <c r="X95">
        <f t="shared" ca="1" si="67"/>
        <v>4.6594579510370862</v>
      </c>
      <c r="Y95">
        <f t="shared" ca="1" si="67"/>
        <v>3.955924763073051</v>
      </c>
      <c r="Z95">
        <f t="shared" ca="1" si="67"/>
        <v>2.3080675135140249</v>
      </c>
      <c r="AA95">
        <f t="shared" ca="1" si="67"/>
        <v>7.0606549354157364</v>
      </c>
      <c r="AB95">
        <f t="shared" ca="1" si="67"/>
        <v>3.1213566243271487</v>
      </c>
      <c r="AC95">
        <f t="shared" ca="1" si="67"/>
        <v>4.0186196466864299</v>
      </c>
      <c r="AD95">
        <f t="shared" ca="1" si="67"/>
        <v>11.171717850151635</v>
      </c>
      <c r="AE95">
        <f t="shared" ca="1" si="67"/>
        <v>10.06711653208175</v>
      </c>
      <c r="AF95">
        <f t="shared" ca="1" si="67"/>
        <v>5.7368112430207958</v>
      </c>
      <c r="AG95">
        <f t="shared" ca="1" si="68"/>
        <v>4.9415174028016224</v>
      </c>
      <c r="AH95">
        <f t="shared" ca="1" si="68"/>
        <v>2.9251279496816451</v>
      </c>
      <c r="AI95">
        <f t="shared" ca="1" si="68"/>
        <v>1.6880295352312817</v>
      </c>
      <c r="AJ95">
        <f t="shared" ca="1" si="68"/>
        <v>0.91445443473450228</v>
      </c>
      <c r="AK95">
        <f t="shared" ca="1" si="68"/>
        <v>1.3337277044973457</v>
      </c>
      <c r="AL95">
        <f t="shared" ca="1" si="68"/>
        <v>1.0434739347447406</v>
      </c>
      <c r="AM95">
        <f t="shared" ca="1" si="68"/>
        <v>0.53402635460173176</v>
      </c>
      <c r="AN95">
        <f t="shared" ca="1" si="68"/>
        <v>0.30095511555434401</v>
      </c>
      <c r="AO95">
        <f t="shared" ca="1" si="68"/>
        <v>0.44305941520234499</v>
      </c>
      <c r="AP95">
        <f t="shared" ca="1" si="68"/>
        <v>0.13320451638444894</v>
      </c>
      <c r="AQ95">
        <f t="shared" ca="1" si="69"/>
        <v>0.32122856267582828</v>
      </c>
      <c r="AR95">
        <f t="shared" ca="1" si="69"/>
        <v>7.6981241603535283E-2</v>
      </c>
      <c r="AS95">
        <f t="shared" ca="1" si="69"/>
        <v>9.5194353170247478E-2</v>
      </c>
      <c r="AT95">
        <f t="shared" ca="1" si="69"/>
        <v>2.6788539658511933E-2</v>
      </c>
      <c r="AU95">
        <f t="shared" ca="1" si="69"/>
        <v>4.216016760998538E-2</v>
      </c>
      <c r="AV95">
        <f t="shared" ca="1" si="69"/>
        <v>1.6550061882550864E-2</v>
      </c>
      <c r="AW95">
        <f t="shared" ca="1" si="69"/>
        <v>1.2876300231206674E-2</v>
      </c>
      <c r="AX95">
        <f t="shared" ca="1" si="69"/>
        <v>2.2040360314321716E-2</v>
      </c>
      <c r="AY95">
        <f t="shared" ca="1" si="69"/>
        <v>4.7124577338703913E-3</v>
      </c>
      <c r="AZ95">
        <f t="shared" ca="1" si="69"/>
        <v>2.4189919483893914E-3</v>
      </c>
      <c r="BA95">
        <f t="shared" ca="1" si="70"/>
        <v>1.3284327837238336E-2</v>
      </c>
      <c r="BB95">
        <f t="shared" ca="1" si="70"/>
        <v>5.9708237234851174E-3</v>
      </c>
      <c r="BC95">
        <f t="shared" ca="1" si="70"/>
        <v>5.8251419062709722E-3</v>
      </c>
      <c r="BD95">
        <f t="shared" ca="1" si="70"/>
        <v>5.0528578727336423E-3</v>
      </c>
      <c r="BE95">
        <f t="shared" ca="1" si="70"/>
        <v>5.3856183187562445E-3</v>
      </c>
      <c r="BF95">
        <f t="shared" ca="1" si="70"/>
        <v>5.9999938099093916E-3</v>
      </c>
      <c r="BG95">
        <f t="shared" ca="1" si="70"/>
        <v>3.224852214505438E-3</v>
      </c>
      <c r="BH95">
        <f t="shared" ca="1" si="70"/>
        <v>9.3257091453999871E-4</v>
      </c>
      <c r="BI95">
        <f t="shared" ca="1" si="70"/>
        <v>1.9403045087377831E-3</v>
      </c>
      <c r="BJ95">
        <f t="shared" ca="1" si="70"/>
        <v>3.961498161916069E-3</v>
      </c>
      <c r="BK95">
        <f t="shared" ca="1" si="71"/>
        <v>1.1688577272127364E-3</v>
      </c>
      <c r="BL95">
        <f t="shared" ca="1" si="71"/>
        <v>2.2465408609291821E-3</v>
      </c>
      <c r="BM95">
        <f t="shared" ca="1" si="71"/>
        <v>1.3145491446300815E-3</v>
      </c>
      <c r="BN95">
        <f t="shared" ca="1" si="71"/>
        <v>1.4226331339590658E-3</v>
      </c>
      <c r="BO95">
        <f t="shared" ca="1" si="71"/>
        <v>6.5397561140470909E-4</v>
      </c>
      <c r="BP95">
        <f t="shared" ca="1" si="71"/>
        <v>4.715826064315389E-4</v>
      </c>
      <c r="BQ95">
        <f t="shared" ca="1" si="71"/>
        <v>3.4054906253384382E-4</v>
      </c>
      <c r="BR95">
        <f t="shared" ca="1" si="71"/>
        <v>4.5177694524112466E-4</v>
      </c>
      <c r="BS95">
        <f t="shared" ca="1" si="71"/>
        <v>4.8618271332663419E-4</v>
      </c>
      <c r="BT95">
        <f t="shared" ca="1" si="71"/>
        <v>4.4381118077722865E-4</v>
      </c>
      <c r="BU95">
        <f t="shared" ca="1" si="71"/>
        <v>4.060137868758699E-4</v>
      </c>
    </row>
    <row r="96" spans="1:73" x14ac:dyDescent="0.4">
      <c r="A96">
        <f>Rt計算!B96</f>
        <v>119</v>
      </c>
      <c r="B96">
        <f t="shared" ca="1" si="50"/>
        <v>74.244332697741356</v>
      </c>
      <c r="C96">
        <f t="shared" ca="1" si="65"/>
        <v>0</v>
      </c>
      <c r="D96">
        <f t="shared" ca="1" si="65"/>
        <v>1.9347783715037606E-18</v>
      </c>
      <c r="E96">
        <f t="shared" ca="1" si="65"/>
        <v>4.2253340371921246E-13</v>
      </c>
      <c r="F96">
        <f t="shared" ca="1" si="65"/>
        <v>5.4784630684972051E-9</v>
      </c>
      <c r="G96">
        <f t="shared" ca="1" si="65"/>
        <v>1.5748548265338012E-6</v>
      </c>
      <c r="H96">
        <f t="shared" ca="1" si="65"/>
        <v>1.4225957685585452E-5</v>
      </c>
      <c r="I96">
        <f t="shared" ca="1" si="65"/>
        <v>5.4336522902904066E-6</v>
      </c>
      <c r="J96">
        <f t="shared" ca="1" si="65"/>
        <v>4.0818353717859955E-5</v>
      </c>
      <c r="K96">
        <f t="shared" ca="1" si="65"/>
        <v>1.833064025511401E-4</v>
      </c>
      <c r="L96">
        <f t="shared" ca="1" si="65"/>
        <v>1.0338813693104708E-3</v>
      </c>
      <c r="M96">
        <f t="shared" ca="1" si="66"/>
        <v>2.9927305134492196E-3</v>
      </c>
      <c r="N96">
        <f t="shared" ca="1" si="66"/>
        <v>1.0826184164716934E-2</v>
      </c>
      <c r="O96">
        <f t="shared" ca="1" si="66"/>
        <v>4.1541012275532002E-2</v>
      </c>
      <c r="P96">
        <f t="shared" ca="1" si="66"/>
        <v>9.4653872814675147E-2</v>
      </c>
      <c r="Q96">
        <f t="shared" ca="1" si="66"/>
        <v>0.1294304176502489</v>
      </c>
      <c r="R96">
        <f t="shared" ca="1" si="66"/>
        <v>0.25341587102424074</v>
      </c>
      <c r="S96">
        <f t="shared" ca="1" si="66"/>
        <v>0.59557477246876522</v>
      </c>
      <c r="T96">
        <f t="shared" ca="1" si="66"/>
        <v>1.0517196955094279</v>
      </c>
      <c r="U96">
        <f t="shared" ca="1" si="66"/>
        <v>1.8750524495415442</v>
      </c>
      <c r="V96">
        <f t="shared" ca="1" si="66"/>
        <v>3.5981495294978778</v>
      </c>
      <c r="W96">
        <f t="shared" ca="1" si="67"/>
        <v>3.5421504338631551</v>
      </c>
      <c r="X96">
        <f t="shared" ca="1" si="67"/>
        <v>3.2107189242440426</v>
      </c>
      <c r="Y96">
        <f t="shared" ca="1" si="67"/>
        <v>1.9779623815365255</v>
      </c>
      <c r="Z96">
        <f t="shared" ca="1" si="67"/>
        <v>6.3612592445630449</v>
      </c>
      <c r="AA96">
        <f t="shared" ca="1" si="67"/>
        <v>2.9367325837569873</v>
      </c>
      <c r="AB96">
        <f t="shared" ca="1" si="67"/>
        <v>3.9182987411766335</v>
      </c>
      <c r="AC96">
        <f t="shared" ca="1" si="67"/>
        <v>11.238512571241712</v>
      </c>
      <c r="AD96">
        <f t="shared" ca="1" si="67"/>
        <v>10.426936660141527</v>
      </c>
      <c r="AE96">
        <f t="shared" ca="1" si="67"/>
        <v>6.079492451192225</v>
      </c>
      <c r="AF96">
        <f t="shared" ca="1" si="67"/>
        <v>5.3666943886323573</v>
      </c>
      <c r="AG96">
        <f t="shared" ca="1" si="68"/>
        <v>3.2375458845941663</v>
      </c>
      <c r="AH96">
        <f t="shared" ca="1" si="68"/>
        <v>1.8987672655828225</v>
      </c>
      <c r="AI96">
        <f t="shared" ca="1" si="68"/>
        <v>1.0493156570356617</v>
      </c>
      <c r="AJ96">
        <f t="shared" ca="1" si="68"/>
        <v>1.5505966502019821</v>
      </c>
      <c r="AK96">
        <f t="shared" ca="1" si="68"/>
        <v>1.2311332656898577</v>
      </c>
      <c r="AL96">
        <f t="shared" ca="1" si="68"/>
        <v>0.63767851567734146</v>
      </c>
      <c r="AM96">
        <f t="shared" ca="1" si="68"/>
        <v>0.36410887813754439</v>
      </c>
      <c r="AN96">
        <f t="shared" ca="1" si="68"/>
        <v>0.54171920799781925</v>
      </c>
      <c r="AO96">
        <f t="shared" ca="1" si="68"/>
        <v>0.16409607970457221</v>
      </c>
      <c r="AP96">
        <f t="shared" ca="1" si="68"/>
        <v>0.39961354915334685</v>
      </c>
      <c r="AQ96">
        <f t="shared" ca="1" si="69"/>
        <v>9.636856880274848E-2</v>
      </c>
      <c r="AR96">
        <f t="shared" ca="1" si="69"/>
        <v>0.11974859804994377</v>
      </c>
      <c r="AS96">
        <f t="shared" ca="1" si="69"/>
        <v>3.3997983275088385E-2</v>
      </c>
      <c r="AT96">
        <f t="shared" ca="1" si="69"/>
        <v>5.3577079317023865E-2</v>
      </c>
      <c r="AU96">
        <f t="shared" ca="1" si="69"/>
        <v>2.108008380499269E-2</v>
      </c>
      <c r="AV96">
        <f t="shared" ca="1" si="69"/>
        <v>1.6550061882550864E-2</v>
      </c>
      <c r="AW96">
        <f t="shared" ca="1" si="69"/>
        <v>2.8327860508654684E-2</v>
      </c>
      <c r="AX96">
        <f t="shared" ca="1" si="69"/>
        <v>6.0110073584513767E-3</v>
      </c>
      <c r="AY96">
        <f t="shared" ca="1" si="69"/>
        <v>3.1416384892469272E-3</v>
      </c>
      <c r="AZ96">
        <f t="shared" ca="1" si="69"/>
        <v>1.6932943638725741E-2</v>
      </c>
      <c r="BA96">
        <f t="shared" ca="1" si="70"/>
        <v>7.5910444784219062E-3</v>
      </c>
      <c r="BB96">
        <f t="shared" ca="1" si="70"/>
        <v>7.4635296543563972E-3</v>
      </c>
      <c r="BC96">
        <f t="shared" ca="1" si="70"/>
        <v>6.4076560968980697E-3</v>
      </c>
      <c r="BD96">
        <f t="shared" ca="1" si="70"/>
        <v>6.8902607355458764E-3</v>
      </c>
      <c r="BE96">
        <f t="shared" ca="1" si="70"/>
        <v>7.5398656462587425E-3</v>
      </c>
      <c r="BF96">
        <f t="shared" ca="1" si="70"/>
        <v>3.999995873272928E-3</v>
      </c>
      <c r="BG96">
        <f t="shared" ca="1" si="70"/>
        <v>1.1517329337519422E-3</v>
      </c>
      <c r="BH96">
        <f t="shared" ca="1" si="70"/>
        <v>2.4246843778039967E-3</v>
      </c>
      <c r="BI96">
        <f t="shared" ca="1" si="70"/>
        <v>5.0746425613142016E-3</v>
      </c>
      <c r="BJ96">
        <f t="shared" ca="1" si="70"/>
        <v>1.3981758218527302E-3</v>
      </c>
      <c r="BK96">
        <f t="shared" ca="1" si="71"/>
        <v>2.7273346968297182E-3</v>
      </c>
      <c r="BL96">
        <f t="shared" ca="1" si="71"/>
        <v>1.6046720435208442E-3</v>
      </c>
      <c r="BM96">
        <f t="shared" ca="1" si="71"/>
        <v>1.7089138880191058E-3</v>
      </c>
      <c r="BN96">
        <f t="shared" ca="1" si="71"/>
        <v>7.6603322597795852E-4</v>
      </c>
      <c r="BO96">
        <f t="shared" ca="1" si="71"/>
        <v>6.0726306773294407E-4</v>
      </c>
      <c r="BP96">
        <f t="shared" ca="1" si="71"/>
        <v>4.3530702132142055E-4</v>
      </c>
      <c r="BQ96">
        <f t="shared" ca="1" si="71"/>
        <v>5.108235938007657E-4</v>
      </c>
      <c r="BR96">
        <f t="shared" ca="1" si="71"/>
        <v>5.5217182196137457E-4</v>
      </c>
      <c r="BS96">
        <f t="shared" ca="1" si="71"/>
        <v>5.5248035605299335E-4</v>
      </c>
      <c r="BT96">
        <f t="shared" ca="1" si="71"/>
        <v>4.2605873354613951E-4</v>
      </c>
      <c r="BU96">
        <f t="shared" ca="1" si="71"/>
        <v>7.9511033263191184E-4</v>
      </c>
    </row>
    <row r="97" spans="1:73" x14ac:dyDescent="0.4">
      <c r="A97">
        <f>Rt計算!B97</f>
        <v>82</v>
      </c>
      <c r="B97">
        <f t="shared" ca="1" si="50"/>
        <v>69.560661936774963</v>
      </c>
      <c r="C97">
        <f t="shared" ca="1" si="65"/>
        <v>0</v>
      </c>
      <c r="D97">
        <f t="shared" ca="1" si="65"/>
        <v>1.9803025684803196E-18</v>
      </c>
      <c r="E97">
        <f t="shared" ca="1" si="65"/>
        <v>7.5764610322065677E-13</v>
      </c>
      <c r="F97">
        <f t="shared" ca="1" si="65"/>
        <v>6.4266585995832604E-9</v>
      </c>
      <c r="G97">
        <f t="shared" ca="1" si="65"/>
        <v>1.7125470518045161E-6</v>
      </c>
      <c r="H97">
        <f t="shared" ca="1" si="65"/>
        <v>1.4154470461034771E-5</v>
      </c>
      <c r="I97">
        <f t="shared" ca="1" si="65"/>
        <v>4.7750277702552057E-6</v>
      </c>
      <c r="J97">
        <f t="shared" ca="1" si="65"/>
        <v>2.3458823975781582E-5</v>
      </c>
      <c r="K97">
        <f t="shared" ca="1" si="65"/>
        <v>2.9145718005631275E-4</v>
      </c>
      <c r="L97">
        <f t="shared" ca="1" si="65"/>
        <v>8.2580461573855224E-4</v>
      </c>
      <c r="M97">
        <f t="shared" ca="1" si="66"/>
        <v>3.5582858860695446E-3</v>
      </c>
      <c r="N97">
        <f t="shared" ca="1" si="66"/>
        <v>1.4769496277693299E-2</v>
      </c>
      <c r="O97">
        <f t="shared" ca="1" si="66"/>
        <v>3.7507904287616273E-2</v>
      </c>
      <c r="P97">
        <f t="shared" ca="1" si="66"/>
        <v>5.5469205036556939E-2</v>
      </c>
      <c r="Q97">
        <f t="shared" ca="1" si="66"/>
        <v>0.11993093745573521</v>
      </c>
      <c r="R97">
        <f t="shared" ca="1" si="66"/>
        <v>0.30861536768298625</v>
      </c>
      <c r="S97">
        <f t="shared" ca="1" si="66"/>
        <v>0.59557477246876522</v>
      </c>
      <c r="T97">
        <f t="shared" ca="1" si="66"/>
        <v>1.1457759284411655</v>
      </c>
      <c r="U97">
        <f t="shared" ca="1" si="66"/>
        <v>2.378797883746735</v>
      </c>
      <c r="V97">
        <f t="shared" ca="1" si="66"/>
        <v>2.5187046706485141</v>
      </c>
      <c r="W97">
        <f t="shared" ca="1" si="67"/>
        <v>2.4408095426620062</v>
      </c>
      <c r="X97">
        <f t="shared" ca="1" si="67"/>
        <v>1.6053594621220213</v>
      </c>
      <c r="Y97">
        <f t="shared" ca="1" si="67"/>
        <v>5.4514572954543263</v>
      </c>
      <c r="Z97">
        <f t="shared" ca="1" si="67"/>
        <v>2.6458334911014432</v>
      </c>
      <c r="AA97">
        <f t="shared" ca="1" si="67"/>
        <v>3.6865366476949419</v>
      </c>
      <c r="AB97">
        <f t="shared" ca="1" si="67"/>
        <v>10.957954106680416</v>
      </c>
      <c r="AC97">
        <f t="shared" ca="1" si="67"/>
        <v>10.489278399825597</v>
      </c>
      <c r="AD97">
        <f t="shared" ca="1" si="67"/>
        <v>6.2967864246309215</v>
      </c>
      <c r="AE97">
        <f t="shared" ca="1" si="67"/>
        <v>5.6872671317604686</v>
      </c>
      <c r="AF97">
        <f t="shared" ca="1" si="67"/>
        <v>3.5161101166901654</v>
      </c>
      <c r="AG97">
        <f t="shared" ca="1" si="68"/>
        <v>2.1015648724558624</v>
      </c>
      <c r="AH97">
        <f t="shared" ca="1" si="68"/>
        <v>1.1803147867136463</v>
      </c>
      <c r="AI97">
        <f t="shared" ca="1" si="68"/>
        <v>1.7792743749735134</v>
      </c>
      <c r="AJ97">
        <f t="shared" ca="1" si="68"/>
        <v>1.4313199848018296</v>
      </c>
      <c r="AK97">
        <f t="shared" ca="1" si="68"/>
        <v>0.75235921792157967</v>
      </c>
      <c r="AL97">
        <f t="shared" ca="1" si="68"/>
        <v>0.4347808061436419</v>
      </c>
      <c r="AM97">
        <f t="shared" ca="1" si="68"/>
        <v>0.65539598064757987</v>
      </c>
      <c r="AN97">
        <f t="shared" ca="1" si="68"/>
        <v>0.20063674370289603</v>
      </c>
      <c r="AO97">
        <f t="shared" ca="1" si="68"/>
        <v>0.49228823911371666</v>
      </c>
      <c r="AP97">
        <f t="shared" ca="1" si="68"/>
        <v>0.11988406474600405</v>
      </c>
      <c r="AQ97">
        <f t="shared" ca="1" si="69"/>
        <v>0.14990666258205318</v>
      </c>
      <c r="AR97">
        <f t="shared" ca="1" si="69"/>
        <v>4.2767356446408486E-2</v>
      </c>
      <c r="AS97">
        <f t="shared" ca="1" si="69"/>
        <v>6.799596655017677E-2</v>
      </c>
      <c r="AT97">
        <f t="shared" ca="1" si="69"/>
        <v>2.6788539658511933E-2</v>
      </c>
      <c r="AU97">
        <f t="shared" ca="1" si="69"/>
        <v>2.108008380499269E-2</v>
      </c>
      <c r="AV97">
        <f t="shared" ca="1" si="69"/>
        <v>3.6410136141611905E-2</v>
      </c>
      <c r="AW97">
        <f t="shared" ca="1" si="69"/>
        <v>7.7257801387240043E-3</v>
      </c>
      <c r="AX97">
        <f t="shared" ca="1" si="69"/>
        <v>4.0073382389675845E-3</v>
      </c>
      <c r="AY97">
        <f t="shared" ca="1" si="69"/>
        <v>2.1991469424728492E-2</v>
      </c>
      <c r="AZ97">
        <f t="shared" ca="1" si="69"/>
        <v>9.6759677935575657E-3</v>
      </c>
      <c r="BA97">
        <f t="shared" ca="1" si="70"/>
        <v>9.4888055980273823E-3</v>
      </c>
      <c r="BB97">
        <f t="shared" ca="1" si="70"/>
        <v>8.2098826197920371E-3</v>
      </c>
      <c r="BC97">
        <f t="shared" ca="1" si="70"/>
        <v>8.7377128594064591E-3</v>
      </c>
      <c r="BD97">
        <f t="shared" ca="1" si="70"/>
        <v>9.6463650297642263E-3</v>
      </c>
      <c r="BE97">
        <f t="shared" ca="1" si="70"/>
        <v>5.026577097505828E-3</v>
      </c>
      <c r="BF97">
        <f t="shared" ca="1" si="70"/>
        <v>1.4285699547403313E-3</v>
      </c>
      <c r="BG97">
        <f t="shared" ca="1" si="70"/>
        <v>2.9945056277550495E-3</v>
      </c>
      <c r="BH97">
        <f t="shared" ca="1" si="70"/>
        <v>6.3414822188719907E-3</v>
      </c>
      <c r="BI97">
        <f t="shared" ca="1" si="70"/>
        <v>1.7910503157579536E-3</v>
      </c>
      <c r="BJ97">
        <f t="shared" ca="1" si="70"/>
        <v>3.2624102509897037E-3</v>
      </c>
      <c r="BK97">
        <f t="shared" ca="1" si="71"/>
        <v>1.9480962120212273E-3</v>
      </c>
      <c r="BL97">
        <f t="shared" ca="1" si="71"/>
        <v>2.0860736565770977E-3</v>
      </c>
      <c r="BM97">
        <f t="shared" ca="1" si="71"/>
        <v>9.2018440124105698E-4</v>
      </c>
      <c r="BN97">
        <f t="shared" ca="1" si="71"/>
        <v>7.1131656697953291E-4</v>
      </c>
      <c r="BO97">
        <f t="shared" ca="1" si="71"/>
        <v>5.6055052406117916E-4</v>
      </c>
      <c r="BP97">
        <f t="shared" ca="1" si="71"/>
        <v>6.5296053198213083E-4</v>
      </c>
      <c r="BQ97">
        <f t="shared" ca="1" si="71"/>
        <v>6.2433994797871366E-4</v>
      </c>
      <c r="BR97">
        <f t="shared" ca="1" si="71"/>
        <v>6.2746797950156204E-4</v>
      </c>
      <c r="BS97">
        <f t="shared" ca="1" si="71"/>
        <v>5.3038114181087361E-4</v>
      </c>
      <c r="BT97">
        <f t="shared" ca="1" si="71"/>
        <v>8.3436501986118984E-4</v>
      </c>
      <c r="BU97">
        <f t="shared" ca="1" si="71"/>
        <v>8.120275737517398E-4</v>
      </c>
    </row>
    <row r="98" spans="1:73" x14ac:dyDescent="0.4">
      <c r="A98">
        <f>Rt計算!B98</f>
        <v>41</v>
      </c>
      <c r="B98">
        <f t="shared" ca="1" si="50"/>
        <v>64.741293095182627</v>
      </c>
      <c r="C98">
        <f t="shared" ca="1" si="65"/>
        <v>0</v>
      </c>
      <c r="D98">
        <f t="shared" ca="1" si="65"/>
        <v>3.5508873641716075E-18</v>
      </c>
      <c r="E98">
        <f t="shared" ca="1" si="65"/>
        <v>8.8877715954730898E-13</v>
      </c>
      <c r="F98">
        <f t="shared" ca="1" si="65"/>
        <v>6.9885522476342553E-9</v>
      </c>
      <c r="G98">
        <f t="shared" ca="1" si="65"/>
        <v>1.7039412877250965E-6</v>
      </c>
      <c r="H98">
        <f t="shared" ca="1" si="65"/>
        <v>1.2438777071818435E-5</v>
      </c>
      <c r="I98">
        <f t="shared" ca="1" si="65"/>
        <v>2.744268833480003E-6</v>
      </c>
      <c r="J98">
        <f t="shared" ca="1" si="65"/>
        <v>3.7299530121492714E-5</v>
      </c>
      <c r="K98">
        <f t="shared" ca="1" si="65"/>
        <v>2.3279913123994792E-4</v>
      </c>
      <c r="L98">
        <f t="shared" ca="1" si="65"/>
        <v>9.8186218091749129E-4</v>
      </c>
      <c r="M98">
        <f t="shared" ca="1" si="66"/>
        <v>4.8543502816577894E-3</v>
      </c>
      <c r="N98">
        <f t="shared" ca="1" si="66"/>
        <v>1.3335564600247348E-2</v>
      </c>
      <c r="O98">
        <f t="shared" ca="1" si="66"/>
        <v>2.1980438534140719E-2</v>
      </c>
      <c r="P98">
        <f t="shared" ca="1" si="66"/>
        <v>5.1398070721947256E-2</v>
      </c>
      <c r="Q98">
        <f t="shared" ca="1" si="66"/>
        <v>0.14605450799064784</v>
      </c>
      <c r="R98">
        <f t="shared" ca="1" si="66"/>
        <v>0.30861536768298625</v>
      </c>
      <c r="S98">
        <f t="shared" ca="1" si="66"/>
        <v>0.64883755699849222</v>
      </c>
      <c r="T98">
        <f t="shared" ca="1" si="66"/>
        <v>1.4535963271268517</v>
      </c>
      <c r="U98">
        <f t="shared" ca="1" si="66"/>
        <v>1.6651585186227145</v>
      </c>
      <c r="V98">
        <f t="shared" ca="1" si="66"/>
        <v>1.735578008346035</v>
      </c>
      <c r="W98">
        <f t="shared" ca="1" si="67"/>
        <v>1.2204047713310031</v>
      </c>
      <c r="X98">
        <f t="shared" ca="1" si="67"/>
        <v>4.4245272980436194</v>
      </c>
      <c r="Y98">
        <f t="shared" ca="1" si="67"/>
        <v>2.2674202910296755</v>
      </c>
      <c r="Z98">
        <f t="shared" ca="1" si="67"/>
        <v>3.3213654462762801</v>
      </c>
      <c r="AA98">
        <f t="shared" ca="1" si="67"/>
        <v>10.309805879146872</v>
      </c>
      <c r="AB98">
        <f t="shared" ca="1" si="67"/>
        <v>10.227423832901721</v>
      </c>
      <c r="AC98">
        <f t="shared" ca="1" si="67"/>
        <v>6.334434358336237</v>
      </c>
      <c r="AD98">
        <f t="shared" ca="1" si="67"/>
        <v>5.8905421391708623</v>
      </c>
      <c r="AE98">
        <f t="shared" ca="1" si="67"/>
        <v>3.7261405346016865</v>
      </c>
      <c r="AF98">
        <f t="shared" ca="1" si="67"/>
        <v>2.2823872687287037</v>
      </c>
      <c r="AG98">
        <f t="shared" ca="1" si="68"/>
        <v>1.3063781639590495</v>
      </c>
      <c r="AH98">
        <f t="shared" ca="1" si="68"/>
        <v>2.0014033339927049</v>
      </c>
      <c r="AI98">
        <f t="shared" ca="1" si="68"/>
        <v>1.642407115360166</v>
      </c>
      <c r="AJ98">
        <f t="shared" ca="1" si="68"/>
        <v>0.87469554626778478</v>
      </c>
      <c r="AK98">
        <f t="shared" ca="1" si="68"/>
        <v>0.51297219403744065</v>
      </c>
      <c r="AL98">
        <f t="shared" ca="1" si="68"/>
        <v>0.7826054510585555</v>
      </c>
      <c r="AM98">
        <f t="shared" ca="1" si="68"/>
        <v>0.24273925209169625</v>
      </c>
      <c r="AN98">
        <f t="shared" ca="1" si="68"/>
        <v>0.60191023110868802</v>
      </c>
      <c r="AO98">
        <f t="shared" ca="1" si="68"/>
        <v>0.14768647173411498</v>
      </c>
      <c r="AP98">
        <f t="shared" ca="1" si="68"/>
        <v>0.18648632293822853</v>
      </c>
      <c r="AQ98">
        <f t="shared" ca="1" si="69"/>
        <v>5.3538093779304713E-2</v>
      </c>
      <c r="AR98">
        <f t="shared" ca="1" si="69"/>
        <v>8.5534712892816972E-2</v>
      </c>
      <c r="AS98">
        <f t="shared" ca="1" si="69"/>
        <v>3.3997983275088385E-2</v>
      </c>
      <c r="AT98">
        <f t="shared" ca="1" si="69"/>
        <v>2.6788539658511933E-2</v>
      </c>
      <c r="AU98">
        <f t="shared" ca="1" si="69"/>
        <v>4.6376184370983918E-2</v>
      </c>
      <c r="AV98">
        <f t="shared" ca="1" si="69"/>
        <v>9.9300371295305192E-3</v>
      </c>
      <c r="AW98">
        <f t="shared" ca="1" si="69"/>
        <v>5.1505200924826695E-3</v>
      </c>
      <c r="AX98">
        <f t="shared" ca="1" si="69"/>
        <v>2.8051367672773091E-2</v>
      </c>
      <c r="AY98">
        <f t="shared" ca="1" si="69"/>
        <v>1.2566553956987709E-2</v>
      </c>
      <c r="AZ98">
        <f t="shared" ca="1" si="69"/>
        <v>1.2094959741946958E-2</v>
      </c>
      <c r="BA98">
        <f t="shared" ca="1" si="70"/>
        <v>1.043768615783012E-2</v>
      </c>
      <c r="BB98">
        <f t="shared" ca="1" si="70"/>
        <v>1.1195294481534595E-2</v>
      </c>
      <c r="BC98">
        <f t="shared" ca="1" si="70"/>
        <v>1.2232798003169043E-2</v>
      </c>
      <c r="BD98">
        <f t="shared" ca="1" si="70"/>
        <v>6.4309100198428181E-3</v>
      </c>
      <c r="BE98">
        <f t="shared" ca="1" si="70"/>
        <v>1.7952061062520815E-3</v>
      </c>
      <c r="BF98">
        <f t="shared" ca="1" si="70"/>
        <v>3.7142818823248614E-3</v>
      </c>
      <c r="BG98">
        <f t="shared" ca="1" si="70"/>
        <v>7.8317839495132061E-3</v>
      </c>
      <c r="BH98">
        <f t="shared" ca="1" si="70"/>
        <v>2.2381701948959967E-3</v>
      </c>
      <c r="BI98">
        <f t="shared" ca="1" si="70"/>
        <v>4.1791174034352249E-3</v>
      </c>
      <c r="BJ98">
        <f t="shared" ca="1" si="70"/>
        <v>2.3302930364212169E-3</v>
      </c>
      <c r="BK98">
        <f t="shared" ca="1" si="71"/>
        <v>2.5325250756275952E-3</v>
      </c>
      <c r="BL98">
        <f t="shared" ca="1" si="71"/>
        <v>1.1232704304645911E-3</v>
      </c>
      <c r="BM98">
        <f t="shared" ca="1" si="71"/>
        <v>8.5445694400955289E-4</v>
      </c>
      <c r="BN98">
        <f t="shared" ca="1" si="71"/>
        <v>6.565999079811073E-4</v>
      </c>
      <c r="BO98">
        <f t="shared" ca="1" si="71"/>
        <v>8.4082578609176873E-4</v>
      </c>
      <c r="BP98">
        <f t="shared" ca="1" si="71"/>
        <v>7.9806287242260431E-4</v>
      </c>
      <c r="BQ98">
        <f t="shared" ca="1" si="71"/>
        <v>7.0947721361217463E-4</v>
      </c>
      <c r="BR98">
        <f t="shared" ca="1" si="71"/>
        <v>6.0236926032149955E-4</v>
      </c>
      <c r="BS98">
        <f t="shared" ca="1" si="71"/>
        <v>1.0386630693796275E-3</v>
      </c>
      <c r="BT98">
        <f t="shared" ca="1" si="71"/>
        <v>8.5211746709227903E-4</v>
      </c>
      <c r="BU98">
        <f t="shared" ca="1" si="71"/>
        <v>4.5676551023535362E-4</v>
      </c>
    </row>
    <row r="99" spans="1:73" x14ac:dyDescent="0.4">
      <c r="A99">
        <f>Rt計算!B99</f>
        <v>113</v>
      </c>
      <c r="B99">
        <f t="shared" ca="1" si="50"/>
        <v>59.697772392583829</v>
      </c>
      <c r="C99">
        <f t="shared" ca="1" si="65"/>
        <v>0</v>
      </c>
      <c r="D99">
        <f t="shared" ca="1" si="65"/>
        <v>4.1654640233551552E-18</v>
      </c>
      <c r="E99">
        <f t="shared" ca="1" si="65"/>
        <v>9.6648445218532503E-13</v>
      </c>
      <c r="F99">
        <f t="shared" ca="1" si="65"/>
        <v>6.9534338946310681E-9</v>
      </c>
      <c r="G99">
        <f t="shared" ca="1" si="65"/>
        <v>1.4974029498190242E-6</v>
      </c>
      <c r="H99">
        <f t="shared" ca="1" si="65"/>
        <v>7.1487224550680655E-6</v>
      </c>
      <c r="I99">
        <f t="shared" ca="1" si="65"/>
        <v>4.3633874452332048E-6</v>
      </c>
      <c r="J99">
        <f t="shared" ca="1" si="65"/>
        <v>2.9792706449242609E-5</v>
      </c>
      <c r="K99">
        <f t="shared" ca="1" si="65"/>
        <v>2.7679266785222154E-4</v>
      </c>
      <c r="L99">
        <f t="shared" ca="1" si="65"/>
        <v>1.3394941011192264E-3</v>
      </c>
      <c r="M99">
        <f t="shared" ca="1" si="66"/>
        <v>4.3830541378075188E-3</v>
      </c>
      <c r="N99">
        <f t="shared" ca="1" si="66"/>
        <v>7.814927642080435E-3</v>
      </c>
      <c r="O99">
        <f t="shared" ca="1" si="66"/>
        <v>2.036719533897443E-2</v>
      </c>
      <c r="P99">
        <f t="shared" ca="1" si="66"/>
        <v>6.2593690087123885E-2</v>
      </c>
      <c r="Q99">
        <f t="shared" ca="1" si="66"/>
        <v>0.14605450799064784</v>
      </c>
      <c r="R99">
        <f t="shared" ca="1" si="66"/>
        <v>0.33621511601235898</v>
      </c>
      <c r="S99">
        <f t="shared" ca="1" si="66"/>
        <v>0.82315212455032594</v>
      </c>
      <c r="T99">
        <f t="shared" ca="1" si="66"/>
        <v>1.017517428988796</v>
      </c>
      <c r="U99">
        <f t="shared" ca="1" si="66"/>
        <v>1.1474201556896015</v>
      </c>
      <c r="V99">
        <f t="shared" ca="1" si="66"/>
        <v>0.86778900417301752</v>
      </c>
      <c r="W99">
        <f t="shared" ca="1" si="67"/>
        <v>3.3635546136683745</v>
      </c>
      <c r="X99">
        <f t="shared" ca="1" si="67"/>
        <v>1.8402901151154878</v>
      </c>
      <c r="Y99">
        <f t="shared" ca="1" si="67"/>
        <v>2.8463361100159759</v>
      </c>
      <c r="Z99">
        <f t="shared" ca="1" si="67"/>
        <v>9.2885643836540037</v>
      </c>
      <c r="AA99">
        <f t="shared" ca="1" si="67"/>
        <v>9.6224854872037469</v>
      </c>
      <c r="AB99">
        <f t="shared" ca="1" si="67"/>
        <v>6.1763014055835068</v>
      </c>
      <c r="AC99">
        <f t="shared" ca="1" si="67"/>
        <v>5.9257611739274481</v>
      </c>
      <c r="AD99">
        <f t="shared" ca="1" si="67"/>
        <v>3.859320711870565</v>
      </c>
      <c r="AE99">
        <f t="shared" ca="1" si="67"/>
        <v>2.4187228031624981</v>
      </c>
      <c r="AF99">
        <f t="shared" ca="1" si="67"/>
        <v>1.4187812751556808</v>
      </c>
      <c r="AG99">
        <f t="shared" ca="1" si="68"/>
        <v>2.2151629736696927</v>
      </c>
      <c r="AH99">
        <f t="shared" ca="1" si="68"/>
        <v>1.8474492313778812</v>
      </c>
      <c r="AI99">
        <f t="shared" ca="1" si="68"/>
        <v>1.0036932371645459</v>
      </c>
      <c r="AJ99">
        <f t="shared" ca="1" si="68"/>
        <v>0.59638332700076235</v>
      </c>
      <c r="AK99">
        <f t="shared" ca="1" si="68"/>
        <v>0.92334994926739322</v>
      </c>
      <c r="AL99">
        <f t="shared" ca="1" si="68"/>
        <v>0.28985387076242797</v>
      </c>
      <c r="AM99">
        <f t="shared" ca="1" si="68"/>
        <v>0.72821775627508878</v>
      </c>
      <c r="AN99">
        <f t="shared" ca="1" si="68"/>
        <v>0.18057306933260642</v>
      </c>
      <c r="AO99">
        <f t="shared" ca="1" si="68"/>
        <v>0.2297345115864011</v>
      </c>
      <c r="AP99">
        <f t="shared" ca="1" si="68"/>
        <v>6.660225819222447E-2</v>
      </c>
      <c r="AQ99">
        <f t="shared" ca="1" si="69"/>
        <v>0.10707618755860943</v>
      </c>
      <c r="AR99">
        <f t="shared" ca="1" si="69"/>
        <v>4.2767356446408486E-2</v>
      </c>
      <c r="AS99">
        <f t="shared" ca="1" si="69"/>
        <v>3.3997983275088385E-2</v>
      </c>
      <c r="AT99">
        <f t="shared" ca="1" si="69"/>
        <v>5.8934787248726257E-2</v>
      </c>
      <c r="AU99">
        <f t="shared" ca="1" si="69"/>
        <v>1.2648050282995614E-2</v>
      </c>
      <c r="AV99">
        <f t="shared" ca="1" si="69"/>
        <v>6.6200247530203461E-3</v>
      </c>
      <c r="AW99">
        <f t="shared" ca="1" si="69"/>
        <v>3.605364064737869E-2</v>
      </c>
      <c r="AX99">
        <f t="shared" ca="1" si="69"/>
        <v>1.6029352955870338E-2</v>
      </c>
      <c r="AY99">
        <f t="shared" ca="1" si="69"/>
        <v>1.5708192446234635E-2</v>
      </c>
      <c r="AZ99">
        <f t="shared" ca="1" si="69"/>
        <v>1.3304455716141653E-2</v>
      </c>
      <c r="BA99">
        <f t="shared" ca="1" si="70"/>
        <v>1.4233208397041074E-2</v>
      </c>
      <c r="BB99">
        <f t="shared" ca="1" si="70"/>
        <v>1.5673412274148434E-2</v>
      </c>
      <c r="BC99">
        <f t="shared" ca="1" si="70"/>
        <v>8.1551986687793607E-3</v>
      </c>
      <c r="BD99">
        <f t="shared" ca="1" si="70"/>
        <v>2.296753578515292E-3</v>
      </c>
      <c r="BE99">
        <f t="shared" ca="1" si="70"/>
        <v>4.6675358762554124E-3</v>
      </c>
      <c r="BF99">
        <f t="shared" ca="1" si="70"/>
        <v>9.7142756922342539E-3</v>
      </c>
      <c r="BG99">
        <f t="shared" ca="1" si="70"/>
        <v>2.764159041004661E-3</v>
      </c>
      <c r="BH99">
        <f t="shared" ca="1" si="70"/>
        <v>5.2223971214239925E-3</v>
      </c>
      <c r="BI99">
        <f t="shared" ca="1" si="70"/>
        <v>2.9850838595965896E-3</v>
      </c>
      <c r="BJ99">
        <f t="shared" ca="1" si="70"/>
        <v>3.0293809473475822E-3</v>
      </c>
      <c r="BK99">
        <f t="shared" ca="1" si="71"/>
        <v>1.3636673484148591E-3</v>
      </c>
      <c r="BL99">
        <f t="shared" ca="1" si="71"/>
        <v>1.0430368282885489E-3</v>
      </c>
      <c r="BM99">
        <f t="shared" ca="1" si="71"/>
        <v>7.8872948677804881E-4</v>
      </c>
      <c r="BN99">
        <f t="shared" ca="1" si="71"/>
        <v>9.8489986197166095E-4</v>
      </c>
      <c r="BO99">
        <f t="shared" ca="1" si="71"/>
        <v>1.0276759607788285E-3</v>
      </c>
      <c r="BP99">
        <f t="shared" ca="1" si="71"/>
        <v>9.0688962775295945E-4</v>
      </c>
      <c r="BQ99">
        <f t="shared" ca="1" si="71"/>
        <v>6.8109812506768764E-4</v>
      </c>
      <c r="BR99">
        <f t="shared" ca="1" si="71"/>
        <v>1.1796398014629365E-3</v>
      </c>
      <c r="BS99">
        <f t="shared" ca="1" si="71"/>
        <v>1.0607622836217472E-3</v>
      </c>
      <c r="BT99">
        <f t="shared" ca="1" si="71"/>
        <v>4.7931607523940697E-4</v>
      </c>
      <c r="BU99">
        <f t="shared" ca="1" si="71"/>
        <v>2.7067585791724658E-4</v>
      </c>
    </row>
    <row r="100" spans="1:73" x14ac:dyDescent="0.4">
      <c r="A100">
        <f>Rt計算!B100</f>
        <v>47</v>
      </c>
      <c r="B100">
        <f t="shared" ca="1" si="50"/>
        <v>54.408621278266097</v>
      </c>
      <c r="C100">
        <f t="shared" ca="1" si="65"/>
        <v>0</v>
      </c>
      <c r="D100">
        <f t="shared" ca="1" si="65"/>
        <v>4.5296575991676279E-18</v>
      </c>
      <c r="E100">
        <f t="shared" ca="1" si="65"/>
        <v>9.6162774639544913E-13</v>
      </c>
      <c r="F100">
        <f t="shared" ca="1" si="65"/>
        <v>6.1105934225545753E-9</v>
      </c>
      <c r="G100">
        <f t="shared" ca="1" si="65"/>
        <v>8.6057640794196791E-7</v>
      </c>
      <c r="H100">
        <f t="shared" ca="1" si="65"/>
        <v>1.1366468703558225E-5</v>
      </c>
      <c r="I100">
        <f t="shared" ca="1" si="65"/>
        <v>3.485221418519604E-6</v>
      </c>
      <c r="J100">
        <f t="shared" ca="1" si="65"/>
        <v>3.542282420343019E-5</v>
      </c>
      <c r="K100">
        <f t="shared" ca="1" si="65"/>
        <v>3.7761118925534862E-4</v>
      </c>
      <c r="L100">
        <f t="shared" ca="1" si="65"/>
        <v>1.2094461301367773E-3</v>
      </c>
      <c r="M100">
        <f t="shared" ca="1" si="66"/>
        <v>2.5685639839839757E-3</v>
      </c>
      <c r="N100">
        <f t="shared" ca="1" si="66"/>
        <v>7.2413549711020549E-3</v>
      </c>
      <c r="O100">
        <f t="shared" ca="1" si="66"/>
        <v>2.4803614125681731E-2</v>
      </c>
      <c r="P100">
        <f t="shared" ca="1" si="66"/>
        <v>6.2593690087123885E-2</v>
      </c>
      <c r="Q100">
        <f t="shared" ca="1" si="66"/>
        <v>0.15911629325810414</v>
      </c>
      <c r="R100">
        <f t="shared" ca="1" si="66"/>
        <v>0.42654156509030616</v>
      </c>
      <c r="S100">
        <f t="shared" ca="1" si="66"/>
        <v>0.57620648718522816</v>
      </c>
      <c r="T100">
        <f t="shared" ca="1" si="66"/>
        <v>0.70114646367295197</v>
      </c>
      <c r="U100">
        <f t="shared" ca="1" si="66"/>
        <v>0.57371007784480077</v>
      </c>
      <c r="V100">
        <f t="shared" ca="1" si="66"/>
        <v>2.3917111578427068</v>
      </c>
      <c r="W100">
        <f t="shared" ca="1" si="67"/>
        <v>1.3990005915257839</v>
      </c>
      <c r="X100">
        <f t="shared" ca="1" si="67"/>
        <v>2.3101514211024208</v>
      </c>
      <c r="Y100">
        <f t="shared" ca="1" si="67"/>
        <v>7.9600925110616272</v>
      </c>
      <c r="Z100">
        <f t="shared" ca="1" si="67"/>
        <v>8.6693267580770694</v>
      </c>
      <c r="AA100">
        <f t="shared" ca="1" si="67"/>
        <v>5.8109814955191457</v>
      </c>
      <c r="AB100">
        <f t="shared" ca="1" si="67"/>
        <v>5.7778303471587646</v>
      </c>
      <c r="AC100">
        <f t="shared" ca="1" si="67"/>
        <v>3.8823952518835001</v>
      </c>
      <c r="AD100">
        <f t="shared" ca="1" si="67"/>
        <v>2.5051730936703667</v>
      </c>
      <c r="AE100">
        <f t="shared" ca="1" si="67"/>
        <v>1.5035303911550666</v>
      </c>
      <c r="AF100">
        <f t="shared" ca="1" si="67"/>
        <v>2.4057595535248497</v>
      </c>
      <c r="AG100">
        <f t="shared" ca="1" si="68"/>
        <v>2.0447658218489471</v>
      </c>
      <c r="AH100">
        <f t="shared" ca="1" si="68"/>
        <v>1.1289967525087052</v>
      </c>
      <c r="AI100">
        <f t="shared" ca="1" si="68"/>
        <v>0.6843362980667359</v>
      </c>
      <c r="AJ100">
        <f t="shared" ca="1" si="68"/>
        <v>1.0734899886013722</v>
      </c>
      <c r="AK100">
        <f t="shared" ca="1" si="68"/>
        <v>0.3419814626916271</v>
      </c>
      <c r="AL100">
        <f t="shared" ca="1" si="68"/>
        <v>0.86956161228728379</v>
      </c>
      <c r="AM100">
        <f t="shared" ca="1" si="68"/>
        <v>0.21846532688252662</v>
      </c>
      <c r="AN100">
        <f t="shared" ca="1" si="68"/>
        <v>0.2808914411840544</v>
      </c>
      <c r="AO100">
        <f t="shared" ca="1" si="68"/>
        <v>8.2048039852286106E-2</v>
      </c>
      <c r="AP100">
        <f t="shared" ca="1" si="68"/>
        <v>0.13320451638444894</v>
      </c>
      <c r="AQ100">
        <f t="shared" ca="1" si="69"/>
        <v>5.3538093779304713E-2</v>
      </c>
      <c r="AR100">
        <f t="shared" ca="1" si="69"/>
        <v>4.2767356446408486E-2</v>
      </c>
      <c r="AS100">
        <f t="shared" ca="1" si="69"/>
        <v>7.4795563205194454E-2</v>
      </c>
      <c r="AT100">
        <f t="shared" ca="1" si="69"/>
        <v>1.6073123795107162E-2</v>
      </c>
      <c r="AU100">
        <f t="shared" ca="1" si="69"/>
        <v>8.432033521997076E-3</v>
      </c>
      <c r="AV100">
        <f t="shared" ca="1" si="69"/>
        <v>4.6340173271142426E-2</v>
      </c>
      <c r="AW100">
        <f t="shared" ca="1" si="69"/>
        <v>2.0602080369930678E-2</v>
      </c>
      <c r="AX100">
        <f t="shared" ca="1" si="69"/>
        <v>2.0036691194837922E-2</v>
      </c>
      <c r="AY100">
        <f t="shared" ca="1" si="69"/>
        <v>1.72790116908581E-2</v>
      </c>
      <c r="AZ100">
        <f t="shared" ca="1" si="69"/>
        <v>1.8142439612920436E-2</v>
      </c>
      <c r="BA100">
        <f t="shared" ca="1" si="70"/>
        <v>1.9926491755857503E-2</v>
      </c>
      <c r="BB100">
        <f t="shared" ca="1" si="70"/>
        <v>1.0448941516098955E-2</v>
      </c>
      <c r="BC100">
        <f t="shared" ca="1" si="70"/>
        <v>2.9125709531354861E-3</v>
      </c>
      <c r="BD100">
        <f t="shared" ca="1" si="70"/>
        <v>5.9715593041397598E-3</v>
      </c>
      <c r="BE100">
        <f t="shared" ca="1" si="70"/>
        <v>1.2207401522514155E-2</v>
      </c>
      <c r="BF100">
        <f t="shared" ca="1" si="70"/>
        <v>3.4285678913767953E-3</v>
      </c>
      <c r="BG100">
        <f t="shared" ca="1" si="70"/>
        <v>6.449704429010876E-3</v>
      </c>
      <c r="BH100">
        <f t="shared" ca="1" si="70"/>
        <v>3.7302836581599949E-3</v>
      </c>
      <c r="BI100">
        <f t="shared" ca="1" si="70"/>
        <v>3.8806090174755663E-3</v>
      </c>
      <c r="BJ100">
        <f t="shared" ca="1" si="70"/>
        <v>1.6312051254948519E-3</v>
      </c>
      <c r="BK100">
        <f t="shared" ca="1" si="71"/>
        <v>1.2662625378137976E-3</v>
      </c>
      <c r="BL100">
        <f t="shared" ca="1" si="71"/>
        <v>9.6280322611250657E-4</v>
      </c>
      <c r="BM100">
        <f t="shared" ca="1" si="71"/>
        <v>1.1830942301670733E-3</v>
      </c>
      <c r="BN100">
        <f t="shared" ca="1" si="71"/>
        <v>1.2037664979653634E-3</v>
      </c>
      <c r="BO100">
        <f t="shared" ca="1" si="71"/>
        <v>1.1678135917941232E-3</v>
      </c>
      <c r="BP100">
        <f t="shared" ca="1" si="71"/>
        <v>8.706140426428411E-4</v>
      </c>
      <c r="BQ100">
        <f t="shared" ca="1" si="71"/>
        <v>1.3338171615908884E-3</v>
      </c>
      <c r="BR100">
        <f t="shared" ca="1" si="71"/>
        <v>1.2047385206429991E-3</v>
      </c>
      <c r="BS100">
        <f t="shared" ca="1" si="71"/>
        <v>5.9667878453723282E-4</v>
      </c>
      <c r="BT100">
        <f t="shared" ca="1" si="71"/>
        <v>2.8403915569742634E-4</v>
      </c>
      <c r="BU100">
        <f t="shared" ca="1" si="71"/>
        <v>6.9360688591294439E-4</v>
      </c>
    </row>
    <row r="101" spans="1:73" x14ac:dyDescent="0.4">
      <c r="A101">
        <f>Rt計算!B101</f>
        <v>59</v>
      </c>
      <c r="B101">
        <f t="shared" ca="1" si="50"/>
        <v>48.925024909712221</v>
      </c>
      <c r="C101">
        <f t="shared" ca="1" si="65"/>
        <v>0</v>
      </c>
      <c r="D101">
        <f t="shared" ca="1" si="65"/>
        <v>4.5068955006793481E-18</v>
      </c>
      <c r="E101">
        <f t="shared" ca="1" si="65"/>
        <v>8.4506680743842491E-13</v>
      </c>
      <c r="F101">
        <f t="shared" ca="1" si="65"/>
        <v>3.5118353003187213E-9</v>
      </c>
      <c r="G101">
        <f t="shared" ca="1" si="65"/>
        <v>1.3683164886277289E-6</v>
      </c>
      <c r="H101">
        <f t="shared" ca="1" si="65"/>
        <v>9.0788775179364433E-6</v>
      </c>
      <c r="I101">
        <f t="shared" ca="1" si="65"/>
        <v>4.1438459385548045E-6</v>
      </c>
      <c r="J101">
        <f t="shared" ca="1" si="65"/>
        <v>4.8325177390110056E-5</v>
      </c>
      <c r="K101">
        <f t="shared" ca="1" si="65"/>
        <v>3.4094990874512055E-4</v>
      </c>
      <c r="L101">
        <f t="shared" ca="1" si="65"/>
        <v>7.0876144185434795E-4</v>
      </c>
      <c r="M101">
        <f t="shared" ca="1" si="66"/>
        <v>2.3800455264438676E-3</v>
      </c>
      <c r="N101">
        <f t="shared" ca="1" si="66"/>
        <v>8.8186798162926006E-3</v>
      </c>
      <c r="O101">
        <f t="shared" ca="1" si="66"/>
        <v>2.4803614125681731E-2</v>
      </c>
      <c r="P101">
        <f t="shared" ca="1" si="66"/>
        <v>6.8191499769712199E-2</v>
      </c>
      <c r="Q101">
        <f t="shared" ca="1" si="66"/>
        <v>0.20186395413341571</v>
      </c>
      <c r="R101">
        <f t="shared" ca="1" si="66"/>
        <v>0.29857909556321433</v>
      </c>
      <c r="S101">
        <f t="shared" ca="1" si="66"/>
        <v>0.39704984831251017</v>
      </c>
      <c r="T101">
        <f t="shared" ca="1" si="66"/>
        <v>0.35057323183647598</v>
      </c>
      <c r="U101">
        <f t="shared" ca="1" si="66"/>
        <v>1.5812009462551828</v>
      </c>
      <c r="V101">
        <f t="shared" ca="1" si="66"/>
        <v>0.99478251697882503</v>
      </c>
      <c r="W101">
        <f t="shared" ca="1" si="67"/>
        <v>1.7561922319153458</v>
      </c>
      <c r="X101">
        <f t="shared" ca="1" si="67"/>
        <v>6.4605929573203289</v>
      </c>
      <c r="Y101">
        <f t="shared" ca="1" si="67"/>
        <v>7.429419676990852</v>
      </c>
      <c r="Z101">
        <f t="shared" ca="1" si="67"/>
        <v>5.2353726526049833</v>
      </c>
      <c r="AA101">
        <f t="shared" ca="1" si="67"/>
        <v>5.4360794635501684</v>
      </c>
      <c r="AB101">
        <f t="shared" ca="1" si="67"/>
        <v>3.7854750550350529</v>
      </c>
      <c r="AC101">
        <f t="shared" ca="1" si="67"/>
        <v>2.5201513038542021</v>
      </c>
      <c r="AD101">
        <f t="shared" ca="1" si="67"/>
        <v>1.557269760930228</v>
      </c>
      <c r="AE101">
        <f t="shared" ca="1" si="67"/>
        <v>2.5494645763064172</v>
      </c>
      <c r="AF101">
        <f t="shared" ca="1" si="67"/>
        <v>2.2207011263306304</v>
      </c>
      <c r="AG101">
        <f t="shared" ca="1" si="68"/>
        <v>1.2495791133521343</v>
      </c>
      <c r="AH101">
        <f t="shared" ca="1" si="68"/>
        <v>0.76977051307411715</v>
      </c>
      <c r="AI101">
        <f t="shared" ca="1" si="68"/>
        <v>1.2318053365201247</v>
      </c>
      <c r="AJ101">
        <f t="shared" ca="1" si="68"/>
        <v>0.3975888846671749</v>
      </c>
      <c r="AK101">
        <f t="shared" ca="1" si="68"/>
        <v>1.0259443880748813</v>
      </c>
      <c r="AL101">
        <f t="shared" ca="1" si="68"/>
        <v>0.26086848368618515</v>
      </c>
      <c r="AM101">
        <f t="shared" ca="1" si="68"/>
        <v>0.33983495292837473</v>
      </c>
      <c r="AN101">
        <f t="shared" ca="1" si="68"/>
        <v>0.10031837185144801</v>
      </c>
      <c r="AO101">
        <f t="shared" ca="1" si="68"/>
        <v>0.16409607970457221</v>
      </c>
      <c r="AP101">
        <f t="shared" ca="1" si="68"/>
        <v>6.660225819222447E-2</v>
      </c>
      <c r="AQ101">
        <f t="shared" ca="1" si="69"/>
        <v>5.3538093779304713E-2</v>
      </c>
      <c r="AR101">
        <f t="shared" ca="1" si="69"/>
        <v>9.4088184182098675E-2</v>
      </c>
      <c r="AS101">
        <f t="shared" ca="1" si="69"/>
        <v>2.0398789965053031E-2</v>
      </c>
      <c r="AT101">
        <f t="shared" ca="1" si="69"/>
        <v>1.0715415863404774E-2</v>
      </c>
      <c r="AU101">
        <f t="shared" ca="1" si="69"/>
        <v>5.9024234653979532E-2</v>
      </c>
      <c r="AV101">
        <f t="shared" ca="1" si="69"/>
        <v>2.6480099012081385E-2</v>
      </c>
      <c r="AW101">
        <f t="shared" ca="1" si="69"/>
        <v>2.5752600462413348E-2</v>
      </c>
      <c r="AX101">
        <f t="shared" ca="1" si="69"/>
        <v>2.2040360314321716E-2</v>
      </c>
      <c r="AY101">
        <f t="shared" ca="1" si="69"/>
        <v>2.3562288669351953E-2</v>
      </c>
      <c r="AZ101">
        <f t="shared" ca="1" si="69"/>
        <v>2.539941545808861E-2</v>
      </c>
      <c r="BA101">
        <f t="shared" ca="1" si="70"/>
        <v>1.3284327837238336E-2</v>
      </c>
      <c r="BB101">
        <f t="shared" ca="1" si="70"/>
        <v>3.7317648271781986E-3</v>
      </c>
      <c r="BC101">
        <f t="shared" ca="1" si="70"/>
        <v>7.572684478152264E-3</v>
      </c>
      <c r="BD101">
        <f t="shared" ca="1" si="70"/>
        <v>1.5617924333903986E-2</v>
      </c>
      <c r="BE101">
        <f t="shared" ca="1" si="70"/>
        <v>4.3084946550049959E-3</v>
      </c>
      <c r="BF101">
        <f t="shared" ca="1" si="70"/>
        <v>7.9999917465458561E-3</v>
      </c>
      <c r="BG101">
        <f t="shared" ca="1" si="70"/>
        <v>4.6069317350077689E-3</v>
      </c>
      <c r="BH101">
        <f t="shared" ca="1" si="70"/>
        <v>4.8493687556079934E-3</v>
      </c>
      <c r="BI101">
        <f t="shared" ca="1" si="70"/>
        <v>2.0895587017176124E-3</v>
      </c>
      <c r="BJ101">
        <f t="shared" ca="1" si="70"/>
        <v>1.5146904736737911E-3</v>
      </c>
      <c r="BK101">
        <f t="shared" ca="1" si="71"/>
        <v>1.1688577272127364E-3</v>
      </c>
      <c r="BL101">
        <f t="shared" ca="1" si="71"/>
        <v>1.4442048391687598E-3</v>
      </c>
      <c r="BM101">
        <f t="shared" ca="1" si="71"/>
        <v>1.4460040590930897E-3</v>
      </c>
      <c r="BN101">
        <f t="shared" ca="1" si="71"/>
        <v>1.3679164749606401E-3</v>
      </c>
      <c r="BO101">
        <f t="shared" ca="1" si="71"/>
        <v>1.1211010481223583E-3</v>
      </c>
      <c r="BP101">
        <f t="shared" ca="1" si="71"/>
        <v>1.7049525001755638E-3</v>
      </c>
      <c r="BQ101">
        <f t="shared" ca="1" si="71"/>
        <v>1.3621962501353753E-3</v>
      </c>
      <c r="BR101">
        <f t="shared" ca="1" si="71"/>
        <v>6.7766541786168691E-4</v>
      </c>
      <c r="BS101">
        <f t="shared" ca="1" si="71"/>
        <v>3.5358742787391576E-4</v>
      </c>
      <c r="BT101">
        <f t="shared" ca="1" si="71"/>
        <v>7.2785033647465504E-4</v>
      </c>
      <c r="BU101">
        <f t="shared" ca="1" si="71"/>
        <v>5.9210343919397694E-4</v>
      </c>
    </row>
    <row r="102" spans="1:73" x14ac:dyDescent="0.4">
      <c r="A102">
        <f>Rt計算!B102</f>
        <v>165</v>
      </c>
      <c r="B102">
        <f t="shared" ca="1" si="50"/>
        <v>43.365510720467938</v>
      </c>
      <c r="C102">
        <f t="shared" ca="1" si="65"/>
        <v>0</v>
      </c>
      <c r="D102">
        <f t="shared" ca="1" si="65"/>
        <v>3.9606051369606393E-18</v>
      </c>
      <c r="E102">
        <f t="shared" ca="1" si="65"/>
        <v>4.8567057898760056E-13</v>
      </c>
      <c r="F102">
        <f t="shared" ca="1" si="65"/>
        <v>5.5838181275067668E-9</v>
      </c>
      <c r="G102">
        <f t="shared" ca="1" si="65"/>
        <v>1.0929320380862992E-6</v>
      </c>
      <c r="H102">
        <f t="shared" ca="1" si="65"/>
        <v>1.0794570907152779E-5</v>
      </c>
      <c r="I102">
        <f t="shared" ca="1" si="65"/>
        <v>5.6531937969688069E-6</v>
      </c>
      <c r="J102">
        <f t="shared" ca="1" si="65"/>
        <v>4.3633412594953741E-5</v>
      </c>
      <c r="K102">
        <f t="shared" ca="1" si="65"/>
        <v>1.9980397878074271E-4</v>
      </c>
      <c r="L102">
        <f t="shared" ca="1" si="65"/>
        <v>6.567422534613683E-4</v>
      </c>
      <c r="M102">
        <f t="shared" ca="1" si="66"/>
        <v>2.8984712846791653E-3</v>
      </c>
      <c r="N102">
        <f t="shared" ca="1" si="66"/>
        <v>8.8186798162926006E-3</v>
      </c>
      <c r="O102">
        <f t="shared" ca="1" si="66"/>
        <v>2.7021823519035381E-2</v>
      </c>
      <c r="P102">
        <f t="shared" ca="1" si="66"/>
        <v>8.6511604185455768E-2</v>
      </c>
      <c r="Q102">
        <f t="shared" ca="1" si="66"/>
        <v>0.141304767893391</v>
      </c>
      <c r="R102">
        <f t="shared" ca="1" si="66"/>
        <v>0.20574357845532415</v>
      </c>
      <c r="S102">
        <f t="shared" ca="1" si="66"/>
        <v>0.19852492415625508</v>
      </c>
      <c r="T102">
        <f t="shared" ca="1" si="66"/>
        <v>0.96621402920784849</v>
      </c>
      <c r="U102">
        <f t="shared" ca="1" si="66"/>
        <v>0.65766765021233264</v>
      </c>
      <c r="V102">
        <f t="shared" ca="1" si="66"/>
        <v>1.2487695425904399</v>
      </c>
      <c r="W102">
        <f t="shared" ca="1" si="67"/>
        <v>4.911385055356476</v>
      </c>
      <c r="X102">
        <f t="shared" ca="1" si="67"/>
        <v>6.029886760165641</v>
      </c>
      <c r="Y102">
        <f t="shared" ca="1" si="67"/>
        <v>4.4865975971438266</v>
      </c>
      <c r="Z102">
        <f t="shared" ca="1" si="67"/>
        <v>4.8976066750175651</v>
      </c>
      <c r="AA102">
        <f t="shared" ca="1" si="67"/>
        <v>3.5615693037052827</v>
      </c>
      <c r="AB102">
        <f t="shared" ca="1" si="67"/>
        <v>2.4572381936192449</v>
      </c>
      <c r="AC102">
        <f t="shared" ca="1" si="67"/>
        <v>1.566580540233693</v>
      </c>
      <c r="AD102">
        <f t="shared" ca="1" si="67"/>
        <v>2.6405878554903865</v>
      </c>
      <c r="AE102">
        <f t="shared" ca="1" si="67"/>
        <v>2.353351916590539</v>
      </c>
      <c r="AF102">
        <f t="shared" ca="1" si="67"/>
        <v>1.3570951327576077</v>
      </c>
      <c r="AG102">
        <f t="shared" ca="1" si="68"/>
        <v>0.85198575910372798</v>
      </c>
      <c r="AH102">
        <f t="shared" ca="1" si="68"/>
        <v>1.3855869235334108</v>
      </c>
      <c r="AI102">
        <f t="shared" ca="1" si="68"/>
        <v>0.45622419871115727</v>
      </c>
      <c r="AJ102">
        <f t="shared" ca="1" si="68"/>
        <v>1.1927666540015247</v>
      </c>
      <c r="AK102">
        <f t="shared" ca="1" si="68"/>
        <v>0.30778331642246443</v>
      </c>
      <c r="AL102">
        <f t="shared" ca="1" si="68"/>
        <v>0.40579541906739913</v>
      </c>
      <c r="AM102">
        <f t="shared" ca="1" si="68"/>
        <v>0.12136962604584813</v>
      </c>
      <c r="AN102">
        <f t="shared" ca="1" si="68"/>
        <v>0.20063674370289603</v>
      </c>
      <c r="AO102">
        <f t="shared" ca="1" si="68"/>
        <v>8.2048039852286106E-2</v>
      </c>
      <c r="AP102">
        <f t="shared" ca="1" si="68"/>
        <v>6.660225819222447E-2</v>
      </c>
      <c r="AQ102">
        <f t="shared" ca="1" si="69"/>
        <v>0.11778380631447036</v>
      </c>
      <c r="AR102">
        <f t="shared" ca="1" si="69"/>
        <v>2.5660413867845094E-2</v>
      </c>
      <c r="AS102">
        <f t="shared" ca="1" si="69"/>
        <v>1.3599193310035354E-2</v>
      </c>
      <c r="AT102">
        <f t="shared" ca="1" si="69"/>
        <v>7.500791104383342E-2</v>
      </c>
      <c r="AU102">
        <f t="shared" ca="1" si="69"/>
        <v>3.3728134087988304E-2</v>
      </c>
      <c r="AV102">
        <f t="shared" ca="1" si="69"/>
        <v>3.3100123765101727E-2</v>
      </c>
      <c r="AW102">
        <f t="shared" ca="1" si="69"/>
        <v>2.8327860508654684E-2</v>
      </c>
      <c r="AX102">
        <f t="shared" ca="1" si="69"/>
        <v>3.0055036792256885E-2</v>
      </c>
      <c r="AY102">
        <f t="shared" ca="1" si="69"/>
        <v>3.2987204137092739E-2</v>
      </c>
      <c r="AZ102">
        <f t="shared" ca="1" si="69"/>
        <v>1.6932943638725741E-2</v>
      </c>
      <c r="BA102">
        <f t="shared" ca="1" si="70"/>
        <v>4.7444027990136911E-3</v>
      </c>
      <c r="BB102">
        <f t="shared" ca="1" si="70"/>
        <v>9.7025885506633151E-3</v>
      </c>
      <c r="BC102">
        <f t="shared" ca="1" si="70"/>
        <v>1.9805482481321305E-2</v>
      </c>
      <c r="BD102">
        <f t="shared" ca="1" si="70"/>
        <v>5.5122085884367015E-3</v>
      </c>
      <c r="BE102">
        <f t="shared" ca="1" si="70"/>
        <v>1.0053154195011656E-2</v>
      </c>
      <c r="BF102">
        <f t="shared" ca="1" si="70"/>
        <v>5.714279818961325E-3</v>
      </c>
      <c r="BG102">
        <f t="shared" ca="1" si="70"/>
        <v>5.989011255510099E-3</v>
      </c>
      <c r="BH102">
        <f t="shared" ca="1" si="70"/>
        <v>2.6111985607119963E-3</v>
      </c>
      <c r="BI102">
        <f t="shared" ca="1" si="70"/>
        <v>1.9403045087377831E-3</v>
      </c>
      <c r="BJ102">
        <f t="shared" ca="1" si="70"/>
        <v>1.3981758218527302E-3</v>
      </c>
      <c r="BK102">
        <f t="shared" ca="1" si="71"/>
        <v>1.7532865908191045E-3</v>
      </c>
      <c r="BL102">
        <f t="shared" ca="1" si="71"/>
        <v>1.7651392478729288E-3</v>
      </c>
      <c r="BM102">
        <f t="shared" ca="1" si="71"/>
        <v>1.6431864307876018E-3</v>
      </c>
      <c r="BN102">
        <f t="shared" ca="1" si="71"/>
        <v>1.3131998159622146E-3</v>
      </c>
      <c r="BO102">
        <f t="shared" ca="1" si="71"/>
        <v>2.1954895525729519E-3</v>
      </c>
      <c r="BP102">
        <f t="shared" ca="1" si="71"/>
        <v>1.7412280852856822E-3</v>
      </c>
      <c r="BQ102">
        <f t="shared" ca="1" si="71"/>
        <v>7.6623539070114861E-4</v>
      </c>
      <c r="BR102">
        <f t="shared" ca="1" si="71"/>
        <v>4.0157950688099968E-4</v>
      </c>
      <c r="BS102">
        <f t="shared" ca="1" si="71"/>
        <v>9.0606778392690916E-4</v>
      </c>
      <c r="BT102">
        <f t="shared" ca="1" si="71"/>
        <v>6.2133565308812014E-4</v>
      </c>
      <c r="BU102">
        <f t="shared" ca="1" si="71"/>
        <v>6.5977240367328857E-4</v>
      </c>
    </row>
    <row r="103" spans="1:73" x14ac:dyDescent="0.4">
      <c r="A103">
        <f>Rt計算!B103</f>
        <v>154</v>
      </c>
      <c r="B103">
        <f t="shared" ca="1" si="50"/>
        <v>37.943460091828001</v>
      </c>
      <c r="C103">
        <f t="shared" ca="1" si="65"/>
        <v>0</v>
      </c>
      <c r="D103">
        <f t="shared" ca="1" si="65"/>
        <v>2.2762098488279535E-18</v>
      </c>
      <c r="E103">
        <f t="shared" ca="1" si="65"/>
        <v>7.7221622059028486E-13</v>
      </c>
      <c r="F103">
        <f t="shared" ca="1" si="65"/>
        <v>4.4600308314047762E-9</v>
      </c>
      <c r="G103">
        <f t="shared" ca="1" si="65"/>
        <v>1.2994703759923715E-6</v>
      </c>
      <c r="H103">
        <f t="shared" ca="1" si="65"/>
        <v>1.4726368257440215E-5</v>
      </c>
      <c r="I103">
        <f t="shared" ca="1" si="65"/>
        <v>5.1043400302728057E-6</v>
      </c>
      <c r="J103">
        <f t="shared" ca="1" si="65"/>
        <v>2.5570118133601924E-5</v>
      </c>
      <c r="K103">
        <f t="shared" ca="1" si="65"/>
        <v>1.8513946657665149E-4</v>
      </c>
      <c r="L103">
        <f t="shared" ca="1" si="65"/>
        <v>7.9979502154206236E-4</v>
      </c>
      <c r="M103">
        <f t="shared" ca="1" si="66"/>
        <v>2.8984712846791653E-3</v>
      </c>
      <c r="N103">
        <f t="shared" ca="1" si="66"/>
        <v>9.6073422388878744E-3</v>
      </c>
      <c r="O103">
        <f t="shared" ca="1" si="66"/>
        <v>3.4281417897283693E-2</v>
      </c>
      <c r="P103">
        <f t="shared" ca="1" si="66"/>
        <v>6.055812292981904E-2</v>
      </c>
      <c r="Q103">
        <f t="shared" ca="1" si="66"/>
        <v>9.7369671993765228E-2</v>
      </c>
      <c r="R103">
        <f t="shared" ca="1" si="66"/>
        <v>0.10287178922766207</v>
      </c>
      <c r="S103">
        <f t="shared" ca="1" si="66"/>
        <v>0.54715405925992255</v>
      </c>
      <c r="T103">
        <f t="shared" ca="1" si="66"/>
        <v>0.40187663161742371</v>
      </c>
      <c r="U103">
        <f t="shared" ca="1" si="66"/>
        <v>0.82558279494739628</v>
      </c>
      <c r="V103">
        <f t="shared" ca="1" si="66"/>
        <v>3.4923216021597048</v>
      </c>
      <c r="W103">
        <f t="shared" ca="1" si="67"/>
        <v>4.5839593849993774</v>
      </c>
      <c r="X103">
        <f t="shared" ca="1" si="67"/>
        <v>3.641425121398731</v>
      </c>
      <c r="Y103">
        <f t="shared" ca="1" si="67"/>
        <v>4.1971396876506759</v>
      </c>
      <c r="Z103">
        <f t="shared" ca="1" si="67"/>
        <v>3.208776787080474</v>
      </c>
      <c r="AA103">
        <f t="shared" ca="1" si="67"/>
        <v>2.3118958638086924</v>
      </c>
      <c r="AB103">
        <f t="shared" ca="1" si="67"/>
        <v>1.5274723906281791</v>
      </c>
      <c r="AC103">
        <f t="shared" ca="1" si="67"/>
        <v>2.6563756986571319</v>
      </c>
      <c r="AD103">
        <f t="shared" ca="1" si="67"/>
        <v>2.437465712760357</v>
      </c>
      <c r="AE103">
        <f t="shared" ca="1" si="67"/>
        <v>1.438159504583107</v>
      </c>
      <c r="AF103">
        <f t="shared" ca="1" si="67"/>
        <v>0.92529213597109616</v>
      </c>
      <c r="AG103">
        <f t="shared" ca="1" si="68"/>
        <v>1.5335743663867103</v>
      </c>
      <c r="AH103">
        <f t="shared" ca="1" si="68"/>
        <v>0.51318034204941143</v>
      </c>
      <c r="AI103">
        <f t="shared" ca="1" si="68"/>
        <v>1.3686725961334718</v>
      </c>
      <c r="AJ103">
        <f t="shared" ca="1" si="68"/>
        <v>0.35782999620045741</v>
      </c>
      <c r="AK103">
        <f t="shared" ca="1" si="68"/>
        <v>0.47877404776827798</v>
      </c>
      <c r="AL103">
        <f t="shared" ca="1" si="68"/>
        <v>0.14492693538121398</v>
      </c>
      <c r="AM103">
        <f t="shared" ca="1" si="68"/>
        <v>0.24273925209169625</v>
      </c>
      <c r="AN103">
        <f t="shared" ca="1" si="68"/>
        <v>0.10031837185144801</v>
      </c>
      <c r="AO103">
        <f t="shared" ca="1" si="68"/>
        <v>8.2048039852286106E-2</v>
      </c>
      <c r="AP103">
        <f t="shared" ca="1" si="68"/>
        <v>0.14652496802289383</v>
      </c>
      <c r="AQ103">
        <f t="shared" ca="1" si="69"/>
        <v>3.2122856267582822E-2</v>
      </c>
      <c r="AR103">
        <f t="shared" ca="1" si="69"/>
        <v>1.7106942578563395E-2</v>
      </c>
      <c r="AS103">
        <f t="shared" ca="1" si="69"/>
        <v>9.5194353170247478E-2</v>
      </c>
      <c r="AT103">
        <f t="shared" ca="1" si="69"/>
        <v>4.2861663453619095E-2</v>
      </c>
      <c r="AU103">
        <f t="shared" ca="1" si="69"/>
        <v>4.216016760998538E-2</v>
      </c>
      <c r="AV103">
        <f t="shared" ca="1" si="69"/>
        <v>3.6410136141611905E-2</v>
      </c>
      <c r="AW103">
        <f t="shared" ca="1" si="69"/>
        <v>3.8628900693620023E-2</v>
      </c>
      <c r="AX103">
        <f t="shared" ca="1" si="69"/>
        <v>4.2077051509159635E-2</v>
      </c>
      <c r="AY103">
        <f t="shared" ca="1" si="69"/>
        <v>2.1991469424728492E-2</v>
      </c>
      <c r="AZ103">
        <f t="shared" ca="1" si="69"/>
        <v>6.0474798709734788E-3</v>
      </c>
      <c r="BA103">
        <f t="shared" ca="1" si="70"/>
        <v>1.2335447277435598E-2</v>
      </c>
      <c r="BB103">
        <f t="shared" ca="1" si="70"/>
        <v>2.5376000824811749E-2</v>
      </c>
      <c r="BC103">
        <f t="shared" ca="1" si="70"/>
        <v>6.9901702875251673E-3</v>
      </c>
      <c r="BD103">
        <f t="shared" ca="1" si="70"/>
        <v>1.2861820039685636E-2</v>
      </c>
      <c r="BE103">
        <f t="shared" ca="1" si="70"/>
        <v>7.180824425008326E-3</v>
      </c>
      <c r="BF103">
        <f t="shared" ca="1" si="70"/>
        <v>7.4285637646497229E-3</v>
      </c>
      <c r="BG103">
        <f t="shared" ca="1" si="70"/>
        <v>3.224852214505438E-3</v>
      </c>
      <c r="BH103">
        <f t="shared" ca="1" si="70"/>
        <v>2.4246843778039967E-3</v>
      </c>
      <c r="BI103">
        <f t="shared" ca="1" si="70"/>
        <v>1.7910503157579536E-3</v>
      </c>
      <c r="BJ103">
        <f t="shared" ca="1" si="70"/>
        <v>2.0972637327790955E-3</v>
      </c>
      <c r="BK103">
        <f t="shared" ca="1" si="71"/>
        <v>2.1429058332233502E-3</v>
      </c>
      <c r="BL103">
        <f t="shared" ca="1" si="71"/>
        <v>2.0058400544010553E-3</v>
      </c>
      <c r="BM103">
        <f t="shared" ca="1" si="71"/>
        <v>1.5774589735560976E-3</v>
      </c>
      <c r="BN103">
        <f t="shared" ca="1" si="71"/>
        <v>2.5716829729260037E-3</v>
      </c>
      <c r="BO103">
        <f t="shared" ca="1" si="71"/>
        <v>2.2422020962447166E-3</v>
      </c>
      <c r="BP103">
        <f t="shared" ca="1" si="71"/>
        <v>9.7944079797319624E-4</v>
      </c>
      <c r="BQ103">
        <f t="shared" ca="1" si="71"/>
        <v>4.5406541671179178E-4</v>
      </c>
      <c r="BR103">
        <f t="shared" ca="1" si="71"/>
        <v>1.0290474863825618E-3</v>
      </c>
      <c r="BS103">
        <f t="shared" ca="1" si="71"/>
        <v>7.7347249847419073E-4</v>
      </c>
      <c r="BT103">
        <f t="shared" ca="1" si="71"/>
        <v>6.9234544201247667E-4</v>
      </c>
      <c r="BU103">
        <f t="shared" ca="1" si="71"/>
        <v>5.7518619807414898E-4</v>
      </c>
    </row>
    <row r="104" spans="1:73" x14ac:dyDescent="0.4">
      <c r="A104">
        <f>Rt計算!B104</f>
        <v>93</v>
      </c>
      <c r="B104">
        <f t="shared" ca="1" si="50"/>
        <v>32.87217000051357</v>
      </c>
      <c r="C104">
        <f t="shared" ref="C104:L113" ca="1" si="72">IF(ROW()+C$3&gt;3,OFFSET($A104,C$3,0)*C$1,0)</f>
        <v>0</v>
      </c>
      <c r="D104">
        <f t="shared" ca="1" si="72"/>
        <v>3.6191736596364464E-18</v>
      </c>
      <c r="E104">
        <f t="shared" ca="1" si="72"/>
        <v>6.1680163531425267E-13</v>
      </c>
      <c r="F104">
        <f t="shared" ca="1" si="72"/>
        <v>5.3028713034812689E-9</v>
      </c>
      <c r="G104">
        <f t="shared" ca="1" si="72"/>
        <v>1.7727874003604538E-6</v>
      </c>
      <c r="H104">
        <f t="shared" ca="1" si="72"/>
        <v>1.3296623766426602E-5</v>
      </c>
      <c r="I104">
        <f t="shared" ca="1" si="72"/>
        <v>2.9912530284932035E-6</v>
      </c>
      <c r="J104">
        <f t="shared" ca="1" si="72"/>
        <v>2.3693412215539397E-5</v>
      </c>
      <c r="K104">
        <f t="shared" ca="1" si="72"/>
        <v>2.2546687513790232E-4</v>
      </c>
      <c r="L104">
        <f t="shared" ca="1" si="72"/>
        <v>7.9979502154206236E-4</v>
      </c>
      <c r="M104">
        <f t="shared" ref="M104:V113" ca="1" si="73">IF(ROW()+M$3&gt;3,OFFSET($A104,M$3,0)*M$1,0)</f>
        <v>3.1576841637968147E-3</v>
      </c>
      <c r="N104">
        <f t="shared" ca="1" si="73"/>
        <v>1.2188419258290588E-2</v>
      </c>
      <c r="O104">
        <f t="shared" ca="1" si="73"/>
        <v>2.3996992528098584E-2</v>
      </c>
      <c r="P104">
        <f t="shared" ca="1" si="73"/>
        <v>4.1729126724749259E-2</v>
      </c>
      <c r="Q104">
        <f t="shared" ca="1" si="73"/>
        <v>4.8684835996882614E-2</v>
      </c>
      <c r="R104">
        <f t="shared" ca="1" si="73"/>
        <v>0.28352468738355646</v>
      </c>
      <c r="S104">
        <f t="shared" ca="1" si="73"/>
        <v>0.22757735208156071</v>
      </c>
      <c r="T104">
        <f t="shared" ca="1" si="73"/>
        <v>0.50448343117931915</v>
      </c>
      <c r="U104">
        <f t="shared" ca="1" si="73"/>
        <v>2.3088332401071252</v>
      </c>
      <c r="V104">
        <f t="shared" ca="1" si="73"/>
        <v>3.2595001620157245</v>
      </c>
      <c r="W104">
        <f t="shared" ref="W104:AF113" ca="1" si="74">IF(ROW()+W$3&gt;3,OFFSET($A104,W$3,0)*W$1,0)</f>
        <v>2.7682352130191044</v>
      </c>
      <c r="X104">
        <f t="shared" ca="1" si="74"/>
        <v>3.4064944684052647</v>
      </c>
      <c r="Y104">
        <f t="shared" ca="1" si="74"/>
        <v>2.7498501401849258</v>
      </c>
      <c r="Z104">
        <f t="shared" ca="1" si="74"/>
        <v>2.0828901951224128</v>
      </c>
      <c r="AA104">
        <f t="shared" ca="1" si="74"/>
        <v>1.437124455881079</v>
      </c>
      <c r="AB104">
        <f t="shared" ca="1" si="74"/>
        <v>2.5900618797608255</v>
      </c>
      <c r="AC104">
        <f t="shared" ca="1" si="74"/>
        <v>2.4520391064527369</v>
      </c>
      <c r="AD104">
        <f t="shared" ca="1" si="74"/>
        <v>1.489562380020218</v>
      </c>
      <c r="AE104">
        <f t="shared" ca="1" si="74"/>
        <v>0.98056329857939117</v>
      </c>
      <c r="AF104">
        <f t="shared" ca="1" si="74"/>
        <v>1.665525844747973</v>
      </c>
      <c r="AG104">
        <f t="shared" ref="AG104:AP113" ca="1" si="75">IF(ROW()+AG$3&gt;3,OFFSET($A104,AG$3,0)*AG$1,0)</f>
        <v>0.56799050606915191</v>
      </c>
      <c r="AH104">
        <f t="shared" ca="1" si="75"/>
        <v>1.5395410261482343</v>
      </c>
      <c r="AI104">
        <f t="shared" ca="1" si="75"/>
        <v>0.41060177884004151</v>
      </c>
      <c r="AJ104">
        <f t="shared" ca="1" si="75"/>
        <v>0.55662443853404486</v>
      </c>
      <c r="AK104">
        <f t="shared" ca="1" si="75"/>
        <v>0.17099073134581355</v>
      </c>
      <c r="AL104">
        <f t="shared" ca="1" si="75"/>
        <v>0.28985387076242797</v>
      </c>
      <c r="AM104">
        <f t="shared" ca="1" si="75"/>
        <v>0.12136962604584813</v>
      </c>
      <c r="AN104">
        <f t="shared" ca="1" si="75"/>
        <v>0.10031837185144801</v>
      </c>
      <c r="AO104">
        <f t="shared" ca="1" si="75"/>
        <v>0.18050568767502945</v>
      </c>
      <c r="AP104">
        <f t="shared" ca="1" si="75"/>
        <v>3.9961354915334688E-2</v>
      </c>
      <c r="AQ104">
        <f t="shared" ref="AQ104:AZ113" ca="1" si="76">IF(ROW()+AQ$3&gt;3,OFFSET($A104,AQ$3,0)*AQ$1,0)</f>
        <v>2.1415237511721884E-2</v>
      </c>
      <c r="AR104">
        <f t="shared" ca="1" si="76"/>
        <v>0.11974859804994377</v>
      </c>
      <c r="AS104">
        <f t="shared" ca="1" si="76"/>
        <v>5.4396773240141416E-2</v>
      </c>
      <c r="AT104">
        <f t="shared" ca="1" si="76"/>
        <v>5.3577079317023865E-2</v>
      </c>
      <c r="AU104">
        <f t="shared" ca="1" si="76"/>
        <v>4.6376184370983918E-2</v>
      </c>
      <c r="AV104">
        <f t="shared" ca="1" si="76"/>
        <v>4.9650185647652598E-2</v>
      </c>
      <c r="AW104">
        <f t="shared" ca="1" si="76"/>
        <v>5.4080460971068028E-2</v>
      </c>
      <c r="AX104">
        <f t="shared" ca="1" si="76"/>
        <v>2.8051367672773091E-2</v>
      </c>
      <c r="AY104">
        <f t="shared" ca="1" si="76"/>
        <v>7.8540962231173177E-3</v>
      </c>
      <c r="AZ104">
        <f t="shared" ca="1" si="76"/>
        <v>1.5723447664531043E-2</v>
      </c>
      <c r="BA104">
        <f t="shared" ref="BA104:BJ113" ca="1" si="77">IF(ROW()+BA$3&gt;3,OFFSET($A104,BA$3,0)*BA$1,0)</f>
        <v>3.2261939033293101E-2</v>
      </c>
      <c r="BB104">
        <f t="shared" ca="1" si="77"/>
        <v>8.9562355852276752E-3</v>
      </c>
      <c r="BC104">
        <f t="shared" ca="1" si="77"/>
        <v>1.6310397337558721E-2</v>
      </c>
      <c r="BD104">
        <f t="shared" ca="1" si="77"/>
        <v>9.187014314061168E-3</v>
      </c>
      <c r="BE104">
        <f t="shared" ca="1" si="77"/>
        <v>9.3350717525108248E-3</v>
      </c>
      <c r="BF104">
        <f t="shared" ca="1" si="77"/>
        <v>3.999995873272928E-3</v>
      </c>
      <c r="BG104">
        <f t="shared" ca="1" si="77"/>
        <v>2.9945056277550495E-3</v>
      </c>
      <c r="BH104">
        <f t="shared" ca="1" si="77"/>
        <v>2.2381701948959967E-3</v>
      </c>
      <c r="BI104">
        <f t="shared" ca="1" si="77"/>
        <v>2.6865754736369305E-3</v>
      </c>
      <c r="BJ104">
        <f t="shared" ca="1" si="77"/>
        <v>2.5633223400633384E-3</v>
      </c>
      <c r="BK104">
        <f t="shared" ref="BK104:BU113" ca="1" si="78">IF(ROW()+BK$3&gt;3,OFFSET($A104,BK$3,0)*BK$1,0)</f>
        <v>2.435120265026534E-3</v>
      </c>
      <c r="BL104">
        <f t="shared" ca="1" si="78"/>
        <v>1.9256064522250131E-3</v>
      </c>
      <c r="BM104">
        <f t="shared" ca="1" si="78"/>
        <v>3.0891904898806915E-3</v>
      </c>
      <c r="BN104">
        <f t="shared" ca="1" si="78"/>
        <v>2.6263996319244292E-3</v>
      </c>
      <c r="BO104">
        <f t="shared" ca="1" si="78"/>
        <v>1.2612386791376533E-3</v>
      </c>
      <c r="BP104">
        <f t="shared" ca="1" si="78"/>
        <v>5.8040936176189403E-4</v>
      </c>
      <c r="BQ104">
        <f t="shared" ca="1" si="78"/>
        <v>1.1635426303239665E-3</v>
      </c>
      <c r="BR104">
        <f t="shared" ca="1" si="78"/>
        <v>8.7845517130218684E-4</v>
      </c>
      <c r="BS104">
        <f t="shared" ca="1" si="78"/>
        <v>8.6186935544266968E-4</v>
      </c>
      <c r="BT104">
        <f t="shared" ca="1" si="78"/>
        <v>6.0358320585703095E-4</v>
      </c>
      <c r="BU104">
        <f t="shared" ca="1" si="78"/>
        <v>4.9059999247500939E-4</v>
      </c>
    </row>
    <row r="105" spans="1:73" x14ac:dyDescent="0.4">
      <c r="A105">
        <f>Rt計算!B105</f>
        <v>87</v>
      </c>
      <c r="B105">
        <f t="shared" ca="1" si="50"/>
        <v>28.335399662582503</v>
      </c>
      <c r="C105">
        <f t="shared" ca="1" si="72"/>
        <v>0</v>
      </c>
      <c r="D105">
        <f t="shared" ca="1" si="72"/>
        <v>2.8907865080115012E-18</v>
      </c>
      <c r="E105">
        <f t="shared" ca="1" si="72"/>
        <v>7.3336257427127679E-13</v>
      </c>
      <c r="F105">
        <f t="shared" ca="1" si="72"/>
        <v>7.2343807186565659E-9</v>
      </c>
      <c r="G105">
        <f t="shared" ca="1" si="72"/>
        <v>1.6006721187720602E-6</v>
      </c>
      <c r="H105">
        <f t="shared" ca="1" si="72"/>
        <v>7.792107476024192E-6</v>
      </c>
      <c r="I105">
        <f t="shared" ca="1" si="72"/>
        <v>2.7717115218148032E-6</v>
      </c>
      <c r="J105">
        <f t="shared" ca="1" si="72"/>
        <v>2.8854353490211344E-5</v>
      </c>
      <c r="K105">
        <f t="shared" ca="1" si="72"/>
        <v>2.2546687513790232E-4</v>
      </c>
      <c r="L105">
        <f t="shared" ca="1" si="72"/>
        <v>8.7132140558240944E-4</v>
      </c>
      <c r="M105">
        <f t="shared" ca="1" si="73"/>
        <v>4.0060172227273016E-3</v>
      </c>
      <c r="N105">
        <f t="shared" ca="1" si="73"/>
        <v>8.5318934808034114E-3</v>
      </c>
      <c r="O105">
        <f t="shared" ca="1" si="73"/>
        <v>1.6535742750454486E-2</v>
      </c>
      <c r="P105">
        <f t="shared" ca="1" si="73"/>
        <v>2.0864563362374629E-2</v>
      </c>
      <c r="Q105">
        <f t="shared" ca="1" si="73"/>
        <v>0.13418015774750575</v>
      </c>
      <c r="R105">
        <f t="shared" ca="1" si="73"/>
        <v>0.11792619740731994</v>
      </c>
      <c r="S105">
        <f t="shared" ca="1" si="73"/>
        <v>0.28568220793217197</v>
      </c>
      <c r="T105">
        <f t="shared" ca="1" si="73"/>
        <v>1.4108434939760619</v>
      </c>
      <c r="U105">
        <f t="shared" ca="1" si="73"/>
        <v>2.1549110240999836</v>
      </c>
      <c r="V105">
        <f t="shared" ca="1" si="73"/>
        <v>1.9683994484900154</v>
      </c>
      <c r="W105">
        <f t="shared" ca="1" si="74"/>
        <v>2.5896393928243238</v>
      </c>
      <c r="X105">
        <f t="shared" ca="1" si="74"/>
        <v>2.231841203437932</v>
      </c>
      <c r="Y105">
        <f t="shared" ca="1" si="74"/>
        <v>1.7849904418744256</v>
      </c>
      <c r="Z105">
        <f t="shared" ca="1" si="74"/>
        <v>1.2947695807517701</v>
      </c>
      <c r="AA105">
        <f t="shared" ca="1" si="74"/>
        <v>2.4368632077983512</v>
      </c>
      <c r="AB105">
        <f t="shared" ca="1" si="74"/>
        <v>2.3908263505484544</v>
      </c>
      <c r="AC105">
        <f t="shared" ca="1" si="74"/>
        <v>1.4984683428322281</v>
      </c>
      <c r="AD105">
        <f t="shared" ca="1" si="74"/>
        <v>1.0156107136501487</v>
      </c>
      <c r="AE105">
        <f t="shared" ca="1" si="74"/>
        <v>1.7650139374429041</v>
      </c>
      <c r="AF105">
        <f t="shared" ca="1" si="74"/>
        <v>0.61686142398073074</v>
      </c>
      <c r="AG105">
        <f t="shared" ca="1" si="75"/>
        <v>1.703971518207456</v>
      </c>
      <c r="AH105">
        <f t="shared" ca="1" si="75"/>
        <v>0.4618623078444703</v>
      </c>
      <c r="AI105">
        <f t="shared" ca="1" si="75"/>
        <v>0.6387138781956202</v>
      </c>
      <c r="AJ105">
        <f t="shared" ca="1" si="75"/>
        <v>0.19879444233358745</v>
      </c>
      <c r="AK105">
        <f t="shared" ca="1" si="75"/>
        <v>0.3419814626916271</v>
      </c>
      <c r="AL105">
        <f t="shared" ca="1" si="75"/>
        <v>0.14492693538121398</v>
      </c>
      <c r="AM105">
        <f t="shared" ca="1" si="75"/>
        <v>0.12136962604584813</v>
      </c>
      <c r="AN105">
        <f t="shared" ca="1" si="75"/>
        <v>0.22070041807318561</v>
      </c>
      <c r="AO105">
        <f t="shared" ca="1" si="75"/>
        <v>4.9228823911371664E-2</v>
      </c>
      <c r="AP105">
        <f t="shared" ca="1" si="75"/>
        <v>2.6640903276889789E-2</v>
      </c>
      <c r="AQ105">
        <f t="shared" ca="1" si="76"/>
        <v>0.14990666258205318</v>
      </c>
      <c r="AR105">
        <f t="shared" ca="1" si="76"/>
        <v>6.842777031425358E-2</v>
      </c>
      <c r="AS105">
        <f t="shared" ca="1" si="76"/>
        <v>6.799596655017677E-2</v>
      </c>
      <c r="AT105">
        <f t="shared" ca="1" si="76"/>
        <v>5.8934787248726257E-2</v>
      </c>
      <c r="AU105">
        <f t="shared" ca="1" si="76"/>
        <v>6.3240251414978077E-2</v>
      </c>
      <c r="AV105">
        <f t="shared" ca="1" si="76"/>
        <v>6.951025990671364E-2</v>
      </c>
      <c r="AW105">
        <f t="shared" ca="1" si="76"/>
        <v>3.605364064737869E-2</v>
      </c>
      <c r="AX105">
        <f t="shared" ca="1" si="76"/>
        <v>1.0018345597418961E-2</v>
      </c>
      <c r="AY105">
        <f t="shared" ca="1" si="76"/>
        <v>2.0420650180105027E-2</v>
      </c>
      <c r="AZ105">
        <f t="shared" ca="1" si="76"/>
        <v>4.1122863122619653E-2</v>
      </c>
      <c r="BA105">
        <f t="shared" ca="1" si="77"/>
        <v>1.138656671763286E-2</v>
      </c>
      <c r="BB105">
        <f t="shared" ca="1" si="77"/>
        <v>2.089788303219791E-2</v>
      </c>
      <c r="BC105">
        <f t="shared" ca="1" si="77"/>
        <v>1.1650283812541944E-2</v>
      </c>
      <c r="BD105">
        <f t="shared" ca="1" si="77"/>
        <v>1.194311860827952E-2</v>
      </c>
      <c r="BE105">
        <f t="shared" ca="1" si="77"/>
        <v>5.026577097505828E-3</v>
      </c>
      <c r="BF105">
        <f t="shared" ca="1" si="77"/>
        <v>3.7142818823248614E-3</v>
      </c>
      <c r="BG105">
        <f t="shared" ca="1" si="77"/>
        <v>2.764159041004661E-3</v>
      </c>
      <c r="BH105">
        <f t="shared" ca="1" si="77"/>
        <v>3.3572552923439953E-3</v>
      </c>
      <c r="BI105">
        <f t="shared" ca="1" si="77"/>
        <v>3.2835922455562482E-3</v>
      </c>
      <c r="BJ105">
        <f t="shared" ca="1" si="77"/>
        <v>2.9128662955265213E-3</v>
      </c>
      <c r="BK105">
        <f t="shared" ca="1" si="78"/>
        <v>2.3377154544254727E-3</v>
      </c>
      <c r="BL105">
        <f t="shared" ca="1" si="78"/>
        <v>3.7709793022739839E-3</v>
      </c>
      <c r="BM105">
        <f t="shared" ca="1" si="78"/>
        <v>3.1549179471121952E-3</v>
      </c>
      <c r="BN105">
        <f t="shared" ca="1" si="78"/>
        <v>1.4773497929574915E-3</v>
      </c>
      <c r="BO105">
        <f t="shared" ca="1" si="78"/>
        <v>7.4740069874823891E-4</v>
      </c>
      <c r="BP105">
        <f t="shared" ca="1" si="78"/>
        <v>1.4872989895148535E-3</v>
      </c>
      <c r="BQ105">
        <f t="shared" ca="1" si="78"/>
        <v>9.9326809905704453E-4</v>
      </c>
      <c r="BR105">
        <f t="shared" ca="1" si="78"/>
        <v>9.788500480224368E-4</v>
      </c>
      <c r="BS105">
        <f t="shared" ca="1" si="78"/>
        <v>7.5137328423207099E-4</v>
      </c>
      <c r="BT105">
        <f t="shared" ca="1" si="78"/>
        <v>5.1482096970158523E-4</v>
      </c>
      <c r="BU105">
        <f t="shared" ca="1" si="78"/>
        <v>5.244344747146652E-4</v>
      </c>
    </row>
    <row r="106" spans="1:73" x14ac:dyDescent="0.4">
      <c r="A106">
        <f>Rt計算!B106</f>
        <v>57</v>
      </c>
      <c r="B106">
        <f t="shared" ca="1" si="50"/>
        <v>24.443327006557805</v>
      </c>
      <c r="C106">
        <f t="shared" ca="1" si="72"/>
        <v>0</v>
      </c>
      <c r="D106">
        <f t="shared" ca="1" si="72"/>
        <v>3.43707687173021E-18</v>
      </c>
      <c r="E106">
        <f t="shared" ca="1" si="72"/>
        <v>1.0004813927144571E-12</v>
      </c>
      <c r="F106">
        <f t="shared" ca="1" si="72"/>
        <v>6.5320136585928221E-9</v>
      </c>
      <c r="G106">
        <f t="shared" ca="1" si="72"/>
        <v>9.3802828465674505E-7</v>
      </c>
      <c r="H106">
        <f t="shared" ca="1" si="72"/>
        <v>7.2202096796187465E-6</v>
      </c>
      <c r="I106">
        <f t="shared" ca="1" si="72"/>
        <v>3.3754506651804038E-6</v>
      </c>
      <c r="J106">
        <f t="shared" ca="1" si="72"/>
        <v>2.8854353490211344E-5</v>
      </c>
      <c r="K106">
        <f t="shared" ca="1" si="72"/>
        <v>2.4563057941852774E-4</v>
      </c>
      <c r="L106">
        <f t="shared" ca="1" si="72"/>
        <v>1.105407753350818E-3</v>
      </c>
      <c r="M106">
        <f t="shared" ca="1" si="73"/>
        <v>2.8042120559091115E-3</v>
      </c>
      <c r="N106">
        <f t="shared" ca="1" si="73"/>
        <v>5.879119877528401E-3</v>
      </c>
      <c r="O106">
        <f t="shared" ca="1" si="73"/>
        <v>8.2678713752272429E-3</v>
      </c>
      <c r="P106">
        <f t="shared" ca="1" si="73"/>
        <v>5.7504772193861776E-2</v>
      </c>
      <c r="Q106">
        <f t="shared" ca="1" si="73"/>
        <v>5.5809446142767873E-2</v>
      </c>
      <c r="R106">
        <f t="shared" ca="1" si="73"/>
        <v>0.14803501376663566</v>
      </c>
      <c r="S106">
        <f t="shared" ca="1" si="73"/>
        <v>0.79894176794590466</v>
      </c>
      <c r="T106">
        <f t="shared" ca="1" si="73"/>
        <v>1.3167872610443245</v>
      </c>
      <c r="U106">
        <f t="shared" ca="1" si="73"/>
        <v>1.3013423716967434</v>
      </c>
      <c r="V106">
        <f t="shared" ca="1" si="73"/>
        <v>1.8414059356842079</v>
      </c>
      <c r="W106">
        <f t="shared" ca="1" si="74"/>
        <v>1.696660291850419</v>
      </c>
      <c r="X106">
        <f t="shared" ca="1" si="74"/>
        <v>1.4487390267930436</v>
      </c>
      <c r="Y106">
        <f t="shared" ca="1" si="74"/>
        <v>1.1095886530570753</v>
      </c>
      <c r="Z106">
        <f t="shared" ca="1" si="74"/>
        <v>2.1954788543182189</v>
      </c>
      <c r="AA106">
        <f t="shared" ca="1" si="74"/>
        <v>2.249412191813863</v>
      </c>
      <c r="AB106">
        <f t="shared" ca="1" si="74"/>
        <v>1.4610605475573888</v>
      </c>
      <c r="AC106">
        <f t="shared" ca="1" si="74"/>
        <v>1.0216829610219738</v>
      </c>
      <c r="AD106">
        <f t="shared" ca="1" si="74"/>
        <v>1.8280992845702677</v>
      </c>
      <c r="AE106">
        <f t="shared" ca="1" si="74"/>
        <v>0.65370886571959419</v>
      </c>
      <c r="AF106">
        <f t="shared" ca="1" si="74"/>
        <v>1.8505842719421923</v>
      </c>
      <c r="AG106">
        <f t="shared" ca="1" si="75"/>
        <v>0.51119145546223677</v>
      </c>
      <c r="AH106">
        <f t="shared" ca="1" si="75"/>
        <v>0.71845247886917607</v>
      </c>
      <c r="AI106">
        <f t="shared" ca="1" si="75"/>
        <v>0.22811209935557863</v>
      </c>
      <c r="AJ106">
        <f t="shared" ca="1" si="75"/>
        <v>0.3975888846671749</v>
      </c>
      <c r="AK106">
        <f t="shared" ca="1" si="75"/>
        <v>0.17099073134581355</v>
      </c>
      <c r="AL106">
        <f t="shared" ca="1" si="75"/>
        <v>0.14492693538121398</v>
      </c>
      <c r="AM106">
        <f t="shared" ca="1" si="75"/>
        <v>0.26701317730086588</v>
      </c>
      <c r="AN106">
        <f t="shared" ca="1" si="75"/>
        <v>6.0191023110868803E-2</v>
      </c>
      <c r="AO106">
        <f t="shared" ca="1" si="75"/>
        <v>3.2819215940914442E-2</v>
      </c>
      <c r="AP106">
        <f t="shared" ca="1" si="75"/>
        <v>0.18648632293822853</v>
      </c>
      <c r="AQ106">
        <f t="shared" ca="1" si="76"/>
        <v>8.5660950046887535E-2</v>
      </c>
      <c r="AR106">
        <f t="shared" ca="1" si="76"/>
        <v>8.5534712892816972E-2</v>
      </c>
      <c r="AS106">
        <f t="shared" ca="1" si="76"/>
        <v>7.4795563205194454E-2</v>
      </c>
      <c r="AT106">
        <f t="shared" ca="1" si="76"/>
        <v>8.0365618975535805E-2</v>
      </c>
      <c r="AU106">
        <f t="shared" ca="1" si="76"/>
        <v>8.8536351980969291E-2</v>
      </c>
      <c r="AV106">
        <f t="shared" ca="1" si="76"/>
        <v>4.6340173271142426E-2</v>
      </c>
      <c r="AW106">
        <f t="shared" ca="1" si="76"/>
        <v>1.2876300231206674E-2</v>
      </c>
      <c r="AX106">
        <f t="shared" ca="1" si="76"/>
        <v>2.6047698553289297E-2</v>
      </c>
      <c r="AY106">
        <f t="shared" ca="1" si="76"/>
        <v>5.3407854317197766E-2</v>
      </c>
      <c r="AZ106">
        <f t="shared" ca="1" si="76"/>
        <v>1.4513951690336348E-2</v>
      </c>
      <c r="BA106">
        <f t="shared" ca="1" si="77"/>
        <v>2.6568655674476672E-2</v>
      </c>
      <c r="BB106">
        <f t="shared" ca="1" si="77"/>
        <v>1.4927059308712794E-2</v>
      </c>
      <c r="BC106">
        <f t="shared" ca="1" si="77"/>
        <v>1.5145368956304528E-2</v>
      </c>
      <c r="BD106">
        <f t="shared" ca="1" si="77"/>
        <v>6.4309100198428181E-3</v>
      </c>
      <c r="BE106">
        <f t="shared" ca="1" si="77"/>
        <v>4.6675358762554124E-3</v>
      </c>
      <c r="BF106">
        <f t="shared" ca="1" si="77"/>
        <v>3.4285678913767953E-3</v>
      </c>
      <c r="BG106">
        <f t="shared" ca="1" si="77"/>
        <v>4.146238561506992E-3</v>
      </c>
      <c r="BH106">
        <f t="shared" ca="1" si="77"/>
        <v>4.1033120239759944E-3</v>
      </c>
      <c r="BI106">
        <f t="shared" ca="1" si="77"/>
        <v>3.7313548244957365E-3</v>
      </c>
      <c r="BJ106">
        <f t="shared" ca="1" si="77"/>
        <v>2.7963516437054603E-3</v>
      </c>
      <c r="BK106">
        <f t="shared" ca="1" si="78"/>
        <v>4.5780260982498837E-3</v>
      </c>
      <c r="BL106">
        <f t="shared" ca="1" si="78"/>
        <v>3.8512129044500263E-3</v>
      </c>
      <c r="BM106">
        <f t="shared" ca="1" si="78"/>
        <v>1.77464134525061E-3</v>
      </c>
      <c r="BN106">
        <f t="shared" ca="1" si="78"/>
        <v>8.7546654397480973E-4</v>
      </c>
      <c r="BO106">
        <f t="shared" ca="1" si="78"/>
        <v>1.9152142905423622E-3</v>
      </c>
      <c r="BP106">
        <f t="shared" ca="1" si="78"/>
        <v>1.2696454788541432E-3</v>
      </c>
      <c r="BQ106">
        <f t="shared" ca="1" si="78"/>
        <v>1.1067844532349925E-3</v>
      </c>
      <c r="BR106">
        <f t="shared" ca="1" si="78"/>
        <v>8.5335645212212435E-4</v>
      </c>
      <c r="BS106">
        <f t="shared" ca="1" si="78"/>
        <v>6.408772130214723E-4</v>
      </c>
      <c r="BT106">
        <f t="shared" ca="1" si="78"/>
        <v>5.503258641637635E-4</v>
      </c>
      <c r="BU106">
        <f t="shared" ca="1" si="78"/>
        <v>9.304482615905351E-4</v>
      </c>
    </row>
    <row r="107" spans="1:73" x14ac:dyDescent="0.4">
      <c r="A107">
        <f>Rt計算!B107</f>
        <v>37</v>
      </c>
      <c r="B107">
        <f t="shared" ca="1" si="50"/>
        <v>21.204209033365011</v>
      </c>
      <c r="C107">
        <f t="shared" ca="1" si="72"/>
        <v>0</v>
      </c>
      <c r="D107">
        <f t="shared" ca="1" si="72"/>
        <v>4.6889922885855848E-18</v>
      </c>
      <c r="E107">
        <f t="shared" ca="1" si="72"/>
        <v>9.0334727691693697E-13</v>
      </c>
      <c r="F107">
        <f t="shared" ca="1" si="72"/>
        <v>3.827900477347406E-9</v>
      </c>
      <c r="G107">
        <f t="shared" ca="1" si="72"/>
        <v>8.6918217202138758E-7</v>
      </c>
      <c r="H107">
        <f t="shared" ca="1" si="72"/>
        <v>8.792928619733721E-6</v>
      </c>
      <c r="I107">
        <f t="shared" ca="1" si="72"/>
        <v>3.3754506651804038E-6</v>
      </c>
      <c r="J107">
        <f t="shared" ca="1" si="72"/>
        <v>3.1434824127547317E-5</v>
      </c>
      <c r="K107">
        <f t="shared" ca="1" si="72"/>
        <v>3.1162088433693818E-4</v>
      </c>
      <c r="L107">
        <f t="shared" ca="1" si="72"/>
        <v>7.7378542734557259E-4</v>
      </c>
      <c r="M107">
        <f t="shared" ca="1" si="73"/>
        <v>1.9323141897861103E-3</v>
      </c>
      <c r="N107">
        <f t="shared" ca="1" si="73"/>
        <v>2.9395599387642005E-3</v>
      </c>
      <c r="O107">
        <f t="shared" ca="1" si="73"/>
        <v>2.2787060131723866E-2</v>
      </c>
      <c r="P107">
        <f t="shared" ca="1" si="73"/>
        <v>2.391791409833189E-2</v>
      </c>
      <c r="Q107">
        <f t="shared" ca="1" si="73"/>
        <v>7.0058666434538397E-2</v>
      </c>
      <c r="R107">
        <f t="shared" ca="1" si="73"/>
        <v>0.4139962249405913</v>
      </c>
      <c r="S107">
        <f t="shared" ca="1" si="73"/>
        <v>0.74567898341617767</v>
      </c>
      <c r="T107">
        <f t="shared" ca="1" si="73"/>
        <v>0.79520269660468945</v>
      </c>
      <c r="U107">
        <f t="shared" ca="1" si="73"/>
        <v>1.2173847993292115</v>
      </c>
      <c r="V107">
        <f t="shared" ca="1" si="73"/>
        <v>1.2064383716551708</v>
      </c>
      <c r="W107">
        <f t="shared" ca="1" si="74"/>
        <v>1.1013408912011491</v>
      </c>
      <c r="X107">
        <f t="shared" ca="1" si="74"/>
        <v>0.90056750314162171</v>
      </c>
      <c r="Y107">
        <f t="shared" ca="1" si="74"/>
        <v>1.8814764117054754</v>
      </c>
      <c r="Z107">
        <f t="shared" ca="1" si="74"/>
        <v>2.0265958655245098</v>
      </c>
      <c r="AA107">
        <f t="shared" ca="1" si="74"/>
        <v>1.3746407838862496</v>
      </c>
      <c r="AB107">
        <f t="shared" ca="1" si="74"/>
        <v>0.99617764606185599</v>
      </c>
      <c r="AC107">
        <f t="shared" ca="1" si="74"/>
        <v>1.8390293298395528</v>
      </c>
      <c r="AD107">
        <f t="shared" ca="1" si="74"/>
        <v>0.67707380910009918</v>
      </c>
      <c r="AE107">
        <f t="shared" ca="1" si="74"/>
        <v>1.9611265971587823</v>
      </c>
      <c r="AF107">
        <f t="shared" ca="1" si="74"/>
        <v>0.55517528158265761</v>
      </c>
      <c r="AG107">
        <f t="shared" ca="1" si="75"/>
        <v>0.79518670849681272</v>
      </c>
      <c r="AH107">
        <f t="shared" ca="1" si="75"/>
        <v>0.25659017102470572</v>
      </c>
      <c r="AI107">
        <f t="shared" ca="1" si="75"/>
        <v>0.45622419871115727</v>
      </c>
      <c r="AJ107">
        <f t="shared" ca="1" si="75"/>
        <v>0.19879444233358745</v>
      </c>
      <c r="AK107">
        <f t="shared" ca="1" si="75"/>
        <v>0.17099073134581355</v>
      </c>
      <c r="AL107">
        <f t="shared" ca="1" si="75"/>
        <v>0.31883925783867073</v>
      </c>
      <c r="AM107">
        <f t="shared" ca="1" si="75"/>
        <v>7.282177562750887E-2</v>
      </c>
      <c r="AN107">
        <f t="shared" ca="1" si="75"/>
        <v>4.0127348740579202E-2</v>
      </c>
      <c r="AO107">
        <f t="shared" ca="1" si="75"/>
        <v>0.2297345115864011</v>
      </c>
      <c r="AP107">
        <f t="shared" ca="1" si="75"/>
        <v>0.10656361310755916</v>
      </c>
      <c r="AQ107">
        <f t="shared" ca="1" si="76"/>
        <v>0.10707618755860943</v>
      </c>
      <c r="AR107">
        <f t="shared" ca="1" si="76"/>
        <v>9.4088184182098675E-2</v>
      </c>
      <c r="AS107">
        <f t="shared" ca="1" si="76"/>
        <v>0.10199394982526516</v>
      </c>
      <c r="AT107">
        <f t="shared" ca="1" si="76"/>
        <v>0.11251186656575013</v>
      </c>
      <c r="AU107">
        <f t="shared" ca="1" si="76"/>
        <v>5.9024234653979532E-2</v>
      </c>
      <c r="AV107">
        <f t="shared" ca="1" si="76"/>
        <v>1.6550061882550864E-2</v>
      </c>
      <c r="AW107">
        <f t="shared" ca="1" si="76"/>
        <v>3.347838060113735E-2</v>
      </c>
      <c r="AX107">
        <f t="shared" ca="1" si="76"/>
        <v>6.8124750062448933E-2</v>
      </c>
      <c r="AY107">
        <f t="shared" ca="1" si="76"/>
        <v>1.8849830935481565E-2</v>
      </c>
      <c r="AZ107">
        <f t="shared" ca="1" si="76"/>
        <v>3.3865887277451483E-2</v>
      </c>
      <c r="BA107">
        <f t="shared" ca="1" si="77"/>
        <v>1.8977611196054765E-2</v>
      </c>
      <c r="BB107">
        <f t="shared" ca="1" si="77"/>
        <v>1.940517710132663E-2</v>
      </c>
      <c r="BC107">
        <f t="shared" ca="1" si="77"/>
        <v>8.1551986687793607E-3</v>
      </c>
      <c r="BD107">
        <f t="shared" ca="1" si="77"/>
        <v>5.9715593041397598E-3</v>
      </c>
      <c r="BE107">
        <f t="shared" ca="1" si="77"/>
        <v>4.3084946550049959E-3</v>
      </c>
      <c r="BF107">
        <f t="shared" ca="1" si="77"/>
        <v>5.1428518370651927E-3</v>
      </c>
      <c r="BG107">
        <f t="shared" ca="1" si="77"/>
        <v>5.0676249085085459E-3</v>
      </c>
      <c r="BH107">
        <f t="shared" ca="1" si="77"/>
        <v>4.6628545726999935E-3</v>
      </c>
      <c r="BI107">
        <f t="shared" ca="1" si="77"/>
        <v>3.5821006315159072E-3</v>
      </c>
      <c r="BJ107">
        <f t="shared" ca="1" si="77"/>
        <v>5.4761886355898601E-3</v>
      </c>
      <c r="BK107">
        <f t="shared" ca="1" si="78"/>
        <v>4.6754309088509454E-3</v>
      </c>
      <c r="BL107">
        <f t="shared" ca="1" si="78"/>
        <v>2.1663072587531397E-3</v>
      </c>
      <c r="BM107">
        <f t="shared" ca="1" si="78"/>
        <v>1.0516393157040651E-3</v>
      </c>
      <c r="BN107">
        <f t="shared" ca="1" si="78"/>
        <v>2.2433830189354498E-3</v>
      </c>
      <c r="BO107">
        <f t="shared" ca="1" si="78"/>
        <v>1.6349390285117726E-3</v>
      </c>
      <c r="BP107">
        <f t="shared" ca="1" si="78"/>
        <v>1.4147478192946168E-3</v>
      </c>
      <c r="BQ107">
        <f t="shared" ca="1" si="78"/>
        <v>9.6488901051255754E-4</v>
      </c>
      <c r="BR107">
        <f t="shared" ca="1" si="78"/>
        <v>7.2786285622181189E-4</v>
      </c>
      <c r="BS107">
        <f t="shared" ca="1" si="78"/>
        <v>6.8507564150571177E-4</v>
      </c>
      <c r="BT107">
        <f t="shared" ca="1" si="78"/>
        <v>9.7638459770990301E-4</v>
      </c>
      <c r="BU107">
        <f t="shared" ca="1" si="78"/>
        <v>8.120275737517398E-4</v>
      </c>
    </row>
    <row r="108" spans="1:73" x14ac:dyDescent="0.4">
      <c r="A108">
        <f>Rt計算!B108</f>
        <v>23</v>
      </c>
      <c r="B108">
        <f t="shared" ca="1" si="50"/>
        <v>18.577051897394544</v>
      </c>
      <c r="C108">
        <f t="shared" ca="1" si="72"/>
        <v>0</v>
      </c>
      <c r="D108">
        <f t="shared" ca="1" si="72"/>
        <v>4.233750318819994E-18</v>
      </c>
      <c r="E108">
        <f t="shared" ca="1" si="72"/>
        <v>5.2938093109648453E-13</v>
      </c>
      <c r="F108">
        <f t="shared" ca="1" si="72"/>
        <v>3.5469536533219085E-9</v>
      </c>
      <c r="G108">
        <f t="shared" ca="1" si="72"/>
        <v>1.0585089817686205E-6</v>
      </c>
      <c r="H108">
        <f t="shared" ca="1" si="72"/>
        <v>8.792928619733721E-6</v>
      </c>
      <c r="I108">
        <f t="shared" ca="1" si="72"/>
        <v>3.6773202368632041E-6</v>
      </c>
      <c r="J108">
        <f t="shared" ca="1" si="72"/>
        <v>3.9880000758828687E-5</v>
      </c>
      <c r="K108">
        <f t="shared" ca="1" si="72"/>
        <v>2.1813461903585671E-4</v>
      </c>
      <c r="L108">
        <f t="shared" ca="1" si="72"/>
        <v>5.3319668102804157E-4</v>
      </c>
      <c r="M108">
        <f t="shared" ca="1" si="73"/>
        <v>9.6615709489305515E-4</v>
      </c>
      <c r="N108">
        <f t="shared" ca="1" si="73"/>
        <v>8.1017139775696259E-3</v>
      </c>
      <c r="O108">
        <f t="shared" ca="1" si="73"/>
        <v>9.4778037716019628E-3</v>
      </c>
      <c r="P108">
        <f t="shared" ca="1" si="73"/>
        <v>3.0024615570246417E-2</v>
      </c>
      <c r="Q108">
        <f t="shared" ca="1" si="73"/>
        <v>0.19592677901184466</v>
      </c>
      <c r="R108">
        <f t="shared" ca="1" si="73"/>
        <v>0.38639647661121851</v>
      </c>
      <c r="S108">
        <f t="shared" ca="1" si="73"/>
        <v>0.45031263284223716</v>
      </c>
      <c r="T108">
        <f t="shared" ca="1" si="73"/>
        <v>0.74389929682374167</v>
      </c>
      <c r="U108">
        <f t="shared" ca="1" si="73"/>
        <v>0.79759693749155236</v>
      </c>
      <c r="V108">
        <f t="shared" ca="1" si="73"/>
        <v>0.78312666230247929</v>
      </c>
      <c r="W108">
        <f t="shared" ca="1" si="74"/>
        <v>0.68461731074666021</v>
      </c>
      <c r="X108">
        <f t="shared" ca="1" si="74"/>
        <v>1.5270492444575323</v>
      </c>
      <c r="Y108">
        <f t="shared" ca="1" si="74"/>
        <v>1.7367474569589005</v>
      </c>
      <c r="Z108">
        <f t="shared" ca="1" si="74"/>
        <v>1.238475251153867</v>
      </c>
      <c r="AA108">
        <f t="shared" ca="1" si="74"/>
        <v>0.93725507992244284</v>
      </c>
      <c r="AB108">
        <f t="shared" ca="1" si="74"/>
        <v>1.7931197629113407</v>
      </c>
      <c r="AC108">
        <f t="shared" ca="1" si="74"/>
        <v>0.68112197401464913</v>
      </c>
      <c r="AD108">
        <f t="shared" ca="1" si="74"/>
        <v>2.0312214273002973</v>
      </c>
      <c r="AE108">
        <f t="shared" ca="1" si="74"/>
        <v>0.58833797914763475</v>
      </c>
      <c r="AF108">
        <f t="shared" ca="1" si="74"/>
        <v>0.86360599357302303</v>
      </c>
      <c r="AG108">
        <f t="shared" ca="1" si="75"/>
        <v>0.28399525303457596</v>
      </c>
      <c r="AH108">
        <f t="shared" ca="1" si="75"/>
        <v>0.51318034204941143</v>
      </c>
      <c r="AI108">
        <f t="shared" ca="1" si="75"/>
        <v>0.22811209935557863</v>
      </c>
      <c r="AJ108">
        <f t="shared" ca="1" si="75"/>
        <v>0.19879444233358745</v>
      </c>
      <c r="AK108">
        <f t="shared" ca="1" si="75"/>
        <v>0.37617960896078984</v>
      </c>
      <c r="AL108">
        <f t="shared" ca="1" si="75"/>
        <v>8.6956161228728387E-2</v>
      </c>
      <c r="AM108">
        <f t="shared" ca="1" si="75"/>
        <v>4.8547850418339249E-2</v>
      </c>
      <c r="AN108">
        <f t="shared" ca="1" si="75"/>
        <v>0.2808914411840544</v>
      </c>
      <c r="AO108">
        <f t="shared" ca="1" si="75"/>
        <v>0.13127686376365777</v>
      </c>
      <c r="AP108">
        <f t="shared" ca="1" si="75"/>
        <v>0.13320451638444894</v>
      </c>
      <c r="AQ108">
        <f t="shared" ca="1" si="76"/>
        <v>0.11778380631447036</v>
      </c>
      <c r="AR108">
        <f t="shared" ca="1" si="76"/>
        <v>0.12830206933922547</v>
      </c>
      <c r="AS108">
        <f t="shared" ca="1" si="76"/>
        <v>0.14279152975537121</v>
      </c>
      <c r="AT108">
        <f t="shared" ca="1" si="76"/>
        <v>7.500791104383342E-2</v>
      </c>
      <c r="AU108">
        <f t="shared" ca="1" si="76"/>
        <v>2.108008380499269E-2</v>
      </c>
      <c r="AV108">
        <f t="shared" ca="1" si="76"/>
        <v>4.3030160894632248E-2</v>
      </c>
      <c r="AW108">
        <f t="shared" ca="1" si="76"/>
        <v>8.7558841572205379E-2</v>
      </c>
      <c r="AX108">
        <f t="shared" ca="1" si="76"/>
        <v>2.4044029433805507E-2</v>
      </c>
      <c r="AY108">
        <f t="shared" ca="1" si="76"/>
        <v>4.3982938849456983E-2</v>
      </c>
      <c r="AZ108">
        <f t="shared" ca="1" si="76"/>
        <v>2.4189919483893915E-2</v>
      </c>
      <c r="BA108">
        <f t="shared" ca="1" si="77"/>
        <v>2.4670894554871196E-2</v>
      </c>
      <c r="BB108">
        <f t="shared" ca="1" si="77"/>
        <v>1.0448941516098955E-2</v>
      </c>
      <c r="BC108">
        <f t="shared" ca="1" si="77"/>
        <v>7.572684478152264E-3</v>
      </c>
      <c r="BD108">
        <f t="shared" ca="1" si="77"/>
        <v>5.5122085884367015E-3</v>
      </c>
      <c r="BE108">
        <f t="shared" ca="1" si="77"/>
        <v>6.4627419825074939E-3</v>
      </c>
      <c r="BF108">
        <f t="shared" ca="1" si="77"/>
        <v>6.2857078008574582E-3</v>
      </c>
      <c r="BG108">
        <f t="shared" ca="1" si="77"/>
        <v>5.7586646687597109E-3</v>
      </c>
      <c r="BH108">
        <f t="shared" ca="1" si="77"/>
        <v>4.4763403897919935E-3</v>
      </c>
      <c r="BI108">
        <f t="shared" ca="1" si="77"/>
        <v>7.0149470700519847E-3</v>
      </c>
      <c r="BJ108">
        <f t="shared" ca="1" si="77"/>
        <v>5.5927032874109207E-3</v>
      </c>
      <c r="BK108">
        <f t="shared" ca="1" si="78"/>
        <v>2.6299298862286569E-3</v>
      </c>
      <c r="BL108">
        <f t="shared" ca="1" si="78"/>
        <v>1.2837376348166754E-3</v>
      </c>
      <c r="BM108">
        <f t="shared" ca="1" si="78"/>
        <v>2.6948257464916667E-3</v>
      </c>
      <c r="BN108">
        <f t="shared" ca="1" si="78"/>
        <v>1.9150830649448964E-3</v>
      </c>
      <c r="BO108">
        <f t="shared" ca="1" si="78"/>
        <v>1.8217892031988324E-3</v>
      </c>
      <c r="BP108">
        <f t="shared" ca="1" si="78"/>
        <v>1.2333698937440248E-3</v>
      </c>
      <c r="BQ108">
        <f t="shared" ca="1" si="78"/>
        <v>8.2299356779012259E-4</v>
      </c>
      <c r="BR108">
        <f t="shared" ca="1" si="78"/>
        <v>7.7806029458193687E-4</v>
      </c>
      <c r="BS108">
        <f t="shared" ca="1" si="78"/>
        <v>1.2154567833165854E-3</v>
      </c>
      <c r="BT108">
        <f t="shared" ca="1" si="78"/>
        <v>8.5211746709227903E-4</v>
      </c>
      <c r="BU108">
        <f t="shared" ca="1" si="78"/>
        <v>9.1353102047070725E-4</v>
      </c>
    </row>
    <row r="109" spans="1:73" x14ac:dyDescent="0.4">
      <c r="A109">
        <f>Rt計算!B109</f>
        <v>39</v>
      </c>
      <c r="B109">
        <f t="shared" ca="1" si="50"/>
        <v>16.47157285586718</v>
      </c>
      <c r="C109">
        <f t="shared" ca="1" si="72"/>
        <v>0</v>
      </c>
      <c r="D109">
        <f t="shared" ca="1" si="72"/>
        <v>2.4810687352224694E-18</v>
      </c>
      <c r="E109">
        <f t="shared" ca="1" si="72"/>
        <v>4.9052728477747656E-13</v>
      </c>
      <c r="F109">
        <f t="shared" ca="1" si="72"/>
        <v>4.3195574193920272E-9</v>
      </c>
      <c r="G109">
        <f t="shared" ca="1" si="72"/>
        <v>1.0585089817686205E-6</v>
      </c>
      <c r="H109">
        <f t="shared" ca="1" si="72"/>
        <v>9.5792880897912086E-6</v>
      </c>
      <c r="I109">
        <f t="shared" ca="1" si="72"/>
        <v>4.6652570169160051E-6</v>
      </c>
      <c r="J109">
        <f t="shared" ca="1" si="72"/>
        <v>2.7916000531180082E-5</v>
      </c>
      <c r="K109">
        <f t="shared" ca="1" si="72"/>
        <v>1.5031125009193488E-4</v>
      </c>
      <c r="L109">
        <f t="shared" ca="1" si="72"/>
        <v>2.6659834051402079E-4</v>
      </c>
      <c r="M109">
        <f t="shared" ca="1" si="73"/>
        <v>2.66282321275403E-3</v>
      </c>
      <c r="N109">
        <f t="shared" ca="1" si="73"/>
        <v>3.3697394419979856E-3</v>
      </c>
      <c r="O109">
        <f t="shared" ca="1" si="73"/>
        <v>1.1897668564351399E-2</v>
      </c>
      <c r="P109">
        <f t="shared" ca="1" si="73"/>
        <v>8.3967145238824717E-2</v>
      </c>
      <c r="Q109">
        <f t="shared" ca="1" si="73"/>
        <v>0.18286499374438836</v>
      </c>
      <c r="R109">
        <f t="shared" ca="1" si="73"/>
        <v>0.23334332678469691</v>
      </c>
      <c r="S109">
        <f t="shared" ca="1" si="73"/>
        <v>0.4212602049169315</v>
      </c>
      <c r="T109">
        <f t="shared" ca="1" si="73"/>
        <v>0.48738229791900323</v>
      </c>
      <c r="U109">
        <f t="shared" ca="1" si="73"/>
        <v>0.51773836293311293</v>
      </c>
      <c r="V109">
        <f t="shared" ca="1" si="73"/>
        <v>0.48680846575559522</v>
      </c>
      <c r="W109">
        <f t="shared" ca="1" si="74"/>
        <v>1.1608728312660761</v>
      </c>
      <c r="X109">
        <f t="shared" ca="1" si="74"/>
        <v>1.4095839179607992</v>
      </c>
      <c r="Y109">
        <f t="shared" ca="1" si="74"/>
        <v>1.0613456681415503</v>
      </c>
      <c r="Z109">
        <f t="shared" ca="1" si="74"/>
        <v>0.84441494396854577</v>
      </c>
      <c r="AA109">
        <f t="shared" ca="1" si="74"/>
        <v>1.687059143860397</v>
      </c>
      <c r="AB109">
        <f t="shared" ca="1" si="74"/>
        <v>0.664118430707904</v>
      </c>
      <c r="AC109">
        <f t="shared" ca="1" si="74"/>
        <v>2.0433659220439475</v>
      </c>
      <c r="AD109">
        <f t="shared" ca="1" si="74"/>
        <v>0.60936642819008924</v>
      </c>
      <c r="AE109">
        <f t="shared" ca="1" si="74"/>
        <v>0.91519241200743173</v>
      </c>
      <c r="AF109">
        <f t="shared" ca="1" si="74"/>
        <v>0.30843071199036537</v>
      </c>
      <c r="AG109">
        <f t="shared" ca="1" si="75"/>
        <v>0.56799050606915191</v>
      </c>
      <c r="AH109">
        <f t="shared" ca="1" si="75"/>
        <v>0.25659017102470572</v>
      </c>
      <c r="AI109">
        <f t="shared" ca="1" si="75"/>
        <v>0.22811209935557863</v>
      </c>
      <c r="AJ109">
        <f t="shared" ca="1" si="75"/>
        <v>0.43734777313389239</v>
      </c>
      <c r="AK109">
        <f t="shared" ca="1" si="75"/>
        <v>0.10259443880748814</v>
      </c>
      <c r="AL109">
        <f t="shared" ca="1" si="75"/>
        <v>5.7970774152485589E-2</v>
      </c>
      <c r="AM109">
        <f t="shared" ca="1" si="75"/>
        <v>0.33983495292837473</v>
      </c>
      <c r="AN109">
        <f t="shared" ca="1" si="75"/>
        <v>0.16050939496231681</v>
      </c>
      <c r="AO109">
        <f t="shared" ca="1" si="75"/>
        <v>0.16409607970457221</v>
      </c>
      <c r="AP109">
        <f t="shared" ca="1" si="75"/>
        <v>0.14652496802289383</v>
      </c>
      <c r="AQ109">
        <f t="shared" ca="1" si="76"/>
        <v>0.16061428133791414</v>
      </c>
      <c r="AR109">
        <f t="shared" ca="1" si="76"/>
        <v>0.17962289707491566</v>
      </c>
      <c r="AS109">
        <f t="shared" ca="1" si="76"/>
        <v>9.5194353170247478E-2</v>
      </c>
      <c r="AT109">
        <f t="shared" ca="1" si="76"/>
        <v>2.6788539658511933E-2</v>
      </c>
      <c r="AU109">
        <f t="shared" ca="1" si="76"/>
        <v>5.4808217892980994E-2</v>
      </c>
      <c r="AV109">
        <f t="shared" ca="1" si="76"/>
        <v>0.11254042080134588</v>
      </c>
      <c r="AW109">
        <f t="shared" ca="1" si="76"/>
        <v>3.0903120554896017E-2</v>
      </c>
      <c r="AX109">
        <f t="shared" ca="1" si="76"/>
        <v>5.6102735345546183E-2</v>
      </c>
      <c r="AY109">
        <f t="shared" ca="1" si="76"/>
        <v>3.1416384892469271E-2</v>
      </c>
      <c r="AZ109">
        <f t="shared" ca="1" si="76"/>
        <v>3.1446895329062086E-2</v>
      </c>
      <c r="BA109">
        <f t="shared" ca="1" si="77"/>
        <v>1.3284327837238336E-2</v>
      </c>
      <c r="BB109">
        <f t="shared" ca="1" si="77"/>
        <v>9.7025885506633151E-3</v>
      </c>
      <c r="BC109">
        <f t="shared" ca="1" si="77"/>
        <v>6.9901702875251673E-3</v>
      </c>
      <c r="BD109">
        <f t="shared" ca="1" si="77"/>
        <v>8.2683128826550514E-3</v>
      </c>
      <c r="BE109">
        <f t="shared" ca="1" si="77"/>
        <v>7.8989068675091589E-3</v>
      </c>
      <c r="BF109">
        <f t="shared" ca="1" si="77"/>
        <v>7.1428497737016572E-3</v>
      </c>
      <c r="BG109">
        <f t="shared" ca="1" si="77"/>
        <v>5.528318082009322E-3</v>
      </c>
      <c r="BH109">
        <f t="shared" ca="1" si="77"/>
        <v>8.766166596675987E-3</v>
      </c>
      <c r="BI109">
        <f t="shared" ca="1" si="77"/>
        <v>7.1642012630318145E-3</v>
      </c>
      <c r="BJ109">
        <f t="shared" ca="1" si="77"/>
        <v>3.1458955991686428E-3</v>
      </c>
      <c r="BK109">
        <f t="shared" ca="1" si="78"/>
        <v>1.5584769696169818E-3</v>
      </c>
      <c r="BL109">
        <f t="shared" ca="1" si="78"/>
        <v>3.2895776892177308E-3</v>
      </c>
      <c r="BM109">
        <f t="shared" ca="1" si="78"/>
        <v>2.3004610031026424E-3</v>
      </c>
      <c r="BN109">
        <f t="shared" ca="1" si="78"/>
        <v>2.1339497009385988E-3</v>
      </c>
      <c r="BO109">
        <f t="shared" ca="1" si="78"/>
        <v>1.5882264848400076E-3</v>
      </c>
      <c r="BP109">
        <f t="shared" ca="1" si="78"/>
        <v>1.0519919681934329E-3</v>
      </c>
      <c r="BQ109">
        <f t="shared" ca="1" si="78"/>
        <v>8.7975174487909657E-4</v>
      </c>
      <c r="BR109">
        <f t="shared" ca="1" si="78"/>
        <v>1.3804295549034364E-3</v>
      </c>
      <c r="BS109">
        <f t="shared" ca="1" si="78"/>
        <v>1.0607622836217472E-3</v>
      </c>
      <c r="BT109">
        <f t="shared" ca="1" si="78"/>
        <v>9.5863215047881393E-4</v>
      </c>
      <c r="BU109">
        <f t="shared" ca="1" si="78"/>
        <v>9.6428274383019092E-4</v>
      </c>
    </row>
    <row r="110" spans="1:73" x14ac:dyDescent="0.4">
      <c r="A110">
        <f>Rt計算!B110</f>
        <v>36</v>
      </c>
      <c r="B110">
        <f t="shared" ca="1" si="50"/>
        <v>14.800007334196726</v>
      </c>
      <c r="C110">
        <f t="shared" ca="1" si="72"/>
        <v>0</v>
      </c>
      <c r="D110">
        <f t="shared" ca="1" si="72"/>
        <v>2.298971947316233E-18</v>
      </c>
      <c r="E110">
        <f t="shared" ca="1" si="72"/>
        <v>5.9737481215474869E-13</v>
      </c>
      <c r="F110">
        <f t="shared" ca="1" si="72"/>
        <v>4.3195574193920272E-9</v>
      </c>
      <c r="G110">
        <f t="shared" ca="1" si="72"/>
        <v>1.1531723866422369E-6</v>
      </c>
      <c r="H110">
        <f t="shared" ca="1" si="72"/>
        <v>1.2152828173615711E-5</v>
      </c>
      <c r="I110">
        <f t="shared" ca="1" si="72"/>
        <v>3.2656799118412037E-6</v>
      </c>
      <c r="J110">
        <f t="shared" ca="1" si="72"/>
        <v>1.9236235660140897E-5</v>
      </c>
      <c r="K110">
        <f t="shared" ca="1" si="72"/>
        <v>7.5155625045967439E-5</v>
      </c>
      <c r="L110">
        <f t="shared" ca="1" si="72"/>
        <v>7.3477103605083783E-4</v>
      </c>
      <c r="M110">
        <f t="shared" ca="1" si="73"/>
        <v>1.1075459380481365E-3</v>
      </c>
      <c r="N110">
        <f t="shared" ca="1" si="73"/>
        <v>4.2300984484655562E-3</v>
      </c>
      <c r="O110">
        <f t="shared" ca="1" si="73"/>
        <v>3.3273140900304761E-2</v>
      </c>
      <c r="P110">
        <f t="shared" ca="1" si="73"/>
        <v>7.8369335556236402E-2</v>
      </c>
      <c r="Q110">
        <f t="shared" ca="1" si="73"/>
        <v>0.11043145726122154</v>
      </c>
      <c r="R110">
        <f t="shared" ca="1" si="73"/>
        <v>0.21828891860503905</v>
      </c>
      <c r="S110">
        <f t="shared" ca="1" si="73"/>
        <v>0.27599806529040344</v>
      </c>
      <c r="T110">
        <f t="shared" ca="1" si="73"/>
        <v>0.31637096531584419</v>
      </c>
      <c r="U110">
        <f t="shared" ca="1" si="73"/>
        <v>0.32183736074220531</v>
      </c>
      <c r="V110">
        <f t="shared" ca="1" si="73"/>
        <v>0.82545783323774835</v>
      </c>
      <c r="W110">
        <f t="shared" ca="1" si="74"/>
        <v>1.0715749211686856</v>
      </c>
      <c r="X110">
        <f t="shared" ca="1" si="74"/>
        <v>0.86141239430937722</v>
      </c>
      <c r="Y110">
        <f t="shared" ca="1" si="74"/>
        <v>0.72364477373287517</v>
      </c>
      <c r="Z110">
        <f t="shared" ca="1" si="74"/>
        <v>1.5199468991433824</v>
      </c>
      <c r="AA110">
        <f t="shared" ca="1" si="74"/>
        <v>0.62483671994829526</v>
      </c>
      <c r="AB110">
        <f t="shared" ca="1" si="74"/>
        <v>1.992355292123712</v>
      </c>
      <c r="AC110">
        <f t="shared" ca="1" si="74"/>
        <v>0.61300977661318423</v>
      </c>
      <c r="AD110">
        <f t="shared" ca="1" si="74"/>
        <v>0.94790333274013872</v>
      </c>
      <c r="AE110">
        <f t="shared" ca="1" si="74"/>
        <v>0.32685443285979709</v>
      </c>
      <c r="AF110">
        <f t="shared" ca="1" si="74"/>
        <v>0.61686142398073074</v>
      </c>
      <c r="AG110">
        <f t="shared" ca="1" si="75"/>
        <v>0.28399525303457596</v>
      </c>
      <c r="AH110">
        <f t="shared" ca="1" si="75"/>
        <v>0.25659017102470572</v>
      </c>
      <c r="AI110">
        <f t="shared" ca="1" si="75"/>
        <v>0.50184661858227297</v>
      </c>
      <c r="AJ110">
        <f t="shared" ca="1" si="75"/>
        <v>0.11927666540015247</v>
      </c>
      <c r="AK110">
        <f t="shared" ca="1" si="75"/>
        <v>6.8396292538325423E-2</v>
      </c>
      <c r="AL110">
        <f t="shared" ca="1" si="75"/>
        <v>0.40579541906739913</v>
      </c>
      <c r="AM110">
        <f t="shared" ca="1" si="75"/>
        <v>0.19419140167335699</v>
      </c>
      <c r="AN110">
        <f t="shared" ca="1" si="75"/>
        <v>0.20063674370289603</v>
      </c>
      <c r="AO110">
        <f t="shared" ca="1" si="75"/>
        <v>0.18050568767502945</v>
      </c>
      <c r="AP110">
        <f t="shared" ca="1" si="75"/>
        <v>0.19980677457667342</v>
      </c>
      <c r="AQ110">
        <f t="shared" ca="1" si="76"/>
        <v>0.22485999387307978</v>
      </c>
      <c r="AR110">
        <f t="shared" ca="1" si="76"/>
        <v>0.11974859804994377</v>
      </c>
      <c r="AS110">
        <f t="shared" ca="1" si="76"/>
        <v>3.3997983275088385E-2</v>
      </c>
      <c r="AT110">
        <f t="shared" ca="1" si="76"/>
        <v>6.9650203112131034E-2</v>
      </c>
      <c r="AU110">
        <f t="shared" ca="1" si="76"/>
        <v>0.14334456987395028</v>
      </c>
      <c r="AV110">
        <f t="shared" ca="1" si="76"/>
        <v>3.9720148518122077E-2</v>
      </c>
      <c r="AW110">
        <f t="shared" ca="1" si="76"/>
        <v>7.210728129475738E-2</v>
      </c>
      <c r="AX110">
        <f t="shared" ca="1" si="76"/>
        <v>4.0073382389675845E-2</v>
      </c>
      <c r="AY110">
        <f t="shared" ca="1" si="76"/>
        <v>4.0841300360210053E-2</v>
      </c>
      <c r="AZ110">
        <f t="shared" ca="1" si="76"/>
        <v>1.6932943638725741E-2</v>
      </c>
      <c r="BA110">
        <f t="shared" ca="1" si="77"/>
        <v>1.2335447277435598E-2</v>
      </c>
      <c r="BB110">
        <f t="shared" ca="1" si="77"/>
        <v>8.9562355852276752E-3</v>
      </c>
      <c r="BC110">
        <f t="shared" ca="1" si="77"/>
        <v>1.0485255431287751E-2</v>
      </c>
      <c r="BD110">
        <f t="shared" ca="1" si="77"/>
        <v>1.0105715745467285E-2</v>
      </c>
      <c r="BE110">
        <f t="shared" ca="1" si="77"/>
        <v>8.9760305312604084E-3</v>
      </c>
      <c r="BF110">
        <f t="shared" ca="1" si="77"/>
        <v>6.8571357827535906E-3</v>
      </c>
      <c r="BG110">
        <f t="shared" ca="1" si="77"/>
        <v>1.0826289577268257E-2</v>
      </c>
      <c r="BH110">
        <f t="shared" ca="1" si="77"/>
        <v>8.952680779583987E-3</v>
      </c>
      <c r="BI110">
        <f t="shared" ca="1" si="77"/>
        <v>4.029863210455396E-3</v>
      </c>
      <c r="BJ110">
        <f t="shared" ca="1" si="77"/>
        <v>1.8642344291369736E-3</v>
      </c>
      <c r="BK110">
        <f t="shared" ca="1" si="78"/>
        <v>3.9935972346435162E-3</v>
      </c>
      <c r="BL110">
        <f t="shared" ca="1" si="78"/>
        <v>2.8081760761614776E-3</v>
      </c>
      <c r="BM110">
        <f t="shared" ca="1" si="78"/>
        <v>2.5633708320286588E-3</v>
      </c>
      <c r="BN110">
        <f t="shared" ca="1" si="78"/>
        <v>1.8603664059464707E-3</v>
      </c>
      <c r="BO110">
        <f t="shared" ca="1" si="78"/>
        <v>1.3546637664811831E-3</v>
      </c>
      <c r="BP110">
        <f t="shared" ca="1" si="78"/>
        <v>1.1245431384136696E-3</v>
      </c>
      <c r="BQ110">
        <f t="shared" ca="1" si="78"/>
        <v>1.5608498699467843E-3</v>
      </c>
      <c r="BR110">
        <f t="shared" ca="1" si="78"/>
        <v>1.2047385206429991E-3</v>
      </c>
      <c r="BS110">
        <f t="shared" ca="1" si="78"/>
        <v>1.1933575690744656E-3</v>
      </c>
      <c r="BT110">
        <f t="shared" ca="1" si="78"/>
        <v>1.0118894921720813E-3</v>
      </c>
      <c r="BU110">
        <f t="shared" ca="1" si="78"/>
        <v>1.0150344671896747E-3</v>
      </c>
    </row>
    <row r="111" spans="1:73" x14ac:dyDescent="0.4">
      <c r="A111">
        <f>Rt計算!B111</f>
        <v>22</v>
      </c>
      <c r="B111">
        <f t="shared" ca="1" si="50"/>
        <v>13.483029065604326</v>
      </c>
      <c r="C111">
        <f t="shared" ca="1" si="72"/>
        <v>0</v>
      </c>
      <c r="D111">
        <f t="shared" ca="1" si="72"/>
        <v>2.7997381140583832E-18</v>
      </c>
      <c r="E111">
        <f t="shared" ca="1" si="72"/>
        <v>5.9737481215474869E-13</v>
      </c>
      <c r="F111">
        <f t="shared" ca="1" si="72"/>
        <v>4.7058593024270868E-9</v>
      </c>
      <c r="G111">
        <f t="shared" ca="1" si="72"/>
        <v>1.4629798935013455E-6</v>
      </c>
      <c r="H111">
        <f t="shared" ca="1" si="72"/>
        <v>8.5069797215309987E-6</v>
      </c>
      <c r="I111">
        <f t="shared" ca="1" si="72"/>
        <v>2.2503004434536025E-6</v>
      </c>
      <c r="J111">
        <f t="shared" ca="1" si="72"/>
        <v>9.6181178300704485E-6</v>
      </c>
      <c r="K111">
        <f t="shared" ca="1" si="72"/>
        <v>2.0713623488278831E-4</v>
      </c>
      <c r="L111">
        <f t="shared" ca="1" si="72"/>
        <v>3.0561273180875555E-4</v>
      </c>
      <c r="M111">
        <f t="shared" ca="1" si="73"/>
        <v>1.390323624358299E-3</v>
      </c>
      <c r="N111">
        <f t="shared" ca="1" si="73"/>
        <v>1.1829936338929099E-2</v>
      </c>
      <c r="O111">
        <f t="shared" ca="1" si="73"/>
        <v>3.105493150695111E-2</v>
      </c>
      <c r="P111">
        <f t="shared" ca="1" si="73"/>
        <v>4.7326936407337573E-2</v>
      </c>
      <c r="Q111">
        <f t="shared" ca="1" si="73"/>
        <v>0.10330684711533628</v>
      </c>
      <c r="R111">
        <f t="shared" ca="1" si="73"/>
        <v>0.14301687770674973</v>
      </c>
      <c r="S111">
        <f t="shared" ca="1" si="73"/>
        <v>0.17915663887271802</v>
      </c>
      <c r="T111">
        <f t="shared" ca="1" si="73"/>
        <v>0.19666303249363287</v>
      </c>
      <c r="U111">
        <f t="shared" ca="1" si="73"/>
        <v>0.54572422038895685</v>
      </c>
      <c r="V111">
        <f t="shared" ca="1" si="73"/>
        <v>0.76196107683484471</v>
      </c>
      <c r="W111">
        <f t="shared" ca="1" si="74"/>
        <v>0.65485134071419682</v>
      </c>
      <c r="X111">
        <f t="shared" ca="1" si="74"/>
        <v>0.58732663248366634</v>
      </c>
      <c r="Y111">
        <f t="shared" ca="1" si="74"/>
        <v>1.3025605927191752</v>
      </c>
      <c r="Z111">
        <f t="shared" ca="1" si="74"/>
        <v>0.56294329597903048</v>
      </c>
      <c r="AA111">
        <f t="shared" ca="1" si="74"/>
        <v>1.8745101598448857</v>
      </c>
      <c r="AB111">
        <f t="shared" ca="1" si="74"/>
        <v>0.5977065876371136</v>
      </c>
      <c r="AC111">
        <f t="shared" ca="1" si="74"/>
        <v>0.95357076362050885</v>
      </c>
      <c r="AD111">
        <f t="shared" ca="1" si="74"/>
        <v>0.33853690455004959</v>
      </c>
      <c r="AE111">
        <f t="shared" ca="1" si="74"/>
        <v>0.65370886571959419</v>
      </c>
      <c r="AF111">
        <f t="shared" ca="1" si="74"/>
        <v>0.30843071199036537</v>
      </c>
      <c r="AG111">
        <f t="shared" ca="1" si="75"/>
        <v>0.28399525303457596</v>
      </c>
      <c r="AH111">
        <f t="shared" ca="1" si="75"/>
        <v>0.56449837625435262</v>
      </c>
      <c r="AI111">
        <f t="shared" ca="1" si="75"/>
        <v>0.13686725961334717</v>
      </c>
      <c r="AJ111">
        <f t="shared" ca="1" si="75"/>
        <v>7.951777693343498E-2</v>
      </c>
      <c r="AK111">
        <f t="shared" ca="1" si="75"/>
        <v>0.47877404776827798</v>
      </c>
      <c r="AL111">
        <f t="shared" ca="1" si="75"/>
        <v>0.23188309660994236</v>
      </c>
      <c r="AM111">
        <f t="shared" ca="1" si="75"/>
        <v>0.24273925209169625</v>
      </c>
      <c r="AN111">
        <f t="shared" ca="1" si="75"/>
        <v>0.22070041807318561</v>
      </c>
      <c r="AO111">
        <f t="shared" ca="1" si="75"/>
        <v>0.24614411955685833</v>
      </c>
      <c r="AP111">
        <f t="shared" ca="1" si="75"/>
        <v>0.2797294844073428</v>
      </c>
      <c r="AQ111">
        <f t="shared" ca="1" si="76"/>
        <v>0.14990666258205318</v>
      </c>
      <c r="AR111">
        <f t="shared" ca="1" si="76"/>
        <v>4.2767356446408486E-2</v>
      </c>
      <c r="AS111">
        <f t="shared" ca="1" si="76"/>
        <v>8.8394756515229794E-2</v>
      </c>
      <c r="AT111">
        <f t="shared" ca="1" si="76"/>
        <v>0.18216206967788115</v>
      </c>
      <c r="AU111">
        <f t="shared" ca="1" si="76"/>
        <v>5.0592201131982456E-2</v>
      </c>
      <c r="AV111">
        <f t="shared" ca="1" si="76"/>
        <v>9.2680346542284853E-2</v>
      </c>
      <c r="AW111">
        <f t="shared" ca="1" si="76"/>
        <v>5.1505200924826695E-2</v>
      </c>
      <c r="AX111">
        <f t="shared" ca="1" si="76"/>
        <v>5.2095397106578595E-2</v>
      </c>
      <c r="AY111">
        <f t="shared" ca="1" si="76"/>
        <v>2.1991469424728492E-2</v>
      </c>
      <c r="AZ111">
        <f t="shared" ca="1" si="76"/>
        <v>1.5723447664531043E-2</v>
      </c>
      <c r="BA111">
        <f t="shared" ca="1" si="77"/>
        <v>1.138656671763286E-2</v>
      </c>
      <c r="BB111">
        <f t="shared" ca="1" si="77"/>
        <v>1.3434353377841515E-2</v>
      </c>
      <c r="BC111">
        <f t="shared" ca="1" si="77"/>
        <v>1.2815312193796139E-2</v>
      </c>
      <c r="BD111">
        <f t="shared" ca="1" si="77"/>
        <v>1.1483767892576461E-2</v>
      </c>
      <c r="BE111">
        <f t="shared" ca="1" si="77"/>
        <v>8.6169893100099919E-3</v>
      </c>
      <c r="BF111">
        <f t="shared" ca="1" si="77"/>
        <v>1.3428557574559115E-2</v>
      </c>
      <c r="BG111">
        <f t="shared" ca="1" si="77"/>
        <v>1.1056636164018644E-2</v>
      </c>
      <c r="BH111">
        <f t="shared" ca="1" si="77"/>
        <v>5.0358829385159926E-3</v>
      </c>
      <c r="BI111">
        <f t="shared" ca="1" si="77"/>
        <v>2.3880670876772715E-3</v>
      </c>
      <c r="BJ111">
        <f t="shared" ca="1" si="77"/>
        <v>4.7771007246634944E-3</v>
      </c>
      <c r="BK111">
        <f t="shared" ca="1" si="78"/>
        <v>3.4091683710371478E-3</v>
      </c>
      <c r="BL111">
        <f t="shared" ca="1" si="78"/>
        <v>3.1291104848656464E-3</v>
      </c>
      <c r="BM111">
        <f t="shared" ca="1" si="78"/>
        <v>2.2347335458711383E-3</v>
      </c>
      <c r="BN111">
        <f t="shared" ca="1" si="78"/>
        <v>1.5867831109543425E-3</v>
      </c>
      <c r="BO111">
        <f t="shared" ca="1" si="78"/>
        <v>1.4480888538247129E-3</v>
      </c>
      <c r="BP111">
        <f t="shared" ca="1" si="78"/>
        <v>1.9951571810565109E-3</v>
      </c>
      <c r="BQ111">
        <f t="shared" ca="1" si="78"/>
        <v>1.3621962501353753E-3</v>
      </c>
      <c r="BR111">
        <f t="shared" ca="1" si="78"/>
        <v>1.3553308357233738E-3</v>
      </c>
      <c r="BS111">
        <f t="shared" ca="1" si="78"/>
        <v>1.2596552118008249E-3</v>
      </c>
      <c r="BT111">
        <f t="shared" ca="1" si="78"/>
        <v>1.0651468338653488E-3</v>
      </c>
      <c r="BU111">
        <f t="shared" ca="1" si="78"/>
        <v>9.8119998495001877E-4</v>
      </c>
    </row>
    <row r="112" spans="1:73" x14ac:dyDescent="0.4">
      <c r="A112">
        <f>Rt計算!B112</f>
        <v>15</v>
      </c>
      <c r="B112">
        <f t="shared" ca="1" si="50"/>
        <v>12.466445322268305</v>
      </c>
      <c r="C112">
        <f t="shared" ca="1" si="72"/>
        <v>0</v>
      </c>
      <c r="D112">
        <f t="shared" ca="1" si="72"/>
        <v>2.7997381140583832E-18</v>
      </c>
      <c r="E112">
        <f t="shared" ca="1" si="72"/>
        <v>6.5079857584338475E-13</v>
      </c>
      <c r="F112">
        <f t="shared" ca="1" si="72"/>
        <v>5.9701200105418264E-9</v>
      </c>
      <c r="G112">
        <f t="shared" ca="1" si="72"/>
        <v>1.0240859254509419E-6</v>
      </c>
      <c r="H112">
        <f t="shared" ca="1" si="72"/>
        <v>5.8619524131558143E-6</v>
      </c>
      <c r="I112">
        <f t="shared" ca="1" si="72"/>
        <v>1.1251502217268013E-6</v>
      </c>
      <c r="J112">
        <f t="shared" ca="1" si="72"/>
        <v>2.6508471092633186E-5</v>
      </c>
      <c r="K112">
        <f t="shared" ca="1" si="72"/>
        <v>8.6154009199035849E-5</v>
      </c>
      <c r="L112">
        <f t="shared" ca="1" si="72"/>
        <v>3.8364151439822507E-4</v>
      </c>
      <c r="M112">
        <f t="shared" ca="1" si="73"/>
        <v>3.8881931867647342E-3</v>
      </c>
      <c r="N112">
        <f t="shared" ca="1" si="73"/>
        <v>1.1041273916333826E-2</v>
      </c>
      <c r="O112">
        <f t="shared" ca="1" si="73"/>
        <v>1.8753952143808136E-2</v>
      </c>
      <c r="P112">
        <f t="shared" ca="1" si="73"/>
        <v>4.427358567138031E-2</v>
      </c>
      <c r="Q112">
        <f t="shared" ca="1" si="73"/>
        <v>6.7683796385909975E-2</v>
      </c>
      <c r="R112">
        <f t="shared" ca="1" si="73"/>
        <v>9.2835517107890161E-2</v>
      </c>
      <c r="S112">
        <f t="shared" ca="1" si="73"/>
        <v>0.11136764038033822</v>
      </c>
      <c r="T112">
        <f t="shared" ca="1" si="73"/>
        <v>0.33347209857616006</v>
      </c>
      <c r="U112">
        <f t="shared" ca="1" si="73"/>
        <v>0.50374543420519091</v>
      </c>
      <c r="V112">
        <f t="shared" ca="1" si="73"/>
        <v>0.46564288028796064</v>
      </c>
      <c r="W112">
        <f t="shared" ca="1" si="74"/>
        <v>0.44648955048695232</v>
      </c>
      <c r="X112">
        <f t="shared" ca="1" si="74"/>
        <v>1.0571879384705993</v>
      </c>
      <c r="Y112">
        <f t="shared" ca="1" si="74"/>
        <v>0.48242984915525011</v>
      </c>
      <c r="Z112">
        <f t="shared" ca="1" si="74"/>
        <v>1.6888298879370915</v>
      </c>
      <c r="AA112">
        <f t="shared" ca="1" si="74"/>
        <v>0.56235304795346575</v>
      </c>
      <c r="AB112">
        <f t="shared" ca="1" si="74"/>
        <v>0.92976580299106559</v>
      </c>
      <c r="AC112">
        <f t="shared" ca="1" si="74"/>
        <v>0.34056098700732457</v>
      </c>
      <c r="AD112">
        <f t="shared" ca="1" si="74"/>
        <v>0.67707380910009918</v>
      </c>
      <c r="AE112">
        <f t="shared" ca="1" si="74"/>
        <v>0.32685443285979709</v>
      </c>
      <c r="AF112">
        <f t="shared" ca="1" si="74"/>
        <v>0.30843071199036537</v>
      </c>
      <c r="AG112">
        <f t="shared" ca="1" si="75"/>
        <v>0.62478955667606717</v>
      </c>
      <c r="AH112">
        <f t="shared" ca="1" si="75"/>
        <v>0.15395410261482345</v>
      </c>
      <c r="AI112">
        <f t="shared" ca="1" si="75"/>
        <v>9.1244839742231451E-2</v>
      </c>
      <c r="AJ112">
        <f t="shared" ca="1" si="75"/>
        <v>0.55662443853404486</v>
      </c>
      <c r="AK112">
        <f t="shared" ca="1" si="75"/>
        <v>0.27358517015330169</v>
      </c>
      <c r="AL112">
        <f t="shared" ca="1" si="75"/>
        <v>0.28985387076242797</v>
      </c>
      <c r="AM112">
        <f t="shared" ca="1" si="75"/>
        <v>0.26701317730086588</v>
      </c>
      <c r="AN112">
        <f t="shared" ca="1" si="75"/>
        <v>0.30095511555434401</v>
      </c>
      <c r="AO112">
        <f t="shared" ca="1" si="75"/>
        <v>0.34460176737960163</v>
      </c>
      <c r="AP112">
        <f t="shared" ca="1" si="75"/>
        <v>0.18648632293822853</v>
      </c>
      <c r="AQ112">
        <f t="shared" ca="1" si="76"/>
        <v>5.3538093779304713E-2</v>
      </c>
      <c r="AR112">
        <f t="shared" ca="1" si="76"/>
        <v>0.11119512676066207</v>
      </c>
      <c r="AS112">
        <f t="shared" ca="1" si="76"/>
        <v>0.231186286270601</v>
      </c>
      <c r="AT112">
        <f t="shared" ca="1" si="76"/>
        <v>6.4292495180428649E-2</v>
      </c>
      <c r="AU112">
        <f t="shared" ca="1" si="76"/>
        <v>0.11804846930795906</v>
      </c>
      <c r="AV112">
        <f t="shared" ca="1" si="76"/>
        <v>6.6200247530203454E-2</v>
      </c>
      <c r="AW112">
        <f t="shared" ca="1" si="76"/>
        <v>6.6956761202274701E-2</v>
      </c>
      <c r="AX112">
        <f t="shared" ca="1" si="76"/>
        <v>2.8051367672773091E-2</v>
      </c>
      <c r="AY112">
        <f t="shared" ca="1" si="76"/>
        <v>2.0420650180105027E-2</v>
      </c>
      <c r="AZ112">
        <f t="shared" ca="1" si="76"/>
        <v>1.4513951690336348E-2</v>
      </c>
      <c r="BA112">
        <f t="shared" ca="1" si="77"/>
        <v>1.7079850076449288E-2</v>
      </c>
      <c r="BB112">
        <f t="shared" ca="1" si="77"/>
        <v>1.6419765239584074E-2</v>
      </c>
      <c r="BC112">
        <f t="shared" ca="1" si="77"/>
        <v>1.4562854765677431E-2</v>
      </c>
      <c r="BD112">
        <f t="shared" ca="1" si="77"/>
        <v>1.1024417176873403E-2</v>
      </c>
      <c r="BE112">
        <f t="shared" ca="1" si="77"/>
        <v>1.6874937398769566E-2</v>
      </c>
      <c r="BF112">
        <f t="shared" ca="1" si="77"/>
        <v>1.3714271565507181E-2</v>
      </c>
      <c r="BG112">
        <f t="shared" ca="1" si="77"/>
        <v>6.2193578422604879E-3</v>
      </c>
      <c r="BH112">
        <f t="shared" ca="1" si="77"/>
        <v>2.9842269265279958E-3</v>
      </c>
      <c r="BI112">
        <f t="shared" ca="1" si="77"/>
        <v>6.119421912173008E-3</v>
      </c>
      <c r="BJ112">
        <f t="shared" ca="1" si="77"/>
        <v>4.0780128137371295E-3</v>
      </c>
      <c r="BK112">
        <f t="shared" ca="1" si="78"/>
        <v>3.7987876134413933E-3</v>
      </c>
      <c r="BL112">
        <f t="shared" ca="1" si="78"/>
        <v>2.7279424739854352E-3</v>
      </c>
      <c r="BM112">
        <f t="shared" ca="1" si="78"/>
        <v>1.9060962597136182E-3</v>
      </c>
      <c r="BN112">
        <f t="shared" ca="1" si="78"/>
        <v>1.696216428951194E-3</v>
      </c>
      <c r="BO112">
        <f t="shared" ca="1" si="78"/>
        <v>2.5691899019470712E-3</v>
      </c>
      <c r="BP112">
        <f t="shared" ca="1" si="78"/>
        <v>1.7412280852856822E-3</v>
      </c>
      <c r="BQ112">
        <f t="shared" ca="1" si="78"/>
        <v>1.5324707814022972E-3</v>
      </c>
      <c r="BR112">
        <f t="shared" ca="1" si="78"/>
        <v>1.4306269932635614E-3</v>
      </c>
      <c r="BS112">
        <f t="shared" ca="1" si="78"/>
        <v>1.3259528545271841E-3</v>
      </c>
      <c r="BT112">
        <f t="shared" ca="1" si="78"/>
        <v>1.0296419394031705E-3</v>
      </c>
      <c r="BU112">
        <f t="shared" ca="1" si="78"/>
        <v>9.1353102047070725E-4</v>
      </c>
    </row>
    <row r="113" spans="1:73" x14ac:dyDescent="0.4">
      <c r="A113">
        <f>Rt計算!B113</f>
        <v>27</v>
      </c>
      <c r="B113">
        <f t="shared" ca="1" si="50"/>
        <v>11.712431152172819</v>
      </c>
      <c r="C113">
        <f t="shared" ca="1" si="72"/>
        <v>0</v>
      </c>
      <c r="D113">
        <f t="shared" ca="1" si="72"/>
        <v>3.0501211974294581E-18</v>
      </c>
      <c r="E113">
        <f t="shared" ca="1" si="72"/>
        <v>8.2563998427892093E-13</v>
      </c>
      <c r="F113">
        <f t="shared" ca="1" si="72"/>
        <v>4.1790840073792783E-9</v>
      </c>
      <c r="G113">
        <f t="shared" ca="1" si="72"/>
        <v>7.0567265451241362E-7</v>
      </c>
      <c r="H113">
        <f t="shared" ca="1" si="72"/>
        <v>2.9309762065779071E-6</v>
      </c>
      <c r="I113">
        <f t="shared" ca="1" si="72"/>
        <v>3.1010237818324036E-6</v>
      </c>
      <c r="J113">
        <f t="shared" ca="1" si="72"/>
        <v>1.1025647268617343E-5</v>
      </c>
      <c r="K113">
        <f t="shared" ca="1" si="72"/>
        <v>1.0815077750517266E-4</v>
      </c>
      <c r="L113">
        <f t="shared" ca="1" si="72"/>
        <v>1.0728957606052057E-3</v>
      </c>
      <c r="M113">
        <f t="shared" ca="1" si="73"/>
        <v>3.6289803076470853E-3</v>
      </c>
      <c r="N113">
        <f t="shared" ca="1" si="73"/>
        <v>6.6677823001236739E-3</v>
      </c>
      <c r="O113">
        <f t="shared" ca="1" si="73"/>
        <v>1.7544019747433418E-2</v>
      </c>
      <c r="P113">
        <f t="shared" ca="1" si="73"/>
        <v>2.9006831991593995E-2</v>
      </c>
      <c r="Q113">
        <f t="shared" ca="1" si="73"/>
        <v>4.393509589962577E-2</v>
      </c>
      <c r="R113">
        <f t="shared" ca="1" si="73"/>
        <v>5.7708564688688485E-2</v>
      </c>
      <c r="S113">
        <f t="shared" ca="1" si="73"/>
        <v>0.18884078151448655</v>
      </c>
      <c r="T113">
        <f t="shared" ca="1" si="73"/>
        <v>0.30782039868568623</v>
      </c>
      <c r="U113">
        <f t="shared" ca="1" si="73"/>
        <v>0.30784443201428335</v>
      </c>
      <c r="V113">
        <f t="shared" ca="1" si="73"/>
        <v>0.3174837820145186</v>
      </c>
      <c r="W113">
        <f t="shared" ca="1" si="74"/>
        <v>0.80368119087651424</v>
      </c>
      <c r="X113">
        <f t="shared" ca="1" si="74"/>
        <v>0.39155108832244423</v>
      </c>
      <c r="Y113">
        <f t="shared" ca="1" si="74"/>
        <v>1.4472895474657503</v>
      </c>
      <c r="Z113">
        <f t="shared" ca="1" si="74"/>
        <v>0.50664896638112744</v>
      </c>
      <c r="AA113">
        <f t="shared" ca="1" si="74"/>
        <v>0.87477140792761332</v>
      </c>
      <c r="AB113">
        <f t="shared" ca="1" si="74"/>
        <v>0.332059215353952</v>
      </c>
      <c r="AC113">
        <f t="shared" ca="1" si="74"/>
        <v>0.68112197401464913</v>
      </c>
      <c r="AD113">
        <f t="shared" ca="1" si="74"/>
        <v>0.33853690455004959</v>
      </c>
      <c r="AE113">
        <f t="shared" ca="1" si="74"/>
        <v>0.32685443285979709</v>
      </c>
      <c r="AF113">
        <f t="shared" ca="1" si="74"/>
        <v>0.67854756637880387</v>
      </c>
      <c r="AG113">
        <f t="shared" ca="1" si="75"/>
        <v>0.17039715182074558</v>
      </c>
      <c r="AH113">
        <f t="shared" ca="1" si="75"/>
        <v>0.10263606840988229</v>
      </c>
      <c r="AI113">
        <f t="shared" ca="1" si="75"/>
        <v>0.6387138781956202</v>
      </c>
      <c r="AJ113">
        <f t="shared" ca="1" si="75"/>
        <v>0.31807110773373992</v>
      </c>
      <c r="AK113">
        <f t="shared" ca="1" si="75"/>
        <v>0.3419814626916271</v>
      </c>
      <c r="AL113">
        <f t="shared" ca="1" si="75"/>
        <v>0.31883925783867073</v>
      </c>
      <c r="AM113">
        <f t="shared" ca="1" si="75"/>
        <v>0.36410887813754439</v>
      </c>
      <c r="AN113">
        <f t="shared" ca="1" si="75"/>
        <v>0.4213371617760816</v>
      </c>
      <c r="AO113">
        <f t="shared" ca="1" si="75"/>
        <v>0.2297345115864011</v>
      </c>
      <c r="AP113">
        <f t="shared" ca="1" si="75"/>
        <v>6.660225819222447E-2</v>
      </c>
      <c r="AQ113">
        <f t="shared" ca="1" si="76"/>
        <v>0.13919904382619225</v>
      </c>
      <c r="AR113">
        <f t="shared" ca="1" si="76"/>
        <v>0.2908180238355777</v>
      </c>
      <c r="AS113">
        <f t="shared" ca="1" si="76"/>
        <v>8.1595159860212124E-2</v>
      </c>
      <c r="AT113">
        <f t="shared" ca="1" si="76"/>
        <v>0.15001582208766684</v>
      </c>
      <c r="AU113">
        <f t="shared" ca="1" si="76"/>
        <v>8.432033521997076E-2</v>
      </c>
      <c r="AV113">
        <f t="shared" ca="1" si="76"/>
        <v>8.6060321789264496E-2</v>
      </c>
      <c r="AW113">
        <f t="shared" ca="1" si="76"/>
        <v>3.605364064737869E-2</v>
      </c>
      <c r="AX113">
        <f t="shared" ca="1" si="76"/>
        <v>2.6047698553289297E-2</v>
      </c>
      <c r="AY113">
        <f t="shared" ca="1" si="76"/>
        <v>1.8849830935481565E-2</v>
      </c>
      <c r="AZ113">
        <f t="shared" ca="1" si="76"/>
        <v>2.1770927535504522E-2</v>
      </c>
      <c r="BA113">
        <f t="shared" ca="1" si="77"/>
        <v>2.0875372315660241E-2</v>
      </c>
      <c r="BB113">
        <f t="shared" ca="1" si="77"/>
        <v>1.865882413589099E-2</v>
      </c>
      <c r="BC113">
        <f t="shared" ca="1" si="77"/>
        <v>1.3980340575050335E-2</v>
      </c>
      <c r="BD113">
        <f t="shared" ca="1" si="77"/>
        <v>2.1589483638043746E-2</v>
      </c>
      <c r="BE113">
        <f t="shared" ca="1" si="77"/>
        <v>1.7233978620019984E-2</v>
      </c>
      <c r="BF113">
        <f t="shared" ca="1" si="77"/>
        <v>7.7142777555977895E-3</v>
      </c>
      <c r="BG113">
        <f t="shared" ca="1" si="77"/>
        <v>3.685545388006215E-3</v>
      </c>
      <c r="BH113">
        <f t="shared" ca="1" si="77"/>
        <v>7.6470814992279888E-3</v>
      </c>
      <c r="BI113">
        <f t="shared" ca="1" si="77"/>
        <v>5.2238967542940313E-3</v>
      </c>
      <c r="BJ113">
        <f t="shared" ca="1" si="77"/>
        <v>4.5440714210213734E-3</v>
      </c>
      <c r="BK113">
        <f t="shared" ca="1" si="78"/>
        <v>3.3117635604360861E-3</v>
      </c>
      <c r="BL113">
        <f t="shared" ca="1" si="78"/>
        <v>2.3267744631052241E-3</v>
      </c>
      <c r="BM113">
        <f t="shared" ca="1" si="78"/>
        <v>2.0375511741766261E-3</v>
      </c>
      <c r="BN113">
        <f t="shared" ca="1" si="78"/>
        <v>3.0094162449134086E-3</v>
      </c>
      <c r="BO113">
        <f t="shared" ca="1" si="78"/>
        <v>2.2422020962447166E-3</v>
      </c>
      <c r="BP113">
        <f t="shared" ca="1" si="78"/>
        <v>1.9588815959463925E-3</v>
      </c>
      <c r="BQ113">
        <f t="shared" ca="1" si="78"/>
        <v>1.6176080470357583E-3</v>
      </c>
      <c r="BR113">
        <f t="shared" ca="1" si="78"/>
        <v>1.5059231508037488E-3</v>
      </c>
      <c r="BS113">
        <f t="shared" ca="1" si="78"/>
        <v>1.2817544260429446E-3</v>
      </c>
      <c r="BT113">
        <f t="shared" ca="1" si="78"/>
        <v>9.5863215047881393E-4</v>
      </c>
      <c r="BU113">
        <f t="shared" ca="1" si="78"/>
        <v>1.1334551550284701E-3</v>
      </c>
    </row>
    <row r="114" spans="1:73" x14ac:dyDescent="0.4">
      <c r="A114">
        <f>Rt計算!B114</f>
        <v>10</v>
      </c>
      <c r="B114">
        <f t="shared" ca="1" si="50"/>
        <v>11.202049470479396</v>
      </c>
      <c r="C114">
        <f t="shared" ref="C114:L123" ca="1" si="79">IF(ROW()+C$3&gt;3,OFFSET($A114,C$3,0)*C$1,0)</f>
        <v>0</v>
      </c>
      <c r="D114">
        <f t="shared" ca="1" si="79"/>
        <v>3.8695567430075213E-18</v>
      </c>
      <c r="E114">
        <f t="shared" ca="1" si="79"/>
        <v>5.779479889952446E-13</v>
      </c>
      <c r="F114">
        <f t="shared" ca="1" si="79"/>
        <v>2.8797049462613515E-9</v>
      </c>
      <c r="G114">
        <f t="shared" ca="1" si="79"/>
        <v>3.5283632725620681E-7</v>
      </c>
      <c r="H114">
        <f t="shared" ca="1" si="79"/>
        <v>8.0780563742269143E-6</v>
      </c>
      <c r="I114">
        <f t="shared" ca="1" si="79"/>
        <v>1.2898063517356015E-6</v>
      </c>
      <c r="J114">
        <f t="shared" ca="1" si="79"/>
        <v>1.3840706145711133E-5</v>
      </c>
      <c r="K114">
        <f t="shared" ca="1" si="79"/>
        <v>3.0245556420938118E-4</v>
      </c>
      <c r="L114">
        <f t="shared" ca="1" si="79"/>
        <v>1.0013693765648585E-3</v>
      </c>
      <c r="M114">
        <f t="shared" ref="M114:V123" ca="1" si="80">IF(ROW()+M$3&gt;3,OFFSET($A114,M$3,0)*M$1,0)</f>
        <v>2.1915270689037594E-3</v>
      </c>
      <c r="N114">
        <f t="shared" ca="1" si="80"/>
        <v>6.2376027968898884E-3</v>
      </c>
      <c r="O114">
        <f t="shared" ca="1" si="80"/>
        <v>1.1494357765559826E-2</v>
      </c>
      <c r="P114">
        <f t="shared" ca="1" si="80"/>
        <v>1.8828996205069785E-2</v>
      </c>
      <c r="Q114">
        <f t="shared" ca="1" si="80"/>
        <v>2.7311005559226831E-2</v>
      </c>
      <c r="R114">
        <f t="shared" ca="1" si="80"/>
        <v>9.7853653167776125E-2</v>
      </c>
      <c r="S114">
        <f t="shared" ca="1" si="80"/>
        <v>0.17431456755183372</v>
      </c>
      <c r="T114">
        <f t="shared" ca="1" si="80"/>
        <v>0.18811246586347491</v>
      </c>
      <c r="U114">
        <f t="shared" ca="1" si="80"/>
        <v>0.20989393091882957</v>
      </c>
      <c r="V114">
        <f t="shared" ca="1" si="80"/>
        <v>0.57147080762613345</v>
      </c>
      <c r="W114">
        <f t="shared" ref="W114:AF123" ca="1" si="81">IF(ROW()+W$3&gt;3,OFFSET($A114,W$3,0)*W$1,0)</f>
        <v>0.2976597003246349</v>
      </c>
      <c r="X114">
        <f t="shared" ca="1" si="81"/>
        <v>1.1746532649673327</v>
      </c>
      <c r="Y114">
        <f t="shared" ca="1" si="81"/>
        <v>0.43418686423972513</v>
      </c>
      <c r="Z114">
        <f t="shared" ca="1" si="81"/>
        <v>0.78812061437064274</v>
      </c>
      <c r="AA114">
        <f t="shared" ca="1" si="81"/>
        <v>0.31241835997414763</v>
      </c>
      <c r="AB114">
        <f t="shared" ca="1" si="81"/>
        <v>0.664118430707904</v>
      </c>
      <c r="AC114">
        <f t="shared" ca="1" si="81"/>
        <v>0.34056098700732457</v>
      </c>
      <c r="AD114">
        <f t="shared" ca="1" si="81"/>
        <v>0.33853690455004959</v>
      </c>
      <c r="AE114">
        <f t="shared" ca="1" si="81"/>
        <v>0.71907975229155352</v>
      </c>
      <c r="AF114">
        <f t="shared" ca="1" si="81"/>
        <v>0.18505842719421922</v>
      </c>
      <c r="AG114">
        <f t="shared" ref="AG114:AP123" ca="1" si="82">IF(ROW()+AG$3&gt;3,OFFSET($A114,AG$3,0)*AG$1,0)</f>
        <v>0.11359810121383039</v>
      </c>
      <c r="AH114">
        <f t="shared" ca="1" si="82"/>
        <v>0.71845247886917607</v>
      </c>
      <c r="AI114">
        <f t="shared" ca="1" si="82"/>
        <v>0.3649793589689258</v>
      </c>
      <c r="AJ114">
        <f t="shared" ca="1" si="82"/>
        <v>0.3975888846671749</v>
      </c>
      <c r="AK114">
        <f t="shared" ca="1" si="82"/>
        <v>0.37617960896078984</v>
      </c>
      <c r="AL114">
        <f t="shared" ca="1" si="82"/>
        <v>0.4347808061436419</v>
      </c>
      <c r="AM114">
        <f t="shared" ca="1" si="82"/>
        <v>0.50975242939256216</v>
      </c>
      <c r="AN114">
        <f t="shared" ca="1" si="82"/>
        <v>0.2808914411840544</v>
      </c>
      <c r="AO114">
        <f t="shared" ca="1" si="82"/>
        <v>8.2048039852286106E-2</v>
      </c>
      <c r="AP114">
        <f t="shared" ca="1" si="82"/>
        <v>0.17316587129978364</v>
      </c>
      <c r="AQ114">
        <f t="shared" ref="AQ114:AZ123" ca="1" si="83">IF(ROW()+AQ$3&gt;3,OFFSET($A114,AQ$3,0)*AQ$1,0)</f>
        <v>0.364059037699272</v>
      </c>
      <c r="AR114">
        <f t="shared" ca="1" si="83"/>
        <v>0.10264165547138038</v>
      </c>
      <c r="AS114">
        <f t="shared" ca="1" si="83"/>
        <v>0.19038870634049496</v>
      </c>
      <c r="AT114">
        <f t="shared" ca="1" si="83"/>
        <v>0.10715415863404773</v>
      </c>
      <c r="AU114">
        <f t="shared" ca="1" si="83"/>
        <v>0.10961643578596199</v>
      </c>
      <c r="AV114">
        <f t="shared" ca="1" si="83"/>
        <v>4.6340173271142426E-2</v>
      </c>
      <c r="AW114">
        <f t="shared" ca="1" si="83"/>
        <v>3.347838060113735E-2</v>
      </c>
      <c r="AX114">
        <f t="shared" ca="1" si="83"/>
        <v>2.4044029433805507E-2</v>
      </c>
      <c r="AY114">
        <f t="shared" ca="1" si="83"/>
        <v>2.8274746403222344E-2</v>
      </c>
      <c r="AZ114">
        <f t="shared" ca="1" si="83"/>
        <v>2.6608911432283305E-2</v>
      </c>
      <c r="BA114">
        <f t="shared" ref="BA114:BJ123" ca="1" si="84">IF(ROW()+BA$3&gt;3,OFFSET($A114,BA$3,0)*BA$1,0)</f>
        <v>2.3722013995068458E-2</v>
      </c>
      <c r="BB114">
        <f t="shared" ca="1" si="84"/>
        <v>1.791247117045535E-2</v>
      </c>
      <c r="BC114">
        <f t="shared" ca="1" si="84"/>
        <v>2.7378166959473569E-2</v>
      </c>
      <c r="BD114">
        <f t="shared" ca="1" si="84"/>
        <v>2.2048834353746806E-2</v>
      </c>
      <c r="BE114">
        <f t="shared" ca="1" si="84"/>
        <v>9.6941129737612396E-3</v>
      </c>
      <c r="BF114">
        <f t="shared" ca="1" si="84"/>
        <v>4.5714238551690604E-3</v>
      </c>
      <c r="BG114">
        <f t="shared" ca="1" si="84"/>
        <v>9.4442100567659251E-3</v>
      </c>
      <c r="BH114">
        <f t="shared" ca="1" si="84"/>
        <v>6.5279964017799907E-3</v>
      </c>
      <c r="BI114">
        <f t="shared" ca="1" si="84"/>
        <v>5.8209135262133494E-3</v>
      </c>
      <c r="BJ114">
        <f t="shared" ca="1" si="84"/>
        <v>3.961498161916069E-3</v>
      </c>
      <c r="BK114">
        <f t="shared" ref="BK114:BU123" ca="1" si="85">IF(ROW()+BK$3&gt;3,OFFSET($A114,BK$3,0)*BK$1,0)</f>
        <v>2.8247395074307794E-3</v>
      </c>
      <c r="BL114">
        <f t="shared" ca="1" si="85"/>
        <v>2.4872416674573085E-3</v>
      </c>
      <c r="BM114">
        <f t="shared" ca="1" si="85"/>
        <v>3.6150101477327242E-3</v>
      </c>
      <c r="BN114">
        <f t="shared" ca="1" si="85"/>
        <v>2.6263996319244292E-3</v>
      </c>
      <c r="BO114">
        <f t="shared" ca="1" si="85"/>
        <v>2.5224773582753065E-3</v>
      </c>
      <c r="BP114">
        <f t="shared" ca="1" si="85"/>
        <v>2.0677083512767474E-3</v>
      </c>
      <c r="BQ114">
        <f t="shared" ca="1" si="85"/>
        <v>1.7027453126692192E-3</v>
      </c>
      <c r="BR114">
        <f t="shared" ca="1" si="85"/>
        <v>1.4557257124436238E-3</v>
      </c>
      <c r="BS114">
        <f t="shared" ca="1" si="85"/>
        <v>1.1933575690744656E-3</v>
      </c>
      <c r="BT114">
        <f t="shared" ca="1" si="85"/>
        <v>1.1894139644829727E-3</v>
      </c>
      <c r="BU114">
        <f t="shared" ca="1" si="85"/>
        <v>1.8101447998215864E-3</v>
      </c>
    </row>
    <row r="115" spans="1:73" x14ac:dyDescent="0.4">
      <c r="A115">
        <f>Rt計算!B115</f>
        <v>30</v>
      </c>
      <c r="B115">
        <f t="shared" ca="1" si="50"/>
        <v>10.921857009055177</v>
      </c>
      <c r="C115">
        <f t="shared" ca="1" si="79"/>
        <v>0</v>
      </c>
      <c r="D115">
        <f t="shared" ca="1" si="79"/>
        <v>2.7086897201052648E-18</v>
      </c>
      <c r="E115">
        <f t="shared" ca="1" si="79"/>
        <v>3.9824987476983242E-13</v>
      </c>
      <c r="F115">
        <f t="shared" ca="1" si="79"/>
        <v>1.4398524731306757E-9</v>
      </c>
      <c r="G115">
        <f t="shared" ca="1" si="79"/>
        <v>9.7245134097442362E-7</v>
      </c>
      <c r="H115">
        <f t="shared" ca="1" si="79"/>
        <v>3.359899553881991E-6</v>
      </c>
      <c r="I115">
        <f t="shared" ca="1" si="79"/>
        <v>1.619118611753202E-6</v>
      </c>
      <c r="J115">
        <f t="shared" ca="1" si="79"/>
        <v>3.8707059560039613E-5</v>
      </c>
      <c r="K115">
        <f t="shared" ca="1" si="79"/>
        <v>2.8229185992875575E-4</v>
      </c>
      <c r="L115">
        <f t="shared" ca="1" si="79"/>
        <v>6.0472306506838866E-4</v>
      </c>
      <c r="M115">
        <f t="shared" ca="1" si="80"/>
        <v>2.050138225748678E-3</v>
      </c>
      <c r="N115">
        <f t="shared" ca="1" si="80"/>
        <v>4.0867052807209616E-3</v>
      </c>
      <c r="O115">
        <f t="shared" ca="1" si="80"/>
        <v>7.4612497776440981E-3</v>
      </c>
      <c r="P115">
        <f t="shared" ca="1" si="80"/>
        <v>1.170451115450284E-2</v>
      </c>
      <c r="Q115">
        <f t="shared" ca="1" si="80"/>
        <v>4.6309965948254192E-2</v>
      </c>
      <c r="R115">
        <f t="shared" ca="1" si="80"/>
        <v>9.0326449077947193E-2</v>
      </c>
      <c r="S115">
        <f t="shared" ca="1" si="80"/>
        <v>0.10652556905945396</v>
      </c>
      <c r="T115">
        <f t="shared" ca="1" si="80"/>
        <v>0.12825849945236925</v>
      </c>
      <c r="U115">
        <f t="shared" ca="1" si="80"/>
        <v>0.37780907565389321</v>
      </c>
      <c r="V115">
        <f t="shared" ca="1" si="80"/>
        <v>0.21165585467634573</v>
      </c>
      <c r="W115">
        <f t="shared" ca="1" si="81"/>
        <v>0.89297910097390465</v>
      </c>
      <c r="X115">
        <f t="shared" ca="1" si="81"/>
        <v>0.3523959794901998</v>
      </c>
      <c r="Y115">
        <f t="shared" ca="1" si="81"/>
        <v>0.67540178881735013</v>
      </c>
      <c r="Z115">
        <f t="shared" ca="1" si="81"/>
        <v>0.28147164798951524</v>
      </c>
      <c r="AA115">
        <f t="shared" ca="1" si="81"/>
        <v>0.62483671994829526</v>
      </c>
      <c r="AB115">
        <f t="shared" ca="1" si="81"/>
        <v>0.332059215353952</v>
      </c>
      <c r="AC115">
        <f t="shared" ca="1" si="81"/>
        <v>0.34056098700732457</v>
      </c>
      <c r="AD115">
        <f t="shared" ca="1" si="81"/>
        <v>0.74478119001010901</v>
      </c>
      <c r="AE115">
        <f t="shared" ca="1" si="81"/>
        <v>0.19611265971587824</v>
      </c>
      <c r="AF115">
        <f t="shared" ca="1" si="81"/>
        <v>0.12337228479614615</v>
      </c>
      <c r="AG115">
        <f t="shared" ca="1" si="82"/>
        <v>0.79518670849681272</v>
      </c>
      <c r="AH115">
        <f t="shared" ca="1" si="82"/>
        <v>0.41054427363952917</v>
      </c>
      <c r="AI115">
        <f t="shared" ca="1" si="82"/>
        <v>0.45622419871115727</v>
      </c>
      <c r="AJ115">
        <f t="shared" ca="1" si="82"/>
        <v>0.43734777313389239</v>
      </c>
      <c r="AK115">
        <f t="shared" ca="1" si="82"/>
        <v>0.51297219403744065</v>
      </c>
      <c r="AL115">
        <f t="shared" ca="1" si="82"/>
        <v>0.6086931286010987</v>
      </c>
      <c r="AM115">
        <f t="shared" ca="1" si="82"/>
        <v>0.33983495292837473</v>
      </c>
      <c r="AN115">
        <f t="shared" ca="1" si="82"/>
        <v>0.10031837185144801</v>
      </c>
      <c r="AO115">
        <f t="shared" ca="1" si="82"/>
        <v>0.21332490361594386</v>
      </c>
      <c r="AP115">
        <f t="shared" ca="1" si="82"/>
        <v>0.45289535570712641</v>
      </c>
      <c r="AQ115">
        <f t="shared" ca="1" si="83"/>
        <v>0.12849142507033129</v>
      </c>
      <c r="AR115">
        <f t="shared" ca="1" si="83"/>
        <v>0.23949719609988754</v>
      </c>
      <c r="AS115">
        <f t="shared" ca="1" si="83"/>
        <v>0.13599193310035354</v>
      </c>
      <c r="AT115">
        <f t="shared" ca="1" si="83"/>
        <v>0.13930040622426207</v>
      </c>
      <c r="AU115">
        <f t="shared" ca="1" si="83"/>
        <v>5.9024234653979532E-2</v>
      </c>
      <c r="AV115">
        <f t="shared" ca="1" si="83"/>
        <v>4.3030160894632248E-2</v>
      </c>
      <c r="AW115">
        <f t="shared" ca="1" si="83"/>
        <v>3.0903120554896017E-2</v>
      </c>
      <c r="AX115">
        <f t="shared" ca="1" si="83"/>
        <v>3.6066044150708257E-2</v>
      </c>
      <c r="AY115">
        <f t="shared" ca="1" si="83"/>
        <v>3.4558023381716201E-2</v>
      </c>
      <c r="AZ115">
        <f t="shared" ca="1" si="83"/>
        <v>3.0237399354867394E-2</v>
      </c>
      <c r="BA115">
        <f t="shared" ca="1" si="84"/>
        <v>2.277313343526572E-2</v>
      </c>
      <c r="BB115">
        <f t="shared" ca="1" si="84"/>
        <v>3.5078589375475068E-2</v>
      </c>
      <c r="BC115">
        <f t="shared" ca="1" si="84"/>
        <v>2.7960681150100669E-2</v>
      </c>
      <c r="BD115">
        <f t="shared" ca="1" si="84"/>
        <v>1.2402469323982578E-2</v>
      </c>
      <c r="BE115">
        <f t="shared" ca="1" si="84"/>
        <v>5.744659540006661E-3</v>
      </c>
      <c r="BF115">
        <f t="shared" ca="1" si="84"/>
        <v>1.1714273628870717E-2</v>
      </c>
      <c r="BG115">
        <f t="shared" ca="1" si="84"/>
        <v>8.062130536263595E-3</v>
      </c>
      <c r="BH115">
        <f t="shared" ca="1" si="84"/>
        <v>7.2740531334119897E-3</v>
      </c>
      <c r="BI115">
        <f t="shared" ca="1" si="84"/>
        <v>5.0746425613142016E-3</v>
      </c>
      <c r="BJ115">
        <f t="shared" ca="1" si="84"/>
        <v>3.3789249028107647E-3</v>
      </c>
      <c r="BK115">
        <f t="shared" ca="1" si="85"/>
        <v>3.0195491286329024E-3</v>
      </c>
      <c r="BL115">
        <f t="shared" ca="1" si="85"/>
        <v>4.4128481196823218E-3</v>
      </c>
      <c r="BM115">
        <f t="shared" ca="1" si="85"/>
        <v>3.1549179471121952E-3</v>
      </c>
      <c r="BN115">
        <f t="shared" ca="1" si="85"/>
        <v>2.9546995859149831E-3</v>
      </c>
      <c r="BO115">
        <f t="shared" ca="1" si="85"/>
        <v>2.662614989290601E-3</v>
      </c>
      <c r="BP115">
        <f t="shared" ca="1" si="85"/>
        <v>2.1765351066071028E-3</v>
      </c>
      <c r="BQ115">
        <f t="shared" ca="1" si="85"/>
        <v>1.6459871355802452E-3</v>
      </c>
      <c r="BR115">
        <f t="shared" ca="1" si="85"/>
        <v>1.3553308357233738E-3</v>
      </c>
      <c r="BS115">
        <f t="shared" ca="1" si="85"/>
        <v>1.4806473542220222E-3</v>
      </c>
      <c r="BT115">
        <f t="shared" ca="1" si="85"/>
        <v>1.8995118537265387E-3</v>
      </c>
      <c r="BU115">
        <f t="shared" ca="1" si="85"/>
        <v>2.0977378988586608E-3</v>
      </c>
    </row>
    <row r="116" spans="1:73" x14ac:dyDescent="0.4">
      <c r="A116">
        <f>Rt計算!B116</f>
        <v>9</v>
      </c>
      <c r="B116">
        <f t="shared" ca="1" si="50"/>
        <v>10.864944125647808</v>
      </c>
      <c r="C116">
        <f t="shared" ca="1" si="79"/>
        <v>0</v>
      </c>
      <c r="D116">
        <f t="shared" ca="1" si="79"/>
        <v>1.8664920760389221E-18</v>
      </c>
      <c r="E116">
        <f t="shared" ca="1" si="79"/>
        <v>1.9912493738491621E-13</v>
      </c>
      <c r="F116">
        <f t="shared" ca="1" si="79"/>
        <v>3.9683738893601549E-9</v>
      </c>
      <c r="G116">
        <f t="shared" ca="1" si="79"/>
        <v>4.0447091173272489E-7</v>
      </c>
      <c r="H116">
        <f t="shared" ca="1" si="79"/>
        <v>4.2177462484901588E-6</v>
      </c>
      <c r="I116">
        <f t="shared" ca="1" si="79"/>
        <v>4.5280435752420057E-6</v>
      </c>
      <c r="J116">
        <f t="shared" ca="1" si="79"/>
        <v>3.6126588922703633E-5</v>
      </c>
      <c r="K116">
        <f t="shared" ca="1" si="79"/>
        <v>1.7047495437256028E-4</v>
      </c>
      <c r="L116">
        <f t="shared" ca="1" si="79"/>
        <v>5.6570867377365389E-4</v>
      </c>
      <c r="M116">
        <f t="shared" ca="1" si="80"/>
        <v>1.3431940099732718E-3</v>
      </c>
      <c r="N116">
        <f t="shared" ca="1" si="80"/>
        <v>2.65277360327501E-3</v>
      </c>
      <c r="O116">
        <f t="shared" ca="1" si="80"/>
        <v>4.6380741861030876E-3</v>
      </c>
      <c r="P116">
        <f t="shared" ca="1" si="80"/>
        <v>1.9846779783722207E-2</v>
      </c>
      <c r="Q116">
        <f t="shared" ca="1" si="80"/>
        <v>4.2747660875311566E-2</v>
      </c>
      <c r="R116">
        <f t="shared" ca="1" si="80"/>
        <v>5.5199496658745503E-2</v>
      </c>
      <c r="S116">
        <f t="shared" ca="1" si="80"/>
        <v>7.263106981326406E-2</v>
      </c>
      <c r="T116">
        <f t="shared" ca="1" si="80"/>
        <v>0.23086529901426467</v>
      </c>
      <c r="U116">
        <f t="shared" ca="1" si="80"/>
        <v>0.13992928727921972</v>
      </c>
      <c r="V116">
        <f t="shared" ca="1" si="80"/>
        <v>0.6349675640290372</v>
      </c>
      <c r="W116">
        <f t="shared" ca="1" si="81"/>
        <v>0.26789373029217139</v>
      </c>
      <c r="X116">
        <f t="shared" ca="1" si="81"/>
        <v>0.54817152365142185</v>
      </c>
      <c r="Y116">
        <f t="shared" ca="1" si="81"/>
        <v>0.24121492457762506</v>
      </c>
      <c r="Z116">
        <f t="shared" ca="1" si="81"/>
        <v>0.56294329597903048</v>
      </c>
      <c r="AA116">
        <f t="shared" ca="1" si="81"/>
        <v>0.31241835997414763</v>
      </c>
      <c r="AB116">
        <f t="shared" ca="1" si="81"/>
        <v>0.332059215353952</v>
      </c>
      <c r="AC116">
        <f t="shared" ca="1" si="81"/>
        <v>0.74923417141611404</v>
      </c>
      <c r="AD116">
        <f t="shared" ca="1" si="81"/>
        <v>0.20312214273002974</v>
      </c>
      <c r="AE116">
        <f t="shared" ca="1" si="81"/>
        <v>0.13074177314391883</v>
      </c>
      <c r="AF116">
        <f t="shared" ca="1" si="81"/>
        <v>0.86360599357302303</v>
      </c>
      <c r="AG116">
        <f t="shared" ca="1" si="82"/>
        <v>0.45439240485532156</v>
      </c>
      <c r="AH116">
        <f t="shared" ca="1" si="82"/>
        <v>0.51318034204941143</v>
      </c>
      <c r="AI116">
        <f t="shared" ca="1" si="82"/>
        <v>0.50184661858227297</v>
      </c>
      <c r="AJ116">
        <f t="shared" ca="1" si="82"/>
        <v>0.59638332700076235</v>
      </c>
      <c r="AK116">
        <f t="shared" ca="1" si="82"/>
        <v>0.71816107165241694</v>
      </c>
      <c r="AL116">
        <f t="shared" ca="1" si="82"/>
        <v>0.40579541906739913</v>
      </c>
      <c r="AM116">
        <f t="shared" ca="1" si="82"/>
        <v>0.12136962604584813</v>
      </c>
      <c r="AN116">
        <f t="shared" ca="1" si="82"/>
        <v>0.26082776681376479</v>
      </c>
      <c r="AO116">
        <f t="shared" ca="1" si="82"/>
        <v>0.55792667099554549</v>
      </c>
      <c r="AP116">
        <f t="shared" ca="1" si="82"/>
        <v>0.15984541966133875</v>
      </c>
      <c r="AQ116">
        <f t="shared" ca="1" si="83"/>
        <v>0.29981332516410636</v>
      </c>
      <c r="AR116">
        <f t="shared" ca="1" si="83"/>
        <v>0.17106942578563394</v>
      </c>
      <c r="AS116">
        <f t="shared" ca="1" si="83"/>
        <v>0.17678951303045959</v>
      </c>
      <c r="AT116">
        <f t="shared" ca="1" si="83"/>
        <v>7.500791104383342E-2</v>
      </c>
      <c r="AU116">
        <f t="shared" ca="1" si="83"/>
        <v>5.4808217892980994E-2</v>
      </c>
      <c r="AV116">
        <f t="shared" ca="1" si="83"/>
        <v>3.9720148518122077E-2</v>
      </c>
      <c r="AW116">
        <f t="shared" ca="1" si="83"/>
        <v>4.6354680832344022E-2</v>
      </c>
      <c r="AX116">
        <f t="shared" ca="1" si="83"/>
        <v>4.4080720628643433E-2</v>
      </c>
      <c r="AY116">
        <f t="shared" ca="1" si="83"/>
        <v>3.9270481115586592E-2</v>
      </c>
      <c r="AZ116">
        <f t="shared" ca="1" si="83"/>
        <v>2.9027903380672695E-2</v>
      </c>
      <c r="BA116">
        <f t="shared" ca="1" si="84"/>
        <v>4.4597386310728696E-2</v>
      </c>
      <c r="BB116">
        <f t="shared" ca="1" si="84"/>
        <v>3.5824942340910701E-2</v>
      </c>
      <c r="BC116">
        <f t="shared" ca="1" si="84"/>
        <v>1.5727883146931625E-2</v>
      </c>
      <c r="BD116">
        <f t="shared" ca="1" si="84"/>
        <v>7.3496114512489347E-3</v>
      </c>
      <c r="BE116">
        <f t="shared" ca="1" si="84"/>
        <v>1.4720690071267068E-2</v>
      </c>
      <c r="BF116">
        <f t="shared" ca="1" si="84"/>
        <v>9.9999896831823188E-3</v>
      </c>
      <c r="BG116">
        <f t="shared" ca="1" si="84"/>
        <v>8.9835168832651489E-3</v>
      </c>
      <c r="BH116">
        <f t="shared" ca="1" si="84"/>
        <v>6.3414822188719907E-3</v>
      </c>
      <c r="BI116">
        <f t="shared" ca="1" si="84"/>
        <v>4.3283715964150546E-3</v>
      </c>
      <c r="BJ116">
        <f t="shared" ca="1" si="84"/>
        <v>3.6119542064528862E-3</v>
      </c>
      <c r="BK116">
        <f t="shared" ca="1" si="85"/>
        <v>5.3572645830583746E-3</v>
      </c>
      <c r="BL116">
        <f t="shared" ca="1" si="85"/>
        <v>3.8512129044500263E-3</v>
      </c>
      <c r="BM116">
        <f t="shared" ca="1" si="85"/>
        <v>3.54928269050122E-3</v>
      </c>
      <c r="BN116">
        <f t="shared" ca="1" si="85"/>
        <v>3.1188495629102596E-3</v>
      </c>
      <c r="BO116">
        <f t="shared" ca="1" si="85"/>
        <v>2.802752620305896E-3</v>
      </c>
      <c r="BP116">
        <f t="shared" ca="1" si="85"/>
        <v>2.1039839363868659E-3</v>
      </c>
      <c r="BQ116">
        <f t="shared" ca="1" si="85"/>
        <v>1.5324707814022972E-3</v>
      </c>
      <c r="BR116">
        <f t="shared" ca="1" si="85"/>
        <v>1.6816141850641861E-3</v>
      </c>
      <c r="BS116">
        <f t="shared" ca="1" si="85"/>
        <v>2.3646159239068118E-3</v>
      </c>
      <c r="BT116">
        <f t="shared" ca="1" si="85"/>
        <v>2.201303456655054E-3</v>
      </c>
      <c r="BU116">
        <f t="shared" ca="1" si="85"/>
        <v>2.2161585866974564E-3</v>
      </c>
    </row>
    <row r="117" spans="1:73" x14ac:dyDescent="0.4">
      <c r="A117">
        <f>Rt計算!B117</f>
        <v>14</v>
      </c>
      <c r="B117">
        <f t="shared" ca="1" si="50"/>
        <v>11.017338210396442</v>
      </c>
      <c r="C117">
        <f t="shared" ca="1" si="79"/>
        <v>0</v>
      </c>
      <c r="D117">
        <f t="shared" ca="1" si="79"/>
        <v>9.3324603801946107E-19</v>
      </c>
      <c r="E117">
        <f t="shared" ca="1" si="79"/>
        <v>5.4880775425598862E-13</v>
      </c>
      <c r="F117">
        <f t="shared" ca="1" si="79"/>
        <v>1.6505625911497991E-9</v>
      </c>
      <c r="G117">
        <f t="shared" ca="1" si="79"/>
        <v>5.0774008068576109E-7</v>
      </c>
      <c r="H117">
        <f t="shared" ca="1" si="79"/>
        <v>1.1795392050862308E-5</v>
      </c>
      <c r="I117">
        <f t="shared" ca="1" si="79"/>
        <v>4.2261740035592053E-6</v>
      </c>
      <c r="J117">
        <f t="shared" ca="1" si="79"/>
        <v>2.181670629747687E-5</v>
      </c>
      <c r="K117">
        <f t="shared" ca="1" si="79"/>
        <v>1.5947657021949188E-4</v>
      </c>
      <c r="L117">
        <f t="shared" ca="1" si="79"/>
        <v>3.7063671729998013E-4</v>
      </c>
      <c r="M117">
        <f t="shared" ca="1" si="80"/>
        <v>8.7189786612300096E-4</v>
      </c>
      <c r="N117">
        <f t="shared" ca="1" si="80"/>
        <v>1.6490214290628441E-3</v>
      </c>
      <c r="O117">
        <f t="shared" ca="1" si="80"/>
        <v>7.8645605764356714E-3</v>
      </c>
      <c r="P117">
        <f t="shared" ca="1" si="80"/>
        <v>1.8320104415743575E-2</v>
      </c>
      <c r="Q117">
        <f t="shared" ca="1" si="80"/>
        <v>2.612357053491262E-2</v>
      </c>
      <c r="R117">
        <f t="shared" ca="1" si="80"/>
        <v>3.7636020449144665E-2</v>
      </c>
      <c r="S117">
        <f t="shared" ca="1" si="80"/>
        <v>0.13073592566387529</v>
      </c>
      <c r="T117">
        <f t="shared" ca="1" si="80"/>
        <v>8.5505666301579505E-2</v>
      </c>
      <c r="U117">
        <f t="shared" ca="1" si="80"/>
        <v>0.41978786183765915</v>
      </c>
      <c r="V117">
        <f t="shared" ca="1" si="80"/>
        <v>0.19049026920871118</v>
      </c>
      <c r="W117">
        <f t="shared" ca="1" si="81"/>
        <v>0.41672358045448887</v>
      </c>
      <c r="X117">
        <f t="shared" ca="1" si="81"/>
        <v>0.19577554416122211</v>
      </c>
      <c r="Y117">
        <f t="shared" ca="1" si="81"/>
        <v>0.48242984915525011</v>
      </c>
      <c r="Z117">
        <f t="shared" ca="1" si="81"/>
        <v>0.28147164798951524</v>
      </c>
      <c r="AA117">
        <f t="shared" ca="1" si="81"/>
        <v>0.31241835997414763</v>
      </c>
      <c r="AB117">
        <f t="shared" ca="1" si="81"/>
        <v>0.73053027377869439</v>
      </c>
      <c r="AC117">
        <f t="shared" ca="1" si="81"/>
        <v>0.20433659220439476</v>
      </c>
      <c r="AD117">
        <f t="shared" ca="1" si="81"/>
        <v>0.13541476182001982</v>
      </c>
      <c r="AE117">
        <f t="shared" ca="1" si="81"/>
        <v>0.91519241200743173</v>
      </c>
      <c r="AF117">
        <f t="shared" ca="1" si="81"/>
        <v>0.49348913918458459</v>
      </c>
      <c r="AG117">
        <f t="shared" ca="1" si="82"/>
        <v>0.56799050606915191</v>
      </c>
      <c r="AH117">
        <f t="shared" ca="1" si="82"/>
        <v>0.56449837625435262</v>
      </c>
      <c r="AI117">
        <f t="shared" ca="1" si="82"/>
        <v>0.6843362980667359</v>
      </c>
      <c r="AJ117">
        <f t="shared" ca="1" si="82"/>
        <v>0.83493665780106729</v>
      </c>
      <c r="AK117">
        <f t="shared" ca="1" si="82"/>
        <v>0.47877404776827798</v>
      </c>
      <c r="AL117">
        <f t="shared" ca="1" si="82"/>
        <v>0.14492693538121398</v>
      </c>
      <c r="AM117">
        <f t="shared" ca="1" si="82"/>
        <v>0.31556102771920513</v>
      </c>
      <c r="AN117">
        <f t="shared" ca="1" si="82"/>
        <v>0.68216492858984645</v>
      </c>
      <c r="AO117">
        <f t="shared" ca="1" si="82"/>
        <v>0.19691529564548665</v>
      </c>
      <c r="AP117">
        <f t="shared" ca="1" si="82"/>
        <v>0.37297264587645707</v>
      </c>
      <c r="AQ117">
        <f t="shared" ca="1" si="83"/>
        <v>0.21415237511721885</v>
      </c>
      <c r="AR117">
        <f t="shared" ca="1" si="83"/>
        <v>0.22239025352132413</v>
      </c>
      <c r="AS117">
        <f t="shared" ca="1" si="83"/>
        <v>9.5194353170247478E-2</v>
      </c>
      <c r="AT117">
        <f t="shared" ca="1" si="83"/>
        <v>6.9650203112131034E-2</v>
      </c>
      <c r="AU117">
        <f t="shared" ca="1" si="83"/>
        <v>5.0592201131982456E-2</v>
      </c>
      <c r="AV117">
        <f t="shared" ca="1" si="83"/>
        <v>5.9580222777183112E-2</v>
      </c>
      <c r="AW117">
        <f t="shared" ca="1" si="83"/>
        <v>5.6655721017309368E-2</v>
      </c>
      <c r="AX117">
        <f t="shared" ca="1" si="83"/>
        <v>5.0091727987094804E-2</v>
      </c>
      <c r="AY117">
        <f t="shared" ca="1" si="83"/>
        <v>3.769966187096313E-2</v>
      </c>
      <c r="AZ117">
        <f t="shared" ca="1" si="83"/>
        <v>5.6846310787150696E-2</v>
      </c>
      <c r="BA117">
        <f t="shared" ca="1" si="84"/>
        <v>4.5546266870531441E-2</v>
      </c>
      <c r="BB117">
        <f t="shared" ca="1" si="84"/>
        <v>2.015153006676227E-2</v>
      </c>
      <c r="BC117">
        <f t="shared" ca="1" si="84"/>
        <v>9.3202270500335558E-3</v>
      </c>
      <c r="BD117">
        <f t="shared" ca="1" si="84"/>
        <v>1.8833379343825396E-2</v>
      </c>
      <c r="BE117">
        <f t="shared" ca="1" si="84"/>
        <v>1.2566442743764571E-2</v>
      </c>
      <c r="BF117">
        <f t="shared" ca="1" si="84"/>
        <v>1.1142845646974585E-2</v>
      </c>
      <c r="BG117">
        <f t="shared" ca="1" si="84"/>
        <v>7.8317839495132061E-3</v>
      </c>
      <c r="BH117">
        <f t="shared" ca="1" si="84"/>
        <v>5.4089113043319925E-3</v>
      </c>
      <c r="BI117">
        <f t="shared" ca="1" si="84"/>
        <v>4.6268799823747132E-3</v>
      </c>
      <c r="BJ117">
        <f t="shared" ca="1" si="84"/>
        <v>6.4083058501583469E-3</v>
      </c>
      <c r="BK117">
        <f t="shared" ca="1" si="85"/>
        <v>4.6754309088509454E-3</v>
      </c>
      <c r="BL117">
        <f t="shared" ca="1" si="85"/>
        <v>4.3326145175062794E-3</v>
      </c>
      <c r="BM117">
        <f t="shared" ca="1" si="85"/>
        <v>3.7464650621957321E-3</v>
      </c>
      <c r="BN117">
        <f t="shared" ca="1" si="85"/>
        <v>3.2829995399055365E-3</v>
      </c>
      <c r="BO117">
        <f t="shared" ca="1" si="85"/>
        <v>2.7093275329623662E-3</v>
      </c>
      <c r="BP117">
        <f t="shared" ca="1" si="85"/>
        <v>1.9588815959463925E-3</v>
      </c>
      <c r="BQ117">
        <f t="shared" ca="1" si="85"/>
        <v>1.901398932480628E-3</v>
      </c>
      <c r="BR117">
        <f t="shared" ca="1" si="85"/>
        <v>2.6855629522666855E-3</v>
      </c>
      <c r="BS117">
        <f t="shared" ca="1" si="85"/>
        <v>2.7403025660228471E-3</v>
      </c>
      <c r="BT117">
        <f t="shared" ca="1" si="85"/>
        <v>2.3255705872726783E-3</v>
      </c>
      <c r="BU117">
        <f t="shared" ca="1" si="85"/>
        <v>1.8778137643008981E-3</v>
      </c>
    </row>
    <row r="118" spans="1:73" x14ac:dyDescent="0.4">
      <c r="A118">
        <f>Rt計算!B118</f>
        <v>5</v>
      </c>
      <c r="B118">
        <f t="shared" ca="1" si="50"/>
        <v>11.363555768246538</v>
      </c>
      <c r="C118">
        <f t="shared" ca="1" si="79"/>
        <v>0</v>
      </c>
      <c r="D118">
        <f t="shared" ca="1" si="79"/>
        <v>2.5721171291755878E-18</v>
      </c>
      <c r="E118">
        <f t="shared" ca="1" si="79"/>
        <v>2.2826517212417224E-13</v>
      </c>
      <c r="F118">
        <f t="shared" ca="1" si="79"/>
        <v>2.0719828271880455E-9</v>
      </c>
      <c r="G118">
        <f t="shared" ca="1" si="79"/>
        <v>1.4199510731042469E-6</v>
      </c>
      <c r="H118">
        <f t="shared" ca="1" si="79"/>
        <v>1.1009032580804822E-5</v>
      </c>
      <c r="I118">
        <f t="shared" ca="1" si="79"/>
        <v>2.5521700151364029E-6</v>
      </c>
      <c r="J118">
        <f t="shared" ca="1" si="79"/>
        <v>2.0409176858929978E-5</v>
      </c>
      <c r="K118">
        <f t="shared" ca="1" si="79"/>
        <v>1.0448464945414985E-4</v>
      </c>
      <c r="L118">
        <f t="shared" ca="1" si="79"/>
        <v>2.4058874631753096E-4</v>
      </c>
      <c r="M118">
        <f t="shared" ca="1" si="80"/>
        <v>5.4199056542781146E-4</v>
      </c>
      <c r="N118">
        <f t="shared" ca="1" si="80"/>
        <v>2.796166771019605E-3</v>
      </c>
      <c r="O118">
        <f t="shared" ca="1" si="80"/>
        <v>7.2595943782483114E-3</v>
      </c>
      <c r="P118">
        <f t="shared" ca="1" si="80"/>
        <v>1.1195619365176629E-2</v>
      </c>
      <c r="Q118">
        <f t="shared" ca="1" si="80"/>
        <v>1.781152536471315E-2</v>
      </c>
      <c r="R118">
        <f t="shared" ca="1" si="80"/>
        <v>6.7744836808460399E-2</v>
      </c>
      <c r="S118">
        <f t="shared" ca="1" si="80"/>
        <v>4.8420713208842704E-2</v>
      </c>
      <c r="T118">
        <f t="shared" ca="1" si="80"/>
        <v>0.2565169989047385</v>
      </c>
      <c r="U118">
        <f t="shared" ca="1" si="80"/>
        <v>0.12593635855129773</v>
      </c>
      <c r="V118">
        <f t="shared" ca="1" si="80"/>
        <v>0.29631819654688402</v>
      </c>
      <c r="W118">
        <f t="shared" ca="1" si="81"/>
        <v>0.14882985016231745</v>
      </c>
      <c r="X118">
        <f t="shared" ca="1" si="81"/>
        <v>0.39155108832244423</v>
      </c>
      <c r="Y118">
        <f t="shared" ca="1" si="81"/>
        <v>0.24121492457762506</v>
      </c>
      <c r="Z118">
        <f t="shared" ca="1" si="81"/>
        <v>0.28147164798951524</v>
      </c>
      <c r="AA118">
        <f t="shared" ca="1" si="81"/>
        <v>0.68732039194312478</v>
      </c>
      <c r="AB118">
        <f t="shared" ca="1" si="81"/>
        <v>0.1992355292123712</v>
      </c>
      <c r="AC118">
        <f t="shared" ca="1" si="81"/>
        <v>0.13622439480292983</v>
      </c>
      <c r="AD118">
        <f t="shared" ca="1" si="81"/>
        <v>0.94790333274013872</v>
      </c>
      <c r="AE118">
        <f t="shared" ca="1" si="81"/>
        <v>0.52296709257567531</v>
      </c>
      <c r="AF118">
        <f t="shared" ca="1" si="81"/>
        <v>0.61686142398073074</v>
      </c>
      <c r="AG118">
        <f t="shared" ca="1" si="82"/>
        <v>0.62478955667606717</v>
      </c>
      <c r="AH118">
        <f t="shared" ca="1" si="82"/>
        <v>0.76977051307411715</v>
      </c>
      <c r="AI118">
        <f t="shared" ca="1" si="82"/>
        <v>0.95807081729343024</v>
      </c>
      <c r="AJ118">
        <f t="shared" ca="1" si="82"/>
        <v>0.55662443853404486</v>
      </c>
      <c r="AK118">
        <f t="shared" ca="1" si="82"/>
        <v>0.17099073134581355</v>
      </c>
      <c r="AL118">
        <f t="shared" ca="1" si="82"/>
        <v>0.37681003199115631</v>
      </c>
      <c r="AM118">
        <f t="shared" ca="1" si="82"/>
        <v>0.82531345711176718</v>
      </c>
      <c r="AN118">
        <f t="shared" ca="1" si="82"/>
        <v>0.24076409244347521</v>
      </c>
      <c r="AO118">
        <f t="shared" ca="1" si="82"/>
        <v>0.45946902317280219</v>
      </c>
      <c r="AP118">
        <f t="shared" ca="1" si="82"/>
        <v>0.26640903276889788</v>
      </c>
      <c r="AQ118">
        <f t="shared" ca="1" si="83"/>
        <v>0.2783980876523845</v>
      </c>
      <c r="AR118">
        <f t="shared" ca="1" si="83"/>
        <v>0.11974859804994377</v>
      </c>
      <c r="AS118">
        <f t="shared" ca="1" si="83"/>
        <v>8.8394756515229794E-2</v>
      </c>
      <c r="AT118">
        <f t="shared" ca="1" si="83"/>
        <v>6.4292495180428649E-2</v>
      </c>
      <c r="AU118">
        <f t="shared" ca="1" si="83"/>
        <v>7.5888301697973684E-2</v>
      </c>
      <c r="AV118">
        <f t="shared" ca="1" si="83"/>
        <v>7.2820272283223811E-2</v>
      </c>
      <c r="AW118">
        <f t="shared" ca="1" si="83"/>
        <v>6.4381501156033374E-2</v>
      </c>
      <c r="AX118">
        <f t="shared" ca="1" si="83"/>
        <v>4.8088058867611014E-2</v>
      </c>
      <c r="AY118">
        <f t="shared" ca="1" si="83"/>
        <v>7.3828504497302785E-2</v>
      </c>
      <c r="AZ118">
        <f t="shared" ca="1" si="83"/>
        <v>5.8055806761345391E-2</v>
      </c>
      <c r="BA118">
        <f t="shared" ca="1" si="84"/>
        <v>2.5619775114673934E-2</v>
      </c>
      <c r="BB118">
        <f t="shared" ca="1" si="84"/>
        <v>1.1941647446970235E-2</v>
      </c>
      <c r="BC118">
        <f t="shared" ca="1" si="84"/>
        <v>2.3883081815710985E-2</v>
      </c>
      <c r="BD118">
        <f t="shared" ca="1" si="84"/>
        <v>1.6077275049607046E-2</v>
      </c>
      <c r="BE118">
        <f t="shared" ca="1" si="84"/>
        <v>1.4002607628766236E-2</v>
      </c>
      <c r="BF118">
        <f t="shared" ca="1" si="84"/>
        <v>9.7142756922342539E-3</v>
      </c>
      <c r="BG118">
        <f t="shared" ca="1" si="84"/>
        <v>6.6800510157612649E-3</v>
      </c>
      <c r="BH118">
        <f t="shared" ca="1" si="84"/>
        <v>5.7819396701479916E-3</v>
      </c>
      <c r="BI118">
        <f t="shared" ca="1" si="84"/>
        <v>8.20898061389062E-3</v>
      </c>
      <c r="BJ118">
        <f t="shared" ca="1" si="84"/>
        <v>5.5927032874109207E-3</v>
      </c>
      <c r="BK118">
        <f t="shared" ca="1" si="85"/>
        <v>5.2598597724573138E-3</v>
      </c>
      <c r="BL118">
        <f t="shared" ca="1" si="85"/>
        <v>4.5733153240344066E-3</v>
      </c>
      <c r="BM118">
        <f t="shared" ca="1" si="85"/>
        <v>3.9436474338902447E-3</v>
      </c>
      <c r="BN118">
        <f t="shared" ca="1" si="85"/>
        <v>3.1735662219086851E-3</v>
      </c>
      <c r="BO118">
        <f t="shared" ca="1" si="85"/>
        <v>2.5224773582753065E-3</v>
      </c>
      <c r="BP118">
        <f t="shared" ca="1" si="85"/>
        <v>2.4304642023779311E-3</v>
      </c>
      <c r="BQ118">
        <f t="shared" ca="1" si="85"/>
        <v>3.0365624742601073E-3</v>
      </c>
      <c r="BR118">
        <f t="shared" ca="1" si="85"/>
        <v>3.1122411783277475E-3</v>
      </c>
      <c r="BS118">
        <f t="shared" ca="1" si="85"/>
        <v>2.894997065717685E-3</v>
      </c>
      <c r="BT118">
        <f t="shared" ca="1" si="85"/>
        <v>1.9705216426508954E-3</v>
      </c>
      <c r="BU118">
        <f t="shared" ca="1" si="85"/>
        <v>1.7255585942224469E-3</v>
      </c>
    </row>
    <row r="119" spans="1:73" x14ac:dyDescent="0.4">
      <c r="A119">
        <f>Rt計算!B119</f>
        <v>10</v>
      </c>
      <c r="B119">
        <f t="shared" ca="1" si="50"/>
        <v>11.874517372179215</v>
      </c>
      <c r="C119">
        <f t="shared" ca="1" si="79"/>
        <v>0</v>
      </c>
      <c r="D119">
        <f t="shared" ca="1" si="79"/>
        <v>1.0698186289491383E-18</v>
      </c>
      <c r="E119">
        <f t="shared" ca="1" si="79"/>
        <v>2.865456416026843E-13</v>
      </c>
      <c r="F119">
        <f t="shared" ca="1" si="79"/>
        <v>5.7945282455258902E-9</v>
      </c>
      <c r="G119">
        <f t="shared" ca="1" si="79"/>
        <v>1.3252876682306305E-6</v>
      </c>
      <c r="H119">
        <f t="shared" ca="1" si="79"/>
        <v>6.6483118832133011E-6</v>
      </c>
      <c r="I119">
        <f t="shared" ca="1" si="79"/>
        <v>2.3875138851276028E-6</v>
      </c>
      <c r="J119">
        <f t="shared" ca="1" si="79"/>
        <v>1.3371529666195501E-5</v>
      </c>
      <c r="K119">
        <f t="shared" ca="1" si="79"/>
        <v>6.7823368943921832E-5</v>
      </c>
      <c r="L119">
        <f t="shared" ca="1" si="79"/>
        <v>1.4955516662981655E-4</v>
      </c>
      <c r="M119">
        <f t="shared" ca="1" si="80"/>
        <v>9.1902748050802811E-4</v>
      </c>
      <c r="N119">
        <f t="shared" ca="1" si="80"/>
        <v>2.5810770194027123E-3</v>
      </c>
      <c r="O119">
        <f t="shared" ca="1" si="80"/>
        <v>4.436418786707301E-3</v>
      </c>
      <c r="P119">
        <f t="shared" ca="1" si="80"/>
        <v>7.6333768398931566E-3</v>
      </c>
      <c r="Q119">
        <f t="shared" ca="1" si="80"/>
        <v>3.2060745656483675E-2</v>
      </c>
      <c r="R119">
        <f t="shared" ca="1" si="80"/>
        <v>2.5090680299429777E-2</v>
      </c>
      <c r="S119">
        <f t="shared" ca="1" si="80"/>
        <v>0.14526213962652812</v>
      </c>
      <c r="T119">
        <f t="shared" ca="1" si="80"/>
        <v>7.6955099671421556E-2</v>
      </c>
      <c r="U119">
        <f t="shared" ca="1" si="80"/>
        <v>0.19590100219090759</v>
      </c>
      <c r="V119">
        <f t="shared" ca="1" si="80"/>
        <v>0.10582792733817287</v>
      </c>
      <c r="W119">
        <f t="shared" ca="1" si="81"/>
        <v>0.2976597003246349</v>
      </c>
      <c r="X119">
        <f t="shared" ca="1" si="81"/>
        <v>0.19577554416122211</v>
      </c>
      <c r="Y119">
        <f t="shared" ca="1" si="81"/>
        <v>0.24121492457762506</v>
      </c>
      <c r="Z119">
        <f t="shared" ca="1" si="81"/>
        <v>0.61923762557693351</v>
      </c>
      <c r="AA119">
        <f t="shared" ca="1" si="81"/>
        <v>0.18745101598448857</v>
      </c>
      <c r="AB119">
        <f t="shared" ca="1" si="81"/>
        <v>0.1328236861415808</v>
      </c>
      <c r="AC119">
        <f t="shared" ca="1" si="81"/>
        <v>0.95357076362050885</v>
      </c>
      <c r="AD119">
        <f t="shared" ca="1" si="81"/>
        <v>0.5416590472800793</v>
      </c>
      <c r="AE119">
        <f t="shared" ca="1" si="81"/>
        <v>0.65370886571959419</v>
      </c>
      <c r="AF119">
        <f t="shared" ca="1" si="81"/>
        <v>0.67854756637880387</v>
      </c>
      <c r="AG119">
        <f t="shared" ca="1" si="82"/>
        <v>0.85198575910372798</v>
      </c>
      <c r="AH119">
        <f t="shared" ca="1" si="82"/>
        <v>1.0776787183037642</v>
      </c>
      <c r="AI119">
        <f t="shared" ca="1" si="82"/>
        <v>0.6387138781956202</v>
      </c>
      <c r="AJ119">
        <f t="shared" ca="1" si="82"/>
        <v>0.19879444233358745</v>
      </c>
      <c r="AK119">
        <f t="shared" ca="1" si="82"/>
        <v>0.44457590149911524</v>
      </c>
      <c r="AL119">
        <f t="shared" ca="1" si="82"/>
        <v>0.98550316059225507</v>
      </c>
      <c r="AM119">
        <f t="shared" ca="1" si="82"/>
        <v>0.29128710251003548</v>
      </c>
      <c r="AN119">
        <f t="shared" ca="1" si="82"/>
        <v>0.5617828823681088</v>
      </c>
      <c r="AO119">
        <f t="shared" ca="1" si="82"/>
        <v>0.32819215940914442</v>
      </c>
      <c r="AP119">
        <f t="shared" ca="1" si="82"/>
        <v>0.34633174259956728</v>
      </c>
      <c r="AQ119">
        <f t="shared" ca="1" si="83"/>
        <v>0.14990666258205318</v>
      </c>
      <c r="AR119">
        <f t="shared" ca="1" si="83"/>
        <v>0.11119512676066207</v>
      </c>
      <c r="AS119">
        <f t="shared" ca="1" si="83"/>
        <v>8.1595159860212124E-2</v>
      </c>
      <c r="AT119">
        <f t="shared" ca="1" si="83"/>
        <v>9.643874277064296E-2</v>
      </c>
      <c r="AU119">
        <f t="shared" ca="1" si="83"/>
        <v>9.2752368741967836E-2</v>
      </c>
      <c r="AV119">
        <f t="shared" ca="1" si="83"/>
        <v>8.2750309412754325E-2</v>
      </c>
      <c r="AW119">
        <f t="shared" ca="1" si="83"/>
        <v>6.1806241109792034E-2</v>
      </c>
      <c r="AX119">
        <f t="shared" ca="1" si="83"/>
        <v>9.417244861573823E-2</v>
      </c>
      <c r="AY119">
        <f t="shared" ca="1" si="83"/>
        <v>7.5399323741926261E-2</v>
      </c>
      <c r="AZ119">
        <f t="shared" ca="1" si="83"/>
        <v>3.2656391303256788E-2</v>
      </c>
      <c r="BA119">
        <f t="shared" ca="1" si="84"/>
        <v>1.5182088956843812E-2</v>
      </c>
      <c r="BB119">
        <f t="shared" ca="1" si="84"/>
        <v>3.0600471582861225E-2</v>
      </c>
      <c r="BC119">
        <f t="shared" ca="1" si="84"/>
        <v>2.0387996671948402E-2</v>
      </c>
      <c r="BD119">
        <f t="shared" ca="1" si="84"/>
        <v>1.7914677912419279E-2</v>
      </c>
      <c r="BE119">
        <f t="shared" ca="1" si="84"/>
        <v>1.2207401522514155E-2</v>
      </c>
      <c r="BF119">
        <f t="shared" ca="1" si="84"/>
        <v>8.2857057374939227E-3</v>
      </c>
      <c r="BG119">
        <f t="shared" ca="1" si="84"/>
        <v>7.1407441892620419E-3</v>
      </c>
      <c r="BH119">
        <f t="shared" ca="1" si="84"/>
        <v>1.0258280059939985E-2</v>
      </c>
      <c r="BI119">
        <f t="shared" ca="1" si="84"/>
        <v>7.1642012630318145E-3</v>
      </c>
      <c r="BJ119">
        <f t="shared" ca="1" si="84"/>
        <v>6.2917911983372855E-3</v>
      </c>
      <c r="BK119">
        <f t="shared" ca="1" si="85"/>
        <v>5.552074204260498E-3</v>
      </c>
      <c r="BL119">
        <f t="shared" ca="1" si="85"/>
        <v>4.814016130562533E-3</v>
      </c>
      <c r="BM119">
        <f t="shared" ca="1" si="85"/>
        <v>3.8121925194272363E-3</v>
      </c>
      <c r="BN119">
        <f t="shared" ca="1" si="85"/>
        <v>2.9546995859149831E-3</v>
      </c>
      <c r="BO119">
        <f t="shared" ca="1" si="85"/>
        <v>3.1297404260082506E-3</v>
      </c>
      <c r="BP119">
        <f t="shared" ca="1" si="85"/>
        <v>3.8814876067826665E-3</v>
      </c>
      <c r="BQ119">
        <f t="shared" ca="1" si="85"/>
        <v>3.5190069795163863E-3</v>
      </c>
      <c r="BR119">
        <f t="shared" ca="1" si="85"/>
        <v>3.2879322125881848E-3</v>
      </c>
      <c r="BS119">
        <f t="shared" ca="1" si="85"/>
        <v>2.4530127808752907E-3</v>
      </c>
      <c r="BT119">
        <f t="shared" ca="1" si="85"/>
        <v>1.810749617571093E-3</v>
      </c>
      <c r="BU119">
        <f t="shared" ca="1" si="85"/>
        <v>1.7932275587017586E-3</v>
      </c>
    </row>
    <row r="120" spans="1:73" x14ac:dyDescent="0.4">
      <c r="A120">
        <f>Rt計算!B120</f>
        <v>5</v>
      </c>
      <c r="B120">
        <f t="shared" ca="1" si="50"/>
        <v>12.521639562724276</v>
      </c>
      <c r="C120">
        <f t="shared" ca="1" si="79"/>
        <v>0</v>
      </c>
      <c r="D120">
        <f t="shared" ca="1" si="79"/>
        <v>1.3429638108084927E-18</v>
      </c>
      <c r="E120">
        <f t="shared" ca="1" si="79"/>
        <v>8.0135645532954084E-13</v>
      </c>
      <c r="F120">
        <f t="shared" ca="1" si="79"/>
        <v>5.4082263624908306E-9</v>
      </c>
      <c r="G120">
        <f t="shared" ca="1" si="79"/>
        <v>8.0033605938603011E-7</v>
      </c>
      <c r="H120">
        <f t="shared" ca="1" si="79"/>
        <v>6.2193885359092176E-6</v>
      </c>
      <c r="I120">
        <f t="shared" ca="1" si="79"/>
        <v>1.5642332350836019E-6</v>
      </c>
      <c r="J120">
        <f t="shared" ca="1" si="79"/>
        <v>8.6797648710391851E-6</v>
      </c>
      <c r="K120">
        <f t="shared" ca="1" si="79"/>
        <v>4.216047258676222E-5</v>
      </c>
      <c r="L120">
        <f t="shared" ca="1" si="79"/>
        <v>2.535935434157759E-4</v>
      </c>
      <c r="M120">
        <f t="shared" ca="1" si="80"/>
        <v>8.4833305893048749E-4</v>
      </c>
      <c r="N120">
        <f t="shared" ca="1" si="80"/>
        <v>1.5773248451905466E-3</v>
      </c>
      <c r="O120">
        <f t="shared" ca="1" si="80"/>
        <v>3.0248309909367962E-3</v>
      </c>
      <c r="P120">
        <f t="shared" ca="1" si="80"/>
        <v>1.3740078311807681E-2</v>
      </c>
      <c r="Q120">
        <f t="shared" ca="1" si="80"/>
        <v>1.1874350243142101E-2</v>
      </c>
      <c r="R120">
        <f t="shared" ca="1" si="80"/>
        <v>7.527204089828933E-2</v>
      </c>
      <c r="S120">
        <f t="shared" ca="1" si="80"/>
        <v>4.357864188795843E-2</v>
      </c>
      <c r="T120">
        <f t="shared" ca="1" si="80"/>
        <v>0.11970793282221132</v>
      </c>
      <c r="U120">
        <f t="shared" ca="1" si="80"/>
        <v>6.9964643639609858E-2</v>
      </c>
      <c r="V120">
        <f t="shared" ca="1" si="80"/>
        <v>0.21165585467634573</v>
      </c>
      <c r="W120">
        <f t="shared" ca="1" si="81"/>
        <v>0.14882985016231745</v>
      </c>
      <c r="X120">
        <f t="shared" ca="1" si="81"/>
        <v>0.19577554416122211</v>
      </c>
      <c r="Y120">
        <f t="shared" ca="1" si="81"/>
        <v>0.53067283407077515</v>
      </c>
      <c r="Z120">
        <f t="shared" ca="1" si="81"/>
        <v>0.16888298879370917</v>
      </c>
      <c r="AA120">
        <f t="shared" ca="1" si="81"/>
        <v>0.12496734398965904</v>
      </c>
      <c r="AB120">
        <f t="shared" ca="1" si="81"/>
        <v>0.92976580299106559</v>
      </c>
      <c r="AC120">
        <f t="shared" ca="1" si="81"/>
        <v>0.54489757921171933</v>
      </c>
      <c r="AD120">
        <f t="shared" ca="1" si="81"/>
        <v>0.67707380910009918</v>
      </c>
      <c r="AE120">
        <f t="shared" ca="1" si="81"/>
        <v>0.71907975229155352</v>
      </c>
      <c r="AF120">
        <f t="shared" ca="1" si="81"/>
        <v>0.92529213597109616</v>
      </c>
      <c r="AG120">
        <f t="shared" ca="1" si="82"/>
        <v>1.1927800627452192</v>
      </c>
      <c r="AH120">
        <f t="shared" ca="1" si="82"/>
        <v>0.71845247886917607</v>
      </c>
      <c r="AI120">
        <f t="shared" ca="1" si="82"/>
        <v>0.22811209935557863</v>
      </c>
      <c r="AJ120">
        <f t="shared" ca="1" si="82"/>
        <v>0.51686555006732737</v>
      </c>
      <c r="AK120">
        <f t="shared" ca="1" si="82"/>
        <v>1.1627369731515322</v>
      </c>
      <c r="AL120">
        <f t="shared" ca="1" si="82"/>
        <v>0.34782464491491355</v>
      </c>
      <c r="AM120">
        <f t="shared" ca="1" si="82"/>
        <v>0.67966990585674947</v>
      </c>
      <c r="AN120">
        <f t="shared" ca="1" si="82"/>
        <v>0.40127348740579205</v>
      </c>
      <c r="AO120">
        <f t="shared" ca="1" si="82"/>
        <v>0.42664980723188772</v>
      </c>
      <c r="AP120">
        <f t="shared" ca="1" si="82"/>
        <v>0.18648632293822853</v>
      </c>
      <c r="AQ120">
        <f t="shared" ca="1" si="83"/>
        <v>0.13919904382619225</v>
      </c>
      <c r="AR120">
        <f t="shared" ca="1" si="83"/>
        <v>0.10264165547138038</v>
      </c>
      <c r="AS120">
        <f t="shared" ca="1" si="83"/>
        <v>0.12239273979031819</v>
      </c>
      <c r="AT120">
        <f t="shared" ca="1" si="83"/>
        <v>0.11786957449745251</v>
      </c>
      <c r="AU120">
        <f t="shared" ca="1" si="83"/>
        <v>0.10540041902496344</v>
      </c>
      <c r="AV120">
        <f t="shared" ca="1" si="83"/>
        <v>7.9440297036244154E-2</v>
      </c>
      <c r="AW120">
        <f t="shared" ca="1" si="83"/>
        <v>0.12103722217334273</v>
      </c>
      <c r="AX120">
        <f t="shared" ca="1" si="83"/>
        <v>9.6176117735222028E-2</v>
      </c>
      <c r="AY120">
        <f t="shared" ca="1" si="83"/>
        <v>4.2412119604833515E-2</v>
      </c>
      <c r="AZ120">
        <f t="shared" ca="1" si="83"/>
        <v>1.9351935587115131E-2</v>
      </c>
      <c r="BA120">
        <f t="shared" ca="1" si="84"/>
        <v>3.8904102951912267E-2</v>
      </c>
      <c r="BB120">
        <f t="shared" ca="1" si="84"/>
        <v>2.6122353790247389E-2</v>
      </c>
      <c r="BC120">
        <f t="shared" ca="1" si="84"/>
        <v>2.2718053434456792E-2</v>
      </c>
      <c r="BD120">
        <f t="shared" ca="1" si="84"/>
        <v>1.5617924333903986E-2</v>
      </c>
      <c r="BE120">
        <f t="shared" ca="1" si="84"/>
        <v>1.0412195416262073E-2</v>
      </c>
      <c r="BF120">
        <f t="shared" ca="1" si="84"/>
        <v>8.8571337193900541E-3</v>
      </c>
      <c r="BG120">
        <f t="shared" ca="1" si="84"/>
        <v>1.2669062271271365E-2</v>
      </c>
      <c r="BH120">
        <f t="shared" ca="1" si="84"/>
        <v>8.952680779583987E-3</v>
      </c>
      <c r="BI120">
        <f t="shared" ca="1" si="84"/>
        <v>8.059726420910792E-3</v>
      </c>
      <c r="BJ120">
        <f t="shared" ca="1" si="84"/>
        <v>6.641335153800468E-3</v>
      </c>
      <c r="BK120">
        <f t="shared" ca="1" si="85"/>
        <v>5.8442886360636822E-3</v>
      </c>
      <c r="BL120">
        <f t="shared" ca="1" si="85"/>
        <v>4.6535489262104482E-3</v>
      </c>
      <c r="BM120">
        <f t="shared" ca="1" si="85"/>
        <v>3.54928269050122E-3</v>
      </c>
      <c r="BN120">
        <f t="shared" ca="1" si="85"/>
        <v>3.6660161528945159E-3</v>
      </c>
      <c r="BO120">
        <f t="shared" ca="1" si="85"/>
        <v>4.9982421728788475E-3</v>
      </c>
      <c r="BP120">
        <f t="shared" ca="1" si="85"/>
        <v>4.4981725536546785E-3</v>
      </c>
      <c r="BQ120">
        <f t="shared" ca="1" si="85"/>
        <v>3.7176605993277951E-3</v>
      </c>
      <c r="BR120">
        <f t="shared" ca="1" si="85"/>
        <v>2.7859578289869355E-3</v>
      </c>
      <c r="BS120">
        <f t="shared" ca="1" si="85"/>
        <v>2.2541198526962129E-3</v>
      </c>
      <c r="BT120">
        <f t="shared" ca="1" si="85"/>
        <v>1.8817594064954495E-3</v>
      </c>
      <c r="BU120">
        <f t="shared" ca="1" si="85"/>
        <v>1.2687930839870934E-3</v>
      </c>
    </row>
    <row r="121" spans="1:73" x14ac:dyDescent="0.4">
      <c r="A121">
        <f>Rt計算!B121</f>
        <v>5</v>
      </c>
      <c r="B121">
        <f t="shared" ca="1" si="50"/>
        <v>13.278468634866636</v>
      </c>
      <c r="C121">
        <f t="shared" ca="1" si="79"/>
        <v>0</v>
      </c>
      <c r="D121">
        <f t="shared" ca="1" si="79"/>
        <v>3.7557462505661234E-18</v>
      </c>
      <c r="E121">
        <f t="shared" ca="1" si="79"/>
        <v>7.4793269164090478E-13</v>
      </c>
      <c r="F121">
        <f t="shared" ca="1" si="79"/>
        <v>3.266006829296411E-9</v>
      </c>
      <c r="G121">
        <f t="shared" ca="1" si="79"/>
        <v>7.4870147490951208E-7</v>
      </c>
      <c r="H121">
        <f t="shared" ca="1" si="79"/>
        <v>4.0747717993887977E-6</v>
      </c>
      <c r="I121">
        <f t="shared" ca="1" si="79"/>
        <v>1.0153794683876011E-6</v>
      </c>
      <c r="J121">
        <f t="shared" ca="1" si="79"/>
        <v>5.3955295144297637E-6</v>
      </c>
      <c r="K121">
        <f t="shared" ca="1" si="79"/>
        <v>7.1489496994944635E-5</v>
      </c>
      <c r="L121">
        <f t="shared" ca="1" si="79"/>
        <v>2.3408634776840849E-4</v>
      </c>
      <c r="M121">
        <f t="shared" ca="1" si="80"/>
        <v>5.1842575823529788E-4</v>
      </c>
      <c r="N121">
        <f t="shared" ca="1" si="80"/>
        <v>1.0754487580844636E-3</v>
      </c>
      <c r="O121">
        <f t="shared" ca="1" si="80"/>
        <v>5.4446957836862334E-3</v>
      </c>
      <c r="P121">
        <f t="shared" ca="1" si="80"/>
        <v>5.0889178932621041E-3</v>
      </c>
      <c r="Q121">
        <f t="shared" ca="1" si="80"/>
        <v>3.56230507294263E-2</v>
      </c>
      <c r="R121">
        <f t="shared" ca="1" si="80"/>
        <v>2.2581612269486798E-2</v>
      </c>
      <c r="S121">
        <f t="shared" ca="1" si="80"/>
        <v>6.7788998492379793E-2</v>
      </c>
      <c r="T121">
        <f t="shared" ca="1" si="80"/>
        <v>4.2752833150789753E-2</v>
      </c>
      <c r="U121">
        <f t="shared" ca="1" si="80"/>
        <v>0.13992928727921972</v>
      </c>
      <c r="V121">
        <f t="shared" ca="1" si="80"/>
        <v>0.10582792733817287</v>
      </c>
      <c r="W121">
        <f t="shared" ca="1" si="81"/>
        <v>0.14882985016231745</v>
      </c>
      <c r="X121">
        <f t="shared" ca="1" si="81"/>
        <v>0.43070619715468861</v>
      </c>
      <c r="Y121">
        <f t="shared" ca="1" si="81"/>
        <v>0.14472895474657504</v>
      </c>
      <c r="Z121">
        <f t="shared" ca="1" si="81"/>
        <v>0.1125886591958061</v>
      </c>
      <c r="AA121">
        <f t="shared" ca="1" si="81"/>
        <v>0.87477140792761332</v>
      </c>
      <c r="AB121">
        <f t="shared" ca="1" si="81"/>
        <v>0.5312947445663232</v>
      </c>
      <c r="AC121">
        <f t="shared" ca="1" si="81"/>
        <v>0.68112197401464913</v>
      </c>
      <c r="AD121">
        <f t="shared" ca="1" si="81"/>
        <v>0.74478119001010901</v>
      </c>
      <c r="AE121">
        <f t="shared" ca="1" si="81"/>
        <v>0.98056329857939117</v>
      </c>
      <c r="AF121">
        <f t="shared" ca="1" si="81"/>
        <v>1.2954089903595345</v>
      </c>
      <c r="AG121">
        <f t="shared" ca="1" si="82"/>
        <v>0.79518670849681272</v>
      </c>
      <c r="AH121">
        <f t="shared" ca="1" si="82"/>
        <v>0.25659017102470572</v>
      </c>
      <c r="AI121">
        <f t="shared" ca="1" si="82"/>
        <v>0.59309145832450438</v>
      </c>
      <c r="AJ121">
        <f t="shared" ca="1" si="82"/>
        <v>1.3518022078683947</v>
      </c>
      <c r="AK121">
        <f t="shared" ca="1" si="82"/>
        <v>0.41037775522995257</v>
      </c>
      <c r="AL121">
        <f t="shared" ca="1" si="82"/>
        <v>0.81159083813479826</v>
      </c>
      <c r="AM121">
        <f t="shared" ca="1" si="82"/>
        <v>0.4854785041833925</v>
      </c>
      <c r="AN121">
        <f t="shared" ca="1" si="82"/>
        <v>0.52165553362752959</v>
      </c>
      <c r="AO121">
        <f t="shared" ca="1" si="82"/>
        <v>0.2297345115864011</v>
      </c>
      <c r="AP121">
        <f t="shared" ca="1" si="82"/>
        <v>0.17316587129978364</v>
      </c>
      <c r="AQ121">
        <f t="shared" ca="1" si="83"/>
        <v>0.12849142507033129</v>
      </c>
      <c r="AR121">
        <f t="shared" ca="1" si="83"/>
        <v>0.15396248320707057</v>
      </c>
      <c r="AS121">
        <f t="shared" ca="1" si="83"/>
        <v>0.14959112641038891</v>
      </c>
      <c r="AT121">
        <f t="shared" ca="1" si="83"/>
        <v>0.13394269829255967</v>
      </c>
      <c r="AU121">
        <f t="shared" ca="1" si="83"/>
        <v>0.10118440226396491</v>
      </c>
      <c r="AV121">
        <f t="shared" ca="1" si="83"/>
        <v>0.15557058169597812</v>
      </c>
      <c r="AW121">
        <f t="shared" ca="1" si="83"/>
        <v>0.12361248221958407</v>
      </c>
      <c r="AX121">
        <f t="shared" ca="1" si="83"/>
        <v>5.4099066226062392E-2</v>
      </c>
      <c r="AY121">
        <f t="shared" ca="1" si="83"/>
        <v>2.5133107913975418E-2</v>
      </c>
      <c r="AZ121">
        <f t="shared" ca="1" si="83"/>
        <v>4.9589334941982526E-2</v>
      </c>
      <c r="BA121">
        <f t="shared" ca="1" si="84"/>
        <v>3.3210819593095839E-2</v>
      </c>
      <c r="BB121">
        <f t="shared" ca="1" si="84"/>
        <v>2.9107765651989949E-2</v>
      </c>
      <c r="BC121">
        <f t="shared" ca="1" si="84"/>
        <v>1.9805482481321305E-2</v>
      </c>
      <c r="BD121">
        <f t="shared" ca="1" si="84"/>
        <v>1.3321170755388695E-2</v>
      </c>
      <c r="BE121">
        <f t="shared" ca="1" si="84"/>
        <v>1.1130277858762905E-2</v>
      </c>
      <c r="BF121">
        <f t="shared" ca="1" si="84"/>
        <v>1.5714269502143646E-2</v>
      </c>
      <c r="BG121">
        <f t="shared" ca="1" si="84"/>
        <v>1.1056636164018644E-2</v>
      </c>
      <c r="BH121">
        <f t="shared" ca="1" si="84"/>
        <v>1.0071765877031985E-2</v>
      </c>
      <c r="BI121">
        <f t="shared" ca="1" si="84"/>
        <v>8.5074889998502795E-3</v>
      </c>
      <c r="BJ121">
        <f t="shared" ca="1" si="84"/>
        <v>6.9908791092636504E-3</v>
      </c>
      <c r="BK121">
        <f t="shared" ca="1" si="85"/>
        <v>5.6494790148615588E-3</v>
      </c>
      <c r="BL121">
        <f t="shared" ca="1" si="85"/>
        <v>4.3326145175062794E-3</v>
      </c>
      <c r="BM121">
        <f t="shared" ca="1" si="85"/>
        <v>4.4037396345107732E-3</v>
      </c>
      <c r="BN121">
        <f t="shared" ca="1" si="85"/>
        <v>5.8546825128315402E-3</v>
      </c>
      <c r="BO121">
        <f t="shared" ca="1" si="85"/>
        <v>5.7923554152988516E-3</v>
      </c>
      <c r="BP121">
        <f t="shared" ca="1" si="85"/>
        <v>4.7521016494255072E-3</v>
      </c>
      <c r="BQ121">
        <f t="shared" ca="1" si="85"/>
        <v>3.1500788284380553E-3</v>
      </c>
      <c r="BR121">
        <f t="shared" ca="1" si="85"/>
        <v>2.5600693563663729E-3</v>
      </c>
      <c r="BS121">
        <f t="shared" ca="1" si="85"/>
        <v>2.3425167096646918E-3</v>
      </c>
      <c r="BT121">
        <f t="shared" ca="1" si="85"/>
        <v>1.331433542331686E-3</v>
      </c>
      <c r="BU121">
        <f t="shared" ca="1" si="85"/>
        <v>3.7894620108414523E-3</v>
      </c>
    </row>
    <row r="122" spans="1:73" x14ac:dyDescent="0.4">
      <c r="A122">
        <f>Rt計算!B122</f>
        <v>11</v>
      </c>
      <c r="B122">
        <f t="shared" ca="1" si="50"/>
        <v>14.108187605590635</v>
      </c>
      <c r="C122">
        <f t="shared" ca="1" si="79"/>
        <v>0</v>
      </c>
      <c r="D122">
        <f t="shared" ca="1" si="79"/>
        <v>3.5053631671950485E-18</v>
      </c>
      <c r="E122">
        <f t="shared" ca="1" si="79"/>
        <v>4.5167363845846849E-13</v>
      </c>
      <c r="F122">
        <f t="shared" ca="1" si="79"/>
        <v>3.0552967112772876E-9</v>
      </c>
      <c r="G122">
        <f t="shared" ca="1" si="79"/>
        <v>4.9052855252692165E-7</v>
      </c>
      <c r="H122">
        <f t="shared" ca="1" si="79"/>
        <v>2.6450273083751844E-6</v>
      </c>
      <c r="I122">
        <f t="shared" ca="1" si="79"/>
        <v>6.3118183170040079E-7</v>
      </c>
      <c r="J122">
        <f t="shared" ca="1" si="79"/>
        <v>9.1489413505548176E-6</v>
      </c>
      <c r="K122">
        <f t="shared" ca="1" si="79"/>
        <v>6.5990304918410437E-5</v>
      </c>
      <c r="L122">
        <f t="shared" ca="1" si="79"/>
        <v>1.4305276808069408E-4</v>
      </c>
      <c r="M122">
        <f t="shared" ca="1" si="80"/>
        <v>3.5347210788770313E-4</v>
      </c>
      <c r="N122">
        <f t="shared" ca="1" si="80"/>
        <v>1.9358077645520344E-3</v>
      </c>
      <c r="O122">
        <f t="shared" ca="1" si="80"/>
        <v>2.0165539939578643E-3</v>
      </c>
      <c r="P122">
        <f t="shared" ca="1" si="80"/>
        <v>1.5266753679786313E-2</v>
      </c>
      <c r="Q122">
        <f t="shared" ca="1" si="80"/>
        <v>1.0686915218827892E-2</v>
      </c>
      <c r="R122">
        <f t="shared" ca="1" si="80"/>
        <v>3.5126952419201683E-2</v>
      </c>
      <c r="S122">
        <f t="shared" ca="1" si="80"/>
        <v>2.4210356604421352E-2</v>
      </c>
      <c r="T122">
        <f t="shared" ca="1" si="80"/>
        <v>8.5505666301579505E-2</v>
      </c>
      <c r="U122">
        <f t="shared" ca="1" si="80"/>
        <v>6.9964643639609858E-2</v>
      </c>
      <c r="V122">
        <f t="shared" ca="1" si="80"/>
        <v>0.10582792733817287</v>
      </c>
      <c r="W122">
        <f t="shared" ca="1" si="81"/>
        <v>0.32742567035709841</v>
      </c>
      <c r="X122">
        <f t="shared" ca="1" si="81"/>
        <v>0.11746532649673326</v>
      </c>
      <c r="Y122">
        <f t="shared" ca="1" si="81"/>
        <v>9.6485969831050025E-2</v>
      </c>
      <c r="Z122">
        <f t="shared" ca="1" si="81"/>
        <v>0.78812061437064274</v>
      </c>
      <c r="AA122">
        <f t="shared" ca="1" si="81"/>
        <v>0.49986937595863618</v>
      </c>
      <c r="AB122">
        <f t="shared" ca="1" si="81"/>
        <v>0.664118430707904</v>
      </c>
      <c r="AC122">
        <f t="shared" ca="1" si="81"/>
        <v>0.74923417141611404</v>
      </c>
      <c r="AD122">
        <f t="shared" ca="1" si="81"/>
        <v>1.0156107136501487</v>
      </c>
      <c r="AE122">
        <f t="shared" ca="1" si="81"/>
        <v>1.3727886180111477</v>
      </c>
      <c r="AF122">
        <f t="shared" ca="1" si="81"/>
        <v>0.86360599357302303</v>
      </c>
      <c r="AG122">
        <f t="shared" ca="1" si="82"/>
        <v>0.28399525303457596</v>
      </c>
      <c r="AH122">
        <f t="shared" ca="1" si="82"/>
        <v>0.66713444466423488</v>
      </c>
      <c r="AI122">
        <f t="shared" ca="1" si="82"/>
        <v>1.5511622756179346</v>
      </c>
      <c r="AJ122">
        <f t="shared" ca="1" si="82"/>
        <v>0.47710666160060988</v>
      </c>
      <c r="AK122">
        <f t="shared" ca="1" si="82"/>
        <v>0.95754809553655595</v>
      </c>
      <c r="AL122">
        <f t="shared" ca="1" si="82"/>
        <v>0.57970774152485594</v>
      </c>
      <c r="AM122">
        <f t="shared" ca="1" si="82"/>
        <v>0.63112205543841027</v>
      </c>
      <c r="AN122">
        <f t="shared" ca="1" si="82"/>
        <v>0.2808914411840544</v>
      </c>
      <c r="AO122">
        <f t="shared" ca="1" si="82"/>
        <v>0.21332490361594386</v>
      </c>
      <c r="AP122">
        <f t="shared" ca="1" si="82"/>
        <v>0.15984541966133875</v>
      </c>
      <c r="AQ122">
        <f t="shared" ca="1" si="83"/>
        <v>0.19273713760549696</v>
      </c>
      <c r="AR122">
        <f t="shared" ca="1" si="83"/>
        <v>0.18817636836419735</v>
      </c>
      <c r="AS122">
        <f t="shared" ca="1" si="83"/>
        <v>0.16998991637544192</v>
      </c>
      <c r="AT122">
        <f t="shared" ca="1" si="83"/>
        <v>0.1285849903608573</v>
      </c>
      <c r="AU122">
        <f t="shared" ca="1" si="83"/>
        <v>0.19815278776693129</v>
      </c>
      <c r="AV122">
        <f t="shared" ca="1" si="83"/>
        <v>0.15888059407248831</v>
      </c>
      <c r="AW122">
        <f t="shared" ca="1" si="83"/>
        <v>6.953202124851604E-2</v>
      </c>
      <c r="AX122">
        <f t="shared" ca="1" si="83"/>
        <v>3.2058705911740676E-2</v>
      </c>
      <c r="AY122">
        <f t="shared" ca="1" si="83"/>
        <v>6.4403589029562003E-2</v>
      </c>
      <c r="AZ122">
        <f t="shared" ca="1" si="83"/>
        <v>4.2332359096814348E-2</v>
      </c>
      <c r="BA122">
        <f t="shared" ca="1" si="84"/>
        <v>3.7006341832306791E-2</v>
      </c>
      <c r="BB122">
        <f t="shared" ca="1" si="84"/>
        <v>2.5376000824811749E-2</v>
      </c>
      <c r="BC122">
        <f t="shared" ca="1" si="84"/>
        <v>1.6892911528185822E-2</v>
      </c>
      <c r="BD122">
        <f t="shared" ca="1" si="84"/>
        <v>1.4239872186794811E-2</v>
      </c>
      <c r="BE122">
        <f t="shared" ca="1" si="84"/>
        <v>1.9747267168772897E-2</v>
      </c>
      <c r="BF122">
        <f t="shared" ca="1" si="84"/>
        <v>1.3714271565507181E-2</v>
      </c>
      <c r="BG122">
        <f t="shared" ca="1" si="84"/>
        <v>1.2438715684520976E-2</v>
      </c>
      <c r="BH122">
        <f t="shared" ca="1" si="84"/>
        <v>1.0631308425755985E-2</v>
      </c>
      <c r="BI122">
        <f t="shared" ca="1" si="84"/>
        <v>8.9552515787897687E-3</v>
      </c>
      <c r="BJ122">
        <f t="shared" ca="1" si="84"/>
        <v>6.7578498056215294E-3</v>
      </c>
      <c r="BK122">
        <f t="shared" ca="1" si="85"/>
        <v>5.2598597724573138E-3</v>
      </c>
      <c r="BL122">
        <f t="shared" ca="1" si="85"/>
        <v>5.3756513457948281E-3</v>
      </c>
      <c r="BM122">
        <f t="shared" ca="1" si="85"/>
        <v>7.0328379237709357E-3</v>
      </c>
      <c r="BN122">
        <f t="shared" ca="1" si="85"/>
        <v>6.7848657158047759E-3</v>
      </c>
      <c r="BO122">
        <f t="shared" ca="1" si="85"/>
        <v>6.1193432210012062E-3</v>
      </c>
      <c r="BP122">
        <f t="shared" ca="1" si="85"/>
        <v>4.0265899472231399E-3</v>
      </c>
      <c r="BQ122">
        <f t="shared" ca="1" si="85"/>
        <v>2.8946670315376727E-3</v>
      </c>
      <c r="BR122">
        <f t="shared" ca="1" si="85"/>
        <v>2.6604642330866229E-3</v>
      </c>
      <c r="BS122">
        <f t="shared" ca="1" si="85"/>
        <v>1.6574410681589801E-3</v>
      </c>
      <c r="BT122">
        <f t="shared" ca="1" si="85"/>
        <v>3.9765481797639692E-3</v>
      </c>
      <c r="BU122">
        <f t="shared" ca="1" si="85"/>
        <v>4.1108895921181821E-3</v>
      </c>
    </row>
    <row r="123" spans="1:73" x14ac:dyDescent="0.4">
      <c r="A123">
        <f>Rt計算!B123</f>
        <v>3</v>
      </c>
      <c r="B123">
        <f t="shared" ca="1" si="50"/>
        <v>14.977765640610553</v>
      </c>
      <c r="C123">
        <f t="shared" ca="1" si="79"/>
        <v>0</v>
      </c>
      <c r="D123">
        <f t="shared" ca="1" si="79"/>
        <v>2.116875159409997E-18</v>
      </c>
      <c r="E123">
        <f t="shared" ca="1" si="79"/>
        <v>4.2253340371921246E-13</v>
      </c>
      <c r="F123">
        <f t="shared" ca="1" si="79"/>
        <v>2.0017461211816711E-9</v>
      </c>
      <c r="G123">
        <f t="shared" ca="1" si="79"/>
        <v>3.1841327093852813E-7</v>
      </c>
      <c r="H123">
        <f t="shared" ca="1" si="79"/>
        <v>1.6442061646656552E-6</v>
      </c>
      <c r="I123">
        <f t="shared" ca="1" si="79"/>
        <v>1.0702648450572012E-6</v>
      </c>
      <c r="J123">
        <f t="shared" ca="1" si="79"/>
        <v>8.4451766312813696E-6</v>
      </c>
      <c r="K123">
        <f t="shared" ca="1" si="79"/>
        <v>4.0327408561250819E-5</v>
      </c>
      <c r="L123">
        <f t="shared" ca="1" si="79"/>
        <v>9.7535978236836879E-5</v>
      </c>
      <c r="M123">
        <f t="shared" ca="1" si="80"/>
        <v>6.3624979419786565E-4</v>
      </c>
      <c r="N123">
        <f t="shared" ca="1" si="80"/>
        <v>7.1696583872297569E-4</v>
      </c>
      <c r="O123">
        <f t="shared" ca="1" si="80"/>
        <v>6.0496619818735924E-3</v>
      </c>
      <c r="P123">
        <f t="shared" ca="1" si="80"/>
        <v>4.5800261039358938E-3</v>
      </c>
      <c r="Q123">
        <f t="shared" ca="1" si="80"/>
        <v>1.6624090340398939E-2</v>
      </c>
      <c r="R123">
        <f t="shared" ca="1" si="80"/>
        <v>1.2545340149714888E-2</v>
      </c>
      <c r="S123">
        <f t="shared" ca="1" si="80"/>
        <v>4.8420713208842704E-2</v>
      </c>
      <c r="T123">
        <f t="shared" ca="1" si="80"/>
        <v>4.2752833150789753E-2</v>
      </c>
      <c r="U123">
        <f t="shared" ca="1" si="80"/>
        <v>6.9964643639609858E-2</v>
      </c>
      <c r="V123">
        <f t="shared" ca="1" si="80"/>
        <v>0.23282144014398032</v>
      </c>
      <c r="W123">
        <f t="shared" ca="1" si="81"/>
        <v>8.9297910097390465E-2</v>
      </c>
      <c r="X123">
        <f t="shared" ca="1" si="81"/>
        <v>7.831021766448884E-2</v>
      </c>
      <c r="Y123">
        <f t="shared" ca="1" si="81"/>
        <v>0.67540178881735013</v>
      </c>
      <c r="Z123">
        <f t="shared" ca="1" si="81"/>
        <v>0.4503546367832244</v>
      </c>
      <c r="AA123">
        <f t="shared" ca="1" si="81"/>
        <v>0.62483671994829526</v>
      </c>
      <c r="AB123">
        <f t="shared" ca="1" si="81"/>
        <v>0.73053027377869439</v>
      </c>
      <c r="AC123">
        <f t="shared" ca="1" si="81"/>
        <v>1.0216829610219738</v>
      </c>
      <c r="AD123">
        <f t="shared" ca="1" si="81"/>
        <v>1.4218549991102081</v>
      </c>
      <c r="AE123">
        <f t="shared" ca="1" si="81"/>
        <v>0.91519241200743173</v>
      </c>
      <c r="AF123">
        <f t="shared" ca="1" si="81"/>
        <v>0.30843071199036537</v>
      </c>
      <c r="AG123">
        <f t="shared" ca="1" si="82"/>
        <v>0.73838765788989758</v>
      </c>
      <c r="AH123">
        <f t="shared" ca="1" si="82"/>
        <v>1.744813162967999</v>
      </c>
      <c r="AI123">
        <f t="shared" ca="1" si="82"/>
        <v>0.54746903845338868</v>
      </c>
      <c r="AJ123">
        <f t="shared" ca="1" si="82"/>
        <v>1.1132488770680897</v>
      </c>
      <c r="AK123">
        <f t="shared" ca="1" si="82"/>
        <v>0.68396292538325421</v>
      </c>
      <c r="AL123">
        <f t="shared" ca="1" si="82"/>
        <v>0.75362006398231263</v>
      </c>
      <c r="AM123">
        <f t="shared" ca="1" si="82"/>
        <v>0.33983495292837473</v>
      </c>
      <c r="AN123">
        <f t="shared" ca="1" si="82"/>
        <v>0.26082776681376479</v>
      </c>
      <c r="AO123">
        <f t="shared" ca="1" si="82"/>
        <v>0.19691529564548665</v>
      </c>
      <c r="AP123">
        <f t="shared" ca="1" si="82"/>
        <v>0.2397681294920081</v>
      </c>
      <c r="AQ123">
        <f t="shared" ca="1" si="83"/>
        <v>0.23556761262894071</v>
      </c>
      <c r="AR123">
        <f t="shared" ca="1" si="83"/>
        <v>0.21383678223204244</v>
      </c>
      <c r="AS123">
        <f t="shared" ca="1" si="83"/>
        <v>0.16319031972042425</v>
      </c>
      <c r="AT123">
        <f t="shared" ca="1" si="83"/>
        <v>0.25181227279001217</v>
      </c>
      <c r="AU123">
        <f t="shared" ca="1" si="83"/>
        <v>0.20236880452792982</v>
      </c>
      <c r="AV123">
        <f t="shared" ca="1" si="83"/>
        <v>8.9370334165774667E-2</v>
      </c>
      <c r="AW123">
        <f t="shared" ca="1" si="83"/>
        <v>4.1204160739861356E-2</v>
      </c>
      <c r="AX123">
        <f t="shared" ca="1" si="83"/>
        <v>8.2150433898835487E-2</v>
      </c>
      <c r="AY123">
        <f t="shared" ca="1" si="83"/>
        <v>5.4978673561821227E-2</v>
      </c>
      <c r="AZ123">
        <f t="shared" ca="1" si="83"/>
        <v>4.7170342993593135E-2</v>
      </c>
      <c r="BA123">
        <f t="shared" ca="1" si="84"/>
        <v>3.2261939033293101E-2</v>
      </c>
      <c r="BB123">
        <f t="shared" ca="1" si="84"/>
        <v>2.164423599763355E-2</v>
      </c>
      <c r="BC123">
        <f t="shared" ca="1" si="84"/>
        <v>1.8057939909440015E-2</v>
      </c>
      <c r="BD123">
        <f t="shared" ca="1" si="84"/>
        <v>2.5264289363668212E-2</v>
      </c>
      <c r="BE123">
        <f t="shared" ca="1" si="84"/>
        <v>1.7233978620019984E-2</v>
      </c>
      <c r="BF123">
        <f t="shared" ca="1" si="84"/>
        <v>1.5428555511195579E-2</v>
      </c>
      <c r="BG123">
        <f t="shared" ca="1" si="84"/>
        <v>1.3129755444772141E-2</v>
      </c>
      <c r="BH123">
        <f t="shared" ca="1" si="84"/>
        <v>1.1190850974479985E-2</v>
      </c>
      <c r="BI123">
        <f t="shared" ca="1" si="84"/>
        <v>8.6567431928301092E-3</v>
      </c>
      <c r="BJ123">
        <f t="shared" ca="1" si="84"/>
        <v>6.2917911983372855E-3</v>
      </c>
      <c r="BK123">
        <f t="shared" ca="1" si="85"/>
        <v>6.5261223102711114E-3</v>
      </c>
      <c r="BL123">
        <f t="shared" ca="1" si="85"/>
        <v>8.5849954328365164E-3</v>
      </c>
      <c r="BM123">
        <f t="shared" ca="1" si="85"/>
        <v>8.1502046967065044E-3</v>
      </c>
      <c r="BN123">
        <f t="shared" ca="1" si="85"/>
        <v>7.1678823287937548E-3</v>
      </c>
      <c r="BO123">
        <f t="shared" ca="1" si="85"/>
        <v>5.1850923475659071E-3</v>
      </c>
      <c r="BP123">
        <f t="shared" ca="1" si="85"/>
        <v>3.7001096812320743E-3</v>
      </c>
      <c r="BQ123">
        <f t="shared" ca="1" si="85"/>
        <v>3.0081833857156207E-3</v>
      </c>
      <c r="BR123">
        <f t="shared" ca="1" si="85"/>
        <v>1.882403938504686E-3</v>
      </c>
      <c r="BS123">
        <f t="shared" ca="1" si="85"/>
        <v>4.9502239902348205E-3</v>
      </c>
      <c r="BT123">
        <f t="shared" ca="1" si="85"/>
        <v>4.3138446771546629E-3</v>
      </c>
      <c r="BU123">
        <f t="shared" ca="1" si="85"/>
        <v>3.4849516706845496E-3</v>
      </c>
    </row>
    <row r="124" spans="1:73" x14ac:dyDescent="0.4">
      <c r="A124">
        <f>Rt計算!B124</f>
        <v>2</v>
      </c>
      <c r="B124">
        <f t="shared" ca="1" si="50"/>
        <v>15.872819780967959</v>
      </c>
      <c r="C124">
        <f t="shared" ref="C124:L133" ca="1" si="86">IF(ROW()+C$3&gt;3,OFFSET($A124,C$3,0)*C$1,0)</f>
        <v>0</v>
      </c>
      <c r="D124">
        <f t="shared" ca="1" si="86"/>
        <v>1.9803025684803196E-18</v>
      </c>
      <c r="E124">
        <f t="shared" ca="1" si="86"/>
        <v>2.7683223002293231E-13</v>
      </c>
      <c r="F124">
        <f t="shared" ca="1" si="86"/>
        <v>1.299379061117927E-9</v>
      </c>
      <c r="G124">
        <f t="shared" ca="1" si="86"/>
        <v>1.9793257382665261E-7</v>
      </c>
      <c r="H124">
        <f t="shared" ca="1" si="86"/>
        <v>2.7880017574765456E-6</v>
      </c>
      <c r="I124">
        <f t="shared" ca="1" si="86"/>
        <v>9.8793678005280119E-7</v>
      </c>
      <c r="J124">
        <f t="shared" ca="1" si="86"/>
        <v>5.1609412746719483E-6</v>
      </c>
      <c r="K124">
        <f t="shared" ca="1" si="86"/>
        <v>2.7495960382671013E-5</v>
      </c>
      <c r="L124">
        <f t="shared" ca="1" si="86"/>
        <v>1.7556476082630638E-4</v>
      </c>
      <c r="M124">
        <f t="shared" ref="M124:V133" ca="1" si="87">IF(ROW()+M$3&gt;3,OFFSET($A124,M$3,0)*M$1,0)</f>
        <v>2.3564807192513542E-4</v>
      </c>
      <c r="N124">
        <f t="shared" ca="1" si="87"/>
        <v>2.1508975161689272E-3</v>
      </c>
      <c r="O124">
        <f t="shared" ca="1" si="87"/>
        <v>1.8148985945620779E-3</v>
      </c>
      <c r="P124">
        <f t="shared" ca="1" si="87"/>
        <v>7.1244850505669463E-3</v>
      </c>
      <c r="Q124">
        <f t="shared" ca="1" si="87"/>
        <v>5.9371751215710504E-3</v>
      </c>
      <c r="R124">
        <f t="shared" ca="1" si="87"/>
        <v>2.5090680299429777E-2</v>
      </c>
      <c r="S124">
        <f t="shared" ca="1" si="87"/>
        <v>2.4210356604421352E-2</v>
      </c>
      <c r="T124">
        <f t="shared" ca="1" si="87"/>
        <v>4.2752833150789753E-2</v>
      </c>
      <c r="U124">
        <f t="shared" ca="1" si="87"/>
        <v>0.15392221600714168</v>
      </c>
      <c r="V124">
        <f t="shared" ca="1" si="87"/>
        <v>6.3496756402903726E-2</v>
      </c>
      <c r="W124">
        <f t="shared" ref="W124:AF133" ca="1" si="88">IF(ROW()+W$3&gt;3,OFFSET($A124,W$3,0)*W$1,0)</f>
        <v>5.9531940064926979E-2</v>
      </c>
      <c r="X124">
        <f t="shared" ca="1" si="88"/>
        <v>0.54817152365142185</v>
      </c>
      <c r="Y124">
        <f t="shared" ca="1" si="88"/>
        <v>0.3859438793242001</v>
      </c>
      <c r="Z124">
        <f t="shared" ca="1" si="88"/>
        <v>0.56294329597903048</v>
      </c>
      <c r="AA124">
        <f t="shared" ca="1" si="88"/>
        <v>0.68732039194312478</v>
      </c>
      <c r="AB124">
        <f t="shared" ca="1" si="88"/>
        <v>0.99617764606185599</v>
      </c>
      <c r="AC124">
        <f t="shared" ca="1" si="88"/>
        <v>1.4303561454307632</v>
      </c>
      <c r="AD124">
        <f t="shared" ca="1" si="88"/>
        <v>0.94790333274013872</v>
      </c>
      <c r="AE124">
        <f t="shared" ca="1" si="88"/>
        <v>0.32685443285979709</v>
      </c>
      <c r="AF124">
        <f t="shared" ca="1" si="88"/>
        <v>0.8019198511749499</v>
      </c>
      <c r="AG124">
        <f t="shared" ref="AG124:AP133" ca="1" si="89">IF(ROW()+AG$3&gt;3,OFFSET($A124,AG$3,0)*AG$1,0)</f>
        <v>1.9311677206351165</v>
      </c>
      <c r="AH124">
        <f t="shared" ca="1" si="89"/>
        <v>0.61581641045929381</v>
      </c>
      <c r="AI124">
        <f t="shared" ca="1" si="89"/>
        <v>1.2774277563912404</v>
      </c>
      <c r="AJ124">
        <f t="shared" ca="1" si="89"/>
        <v>0.7951777693343498</v>
      </c>
      <c r="AK124">
        <f t="shared" ca="1" si="89"/>
        <v>0.88915180299823049</v>
      </c>
      <c r="AL124">
        <f t="shared" ca="1" si="89"/>
        <v>0.40579541906739913</v>
      </c>
      <c r="AM124">
        <f t="shared" ca="1" si="89"/>
        <v>0.31556102771920513</v>
      </c>
      <c r="AN124">
        <f t="shared" ca="1" si="89"/>
        <v>0.24076409244347521</v>
      </c>
      <c r="AO124">
        <f t="shared" ca="1" si="89"/>
        <v>0.29537294346822995</v>
      </c>
      <c r="AP124">
        <f t="shared" ca="1" si="89"/>
        <v>0.29304993604578766</v>
      </c>
      <c r="AQ124">
        <f t="shared" ref="AQ124:AZ133" ca="1" si="90">IF(ROW()+AQ$3&gt;3,OFFSET($A124,AQ$3,0)*AQ$1,0)</f>
        <v>0.26769046889652354</v>
      </c>
      <c r="AR124">
        <f t="shared" ca="1" si="90"/>
        <v>0.20528331094276075</v>
      </c>
      <c r="AS124">
        <f t="shared" ca="1" si="90"/>
        <v>0.31958104278583083</v>
      </c>
      <c r="AT124">
        <f t="shared" ca="1" si="90"/>
        <v>0.2571699807217146</v>
      </c>
      <c r="AU124">
        <f t="shared" ca="1" si="90"/>
        <v>0.11383245254696053</v>
      </c>
      <c r="AV124">
        <f t="shared" ca="1" si="90"/>
        <v>5.2960198024162769E-2</v>
      </c>
      <c r="AW124">
        <f t="shared" ca="1" si="90"/>
        <v>0.10558566189589473</v>
      </c>
      <c r="AX124">
        <f t="shared" ca="1" si="90"/>
        <v>7.012841918193273E-2</v>
      </c>
      <c r="AY124">
        <f t="shared" ca="1" si="90"/>
        <v>6.126195054031508E-2</v>
      </c>
      <c r="AZ124">
        <f t="shared" ca="1" si="90"/>
        <v>4.1122863122619653E-2</v>
      </c>
      <c r="BA124">
        <f t="shared" ref="BA124:BJ133" ca="1" si="91">IF(ROW()+BA$3&gt;3,OFFSET($A124,BA$3,0)*BA$1,0)</f>
        <v>2.7517536234279411E-2</v>
      </c>
      <c r="BB124">
        <f t="shared" ca="1" si="91"/>
        <v>2.313694192850483E-2</v>
      </c>
      <c r="BC124">
        <f t="shared" ca="1" si="91"/>
        <v>3.2038280484490346E-2</v>
      </c>
      <c r="BD124">
        <f t="shared" ca="1" si="91"/>
        <v>2.2048834353746806E-2</v>
      </c>
      <c r="BE124">
        <f t="shared" ca="1" si="91"/>
        <v>1.9388225947522479E-2</v>
      </c>
      <c r="BF124">
        <f t="shared" ca="1" si="91"/>
        <v>1.6285697484039779E-2</v>
      </c>
      <c r="BG124">
        <f t="shared" ca="1" si="91"/>
        <v>1.3820795205023306E-2</v>
      </c>
      <c r="BH124">
        <f t="shared" ca="1" si="91"/>
        <v>1.0817822608663985E-2</v>
      </c>
      <c r="BI124">
        <f t="shared" ca="1" si="91"/>
        <v>8.059726420910792E-3</v>
      </c>
      <c r="BJ124">
        <f t="shared" ca="1" si="91"/>
        <v>7.8064816720110767E-3</v>
      </c>
      <c r="BK124">
        <f t="shared" ref="BK124:BU133" ca="1" si="92">IF(ROW()+BK$3&gt;3,OFFSET($A124,BK$3,0)*BK$1,0)</f>
        <v>1.0422314734313565E-2</v>
      </c>
      <c r="BL124">
        <f t="shared" ca="1" si="92"/>
        <v>9.9489666698292338E-3</v>
      </c>
      <c r="BM124">
        <f t="shared" ca="1" si="92"/>
        <v>8.6102968973270338E-3</v>
      </c>
      <c r="BN124">
        <f t="shared" ca="1" si="92"/>
        <v>6.0735491488252422E-3</v>
      </c>
      <c r="BO124">
        <f t="shared" ca="1" si="92"/>
        <v>4.7646794545200231E-3</v>
      </c>
      <c r="BP124">
        <f t="shared" ca="1" si="92"/>
        <v>3.8452120216725481E-3</v>
      </c>
      <c r="BQ124">
        <f t="shared" ca="1" si="92"/>
        <v>2.1284316408365241E-3</v>
      </c>
      <c r="BR124">
        <f t="shared" ca="1" si="92"/>
        <v>5.6221130963339952E-3</v>
      </c>
      <c r="BS124">
        <f t="shared" ca="1" si="92"/>
        <v>5.3701090608350953E-3</v>
      </c>
      <c r="BT124">
        <f t="shared" ca="1" si="92"/>
        <v>3.6570041296043643E-3</v>
      </c>
      <c r="BU124">
        <f t="shared" ca="1" si="92"/>
        <v>3.4849516706845496E-3</v>
      </c>
    </row>
    <row r="125" spans="1:73" x14ac:dyDescent="0.4">
      <c r="A125">
        <f>Rt計算!B125</f>
        <v>14</v>
      </c>
      <c r="B125">
        <f t="shared" ca="1" si="50"/>
        <v>16.765860222654862</v>
      </c>
      <c r="C125">
        <f t="shared" ca="1" si="86"/>
        <v>0</v>
      </c>
      <c r="D125">
        <f t="shared" ca="1" si="86"/>
        <v>1.2974396138319337E-18</v>
      </c>
      <c r="E125">
        <f t="shared" ca="1" si="86"/>
        <v>1.796981142254122E-13</v>
      </c>
      <c r="F125">
        <f t="shared" ca="1" si="86"/>
        <v>8.0772211907330595E-10</v>
      </c>
      <c r="G125">
        <f t="shared" ca="1" si="86"/>
        <v>3.3562479909736747E-7</v>
      </c>
      <c r="H125">
        <f t="shared" ca="1" si="86"/>
        <v>2.5735400838245038E-6</v>
      </c>
      <c r="I125">
        <f t="shared" ca="1" si="86"/>
        <v>6.0373914336560075E-7</v>
      </c>
      <c r="J125">
        <f t="shared" ca="1" si="86"/>
        <v>3.5188235963672372E-6</v>
      </c>
      <c r="K125">
        <f t="shared" ca="1" si="86"/>
        <v>4.9492728688807828E-5</v>
      </c>
      <c r="L125">
        <f t="shared" ca="1" si="86"/>
        <v>6.5023985491224586E-5</v>
      </c>
      <c r="M125">
        <f t="shared" ca="1" si="87"/>
        <v>7.0694421577540626E-4</v>
      </c>
      <c r="N125">
        <f t="shared" ca="1" si="87"/>
        <v>6.4526925485067807E-4</v>
      </c>
      <c r="O125">
        <f t="shared" ca="1" si="87"/>
        <v>2.82317559154101E-3</v>
      </c>
      <c r="P125">
        <f t="shared" ca="1" si="87"/>
        <v>2.5444589466310521E-3</v>
      </c>
      <c r="Q125">
        <f t="shared" ca="1" si="87"/>
        <v>1.1874350243142101E-2</v>
      </c>
      <c r="R125">
        <f t="shared" ca="1" si="87"/>
        <v>1.2545340149714888E-2</v>
      </c>
      <c r="S125">
        <f t="shared" ca="1" si="87"/>
        <v>2.4210356604421352E-2</v>
      </c>
      <c r="T125">
        <f t="shared" ca="1" si="87"/>
        <v>9.4056232931737455E-2</v>
      </c>
      <c r="U125">
        <f t="shared" ca="1" si="87"/>
        <v>4.1978786183765909E-2</v>
      </c>
      <c r="V125">
        <f t="shared" ca="1" si="87"/>
        <v>4.2331170935269148E-2</v>
      </c>
      <c r="W125">
        <f t="shared" ca="1" si="88"/>
        <v>0.41672358045448887</v>
      </c>
      <c r="X125">
        <f t="shared" ca="1" si="88"/>
        <v>0.31324087065795536</v>
      </c>
      <c r="Y125">
        <f t="shared" ca="1" si="88"/>
        <v>0.48242984915525011</v>
      </c>
      <c r="Z125">
        <f t="shared" ca="1" si="88"/>
        <v>0.61923762557693351</v>
      </c>
      <c r="AA125">
        <f t="shared" ca="1" si="88"/>
        <v>0.93725507992244284</v>
      </c>
      <c r="AB125">
        <f t="shared" ca="1" si="88"/>
        <v>1.3946487044865985</v>
      </c>
      <c r="AC125">
        <f t="shared" ca="1" si="88"/>
        <v>0.95357076362050885</v>
      </c>
      <c r="AD125">
        <f t="shared" ca="1" si="88"/>
        <v>0.33853690455004959</v>
      </c>
      <c r="AE125">
        <f t="shared" ca="1" si="88"/>
        <v>0.8498215254354724</v>
      </c>
      <c r="AF125">
        <f t="shared" ca="1" si="88"/>
        <v>2.0973288415344844</v>
      </c>
      <c r="AG125">
        <f t="shared" ca="1" si="89"/>
        <v>0.68158860728298232</v>
      </c>
      <c r="AH125">
        <f t="shared" ca="1" si="89"/>
        <v>1.4369049577383521</v>
      </c>
      <c r="AI125">
        <f t="shared" ca="1" si="89"/>
        <v>0.91244839742231454</v>
      </c>
      <c r="AJ125">
        <f t="shared" ca="1" si="89"/>
        <v>1.0337311001346547</v>
      </c>
      <c r="AK125">
        <f t="shared" ca="1" si="89"/>
        <v>0.47877404776827798</v>
      </c>
      <c r="AL125">
        <f t="shared" ca="1" si="89"/>
        <v>0.37681003199115631</v>
      </c>
      <c r="AM125">
        <f t="shared" ca="1" si="89"/>
        <v>0.29128710251003548</v>
      </c>
      <c r="AN125">
        <f t="shared" ca="1" si="89"/>
        <v>0.36114613866521283</v>
      </c>
      <c r="AO125">
        <f t="shared" ca="1" si="89"/>
        <v>0.36101137535005889</v>
      </c>
      <c r="AP125">
        <f t="shared" ca="1" si="89"/>
        <v>0.33301129096112236</v>
      </c>
      <c r="AQ125">
        <f t="shared" ca="1" si="90"/>
        <v>0.25698285014066258</v>
      </c>
      <c r="AR125">
        <f t="shared" ca="1" si="90"/>
        <v>0.40201315059623977</v>
      </c>
      <c r="AS125">
        <f t="shared" ca="1" si="90"/>
        <v>0.3263806394408485</v>
      </c>
      <c r="AT125">
        <f t="shared" ca="1" si="90"/>
        <v>0.14465811415596444</v>
      </c>
      <c r="AU125">
        <f t="shared" ca="1" si="90"/>
        <v>6.7456268175976608E-2</v>
      </c>
      <c r="AV125">
        <f t="shared" ca="1" si="90"/>
        <v>0.13571050743691709</v>
      </c>
      <c r="AW125">
        <f t="shared" ca="1" si="90"/>
        <v>9.0134101618446719E-2</v>
      </c>
      <c r="AX125">
        <f t="shared" ca="1" si="90"/>
        <v>7.8143095659867892E-2</v>
      </c>
      <c r="AY125">
        <f t="shared" ca="1" si="90"/>
        <v>5.3407854317197766E-2</v>
      </c>
      <c r="AZ125">
        <f t="shared" ca="1" si="90"/>
        <v>3.5075383251646178E-2</v>
      </c>
      <c r="BA125">
        <f t="shared" ca="1" si="91"/>
        <v>2.9415297353884887E-2</v>
      </c>
      <c r="BB125">
        <f t="shared" ca="1" si="91"/>
        <v>4.104941309896018E-2</v>
      </c>
      <c r="BC125">
        <f t="shared" ca="1" si="91"/>
        <v>2.7960681150100669E-2</v>
      </c>
      <c r="BD125">
        <f t="shared" ca="1" si="91"/>
        <v>2.4804938647965156E-2</v>
      </c>
      <c r="BE125">
        <f t="shared" ca="1" si="91"/>
        <v>2.046534961127373E-2</v>
      </c>
      <c r="BF125">
        <f t="shared" ca="1" si="91"/>
        <v>1.7142839456883975E-2</v>
      </c>
      <c r="BG125">
        <f t="shared" ca="1" si="91"/>
        <v>1.336010203152253E-2</v>
      </c>
      <c r="BH125">
        <f t="shared" ca="1" si="91"/>
        <v>1.0071765877031985E-2</v>
      </c>
      <c r="BI125">
        <f t="shared" ca="1" si="91"/>
        <v>1.0000030929648575E-2</v>
      </c>
      <c r="BJ125">
        <f t="shared" ca="1" si="91"/>
        <v>1.2467067744853511E-2</v>
      </c>
      <c r="BK125">
        <f t="shared" ca="1" si="92"/>
        <v>1.2078196514531609E-2</v>
      </c>
      <c r="BL125">
        <f t="shared" ca="1" si="92"/>
        <v>1.0510601885061531E-2</v>
      </c>
      <c r="BM125">
        <f t="shared" ca="1" si="92"/>
        <v>7.2957477526969516E-3</v>
      </c>
      <c r="BN125">
        <f t="shared" ca="1" si="92"/>
        <v>5.5810992178394123E-3</v>
      </c>
      <c r="BO125">
        <f t="shared" ca="1" si="92"/>
        <v>4.9515296292070828E-3</v>
      </c>
      <c r="BP125">
        <f t="shared" ca="1" si="92"/>
        <v>2.7206688832588782E-3</v>
      </c>
      <c r="BQ125">
        <f t="shared" ca="1" si="92"/>
        <v>6.3569158339650848E-3</v>
      </c>
      <c r="BR125">
        <f t="shared" ca="1" si="92"/>
        <v>6.0989887607551824E-3</v>
      </c>
      <c r="BS125">
        <f t="shared" ca="1" si="92"/>
        <v>4.5524381338766656E-3</v>
      </c>
      <c r="BT125">
        <f t="shared" ca="1" si="92"/>
        <v>3.6570041296043643E-3</v>
      </c>
      <c r="BU125">
        <f t="shared" ca="1" si="92"/>
        <v>2.0131516932595213E-3</v>
      </c>
    </row>
    <row r="126" spans="1:73" x14ac:dyDescent="0.4">
      <c r="A126">
        <f>Rt計算!B126</f>
        <v>8</v>
      </c>
      <c r="B126">
        <f t="shared" ca="1" si="50"/>
        <v>17.649252359578259</v>
      </c>
      <c r="C126">
        <f t="shared" ca="1" si="86"/>
        <v>0</v>
      </c>
      <c r="D126">
        <f t="shared" ca="1" si="86"/>
        <v>8.4219764406634287E-19</v>
      </c>
      <c r="E126">
        <f t="shared" ca="1" si="86"/>
        <v>1.1170423316714812E-13</v>
      </c>
      <c r="F126">
        <f t="shared" ca="1" si="86"/>
        <v>1.3696157671243013E-9</v>
      </c>
      <c r="G126">
        <f t="shared" ca="1" si="86"/>
        <v>3.0980750685910846E-7</v>
      </c>
      <c r="H126">
        <f t="shared" ca="1" si="86"/>
        <v>1.5727189401149744E-6</v>
      </c>
      <c r="I126">
        <f t="shared" ca="1" si="86"/>
        <v>4.1164032502200048E-7</v>
      </c>
      <c r="J126">
        <f t="shared" ca="1" si="86"/>
        <v>6.3338824734610272E-6</v>
      </c>
      <c r="K126">
        <f t="shared" ca="1" si="86"/>
        <v>1.8330640255114011E-5</v>
      </c>
      <c r="L126">
        <f t="shared" ca="1" si="86"/>
        <v>1.9507195647367376E-4</v>
      </c>
      <c r="M126">
        <f t="shared" ca="1" si="87"/>
        <v>2.1208326473262187E-4</v>
      </c>
      <c r="N126">
        <f t="shared" ca="1" si="87"/>
        <v>1.0037521742121661E-3</v>
      </c>
      <c r="O126">
        <f t="shared" ca="1" si="87"/>
        <v>1.0082769969789321E-3</v>
      </c>
      <c r="P126">
        <f t="shared" ca="1" si="87"/>
        <v>5.0889178932621041E-3</v>
      </c>
      <c r="Q126">
        <f t="shared" ca="1" si="87"/>
        <v>5.9371751215710504E-3</v>
      </c>
      <c r="R126">
        <f t="shared" ca="1" si="87"/>
        <v>1.2545340149714888E-2</v>
      </c>
      <c r="S126">
        <f t="shared" ca="1" si="87"/>
        <v>5.3262784529726978E-2</v>
      </c>
      <c r="T126">
        <f t="shared" ca="1" si="87"/>
        <v>2.5651699890473854E-2</v>
      </c>
      <c r="U126">
        <f t="shared" ca="1" si="87"/>
        <v>2.7985857455843942E-2</v>
      </c>
      <c r="V126">
        <f t="shared" ca="1" si="87"/>
        <v>0.29631819654688402</v>
      </c>
      <c r="W126">
        <f t="shared" ca="1" si="88"/>
        <v>0.23812776025970792</v>
      </c>
      <c r="X126">
        <f t="shared" ca="1" si="88"/>
        <v>0.39155108832244423</v>
      </c>
      <c r="Y126">
        <f t="shared" ca="1" si="88"/>
        <v>0.53067283407077515</v>
      </c>
      <c r="Z126">
        <f t="shared" ca="1" si="88"/>
        <v>0.84441494396854577</v>
      </c>
      <c r="AA126">
        <f t="shared" ca="1" si="88"/>
        <v>1.3121571118914199</v>
      </c>
      <c r="AB126">
        <f t="shared" ca="1" si="88"/>
        <v>0.92976580299106559</v>
      </c>
      <c r="AC126">
        <f t="shared" ca="1" si="88"/>
        <v>0.34056098700732457</v>
      </c>
      <c r="AD126">
        <f t="shared" ca="1" si="88"/>
        <v>0.88019595183012889</v>
      </c>
      <c r="AE126">
        <f t="shared" ca="1" si="88"/>
        <v>2.2226101434466199</v>
      </c>
      <c r="AF126">
        <f t="shared" ca="1" si="88"/>
        <v>0.74023370877687689</v>
      </c>
      <c r="AG126">
        <f t="shared" ca="1" si="89"/>
        <v>1.5903734169936254</v>
      </c>
      <c r="AH126">
        <f t="shared" ca="1" si="89"/>
        <v>1.0263606840988229</v>
      </c>
      <c r="AI126">
        <f t="shared" ca="1" si="89"/>
        <v>1.1861829166490088</v>
      </c>
      <c r="AJ126">
        <f t="shared" ca="1" si="89"/>
        <v>0.55662443853404486</v>
      </c>
      <c r="AK126">
        <f t="shared" ca="1" si="89"/>
        <v>0.44457590149911524</v>
      </c>
      <c r="AL126">
        <f t="shared" ca="1" si="89"/>
        <v>0.34782464491491355</v>
      </c>
      <c r="AM126">
        <f t="shared" ca="1" si="89"/>
        <v>0.43693065376505325</v>
      </c>
      <c r="AN126">
        <f t="shared" ca="1" si="89"/>
        <v>0.44140083614637121</v>
      </c>
      <c r="AO126">
        <f t="shared" ca="1" si="89"/>
        <v>0.41024019926143052</v>
      </c>
      <c r="AP126">
        <f t="shared" ca="1" si="89"/>
        <v>0.3196908393226775</v>
      </c>
      <c r="AQ126">
        <f t="shared" ca="1" si="90"/>
        <v>0.50325808152546425</v>
      </c>
      <c r="AR126">
        <f t="shared" ca="1" si="90"/>
        <v>0.41056662188552151</v>
      </c>
      <c r="AS126">
        <f t="shared" ca="1" si="90"/>
        <v>0.18358910968547729</v>
      </c>
      <c r="AT126">
        <f t="shared" ca="1" si="90"/>
        <v>8.572332690723819E-2</v>
      </c>
      <c r="AU126">
        <f t="shared" ca="1" si="90"/>
        <v>0.17285668720094005</v>
      </c>
      <c r="AV126">
        <f t="shared" ca="1" si="90"/>
        <v>0.11585043317785605</v>
      </c>
      <c r="AW126">
        <f t="shared" ca="1" si="90"/>
        <v>0.10043514180341205</v>
      </c>
      <c r="AX126">
        <f t="shared" ca="1" si="90"/>
        <v>6.8124750062448933E-2</v>
      </c>
      <c r="AY126">
        <f t="shared" ca="1" si="90"/>
        <v>4.5553758094080445E-2</v>
      </c>
      <c r="AZ126">
        <f t="shared" ca="1" si="90"/>
        <v>3.7494375200035568E-2</v>
      </c>
      <c r="BA126">
        <f t="shared" ca="1" si="91"/>
        <v>5.2188430789150607E-2</v>
      </c>
      <c r="BB126">
        <f t="shared" ca="1" si="91"/>
        <v>3.5824942340910701E-2</v>
      </c>
      <c r="BC126">
        <f t="shared" ca="1" si="91"/>
        <v>3.1455766293863249E-2</v>
      </c>
      <c r="BD126">
        <f t="shared" ca="1" si="91"/>
        <v>2.6182990795074329E-2</v>
      </c>
      <c r="BE126">
        <f t="shared" ca="1" si="91"/>
        <v>2.1542473275024978E-2</v>
      </c>
      <c r="BF126">
        <f t="shared" ca="1" si="91"/>
        <v>1.6571411474987845E-2</v>
      </c>
      <c r="BG126">
        <f t="shared" ca="1" si="91"/>
        <v>1.2438715684520976E-2</v>
      </c>
      <c r="BH126">
        <f t="shared" ca="1" si="91"/>
        <v>1.2496450254835983E-2</v>
      </c>
      <c r="BI126">
        <f t="shared" ca="1" si="91"/>
        <v>1.5970198648841753E-2</v>
      </c>
      <c r="BJ126">
        <f t="shared" ca="1" si="91"/>
        <v>1.4447816825811545E-2</v>
      </c>
      <c r="BK126">
        <f t="shared" ca="1" si="92"/>
        <v>1.2760030188739039E-2</v>
      </c>
      <c r="BL126">
        <f t="shared" ca="1" si="92"/>
        <v>8.905929841540686E-3</v>
      </c>
      <c r="BM126">
        <f t="shared" ca="1" si="92"/>
        <v>6.7042006376134156E-3</v>
      </c>
      <c r="BN126">
        <f t="shared" ca="1" si="92"/>
        <v>5.7999658538331143E-3</v>
      </c>
      <c r="BO126">
        <f t="shared" ca="1" si="92"/>
        <v>3.5034407753823699E-3</v>
      </c>
      <c r="BP126">
        <f t="shared" ca="1" si="92"/>
        <v>8.1257310646665158E-3</v>
      </c>
      <c r="BQ126">
        <f t="shared" ca="1" si="92"/>
        <v>6.8961185163103379E-3</v>
      </c>
      <c r="BR126">
        <f t="shared" ca="1" si="92"/>
        <v>5.1703361510928711E-3</v>
      </c>
      <c r="BS126">
        <f t="shared" ca="1" si="92"/>
        <v>4.5524381338766656E-3</v>
      </c>
      <c r="BT126">
        <f t="shared" ca="1" si="92"/>
        <v>2.1125412204996085E-3</v>
      </c>
      <c r="BU126">
        <f t="shared" ca="1" si="92"/>
        <v>2.4191654801353911E-3</v>
      </c>
    </row>
    <row r="127" spans="1:73" x14ac:dyDescent="0.4">
      <c r="A127">
        <f>Rt計算!B127</f>
        <v>10</v>
      </c>
      <c r="B127">
        <f t="shared" ca="1" si="50"/>
        <v>18.520657835244965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1.8941152580516419E-13</v>
      </c>
      <c r="F127">
        <f t="shared" ca="1" si="86"/>
        <v>1.2642607081147398E-9</v>
      </c>
      <c r="G127">
        <f t="shared" ca="1" si="86"/>
        <v>1.8932680974723294E-7</v>
      </c>
      <c r="H127">
        <f t="shared" ca="1" si="86"/>
        <v>1.07230836826021E-6</v>
      </c>
      <c r="I127">
        <f t="shared" ca="1" si="86"/>
        <v>7.4095258503960084E-7</v>
      </c>
      <c r="J127">
        <f t="shared" ca="1" si="86"/>
        <v>2.3458823975781583E-6</v>
      </c>
      <c r="K127">
        <f t="shared" ca="1" si="86"/>
        <v>5.4991920765342026E-5</v>
      </c>
      <c r="L127">
        <f t="shared" ca="1" si="86"/>
        <v>5.8521586942102123E-5</v>
      </c>
      <c r="M127">
        <f t="shared" ca="1" si="87"/>
        <v>3.2990730069518956E-4</v>
      </c>
      <c r="N127">
        <f t="shared" ca="1" si="87"/>
        <v>3.5848291936148785E-4</v>
      </c>
      <c r="O127">
        <f t="shared" ca="1" si="87"/>
        <v>2.0165539939578643E-3</v>
      </c>
      <c r="P127">
        <f t="shared" ca="1" si="87"/>
        <v>2.5444589466310521E-3</v>
      </c>
      <c r="Q127">
        <f t="shared" ca="1" si="87"/>
        <v>5.9371751215710504E-3</v>
      </c>
      <c r="R127">
        <f t="shared" ca="1" si="87"/>
        <v>2.7599748329372752E-2</v>
      </c>
      <c r="S127">
        <f t="shared" ca="1" si="87"/>
        <v>1.4526213962652811E-2</v>
      </c>
      <c r="T127">
        <f t="shared" ca="1" si="87"/>
        <v>1.7101133260315902E-2</v>
      </c>
      <c r="U127">
        <f t="shared" ca="1" si="87"/>
        <v>0.19590100219090759</v>
      </c>
      <c r="V127">
        <f t="shared" ca="1" si="87"/>
        <v>0.16932468374107659</v>
      </c>
      <c r="W127">
        <f t="shared" ca="1" si="88"/>
        <v>0.2976597003246349</v>
      </c>
      <c r="X127">
        <f t="shared" ca="1" si="88"/>
        <v>0.43070619715468861</v>
      </c>
      <c r="Y127">
        <f t="shared" ca="1" si="88"/>
        <v>0.72364477373287517</v>
      </c>
      <c r="Z127">
        <f t="shared" ca="1" si="88"/>
        <v>1.182180921555964</v>
      </c>
      <c r="AA127">
        <f t="shared" ca="1" si="88"/>
        <v>0.87477140792761332</v>
      </c>
      <c r="AB127">
        <f t="shared" ca="1" si="88"/>
        <v>0.332059215353952</v>
      </c>
      <c r="AC127">
        <f t="shared" ca="1" si="88"/>
        <v>0.88545856621904395</v>
      </c>
      <c r="AD127">
        <f t="shared" ca="1" si="88"/>
        <v>2.3020509509403371</v>
      </c>
      <c r="AE127">
        <f t="shared" ca="1" si="88"/>
        <v>0.78445063886351296</v>
      </c>
      <c r="AF127">
        <f t="shared" ca="1" si="88"/>
        <v>1.7272119871460461</v>
      </c>
      <c r="AG127">
        <f t="shared" ca="1" si="89"/>
        <v>1.1359810121383038</v>
      </c>
      <c r="AH127">
        <f t="shared" ca="1" si="89"/>
        <v>1.3342688893284698</v>
      </c>
      <c r="AI127">
        <f t="shared" ca="1" si="89"/>
        <v>0.6387138781956202</v>
      </c>
      <c r="AJ127">
        <f t="shared" ca="1" si="89"/>
        <v>0.51686555006732737</v>
      </c>
      <c r="AK127">
        <f t="shared" ca="1" si="89"/>
        <v>0.41037775522995257</v>
      </c>
      <c r="AL127">
        <f t="shared" ca="1" si="89"/>
        <v>0.5217369673723703</v>
      </c>
      <c r="AM127">
        <f t="shared" ca="1" si="89"/>
        <v>0.53402635460173176</v>
      </c>
      <c r="AN127">
        <f t="shared" ca="1" si="89"/>
        <v>0.50159185925724004</v>
      </c>
      <c r="AO127">
        <f t="shared" ca="1" si="89"/>
        <v>0.39383059129097331</v>
      </c>
      <c r="AP127">
        <f t="shared" ca="1" si="89"/>
        <v>0.62606122700691003</v>
      </c>
      <c r="AQ127">
        <f t="shared" ca="1" si="90"/>
        <v>0.51396570028132516</v>
      </c>
      <c r="AR127">
        <f t="shared" ca="1" si="90"/>
        <v>0.23094372481060582</v>
      </c>
      <c r="AS127">
        <f t="shared" ca="1" si="90"/>
        <v>0.10879354648028283</v>
      </c>
      <c r="AT127">
        <f t="shared" ca="1" si="90"/>
        <v>0.21966602519979786</v>
      </c>
      <c r="AU127">
        <f t="shared" ca="1" si="90"/>
        <v>0.14756058663494884</v>
      </c>
      <c r="AV127">
        <f t="shared" ca="1" si="90"/>
        <v>0.12909048268389675</v>
      </c>
      <c r="AW127">
        <f t="shared" ca="1" si="90"/>
        <v>8.7558841572205379E-2</v>
      </c>
      <c r="AX127">
        <f t="shared" ca="1" si="90"/>
        <v>5.8106404465029973E-2</v>
      </c>
      <c r="AY127">
        <f t="shared" ca="1" si="90"/>
        <v>4.8695396583327374E-2</v>
      </c>
      <c r="AZ127">
        <f t="shared" ca="1" si="90"/>
        <v>6.6522278580708263E-2</v>
      </c>
      <c r="BA127">
        <f t="shared" ca="1" si="91"/>
        <v>4.5546266870531441E-2</v>
      </c>
      <c r="BB127">
        <f t="shared" ca="1" si="91"/>
        <v>4.030306013352454E-2</v>
      </c>
      <c r="BC127">
        <f t="shared" ca="1" si="91"/>
        <v>3.3203308865744539E-2</v>
      </c>
      <c r="BD127">
        <f t="shared" ca="1" si="91"/>
        <v>2.7561042942183506E-2</v>
      </c>
      <c r="BE127">
        <f t="shared" ca="1" si="91"/>
        <v>2.0824390832524145E-2</v>
      </c>
      <c r="BF127">
        <f t="shared" ca="1" si="91"/>
        <v>1.5428555511195579E-2</v>
      </c>
      <c r="BG127">
        <f t="shared" ca="1" si="91"/>
        <v>1.5433221312276025E-2</v>
      </c>
      <c r="BH127">
        <f t="shared" ca="1" si="91"/>
        <v>1.995701757115597E-2</v>
      </c>
      <c r="BI127">
        <f t="shared" ca="1" si="91"/>
        <v>1.8507519929498853E-2</v>
      </c>
      <c r="BJ127">
        <f t="shared" ca="1" si="91"/>
        <v>1.5263419388558972E-2</v>
      </c>
      <c r="BK127">
        <f t="shared" ca="1" si="92"/>
        <v>1.0811933976717812E-2</v>
      </c>
      <c r="BL127">
        <f t="shared" ca="1" si="92"/>
        <v>8.1838274219563061E-3</v>
      </c>
      <c r="BM127">
        <f t="shared" ca="1" si="92"/>
        <v>6.9671104665394315E-3</v>
      </c>
      <c r="BN127">
        <f t="shared" ca="1" si="92"/>
        <v>4.1037494248819207E-3</v>
      </c>
      <c r="BO127">
        <f t="shared" ca="1" si="92"/>
        <v>1.0463609782475345E-2</v>
      </c>
      <c r="BP127">
        <f t="shared" ca="1" si="92"/>
        <v>8.814967181758766E-3</v>
      </c>
      <c r="BQ127">
        <f t="shared" ca="1" si="92"/>
        <v>5.8460922401643188E-3</v>
      </c>
      <c r="BR127">
        <f t="shared" ca="1" si="92"/>
        <v>5.1703361510928711E-3</v>
      </c>
      <c r="BS127">
        <f t="shared" ca="1" si="92"/>
        <v>2.6298064948122486E-3</v>
      </c>
      <c r="BT127">
        <f t="shared" ca="1" si="92"/>
        <v>2.5385999540457481E-3</v>
      </c>
      <c r="BU127">
        <f t="shared" ca="1" si="92"/>
        <v>2.7913447847716052E-3</v>
      </c>
    </row>
    <row r="128" spans="1:73" x14ac:dyDescent="0.4">
      <c r="A128">
        <f>Rt計算!B128</f>
        <v>11</v>
      </c>
      <c r="B128">
        <f t="shared" ca="1" si="50"/>
        <v>19.378777764895574</v>
      </c>
      <c r="C128">
        <f t="shared" ca="1" si="86"/>
        <v>0</v>
      </c>
      <c r="D128">
        <f t="shared" ca="1" si="86"/>
        <v>8.8772184104290187E-19</v>
      </c>
      <c r="E128">
        <f t="shared" ca="1" si="86"/>
        <v>1.7484140843553618E-13</v>
      </c>
      <c r="F128">
        <f t="shared" ca="1" si="86"/>
        <v>7.7260376607011872E-10</v>
      </c>
      <c r="G128">
        <f t="shared" ca="1" si="86"/>
        <v>1.2908646119129519E-7</v>
      </c>
      <c r="H128">
        <f t="shared" ca="1" si="86"/>
        <v>1.9301550628683778E-6</v>
      </c>
      <c r="I128">
        <f t="shared" ca="1" si="86"/>
        <v>2.7442688334800034E-7</v>
      </c>
      <c r="J128">
        <f t="shared" ca="1" si="86"/>
        <v>7.0376471927344744E-6</v>
      </c>
      <c r="K128">
        <f t="shared" ca="1" si="86"/>
        <v>1.6497576229602609E-5</v>
      </c>
      <c r="L128">
        <f t="shared" ca="1" si="86"/>
        <v>9.1033579687714423E-5</v>
      </c>
      <c r="M128">
        <f t="shared" ca="1" si="87"/>
        <v>1.1782403596256771E-4</v>
      </c>
      <c r="N128">
        <f t="shared" ca="1" si="87"/>
        <v>7.1696583872297569E-4</v>
      </c>
      <c r="O128">
        <f t="shared" ca="1" si="87"/>
        <v>1.0082769969789321E-3</v>
      </c>
      <c r="P128">
        <f t="shared" ca="1" si="87"/>
        <v>2.5444589466310521E-3</v>
      </c>
      <c r="Q128">
        <f t="shared" ca="1" si="87"/>
        <v>1.306178526745631E-2</v>
      </c>
      <c r="R128">
        <f t="shared" ca="1" si="87"/>
        <v>7.5272040898289325E-3</v>
      </c>
      <c r="S128">
        <f t="shared" ca="1" si="87"/>
        <v>9.6841426417685408E-3</v>
      </c>
      <c r="T128">
        <f t="shared" ca="1" si="87"/>
        <v>0.11970793282221132</v>
      </c>
      <c r="U128">
        <f t="shared" ca="1" si="87"/>
        <v>0.11194342982337577</v>
      </c>
      <c r="V128">
        <f t="shared" ca="1" si="87"/>
        <v>0.21165585467634573</v>
      </c>
      <c r="W128">
        <f t="shared" ca="1" si="88"/>
        <v>0.32742567035709841</v>
      </c>
      <c r="X128">
        <f t="shared" ca="1" si="88"/>
        <v>0.58732663248366634</v>
      </c>
      <c r="Y128">
        <f t="shared" ca="1" si="88"/>
        <v>1.0131026832260253</v>
      </c>
      <c r="Z128">
        <f t="shared" ca="1" si="88"/>
        <v>0.78812061437064274</v>
      </c>
      <c r="AA128">
        <f t="shared" ca="1" si="88"/>
        <v>0.31241835997414763</v>
      </c>
      <c r="AB128">
        <f t="shared" ca="1" si="88"/>
        <v>0.86335395992027519</v>
      </c>
      <c r="AC128">
        <f t="shared" ca="1" si="88"/>
        <v>2.3158147116498071</v>
      </c>
      <c r="AD128">
        <f t="shared" ca="1" si="88"/>
        <v>0.81248857092011895</v>
      </c>
      <c r="AE128">
        <f t="shared" ca="1" si="88"/>
        <v>1.8303848240148635</v>
      </c>
      <c r="AF128">
        <f t="shared" ca="1" si="88"/>
        <v>1.2337228479614615</v>
      </c>
      <c r="AG128">
        <f t="shared" ca="1" si="89"/>
        <v>1.4767753157797952</v>
      </c>
      <c r="AH128">
        <f t="shared" ca="1" si="89"/>
        <v>0.71845247886917607</v>
      </c>
      <c r="AI128">
        <f t="shared" ca="1" si="89"/>
        <v>0.59309145832450438</v>
      </c>
      <c r="AJ128">
        <f t="shared" ca="1" si="89"/>
        <v>0.47710666160060988</v>
      </c>
      <c r="AK128">
        <f t="shared" ca="1" si="89"/>
        <v>0.61556663284492885</v>
      </c>
      <c r="AL128">
        <f t="shared" ca="1" si="89"/>
        <v>0.63767851567734146</v>
      </c>
      <c r="AM128">
        <f t="shared" ca="1" si="89"/>
        <v>0.60684813022924056</v>
      </c>
      <c r="AN128">
        <f t="shared" ca="1" si="89"/>
        <v>0.48152818488695043</v>
      </c>
      <c r="AO128">
        <f t="shared" ca="1" si="89"/>
        <v>0.77125157461148941</v>
      </c>
      <c r="AP128">
        <f t="shared" ca="1" si="89"/>
        <v>0.639381678645355</v>
      </c>
      <c r="AQ128">
        <f t="shared" ca="1" si="90"/>
        <v>0.28910570640824546</v>
      </c>
      <c r="AR128">
        <f t="shared" ca="1" si="90"/>
        <v>0.13685554062850716</v>
      </c>
      <c r="AS128">
        <f t="shared" ca="1" si="90"/>
        <v>0.27878346285572475</v>
      </c>
      <c r="AT128">
        <f t="shared" ca="1" si="90"/>
        <v>0.18751977760958355</v>
      </c>
      <c r="AU128">
        <f t="shared" ca="1" si="90"/>
        <v>0.16442465367894299</v>
      </c>
      <c r="AV128">
        <f t="shared" ca="1" si="90"/>
        <v>0.11254042080134588</v>
      </c>
      <c r="AW128">
        <f t="shared" ca="1" si="90"/>
        <v>7.4682541340998707E-2</v>
      </c>
      <c r="AX128">
        <f t="shared" ca="1" si="90"/>
        <v>6.2113742703997561E-2</v>
      </c>
      <c r="AY128">
        <f t="shared" ca="1" si="90"/>
        <v>8.6395058454290505E-2</v>
      </c>
      <c r="AZ128">
        <f t="shared" ca="1" si="90"/>
        <v>5.8055806761345391E-2</v>
      </c>
      <c r="BA128">
        <f t="shared" ca="1" si="91"/>
        <v>5.1239550229347869E-2</v>
      </c>
      <c r="BB128">
        <f t="shared" ca="1" si="91"/>
        <v>4.254211902983146E-2</v>
      </c>
      <c r="BC128">
        <f t="shared" ca="1" si="91"/>
        <v>3.4950851437625836E-2</v>
      </c>
      <c r="BD128">
        <f t="shared" ca="1" si="91"/>
        <v>2.6642341510777389E-2</v>
      </c>
      <c r="BE128">
        <f t="shared" ca="1" si="91"/>
        <v>1.9388225947522479E-2</v>
      </c>
      <c r="BF128">
        <f t="shared" ca="1" si="91"/>
        <v>1.9142837393520441E-2</v>
      </c>
      <c r="BG128">
        <f t="shared" ca="1" si="91"/>
        <v>2.4647084782291561E-2</v>
      </c>
      <c r="BH128">
        <f t="shared" ca="1" si="91"/>
        <v>2.3127758680591966E-2</v>
      </c>
      <c r="BI128">
        <f t="shared" ca="1" si="91"/>
        <v>1.9552299280357659E-2</v>
      </c>
      <c r="BJ128">
        <f t="shared" ca="1" si="91"/>
        <v>1.2933126352137754E-2</v>
      </c>
      <c r="BK128">
        <f t="shared" ca="1" si="92"/>
        <v>9.9352906813082592E-3</v>
      </c>
      <c r="BL128">
        <f t="shared" ca="1" si="92"/>
        <v>8.504761830660474E-3</v>
      </c>
      <c r="BM128">
        <f t="shared" ca="1" si="92"/>
        <v>4.929559292362805E-3</v>
      </c>
      <c r="BN128">
        <f t="shared" ca="1" si="92"/>
        <v>1.2256531615647336E-2</v>
      </c>
      <c r="BO128">
        <f t="shared" ca="1" si="92"/>
        <v>1.1351148112238878E-2</v>
      </c>
      <c r="BP128">
        <f t="shared" ca="1" si="92"/>
        <v>7.4727705326843854E-3</v>
      </c>
      <c r="BQ128">
        <f t="shared" ca="1" si="92"/>
        <v>5.8460922401643188E-3</v>
      </c>
      <c r="BR128">
        <f t="shared" ca="1" si="92"/>
        <v>2.9867475824274349E-3</v>
      </c>
      <c r="BS128">
        <f t="shared" ca="1" si="92"/>
        <v>3.1601876366231219E-3</v>
      </c>
      <c r="BT128">
        <f t="shared" ca="1" si="92"/>
        <v>2.9291537931297094E-3</v>
      </c>
      <c r="BU128">
        <f t="shared" ca="1" si="92"/>
        <v>4.8383309602707822E-3</v>
      </c>
    </row>
    <row r="129" spans="1:73" x14ac:dyDescent="0.4">
      <c r="A129">
        <f>Rt計算!B129</f>
        <v>15</v>
      </c>
      <c r="B129">
        <f t="shared" ca="1" si="50"/>
        <v>20.235102054103116</v>
      </c>
      <c r="C129">
        <f t="shared" ca="1" si="86"/>
        <v>0</v>
      </c>
      <c r="D129">
        <f t="shared" ca="1" si="86"/>
        <v>8.1943554557806337E-19</v>
      </c>
      <c r="E129">
        <f t="shared" ca="1" si="86"/>
        <v>1.0684752737727211E-13</v>
      </c>
      <c r="F129">
        <f t="shared" ca="1" si="86"/>
        <v>5.2677529504780819E-10</v>
      </c>
      <c r="G129">
        <f t="shared" ca="1" si="86"/>
        <v>2.3235563014433132E-7</v>
      </c>
      <c r="H129">
        <f t="shared" ca="1" si="86"/>
        <v>7.1487224550680664E-7</v>
      </c>
      <c r="I129">
        <f t="shared" ca="1" si="86"/>
        <v>8.2328065004400095E-7</v>
      </c>
      <c r="J129">
        <f t="shared" ca="1" si="86"/>
        <v>2.1112941578203424E-6</v>
      </c>
      <c r="K129">
        <f t="shared" ca="1" si="86"/>
        <v>2.5662896357159611E-5</v>
      </c>
      <c r="L129">
        <f t="shared" ca="1" si="86"/>
        <v>3.2511992745612293E-5</v>
      </c>
      <c r="M129">
        <f t="shared" ca="1" si="87"/>
        <v>2.3564807192513542E-4</v>
      </c>
      <c r="N129">
        <f t="shared" ca="1" si="87"/>
        <v>3.5848291936148785E-4</v>
      </c>
      <c r="O129">
        <f t="shared" ca="1" si="87"/>
        <v>1.0082769969789321E-3</v>
      </c>
      <c r="P129">
        <f t="shared" ca="1" si="87"/>
        <v>5.5978096825883145E-3</v>
      </c>
      <c r="Q129">
        <f t="shared" ca="1" si="87"/>
        <v>3.5623050729426302E-3</v>
      </c>
      <c r="R129">
        <f t="shared" ca="1" si="87"/>
        <v>5.018136059885955E-3</v>
      </c>
      <c r="S129">
        <f t="shared" ca="1" si="87"/>
        <v>6.7788998492379793E-2</v>
      </c>
      <c r="T129">
        <f t="shared" ca="1" si="87"/>
        <v>6.8404533041263607E-2</v>
      </c>
      <c r="U129">
        <f t="shared" ca="1" si="87"/>
        <v>0.13992928727921972</v>
      </c>
      <c r="V129">
        <f t="shared" ca="1" si="87"/>
        <v>0.23282144014398032</v>
      </c>
      <c r="W129">
        <f t="shared" ca="1" si="88"/>
        <v>0.44648955048695232</v>
      </c>
      <c r="X129">
        <f t="shared" ca="1" si="88"/>
        <v>0.82225728547713284</v>
      </c>
      <c r="Y129">
        <f t="shared" ca="1" si="88"/>
        <v>0.67540178881735013</v>
      </c>
      <c r="Z129">
        <f t="shared" ca="1" si="88"/>
        <v>0.28147164798951524</v>
      </c>
      <c r="AA129">
        <f t="shared" ca="1" si="88"/>
        <v>0.81228773593278381</v>
      </c>
      <c r="AB129">
        <f t="shared" ca="1" si="88"/>
        <v>2.2580026644068738</v>
      </c>
      <c r="AC129">
        <f t="shared" ca="1" si="88"/>
        <v>0.81734636881757905</v>
      </c>
      <c r="AD129">
        <f t="shared" ca="1" si="88"/>
        <v>1.8958066654802774</v>
      </c>
      <c r="AE129">
        <f t="shared" ca="1" si="88"/>
        <v>1.3074177314391884</v>
      </c>
      <c r="AF129">
        <f t="shared" ca="1" si="88"/>
        <v>1.6038397023498998</v>
      </c>
      <c r="AG129">
        <f t="shared" ca="1" si="89"/>
        <v>0.79518670849681272</v>
      </c>
      <c r="AH129">
        <f t="shared" ca="1" si="89"/>
        <v>0.66713444466423488</v>
      </c>
      <c r="AI129">
        <f t="shared" ca="1" si="89"/>
        <v>0.54746903845338868</v>
      </c>
      <c r="AJ129">
        <f t="shared" ca="1" si="89"/>
        <v>0.71565999240091482</v>
      </c>
      <c r="AK129">
        <f t="shared" ca="1" si="89"/>
        <v>0.75235921792157967</v>
      </c>
      <c r="AL129">
        <f t="shared" ca="1" si="89"/>
        <v>0.72463467690606986</v>
      </c>
      <c r="AM129">
        <f t="shared" ca="1" si="89"/>
        <v>0.58257420502007096</v>
      </c>
      <c r="AN129">
        <f t="shared" ca="1" si="89"/>
        <v>0.9429926954036113</v>
      </c>
      <c r="AO129">
        <f t="shared" ca="1" si="89"/>
        <v>0.78766118258194662</v>
      </c>
      <c r="AP129">
        <f t="shared" ca="1" si="89"/>
        <v>0.35965219423801215</v>
      </c>
      <c r="AQ129">
        <f t="shared" ca="1" si="90"/>
        <v>0.17132190009377507</v>
      </c>
      <c r="AR129">
        <f t="shared" ca="1" si="90"/>
        <v>0.35069232286054958</v>
      </c>
      <c r="AS129">
        <f t="shared" ca="1" si="90"/>
        <v>0.2379858829256187</v>
      </c>
      <c r="AT129">
        <f t="shared" ca="1" si="90"/>
        <v>0.20895060933639309</v>
      </c>
      <c r="AU129">
        <f t="shared" ca="1" si="90"/>
        <v>0.14334456987395028</v>
      </c>
      <c r="AV129">
        <f t="shared" ca="1" si="90"/>
        <v>9.5990358918795024E-2</v>
      </c>
      <c r="AW129">
        <f t="shared" ca="1" si="90"/>
        <v>7.9833061433481373E-2</v>
      </c>
      <c r="AX129">
        <f t="shared" ca="1" si="90"/>
        <v>0.11020180157160857</v>
      </c>
      <c r="AY129">
        <f t="shared" ca="1" si="90"/>
        <v>7.5399323741926261E-2</v>
      </c>
      <c r="AZ129">
        <f t="shared" ca="1" si="90"/>
        <v>6.5312782606513575E-2</v>
      </c>
      <c r="BA129">
        <f t="shared" ca="1" si="91"/>
        <v>5.4086191908756083E-2</v>
      </c>
      <c r="BB129">
        <f t="shared" ca="1" si="91"/>
        <v>4.478117792613838E-2</v>
      </c>
      <c r="BC129">
        <f t="shared" ca="1" si="91"/>
        <v>3.3785823056371643E-2</v>
      </c>
      <c r="BD129">
        <f t="shared" ca="1" si="91"/>
        <v>2.4804938647965156E-2</v>
      </c>
      <c r="BE129">
        <f t="shared" ca="1" si="91"/>
        <v>2.4055761823777892E-2</v>
      </c>
      <c r="BF129">
        <f t="shared" ca="1" si="91"/>
        <v>3.0571397031443091E-2</v>
      </c>
      <c r="BG129">
        <f t="shared" ca="1" si="91"/>
        <v>2.8562976757048168E-2</v>
      </c>
      <c r="BH129">
        <f t="shared" ca="1" si="91"/>
        <v>2.4433357960947966E-2</v>
      </c>
      <c r="BI129">
        <f t="shared" ca="1" si="91"/>
        <v>1.6567215420761072E-2</v>
      </c>
      <c r="BJ129">
        <f t="shared" ca="1" si="91"/>
        <v>1.1884494485748206E-2</v>
      </c>
      <c r="BK129">
        <f t="shared" ca="1" si="92"/>
        <v>1.0324909923712504E-2</v>
      </c>
      <c r="BL129">
        <f t="shared" ca="1" si="92"/>
        <v>6.0175201632031664E-3</v>
      </c>
      <c r="BM129">
        <f t="shared" ca="1" si="92"/>
        <v>1.4722950419856912E-2</v>
      </c>
      <c r="BN129">
        <f t="shared" ca="1" si="92"/>
        <v>1.3296148136617423E-2</v>
      </c>
      <c r="BO129">
        <f t="shared" ca="1" si="92"/>
        <v>9.6227839963835757E-3</v>
      </c>
      <c r="BP129">
        <f t="shared" ca="1" si="92"/>
        <v>7.4727705326843854E-3</v>
      </c>
      <c r="BQ129">
        <f t="shared" ca="1" si="92"/>
        <v>3.3771115367939512E-3</v>
      </c>
      <c r="BR129">
        <f t="shared" ca="1" si="92"/>
        <v>3.5891168427489347E-3</v>
      </c>
      <c r="BS129">
        <f t="shared" ca="1" si="92"/>
        <v>3.6463703499497561E-3</v>
      </c>
      <c r="BT129">
        <f t="shared" ca="1" si="92"/>
        <v>5.0771999080914962E-3</v>
      </c>
      <c r="BU129">
        <f t="shared" ca="1" si="92"/>
        <v>4.9567516481095778E-3</v>
      </c>
    </row>
    <row r="130" spans="1:73" x14ac:dyDescent="0.4">
      <c r="A130">
        <f>Rt計算!B130</f>
        <v>21</v>
      </c>
      <c r="B130">
        <f t="shared" ca="1" si="50"/>
        <v>21.098524561496085</v>
      </c>
      <c r="C130">
        <f t="shared" ca="1" si="86"/>
        <v>0</v>
      </c>
      <c r="D130">
        <f t="shared" ca="1" si="86"/>
        <v>5.0076616674214978E-19</v>
      </c>
      <c r="E130">
        <f t="shared" ca="1" si="86"/>
        <v>7.2850586848140074E-14</v>
      </c>
      <c r="F130">
        <f t="shared" ca="1" si="86"/>
        <v>9.4819553108605468E-10</v>
      </c>
      <c r="G130">
        <f t="shared" ca="1" si="86"/>
        <v>8.6057640794196785E-8</v>
      </c>
      <c r="H130">
        <f t="shared" ca="1" si="86"/>
        <v>2.1446167365204199E-6</v>
      </c>
      <c r="I130">
        <f t="shared" ca="1" si="86"/>
        <v>2.469841950132003E-7</v>
      </c>
      <c r="J130">
        <f t="shared" ca="1" si="86"/>
        <v>3.2842353566094213E-6</v>
      </c>
      <c r="K130">
        <f t="shared" ca="1" si="86"/>
        <v>9.1653201275570055E-6</v>
      </c>
      <c r="L130">
        <f t="shared" ca="1" si="86"/>
        <v>6.5023985491224586E-5</v>
      </c>
      <c r="M130">
        <f t="shared" ca="1" si="87"/>
        <v>1.1782403596256771E-4</v>
      </c>
      <c r="N130">
        <f t="shared" ca="1" si="87"/>
        <v>3.5848291936148785E-4</v>
      </c>
      <c r="O130">
        <f t="shared" ca="1" si="87"/>
        <v>2.2182093933536505E-3</v>
      </c>
      <c r="P130">
        <f t="shared" ca="1" si="87"/>
        <v>1.5266753679786314E-3</v>
      </c>
      <c r="Q130">
        <f t="shared" ca="1" si="87"/>
        <v>2.3748700486284201E-3</v>
      </c>
      <c r="R130">
        <f t="shared" ca="1" si="87"/>
        <v>3.5126952419201683E-2</v>
      </c>
      <c r="S130">
        <f t="shared" ca="1" si="87"/>
        <v>3.8736570567074163E-2</v>
      </c>
      <c r="T130">
        <f t="shared" ca="1" si="87"/>
        <v>8.5505666301579505E-2</v>
      </c>
      <c r="U130">
        <f t="shared" ca="1" si="87"/>
        <v>0.15392221600714168</v>
      </c>
      <c r="V130">
        <f t="shared" ca="1" si="87"/>
        <v>0.3174837820145186</v>
      </c>
      <c r="W130">
        <f t="shared" ca="1" si="88"/>
        <v>0.62508537068173331</v>
      </c>
      <c r="X130">
        <f t="shared" ca="1" si="88"/>
        <v>0.54817152365142185</v>
      </c>
      <c r="Y130">
        <f t="shared" ca="1" si="88"/>
        <v>0.24121492457762506</v>
      </c>
      <c r="Z130">
        <f t="shared" ca="1" si="88"/>
        <v>0.7318262847727397</v>
      </c>
      <c r="AA130">
        <f t="shared" ca="1" si="88"/>
        <v>2.1244448478242037</v>
      </c>
      <c r="AB130">
        <f t="shared" ca="1" si="88"/>
        <v>0.79694211684948479</v>
      </c>
      <c r="AC130">
        <f t="shared" ca="1" si="88"/>
        <v>1.9071415272410177</v>
      </c>
      <c r="AD130">
        <f t="shared" ca="1" si="88"/>
        <v>1.3541476182001984</v>
      </c>
      <c r="AE130">
        <f t="shared" ca="1" si="88"/>
        <v>1.6996430508709448</v>
      </c>
      <c r="AF130">
        <f t="shared" ca="1" si="88"/>
        <v>0.86360599357302303</v>
      </c>
      <c r="AG130">
        <f t="shared" ca="1" si="89"/>
        <v>0.73838765788989758</v>
      </c>
      <c r="AH130">
        <f t="shared" ca="1" si="89"/>
        <v>0.61581641045929381</v>
      </c>
      <c r="AI130">
        <f t="shared" ca="1" si="89"/>
        <v>0.82120355768008302</v>
      </c>
      <c r="AJ130">
        <f t="shared" ca="1" si="89"/>
        <v>0.87469554626778478</v>
      </c>
      <c r="AK130">
        <f t="shared" ca="1" si="89"/>
        <v>0.85495365672906776</v>
      </c>
      <c r="AL130">
        <f t="shared" ca="1" si="89"/>
        <v>0.6956492898298271</v>
      </c>
      <c r="AM130">
        <f t="shared" ca="1" si="89"/>
        <v>1.1408744848309724</v>
      </c>
      <c r="AN130">
        <f t="shared" ca="1" si="89"/>
        <v>0.96305636977390086</v>
      </c>
      <c r="AO130">
        <f t="shared" ca="1" si="89"/>
        <v>0.44305941520234499</v>
      </c>
      <c r="AP130">
        <f t="shared" ca="1" si="89"/>
        <v>0.21312722621511832</v>
      </c>
      <c r="AQ130">
        <f t="shared" ca="1" si="90"/>
        <v>0.43901236899029861</v>
      </c>
      <c r="AR130">
        <f t="shared" ca="1" si="90"/>
        <v>0.29937149512485939</v>
      </c>
      <c r="AS130">
        <f t="shared" ca="1" si="90"/>
        <v>0.26518426954568941</v>
      </c>
      <c r="AT130">
        <f t="shared" ca="1" si="90"/>
        <v>0.18216206967788115</v>
      </c>
      <c r="AU130">
        <f t="shared" ca="1" si="90"/>
        <v>0.1222644860689576</v>
      </c>
      <c r="AV130">
        <f t="shared" ca="1" si="90"/>
        <v>0.10261038367181537</v>
      </c>
      <c r="AW130">
        <f t="shared" ca="1" si="90"/>
        <v>0.14163930254327342</v>
      </c>
      <c r="AX130">
        <f t="shared" ca="1" si="90"/>
        <v>9.6176117735222028E-2</v>
      </c>
      <c r="AY130">
        <f t="shared" ca="1" si="90"/>
        <v>8.4824239209667029E-2</v>
      </c>
      <c r="AZ130">
        <f t="shared" ca="1" si="90"/>
        <v>6.8941270529097654E-2</v>
      </c>
      <c r="BA130">
        <f t="shared" ca="1" si="91"/>
        <v>5.6932833588164297E-2</v>
      </c>
      <c r="BB130">
        <f t="shared" ca="1" si="91"/>
        <v>4.32884719952671E-2</v>
      </c>
      <c r="BC130">
        <f t="shared" ca="1" si="91"/>
        <v>3.1455766293863249E-2</v>
      </c>
      <c r="BD130">
        <f t="shared" ca="1" si="91"/>
        <v>3.0776497952104916E-2</v>
      </c>
      <c r="BE130">
        <f t="shared" ca="1" si="91"/>
        <v>3.8417410673794547E-2</v>
      </c>
      <c r="BF130">
        <f t="shared" ca="1" si="91"/>
        <v>3.5428534877560217E-2</v>
      </c>
      <c r="BG130">
        <f t="shared" ca="1" si="91"/>
        <v>3.0175402864300885E-2</v>
      </c>
      <c r="BH130">
        <f t="shared" ca="1" si="91"/>
        <v>2.070307430278797E-2</v>
      </c>
      <c r="BI130">
        <f t="shared" ca="1" si="91"/>
        <v>1.5223927683942606E-2</v>
      </c>
      <c r="BJ130">
        <f t="shared" ca="1" si="91"/>
        <v>1.235055309303245E-2</v>
      </c>
      <c r="BK130">
        <f t="shared" ca="1" si="92"/>
        <v>7.3053607950796023E-3</v>
      </c>
      <c r="BL130">
        <f t="shared" ca="1" si="92"/>
        <v>1.7972326887433457E-2</v>
      </c>
      <c r="BM130">
        <f t="shared" ca="1" si="92"/>
        <v>1.5971772107255488E-2</v>
      </c>
      <c r="BN130">
        <f t="shared" ca="1" si="92"/>
        <v>1.1271631753675675E-2</v>
      </c>
      <c r="BO130">
        <f t="shared" ca="1" si="92"/>
        <v>9.6227839963835757E-3</v>
      </c>
      <c r="BP130">
        <f t="shared" ca="1" si="92"/>
        <v>4.3167946281040866E-3</v>
      </c>
      <c r="BQ130">
        <f t="shared" ca="1" si="92"/>
        <v>4.0582096618616394E-3</v>
      </c>
      <c r="BR130">
        <f t="shared" ca="1" si="92"/>
        <v>4.1412886647103093E-3</v>
      </c>
      <c r="BS130">
        <f t="shared" ca="1" si="92"/>
        <v>6.3203752732462438E-3</v>
      </c>
      <c r="BT130">
        <f t="shared" ca="1" si="92"/>
        <v>5.2014670387091197E-3</v>
      </c>
      <c r="BU130">
        <f t="shared" ca="1" si="92"/>
        <v>4.9059999247500945E-3</v>
      </c>
    </row>
    <row r="131" spans="1:73" x14ac:dyDescent="0.4">
      <c r="A131">
        <f>Rt計算!B131</f>
        <v>14</v>
      </c>
      <c r="B131">
        <f t="shared" ca="1" si="50"/>
        <v>21.980216476638915</v>
      </c>
      <c r="C131">
        <f t="shared" ca="1" si="86"/>
        <v>0</v>
      </c>
      <c r="D131">
        <f t="shared" ca="1" si="86"/>
        <v>3.4143147732419304E-19</v>
      </c>
      <c r="E131">
        <f t="shared" ca="1" si="86"/>
        <v>1.3113105632665213E-13</v>
      </c>
      <c r="F131">
        <f t="shared" ca="1" si="86"/>
        <v>3.5118353003187213E-10</v>
      </c>
      <c r="G131">
        <f t="shared" ca="1" si="86"/>
        <v>2.5817292238259038E-7</v>
      </c>
      <c r="H131">
        <f t="shared" ca="1" si="86"/>
        <v>6.4338502095612595E-7</v>
      </c>
      <c r="I131">
        <f t="shared" ca="1" si="86"/>
        <v>3.8419763668720044E-7</v>
      </c>
      <c r="J131">
        <f t="shared" ca="1" si="86"/>
        <v>1.1729411987890791E-6</v>
      </c>
      <c r="K131">
        <f t="shared" ca="1" si="86"/>
        <v>1.8330640255114011E-5</v>
      </c>
      <c r="L131">
        <f t="shared" ca="1" si="86"/>
        <v>3.2511992745612293E-5</v>
      </c>
      <c r="M131">
        <f t="shared" ca="1" si="87"/>
        <v>1.1782403596256771E-4</v>
      </c>
      <c r="N131">
        <f t="shared" ca="1" si="87"/>
        <v>7.8866242259527332E-4</v>
      </c>
      <c r="O131">
        <f t="shared" ca="1" si="87"/>
        <v>6.0496619818735929E-4</v>
      </c>
      <c r="P131">
        <f t="shared" ca="1" si="87"/>
        <v>1.0177835786524209E-3</v>
      </c>
      <c r="Q131">
        <f t="shared" ca="1" si="87"/>
        <v>1.6624090340398939E-2</v>
      </c>
      <c r="R131">
        <f t="shared" ca="1" si="87"/>
        <v>2.007254423954382E-2</v>
      </c>
      <c r="S131">
        <f t="shared" ca="1" si="87"/>
        <v>4.8420713208842704E-2</v>
      </c>
      <c r="T131">
        <f t="shared" ca="1" si="87"/>
        <v>9.4056232931737455E-2</v>
      </c>
      <c r="U131">
        <f t="shared" ca="1" si="87"/>
        <v>0.20989393091882957</v>
      </c>
      <c r="V131">
        <f t="shared" ca="1" si="87"/>
        <v>0.44447729482032605</v>
      </c>
      <c r="W131">
        <f t="shared" ca="1" si="88"/>
        <v>0.41672358045448887</v>
      </c>
      <c r="X131">
        <f t="shared" ca="1" si="88"/>
        <v>0.19577554416122211</v>
      </c>
      <c r="Y131">
        <f t="shared" ca="1" si="88"/>
        <v>0.62715880390182521</v>
      </c>
      <c r="Z131">
        <f t="shared" ca="1" si="88"/>
        <v>1.9140072063287037</v>
      </c>
      <c r="AA131">
        <f t="shared" ca="1" si="88"/>
        <v>0.74980406393795429</v>
      </c>
      <c r="AB131">
        <f t="shared" ca="1" si="88"/>
        <v>1.8595316059821312</v>
      </c>
      <c r="AC131">
        <f t="shared" ca="1" si="88"/>
        <v>1.3622439480292983</v>
      </c>
      <c r="AD131">
        <f t="shared" ca="1" si="88"/>
        <v>1.7603919036602578</v>
      </c>
      <c r="AE131">
        <f t="shared" ca="1" si="88"/>
        <v>0.91519241200743173</v>
      </c>
      <c r="AF131">
        <f t="shared" ca="1" si="88"/>
        <v>0.8019198511749499</v>
      </c>
      <c r="AG131">
        <f t="shared" ca="1" si="89"/>
        <v>0.68158860728298232</v>
      </c>
      <c r="AH131">
        <f t="shared" ca="1" si="89"/>
        <v>0.9237246156889406</v>
      </c>
      <c r="AI131">
        <f t="shared" ca="1" si="89"/>
        <v>1.0036932371645459</v>
      </c>
      <c r="AJ131">
        <f t="shared" ca="1" si="89"/>
        <v>0.99397221166793726</v>
      </c>
      <c r="AK131">
        <f t="shared" ca="1" si="89"/>
        <v>0.82075551045990514</v>
      </c>
      <c r="AL131">
        <f t="shared" ca="1" si="89"/>
        <v>1.3623131925834113</v>
      </c>
      <c r="AM131">
        <f t="shared" ca="1" si="89"/>
        <v>1.1651484100401419</v>
      </c>
      <c r="AN131">
        <f t="shared" ca="1" si="89"/>
        <v>0.54171920799781925</v>
      </c>
      <c r="AO131">
        <f t="shared" ca="1" si="89"/>
        <v>0.26255372752731554</v>
      </c>
      <c r="AP131">
        <f t="shared" ca="1" si="89"/>
        <v>0.54613851717624073</v>
      </c>
      <c r="AQ131">
        <f t="shared" ca="1" si="90"/>
        <v>0.37476665645513296</v>
      </c>
      <c r="AR131">
        <f t="shared" ca="1" si="90"/>
        <v>0.3335853802819862</v>
      </c>
      <c r="AS131">
        <f t="shared" ca="1" si="90"/>
        <v>0.231186286270601</v>
      </c>
      <c r="AT131">
        <f t="shared" ca="1" si="90"/>
        <v>0.15537353001936921</v>
      </c>
      <c r="AU131">
        <f t="shared" ca="1" si="90"/>
        <v>0.13069651959095469</v>
      </c>
      <c r="AV131">
        <f t="shared" ca="1" si="90"/>
        <v>0.18205068070805952</v>
      </c>
      <c r="AW131">
        <f t="shared" ca="1" si="90"/>
        <v>0.12361248221958407</v>
      </c>
      <c r="AX131">
        <f t="shared" ca="1" si="90"/>
        <v>0.10819813245212478</v>
      </c>
      <c r="AY131">
        <f t="shared" ca="1" si="90"/>
        <v>8.9536696943537428E-2</v>
      </c>
      <c r="AZ131">
        <f t="shared" ca="1" si="90"/>
        <v>7.2569758451681746E-2</v>
      </c>
      <c r="BA131">
        <f t="shared" ca="1" si="91"/>
        <v>5.5035072468558821E-2</v>
      </c>
      <c r="BB131">
        <f t="shared" ca="1" si="91"/>
        <v>4.030306013352454E-2</v>
      </c>
      <c r="BC131">
        <f t="shared" ca="1" si="91"/>
        <v>3.9028450772015513E-2</v>
      </c>
      <c r="BD131">
        <f t="shared" ca="1" si="91"/>
        <v>4.9150526580227248E-2</v>
      </c>
      <c r="BE131">
        <f t="shared" ca="1" si="91"/>
        <v>4.4521111435051622E-2</v>
      </c>
      <c r="BF131">
        <f t="shared" ca="1" si="91"/>
        <v>3.7428532814196683E-2</v>
      </c>
      <c r="BG131">
        <f t="shared" ca="1" si="91"/>
        <v>2.5568471129293117E-2</v>
      </c>
      <c r="BH131">
        <f t="shared" ca="1" si="91"/>
        <v>1.9024446656615974E-2</v>
      </c>
      <c r="BI131">
        <f t="shared" ca="1" si="91"/>
        <v>1.5820944455861925E-2</v>
      </c>
      <c r="BJ131">
        <f t="shared" ca="1" si="91"/>
        <v>8.7385988865795634E-3</v>
      </c>
      <c r="BK131">
        <f t="shared" ca="1" si="92"/>
        <v>2.1818677574637745E-2</v>
      </c>
      <c r="BL131">
        <f t="shared" ca="1" si="92"/>
        <v>1.9496765328778257E-2</v>
      </c>
      <c r="BM131">
        <f t="shared" ca="1" si="92"/>
        <v>1.353985618968984E-2</v>
      </c>
      <c r="BN131">
        <f t="shared" ca="1" si="92"/>
        <v>1.1271631753675675E-2</v>
      </c>
      <c r="BO131">
        <f t="shared" ca="1" si="92"/>
        <v>5.5587926969400273E-3</v>
      </c>
      <c r="BP131">
        <f t="shared" ca="1" si="92"/>
        <v>5.1874086707469277E-3</v>
      </c>
      <c r="BQ131">
        <f t="shared" ca="1" si="92"/>
        <v>4.682549609840353E-3</v>
      </c>
      <c r="BR131">
        <f t="shared" ca="1" si="92"/>
        <v>7.1782336854978694E-3</v>
      </c>
      <c r="BS131">
        <f t="shared" ca="1" si="92"/>
        <v>6.4750697729410826E-3</v>
      </c>
      <c r="BT131">
        <f t="shared" ca="1" si="92"/>
        <v>5.1482096970158521E-3</v>
      </c>
      <c r="BU131">
        <f t="shared" ca="1" si="92"/>
        <v>3.1804413305276473E-3</v>
      </c>
    </row>
    <row r="132" spans="1:73" x14ac:dyDescent="0.4">
      <c r="A132">
        <f>Rt計算!B132</f>
        <v>5</v>
      </c>
      <c r="B132">
        <f t="shared" ca="1" si="50"/>
        <v>22.895754260947157</v>
      </c>
      <c r="C132">
        <f t="shared" ca="1" si="86"/>
        <v>0</v>
      </c>
      <c r="D132">
        <f t="shared" ca="1" si="86"/>
        <v>6.1457665918354748E-19</v>
      </c>
      <c r="E132">
        <f t="shared" ca="1" si="86"/>
        <v>4.8567057898760054E-14</v>
      </c>
      <c r="F132">
        <f t="shared" ca="1" si="86"/>
        <v>1.0535505900956164E-9</v>
      </c>
      <c r="G132">
        <f t="shared" ca="1" si="86"/>
        <v>7.7451876714777115E-8</v>
      </c>
      <c r="H132">
        <f t="shared" ca="1" si="86"/>
        <v>1.0008211437095292E-6</v>
      </c>
      <c r="I132">
        <f t="shared" ca="1" si="86"/>
        <v>1.3721344167400017E-7</v>
      </c>
      <c r="J132">
        <f t="shared" ca="1" si="86"/>
        <v>2.3458823975781583E-6</v>
      </c>
      <c r="K132">
        <f t="shared" ca="1" si="86"/>
        <v>9.1653201275570055E-6</v>
      </c>
      <c r="L132">
        <f t="shared" ca="1" si="86"/>
        <v>3.2511992745612293E-5</v>
      </c>
      <c r="M132">
        <f t="shared" ca="1" si="87"/>
        <v>2.5921287911764894E-4</v>
      </c>
      <c r="N132">
        <f t="shared" ca="1" si="87"/>
        <v>2.1508975161689271E-4</v>
      </c>
      <c r="O132">
        <f t="shared" ca="1" si="87"/>
        <v>4.0331079879157286E-4</v>
      </c>
      <c r="P132">
        <f t="shared" ca="1" si="87"/>
        <v>7.1244850505669463E-3</v>
      </c>
      <c r="Q132">
        <f t="shared" ca="1" si="87"/>
        <v>9.4994801945136806E-3</v>
      </c>
      <c r="R132">
        <f t="shared" ca="1" si="87"/>
        <v>2.5090680299429777E-2</v>
      </c>
      <c r="S132">
        <f t="shared" ca="1" si="87"/>
        <v>5.3262784529726978E-2</v>
      </c>
      <c r="T132">
        <f t="shared" ca="1" si="87"/>
        <v>0.12825849945236925</v>
      </c>
      <c r="U132">
        <f t="shared" ca="1" si="87"/>
        <v>0.29385150328636139</v>
      </c>
      <c r="V132">
        <f t="shared" ca="1" si="87"/>
        <v>0.29631819654688402</v>
      </c>
      <c r="W132">
        <f t="shared" ca="1" si="88"/>
        <v>0.14882985016231745</v>
      </c>
      <c r="X132">
        <f t="shared" ca="1" si="88"/>
        <v>0.50901641481917748</v>
      </c>
      <c r="Y132">
        <f t="shared" ca="1" si="88"/>
        <v>1.6402614871278505</v>
      </c>
      <c r="Z132">
        <f t="shared" ca="1" si="88"/>
        <v>0.67553195517483666</v>
      </c>
      <c r="AA132">
        <f t="shared" ca="1" si="88"/>
        <v>1.7495428158552266</v>
      </c>
      <c r="AB132">
        <f t="shared" ca="1" si="88"/>
        <v>1.328236861415808</v>
      </c>
      <c r="AC132">
        <f t="shared" ca="1" si="88"/>
        <v>1.7709171324380879</v>
      </c>
      <c r="AD132">
        <f t="shared" ca="1" si="88"/>
        <v>0.94790333274013872</v>
      </c>
      <c r="AE132">
        <f t="shared" ca="1" si="88"/>
        <v>0.8498215254354724</v>
      </c>
      <c r="AF132">
        <f t="shared" ca="1" si="88"/>
        <v>0.74023370877687689</v>
      </c>
      <c r="AG132">
        <f t="shared" ca="1" si="89"/>
        <v>1.0223829109244735</v>
      </c>
      <c r="AH132">
        <f t="shared" ca="1" si="89"/>
        <v>1.1289967525087052</v>
      </c>
      <c r="AI132">
        <f t="shared" ca="1" si="89"/>
        <v>1.1405604967778931</v>
      </c>
      <c r="AJ132">
        <f t="shared" ca="1" si="89"/>
        <v>0.95421332320121977</v>
      </c>
      <c r="AK132">
        <f t="shared" ca="1" si="89"/>
        <v>1.6073128746506475</v>
      </c>
      <c r="AL132">
        <f t="shared" ca="1" si="89"/>
        <v>1.3912985796596542</v>
      </c>
      <c r="AM132">
        <f t="shared" ca="1" si="89"/>
        <v>0.65539598064757987</v>
      </c>
      <c r="AN132">
        <f t="shared" ca="1" si="89"/>
        <v>0.32101878992463362</v>
      </c>
      <c r="AO132">
        <f t="shared" ca="1" si="89"/>
        <v>0.67279392678874606</v>
      </c>
      <c r="AP132">
        <f t="shared" ca="1" si="89"/>
        <v>0.46621580734557133</v>
      </c>
      <c r="AQ132">
        <f t="shared" ca="1" si="90"/>
        <v>0.41759713147857674</v>
      </c>
      <c r="AR132">
        <f t="shared" ca="1" si="90"/>
        <v>0.2908180238355777</v>
      </c>
      <c r="AS132">
        <f t="shared" ca="1" si="90"/>
        <v>0.19718830299551263</v>
      </c>
      <c r="AT132">
        <f t="shared" ca="1" si="90"/>
        <v>0.16608894588277398</v>
      </c>
      <c r="AU132">
        <f t="shared" ca="1" si="90"/>
        <v>0.2318809218549196</v>
      </c>
      <c r="AV132">
        <f t="shared" ca="1" si="90"/>
        <v>0.15888059407248831</v>
      </c>
      <c r="AW132">
        <f t="shared" ca="1" si="90"/>
        <v>0.13906404249703208</v>
      </c>
      <c r="AX132">
        <f t="shared" ca="1" si="90"/>
        <v>0.11420913981057616</v>
      </c>
      <c r="AY132">
        <f t="shared" ca="1" si="90"/>
        <v>9.4249154677407812E-2</v>
      </c>
      <c r="AZ132">
        <f t="shared" ca="1" si="90"/>
        <v>7.0150766503292356E-2</v>
      </c>
      <c r="BA132">
        <f t="shared" ca="1" si="91"/>
        <v>5.1239550229347869E-2</v>
      </c>
      <c r="BB132">
        <f t="shared" ca="1" si="91"/>
        <v>5.0005648684187859E-2</v>
      </c>
      <c r="BC132">
        <f t="shared" ca="1" si="91"/>
        <v>6.2329018397099402E-2</v>
      </c>
      <c r="BD132">
        <f t="shared" ca="1" si="91"/>
        <v>5.6959488747179245E-2</v>
      </c>
      <c r="BE132">
        <f t="shared" ca="1" si="91"/>
        <v>4.7034399983804535E-2</v>
      </c>
      <c r="BF132">
        <f t="shared" ca="1" si="91"/>
        <v>3.1714252995235358E-2</v>
      </c>
      <c r="BG132">
        <f t="shared" ca="1" si="91"/>
        <v>2.3495351848539622E-2</v>
      </c>
      <c r="BH132">
        <f t="shared" ca="1" si="91"/>
        <v>1.9770503388247974E-2</v>
      </c>
      <c r="BI132">
        <f t="shared" ca="1" si="91"/>
        <v>1.119406447348721E-2</v>
      </c>
      <c r="BJ132">
        <f t="shared" ca="1" si="91"/>
        <v>2.609928200791763E-2</v>
      </c>
      <c r="BK132">
        <f t="shared" ca="1" si="92"/>
        <v>2.3669368976057911E-2</v>
      </c>
      <c r="BL132">
        <f t="shared" ca="1" si="92"/>
        <v>1.6528122048264697E-2</v>
      </c>
      <c r="BM132">
        <f t="shared" ca="1" si="92"/>
        <v>1.353985618968984E-2</v>
      </c>
      <c r="BN132">
        <f t="shared" ca="1" si="92"/>
        <v>6.5112824208126471E-3</v>
      </c>
      <c r="BO132">
        <f t="shared" ca="1" si="92"/>
        <v>6.6798937450623852E-3</v>
      </c>
      <c r="BP132">
        <f t="shared" ca="1" si="92"/>
        <v>5.9854715431695319E-3</v>
      </c>
      <c r="BQ132">
        <f t="shared" ca="1" si="92"/>
        <v>8.1164193237232788E-3</v>
      </c>
      <c r="BR132">
        <f t="shared" ca="1" si="92"/>
        <v>7.3539247197583063E-3</v>
      </c>
      <c r="BS132">
        <f t="shared" ca="1" si="92"/>
        <v>6.4087721302147228E-3</v>
      </c>
      <c r="BT132">
        <f t="shared" ca="1" si="92"/>
        <v>3.3374600794447594E-3</v>
      </c>
      <c r="BU132">
        <f t="shared" ca="1" si="92"/>
        <v>2.842096508131089E-3</v>
      </c>
    </row>
    <row r="133" spans="1:73" x14ac:dyDescent="0.4">
      <c r="A133">
        <f>Rt計算!B133</f>
        <v>13</v>
      </c>
      <c r="B133">
        <f t="shared" ref="B133:B196" ca="1" si="93">SUM(C133:BU133)</f>
        <v>23.868166420561117</v>
      </c>
      <c r="C133">
        <f t="shared" ca="1" si="86"/>
        <v>0</v>
      </c>
      <c r="D133">
        <f t="shared" ca="1" si="86"/>
        <v>2.2762098488279539E-19</v>
      </c>
      <c r="E133">
        <f t="shared" ca="1" si="86"/>
        <v>1.4570117369628015E-13</v>
      </c>
      <c r="F133">
        <f t="shared" ca="1" si="86"/>
        <v>3.1606517702868494E-10</v>
      </c>
      <c r="G133">
        <f t="shared" ca="1" si="86"/>
        <v>1.2048069711187549E-7</v>
      </c>
      <c r="H133">
        <f t="shared" ca="1" si="86"/>
        <v>3.5743612275340332E-7</v>
      </c>
      <c r="I133">
        <f t="shared" ca="1" si="86"/>
        <v>2.7442688334800034E-7</v>
      </c>
      <c r="J133">
        <f t="shared" ca="1" si="86"/>
        <v>1.1729411987890791E-6</v>
      </c>
      <c r="K133">
        <f t="shared" ca="1" si="86"/>
        <v>9.1653201275570055E-6</v>
      </c>
      <c r="L133">
        <f t="shared" ca="1" si="86"/>
        <v>7.1526384040347042E-5</v>
      </c>
      <c r="M133">
        <f t="shared" ca="1" si="87"/>
        <v>7.0694421577540616E-5</v>
      </c>
      <c r="N133">
        <f t="shared" ca="1" si="87"/>
        <v>1.4339316774459514E-4</v>
      </c>
      <c r="O133">
        <f t="shared" ca="1" si="87"/>
        <v>2.82317559154101E-3</v>
      </c>
      <c r="P133">
        <f t="shared" ca="1" si="87"/>
        <v>4.0711343146096835E-3</v>
      </c>
      <c r="Q133">
        <f t="shared" ca="1" si="87"/>
        <v>1.1874350243142101E-2</v>
      </c>
      <c r="R133">
        <f t="shared" ca="1" si="87"/>
        <v>2.7599748329372752E-2</v>
      </c>
      <c r="S133">
        <f t="shared" ca="1" si="87"/>
        <v>7.263106981326406E-2</v>
      </c>
      <c r="T133">
        <f t="shared" ca="1" si="87"/>
        <v>0.17956189923331697</v>
      </c>
      <c r="U133">
        <f t="shared" ca="1" si="87"/>
        <v>0.19590100219090759</v>
      </c>
      <c r="V133">
        <f t="shared" ca="1" si="87"/>
        <v>0.10582792733817287</v>
      </c>
      <c r="W133">
        <f t="shared" ca="1" si="88"/>
        <v>0.38695761042202537</v>
      </c>
      <c r="X133">
        <f t="shared" ca="1" si="88"/>
        <v>1.3312737002963102</v>
      </c>
      <c r="Y133">
        <f t="shared" ca="1" si="88"/>
        <v>0.57891581898630018</v>
      </c>
      <c r="Z133">
        <f t="shared" ca="1" si="88"/>
        <v>1.5762412287412855</v>
      </c>
      <c r="AA133">
        <f t="shared" ca="1" si="88"/>
        <v>1.2496734398965905</v>
      </c>
      <c r="AB133">
        <f t="shared" ca="1" si="88"/>
        <v>1.7267079198405504</v>
      </c>
      <c r="AC133">
        <f t="shared" ca="1" si="88"/>
        <v>0.95357076362050885</v>
      </c>
      <c r="AD133">
        <f t="shared" ca="1" si="88"/>
        <v>0.88019595183012889</v>
      </c>
      <c r="AE133">
        <f t="shared" ca="1" si="88"/>
        <v>0.78445063886351296</v>
      </c>
      <c r="AF133">
        <f t="shared" ca="1" si="88"/>
        <v>1.1103505631653152</v>
      </c>
      <c r="AG133">
        <f t="shared" ca="1" si="89"/>
        <v>1.2495791133521343</v>
      </c>
      <c r="AH133">
        <f t="shared" ca="1" si="89"/>
        <v>1.2829508551235287</v>
      </c>
      <c r="AI133">
        <f t="shared" ca="1" si="89"/>
        <v>1.0949380769067774</v>
      </c>
      <c r="AJ133">
        <f t="shared" ca="1" si="89"/>
        <v>1.868667757935722</v>
      </c>
      <c r="AK133">
        <f t="shared" ca="1" si="89"/>
        <v>1.6415110209198103</v>
      </c>
      <c r="AL133">
        <f t="shared" ca="1" si="89"/>
        <v>0.7826054510585555</v>
      </c>
      <c r="AM133">
        <f t="shared" ca="1" si="89"/>
        <v>0.38838280334671399</v>
      </c>
      <c r="AN133">
        <f t="shared" ca="1" si="89"/>
        <v>0.82261064918187365</v>
      </c>
      <c r="AO133">
        <f t="shared" ca="1" si="89"/>
        <v>0.5743362789660027</v>
      </c>
      <c r="AP133">
        <f t="shared" ca="1" si="89"/>
        <v>0.5194976138993509</v>
      </c>
      <c r="AQ133">
        <f t="shared" ca="1" si="90"/>
        <v>0.364059037699272</v>
      </c>
      <c r="AR133">
        <f t="shared" ca="1" si="90"/>
        <v>0.24805066738916923</v>
      </c>
      <c r="AS133">
        <f t="shared" ca="1" si="90"/>
        <v>0.21078749630554799</v>
      </c>
      <c r="AT133">
        <f t="shared" ca="1" si="90"/>
        <v>0.29467393624363125</v>
      </c>
      <c r="AU133">
        <f t="shared" ca="1" si="90"/>
        <v>0.20236880452792982</v>
      </c>
      <c r="AV133">
        <f t="shared" ca="1" si="90"/>
        <v>0.17874066833154933</v>
      </c>
      <c r="AW133">
        <f t="shared" ca="1" si="90"/>
        <v>0.14678982263575607</v>
      </c>
      <c r="AX133">
        <f t="shared" ca="1" si="90"/>
        <v>0.12022014716902754</v>
      </c>
      <c r="AY133">
        <f t="shared" ca="1" si="90"/>
        <v>9.1107516188160889E-2</v>
      </c>
      <c r="AZ133">
        <f t="shared" ca="1" si="90"/>
        <v>6.5312782606513575E-2</v>
      </c>
      <c r="BA133">
        <f t="shared" ca="1" si="91"/>
        <v>6.3574997506783471E-2</v>
      </c>
      <c r="BB133">
        <f t="shared" ca="1" si="91"/>
        <v>7.9859767301613441E-2</v>
      </c>
      <c r="BC133">
        <f t="shared" ca="1" si="91"/>
        <v>7.223175963776006E-2</v>
      </c>
      <c r="BD133">
        <f t="shared" ca="1" si="91"/>
        <v>6.0174943757100655E-2</v>
      </c>
      <c r="BE133">
        <f t="shared" ca="1" si="91"/>
        <v>3.9853575558796213E-2</v>
      </c>
      <c r="BF133">
        <f t="shared" ca="1" si="91"/>
        <v>2.9142827076702758E-2</v>
      </c>
      <c r="BG133">
        <f t="shared" ca="1" si="91"/>
        <v>2.4416738195541174E-2</v>
      </c>
      <c r="BH133">
        <f t="shared" ca="1" si="91"/>
        <v>1.398856371809998E-2</v>
      </c>
      <c r="BI133">
        <f t="shared" ca="1" si="91"/>
        <v>3.3432939227481799E-2</v>
      </c>
      <c r="BJ133">
        <f t="shared" ca="1" si="91"/>
        <v>2.8313060392517787E-2</v>
      </c>
      <c r="BK133">
        <f t="shared" ca="1" si="92"/>
        <v>2.006539098381864E-2</v>
      </c>
      <c r="BL133">
        <f t="shared" ca="1" si="92"/>
        <v>1.6528122048264697E-2</v>
      </c>
      <c r="BM133">
        <f t="shared" ca="1" si="92"/>
        <v>7.8215674105489852E-3</v>
      </c>
      <c r="BN133">
        <f t="shared" ca="1" si="92"/>
        <v>7.8244822367748625E-3</v>
      </c>
      <c r="BO133">
        <f t="shared" ca="1" si="92"/>
        <v>7.7075697058412137E-3</v>
      </c>
      <c r="BP133">
        <f t="shared" ca="1" si="92"/>
        <v>1.0374817341493855E-2</v>
      </c>
      <c r="BQ133">
        <f t="shared" ca="1" si="92"/>
        <v>8.3150729435346876E-3</v>
      </c>
      <c r="BR133">
        <f t="shared" ca="1" si="92"/>
        <v>7.2786285622181189E-3</v>
      </c>
      <c r="BS133">
        <f t="shared" ca="1" si="92"/>
        <v>4.1546522775185099E-3</v>
      </c>
      <c r="BT133">
        <f t="shared" ca="1" si="92"/>
        <v>2.9824111348229765E-3</v>
      </c>
      <c r="BU133">
        <f t="shared" ca="1" si="92"/>
        <v>4.0093861453992146E-3</v>
      </c>
    </row>
    <row r="134" spans="1:73" x14ac:dyDescent="0.4">
      <c r="A134">
        <f>Rt計算!B134</f>
        <v>34</v>
      </c>
      <c r="B134">
        <f t="shared" ca="1" si="93"/>
        <v>24.915674204171818</v>
      </c>
      <c r="C134">
        <f t="shared" ref="C134:L143" ca="1" si="94">IF(ROW()+C$3&gt;3,OFFSET($A134,C$3,0)*C$1,0)</f>
        <v>0</v>
      </c>
      <c r="D134">
        <f t="shared" ca="1" si="94"/>
        <v>6.8286295464838608E-19</v>
      </c>
      <c r="E134">
        <f t="shared" ca="1" si="94"/>
        <v>4.3710352108884045E-14</v>
      </c>
      <c r="F134">
        <f t="shared" ca="1" si="94"/>
        <v>4.9165694204462096E-10</v>
      </c>
      <c r="G134">
        <f t="shared" ca="1" si="94"/>
        <v>4.3028820397098393E-8</v>
      </c>
      <c r="H134">
        <f t="shared" ca="1" si="94"/>
        <v>7.1487224550680664E-7</v>
      </c>
      <c r="I134">
        <f t="shared" ca="1" si="94"/>
        <v>1.3721344167400017E-7</v>
      </c>
      <c r="J134">
        <f t="shared" ca="1" si="94"/>
        <v>1.1729411987890791E-6</v>
      </c>
      <c r="K134">
        <f t="shared" ca="1" si="94"/>
        <v>2.0163704280625409E-5</v>
      </c>
      <c r="L134">
        <f t="shared" ca="1" si="94"/>
        <v>1.9507195647367374E-5</v>
      </c>
      <c r="M134">
        <f t="shared" ref="M134:V143" ca="1" si="95">IF(ROW()+M$3&gt;3,OFFSET($A134,M$3,0)*M$1,0)</f>
        <v>4.7129614385027082E-5</v>
      </c>
      <c r="N134">
        <f t="shared" ca="1" si="95"/>
        <v>1.0037521742121661E-3</v>
      </c>
      <c r="O134">
        <f t="shared" ca="1" si="95"/>
        <v>1.6132431951662914E-3</v>
      </c>
      <c r="P134">
        <f t="shared" ca="1" si="95"/>
        <v>5.0889178932621041E-3</v>
      </c>
      <c r="Q134">
        <f t="shared" ca="1" si="95"/>
        <v>1.306178526745631E-2</v>
      </c>
      <c r="R134">
        <f t="shared" ca="1" si="95"/>
        <v>3.7636020449144665E-2</v>
      </c>
      <c r="S134">
        <f t="shared" ca="1" si="95"/>
        <v>0.10168349773856968</v>
      </c>
      <c r="T134">
        <f t="shared" ca="1" si="95"/>
        <v>0.11970793282221132</v>
      </c>
      <c r="U134">
        <f t="shared" ca="1" si="95"/>
        <v>6.9964643639609858E-2</v>
      </c>
      <c r="V134">
        <f t="shared" ca="1" si="95"/>
        <v>0.27515261107924949</v>
      </c>
      <c r="W134">
        <f t="shared" ref="W134:AF143" ca="1" si="96">IF(ROW()+W$3&gt;3,OFFSET($A134,W$3,0)*W$1,0)</f>
        <v>1.0120429811037586</v>
      </c>
      <c r="X134">
        <f t="shared" ca="1" si="96"/>
        <v>0.46986130598693304</v>
      </c>
      <c r="Y134">
        <f t="shared" ca="1" si="96"/>
        <v>1.3508035776347003</v>
      </c>
      <c r="Z134">
        <f t="shared" ca="1" si="96"/>
        <v>1.125886591958061</v>
      </c>
      <c r="AA134">
        <f t="shared" ca="1" si="96"/>
        <v>1.6245754718655676</v>
      </c>
      <c r="AB134">
        <f t="shared" ca="1" si="96"/>
        <v>0.92976580299106559</v>
      </c>
      <c r="AC134">
        <f t="shared" ca="1" si="96"/>
        <v>0.88545856621904395</v>
      </c>
      <c r="AD134">
        <f t="shared" ca="1" si="96"/>
        <v>0.81248857092011895</v>
      </c>
      <c r="AE134">
        <f t="shared" ca="1" si="96"/>
        <v>1.1766759582952695</v>
      </c>
      <c r="AF134">
        <f t="shared" ca="1" si="96"/>
        <v>1.3570951327576077</v>
      </c>
      <c r="AG134">
        <f t="shared" ref="AG134:AP143" ca="1" si="97">IF(ROW()+AG$3&gt;3,OFFSET($A134,AG$3,0)*AG$1,0)</f>
        <v>1.4199762651728798</v>
      </c>
      <c r="AH134">
        <f t="shared" ca="1" si="97"/>
        <v>1.2316328209185876</v>
      </c>
      <c r="AI134">
        <f t="shared" ca="1" si="97"/>
        <v>2.1442537339424392</v>
      </c>
      <c r="AJ134">
        <f t="shared" ca="1" si="97"/>
        <v>1.9084266464024395</v>
      </c>
      <c r="AK134">
        <f t="shared" ca="1" si="97"/>
        <v>0.92334994926739322</v>
      </c>
      <c r="AL134">
        <f t="shared" ca="1" si="97"/>
        <v>0.46376619321988471</v>
      </c>
      <c r="AM134">
        <f t="shared" ca="1" si="97"/>
        <v>0.9952309335759546</v>
      </c>
      <c r="AN134">
        <f t="shared" ca="1" si="97"/>
        <v>0.70222860296013601</v>
      </c>
      <c r="AO134">
        <f t="shared" ca="1" si="97"/>
        <v>0.63997471084783164</v>
      </c>
      <c r="AP134">
        <f t="shared" ca="1" si="97"/>
        <v>0.45289535570712641</v>
      </c>
      <c r="AQ134">
        <f t="shared" ref="AQ134:AZ143" ca="1" si="98">IF(ROW()+AQ$3&gt;3,OFFSET($A134,AQ$3,0)*AQ$1,0)</f>
        <v>0.31052094391996732</v>
      </c>
      <c r="AR134">
        <f t="shared" ca="1" si="98"/>
        <v>0.26515760996773263</v>
      </c>
      <c r="AS134">
        <f t="shared" ca="1" si="98"/>
        <v>0.37397781602597224</v>
      </c>
      <c r="AT134">
        <f t="shared" ca="1" si="98"/>
        <v>0.2571699807217146</v>
      </c>
      <c r="AU134">
        <f t="shared" ca="1" si="98"/>
        <v>0.22766490509392107</v>
      </c>
      <c r="AV134">
        <f t="shared" ca="1" si="98"/>
        <v>0.18867070546107986</v>
      </c>
      <c r="AW134">
        <f t="shared" ca="1" si="98"/>
        <v>0.15451560277448009</v>
      </c>
      <c r="AX134">
        <f t="shared" ca="1" si="98"/>
        <v>0.11621280893005995</v>
      </c>
      <c r="AY134">
        <f t="shared" ca="1" si="98"/>
        <v>8.4824239209667029E-2</v>
      </c>
      <c r="AZ134">
        <f t="shared" ca="1" si="98"/>
        <v>8.1036230271044618E-2</v>
      </c>
      <c r="BA134">
        <f t="shared" ref="BA134:BJ143" ca="1" si="99">IF(ROW()+BA$3&gt;3,OFFSET($A134,BA$3,0)*BA$1,0)</f>
        <v>0.10153021989889299</v>
      </c>
      <c r="BB134">
        <f t="shared" ca="1" si="99"/>
        <v>9.2547767714019319E-2</v>
      </c>
      <c r="BC134">
        <f t="shared" ca="1" si="99"/>
        <v>7.6309358972149743E-2</v>
      </c>
      <c r="BD134">
        <f t="shared" ca="1" si="99"/>
        <v>5.0987929443039481E-2</v>
      </c>
      <c r="BE134">
        <f t="shared" ca="1" si="99"/>
        <v>3.6622204567542463E-2</v>
      </c>
      <c r="BF134">
        <f t="shared" ca="1" si="99"/>
        <v>3.0285683040495025E-2</v>
      </c>
      <c r="BG134">
        <f t="shared" ca="1" si="99"/>
        <v>1.7275994006279133E-2</v>
      </c>
      <c r="BH134">
        <f t="shared" ca="1" si="99"/>
        <v>4.177917697139194E-2</v>
      </c>
      <c r="BI134">
        <f t="shared" ca="1" si="99"/>
        <v>3.6268768894098559E-2</v>
      </c>
      <c r="BJ134">
        <f t="shared" ca="1" si="99"/>
        <v>2.4002018275138533E-2</v>
      </c>
      <c r="BK134">
        <f t="shared" ref="BK134:BU143" ca="1" si="100">IF(ROW()+BK$3&gt;3,OFFSET($A134,BK$3,0)*BK$1,0)</f>
        <v>2.006539098381864E-2</v>
      </c>
      <c r="BL134">
        <f t="shared" ca="1" si="100"/>
        <v>9.5477986589490235E-3</v>
      </c>
      <c r="BM134">
        <f t="shared" ca="1" si="100"/>
        <v>9.3990263841050824E-3</v>
      </c>
      <c r="BN134">
        <f t="shared" ca="1" si="100"/>
        <v>9.0282487347402261E-3</v>
      </c>
      <c r="BO134">
        <f t="shared" ca="1" si="100"/>
        <v>1.335978749012477E-2</v>
      </c>
      <c r="BP134">
        <f t="shared" ca="1" si="100"/>
        <v>1.0628746437264684E-2</v>
      </c>
      <c r="BQ134">
        <f t="shared" ca="1" si="100"/>
        <v>8.2299356779012255E-3</v>
      </c>
      <c r="BR134">
        <f t="shared" ca="1" si="100"/>
        <v>4.718559205851746E-3</v>
      </c>
      <c r="BS134">
        <f t="shared" ca="1" si="100"/>
        <v>3.7126679926761156E-3</v>
      </c>
      <c r="BT134">
        <f t="shared" ca="1" si="100"/>
        <v>4.2073299937681278E-3</v>
      </c>
      <c r="BU134">
        <f t="shared" ca="1" si="100"/>
        <v>4.0263033865190426E-3</v>
      </c>
    </row>
    <row r="135" spans="1:73" x14ac:dyDescent="0.4">
      <c r="A135">
        <f>Rt計算!B135</f>
        <v>12</v>
      </c>
      <c r="B135">
        <f t="shared" ca="1" si="93"/>
        <v>26.064323941395031</v>
      </c>
      <c r="C135">
        <f t="shared" ca="1" si="94"/>
        <v>0</v>
      </c>
      <c r="D135">
        <f t="shared" ca="1" si="94"/>
        <v>2.0485888639451584E-19</v>
      </c>
      <c r="E135">
        <f t="shared" ca="1" si="94"/>
        <v>6.7993881058264078E-14</v>
      </c>
      <c r="F135">
        <f t="shared" ca="1" si="94"/>
        <v>1.7559176501593606E-10</v>
      </c>
      <c r="G135">
        <f t="shared" ca="1" si="94"/>
        <v>8.6057640794196785E-8</v>
      </c>
      <c r="H135">
        <f t="shared" ca="1" si="94"/>
        <v>3.5743612275340332E-7</v>
      </c>
      <c r="I135">
        <f t="shared" ca="1" si="94"/>
        <v>1.3721344167400017E-7</v>
      </c>
      <c r="J135">
        <f t="shared" ca="1" si="94"/>
        <v>2.5804706373359741E-6</v>
      </c>
      <c r="K135">
        <f t="shared" ca="1" si="94"/>
        <v>5.4991920765342028E-6</v>
      </c>
      <c r="L135">
        <f t="shared" ca="1" si="94"/>
        <v>1.3004797098244917E-5</v>
      </c>
      <c r="M135">
        <f t="shared" ca="1" si="95"/>
        <v>3.2990730069518956E-4</v>
      </c>
      <c r="N135">
        <f t="shared" ca="1" si="95"/>
        <v>5.7357267097838055E-4</v>
      </c>
      <c r="O135">
        <f t="shared" ca="1" si="95"/>
        <v>2.0165539939578643E-3</v>
      </c>
      <c r="P135">
        <f t="shared" ca="1" si="95"/>
        <v>5.5978096825883145E-3</v>
      </c>
      <c r="Q135">
        <f t="shared" ca="1" si="95"/>
        <v>1.781152536471315E-2</v>
      </c>
      <c r="R135">
        <f t="shared" ca="1" si="95"/>
        <v>5.2690428628802528E-2</v>
      </c>
      <c r="S135">
        <f t="shared" ca="1" si="95"/>
        <v>6.7788998492379793E-2</v>
      </c>
      <c r="T135">
        <f t="shared" ca="1" si="95"/>
        <v>4.2752833150789753E-2</v>
      </c>
      <c r="U135">
        <f t="shared" ca="1" si="95"/>
        <v>0.18190807346298563</v>
      </c>
      <c r="V135">
        <f t="shared" ca="1" si="95"/>
        <v>0.71962990589957554</v>
      </c>
      <c r="W135">
        <f t="shared" ca="1" si="96"/>
        <v>0.35719164038956186</v>
      </c>
      <c r="X135">
        <f t="shared" ca="1" si="96"/>
        <v>1.0963430473028437</v>
      </c>
      <c r="Y135">
        <f t="shared" ca="1" si="96"/>
        <v>0.96485969831050022</v>
      </c>
      <c r="Z135">
        <f t="shared" ca="1" si="96"/>
        <v>1.4636525695454794</v>
      </c>
      <c r="AA135">
        <f t="shared" ca="1" si="96"/>
        <v>0.87477140792761332</v>
      </c>
      <c r="AB135">
        <f t="shared" ca="1" si="96"/>
        <v>0.86335395992027519</v>
      </c>
      <c r="AC135">
        <f t="shared" ca="1" si="96"/>
        <v>0.81734636881757905</v>
      </c>
      <c r="AD135">
        <f t="shared" ca="1" si="96"/>
        <v>1.2187328563801785</v>
      </c>
      <c r="AE135">
        <f t="shared" ca="1" si="96"/>
        <v>1.438159504583107</v>
      </c>
      <c r="AF135">
        <f t="shared" ca="1" si="96"/>
        <v>1.5421535599518268</v>
      </c>
      <c r="AG135">
        <f t="shared" ca="1" si="97"/>
        <v>1.3631772145659646</v>
      </c>
      <c r="AH135">
        <f t="shared" ca="1" si="97"/>
        <v>2.4119476076322339</v>
      </c>
      <c r="AI135">
        <f t="shared" ca="1" si="97"/>
        <v>2.1898761538135547</v>
      </c>
      <c r="AJ135">
        <f t="shared" ca="1" si="97"/>
        <v>1.0734899886013722</v>
      </c>
      <c r="AK135">
        <f t="shared" ca="1" si="97"/>
        <v>0.54717034030660339</v>
      </c>
      <c r="AL135">
        <f t="shared" ca="1" si="97"/>
        <v>1.1884008701259545</v>
      </c>
      <c r="AM135">
        <f t="shared" ca="1" si="97"/>
        <v>0.84958738232093689</v>
      </c>
      <c r="AN135">
        <f t="shared" ca="1" si="97"/>
        <v>0.78248330044129444</v>
      </c>
      <c r="AO135">
        <f t="shared" ca="1" si="97"/>
        <v>0.55792667099554549</v>
      </c>
      <c r="AP135">
        <f t="shared" ca="1" si="97"/>
        <v>0.38629309751490193</v>
      </c>
      <c r="AQ135">
        <f t="shared" ca="1" si="98"/>
        <v>0.33193618143168918</v>
      </c>
      <c r="AR135">
        <f t="shared" ca="1" si="98"/>
        <v>0.47044092091049339</v>
      </c>
      <c r="AS135">
        <f t="shared" ca="1" si="98"/>
        <v>0.3263806394408485</v>
      </c>
      <c r="AT135">
        <f t="shared" ca="1" si="98"/>
        <v>0.28931622831192888</v>
      </c>
      <c r="AU135">
        <f t="shared" ca="1" si="98"/>
        <v>0.24031295537691666</v>
      </c>
      <c r="AV135">
        <f t="shared" ca="1" si="98"/>
        <v>0.19860074259061039</v>
      </c>
      <c r="AW135">
        <f t="shared" ca="1" si="98"/>
        <v>0.14936508268199741</v>
      </c>
      <c r="AX135">
        <f t="shared" ca="1" si="98"/>
        <v>0.10819813245212478</v>
      </c>
      <c r="AY135">
        <f t="shared" ca="1" si="98"/>
        <v>0.10524488938977206</v>
      </c>
      <c r="AZ135">
        <f t="shared" ca="1" si="98"/>
        <v>0.12941606923883245</v>
      </c>
      <c r="BA135">
        <f t="shared" ca="1" si="99"/>
        <v>0.11766118941553955</v>
      </c>
      <c r="BB135">
        <f t="shared" ca="1" si="99"/>
        <v>9.7772238472068798E-2</v>
      </c>
      <c r="BC135">
        <f t="shared" ca="1" si="99"/>
        <v>6.4659075159607796E-2</v>
      </c>
      <c r="BD135">
        <f t="shared" ca="1" si="99"/>
        <v>4.6853773001711958E-2</v>
      </c>
      <c r="BE135">
        <f t="shared" ca="1" si="99"/>
        <v>3.8058369452544129E-2</v>
      </c>
      <c r="BF135">
        <f t="shared" ca="1" si="99"/>
        <v>2.1428549321104971E-2</v>
      </c>
      <c r="BG135">
        <f t="shared" ca="1" si="99"/>
        <v>5.1597635432087008E-2</v>
      </c>
      <c r="BH135">
        <f t="shared" ca="1" si="99"/>
        <v>4.5322946446643933E-2</v>
      </c>
      <c r="BI135">
        <f t="shared" ca="1" si="99"/>
        <v>3.0746363753844871E-2</v>
      </c>
      <c r="BJ135">
        <f t="shared" ca="1" si="99"/>
        <v>2.4002018275138533E-2</v>
      </c>
      <c r="BK135">
        <f t="shared" ca="1" si="100"/>
        <v>1.1591172461526302E-2</v>
      </c>
      <c r="BL135">
        <f t="shared" ca="1" si="100"/>
        <v>1.1473405111174036E-2</v>
      </c>
      <c r="BM135">
        <f t="shared" ca="1" si="100"/>
        <v>1.0845030443198171E-2</v>
      </c>
      <c r="BN135">
        <f t="shared" ca="1" si="100"/>
        <v>1.5648964473549725E-2</v>
      </c>
      <c r="BO135">
        <f t="shared" ca="1" si="100"/>
        <v>1.3686775295827125E-2</v>
      </c>
      <c r="BP135">
        <f t="shared" ca="1" si="100"/>
        <v>1.0519919681934329E-2</v>
      </c>
      <c r="BQ135">
        <f t="shared" ca="1" si="100"/>
        <v>5.3352686463635536E-3</v>
      </c>
      <c r="BR135">
        <f t="shared" ca="1" si="100"/>
        <v>4.2165848222504966E-3</v>
      </c>
      <c r="BS135">
        <f t="shared" ca="1" si="100"/>
        <v>5.2375137753823773E-3</v>
      </c>
      <c r="BT135">
        <f t="shared" ca="1" si="100"/>
        <v>4.225082440999217E-3</v>
      </c>
      <c r="BU135">
        <f t="shared" ca="1" si="100"/>
        <v>6.1917102498570157E-3</v>
      </c>
    </row>
    <row r="136" spans="1:73" x14ac:dyDescent="0.4">
      <c r="A136">
        <f>Rt計算!B136</f>
        <v>28</v>
      </c>
      <c r="B136">
        <f t="shared" ca="1" si="93"/>
        <v>27.332398679467701</v>
      </c>
      <c r="C136">
        <f t="shared" ca="1" si="94"/>
        <v>0</v>
      </c>
      <c r="D136">
        <f t="shared" ca="1" si="94"/>
        <v>3.1866937883591349E-19</v>
      </c>
      <c r="E136">
        <f t="shared" ca="1" si="94"/>
        <v>2.4283528949380027E-14</v>
      </c>
      <c r="F136">
        <f t="shared" ca="1" si="94"/>
        <v>3.5118353003187213E-10</v>
      </c>
      <c r="G136">
        <f t="shared" ca="1" si="94"/>
        <v>4.3028820397098393E-8</v>
      </c>
      <c r="H136">
        <f t="shared" ca="1" si="94"/>
        <v>3.5743612275340332E-7</v>
      </c>
      <c r="I136">
        <f t="shared" ca="1" si="94"/>
        <v>3.0186957168280037E-7</v>
      </c>
      <c r="J136">
        <f t="shared" ca="1" si="94"/>
        <v>7.037647192734474E-7</v>
      </c>
      <c r="K136">
        <f t="shared" ca="1" si="94"/>
        <v>3.6661280510228019E-6</v>
      </c>
      <c r="L136">
        <f t="shared" ca="1" si="94"/>
        <v>9.1033579687714423E-5</v>
      </c>
      <c r="M136">
        <f t="shared" ca="1" si="95"/>
        <v>1.8851845754010833E-4</v>
      </c>
      <c r="N136">
        <f t="shared" ca="1" si="95"/>
        <v>7.1696583872297569E-4</v>
      </c>
      <c r="O136">
        <f t="shared" ca="1" si="95"/>
        <v>2.2182093933536505E-3</v>
      </c>
      <c r="P136">
        <f t="shared" ca="1" si="95"/>
        <v>7.6333768398931566E-3</v>
      </c>
      <c r="Q136">
        <f t="shared" ca="1" si="95"/>
        <v>2.4936135510598412E-2</v>
      </c>
      <c r="R136">
        <f t="shared" ca="1" si="95"/>
        <v>3.5126952419201683E-2</v>
      </c>
      <c r="S136">
        <f t="shared" ca="1" si="95"/>
        <v>2.4210356604421352E-2</v>
      </c>
      <c r="T136">
        <f t="shared" ca="1" si="95"/>
        <v>0.11115736619205337</v>
      </c>
      <c r="U136">
        <f t="shared" ca="1" si="95"/>
        <v>0.47575957674934699</v>
      </c>
      <c r="V136">
        <f t="shared" ca="1" si="95"/>
        <v>0.2539870256116149</v>
      </c>
      <c r="W136">
        <f t="shared" ca="1" si="96"/>
        <v>0.83344716090897775</v>
      </c>
      <c r="X136">
        <f t="shared" ca="1" si="96"/>
        <v>0.78310217664488846</v>
      </c>
      <c r="Y136">
        <f t="shared" ca="1" si="96"/>
        <v>1.2543176078036504</v>
      </c>
      <c r="Z136">
        <f t="shared" ca="1" si="96"/>
        <v>0.78812061437064274</v>
      </c>
      <c r="AA136">
        <f t="shared" ca="1" si="96"/>
        <v>0.81228773593278381</v>
      </c>
      <c r="AB136">
        <f t="shared" ca="1" si="96"/>
        <v>0.79694211684948479</v>
      </c>
      <c r="AC136">
        <f t="shared" ca="1" si="96"/>
        <v>1.2260195532263685</v>
      </c>
      <c r="AD136">
        <f t="shared" ca="1" si="96"/>
        <v>1.489562380020218</v>
      </c>
      <c r="AE136">
        <f t="shared" ca="1" si="96"/>
        <v>1.6342721642989853</v>
      </c>
      <c r="AF136">
        <f t="shared" ca="1" si="96"/>
        <v>1.4804674175537538</v>
      </c>
      <c r="AG136">
        <f t="shared" ca="1" si="97"/>
        <v>2.6695553785250143</v>
      </c>
      <c r="AH136">
        <f t="shared" ca="1" si="97"/>
        <v>2.4632656418371752</v>
      </c>
      <c r="AI136">
        <f t="shared" ca="1" si="97"/>
        <v>1.2318053365201247</v>
      </c>
      <c r="AJ136">
        <f t="shared" ca="1" si="97"/>
        <v>0.63614221546747984</v>
      </c>
      <c r="AK136">
        <f t="shared" ca="1" si="97"/>
        <v>1.4021239970356711</v>
      </c>
      <c r="AL136">
        <f t="shared" ca="1" si="97"/>
        <v>1.0144885476684977</v>
      </c>
      <c r="AM136">
        <f t="shared" ca="1" si="97"/>
        <v>0.9466830831576154</v>
      </c>
      <c r="AN136">
        <f t="shared" ca="1" si="97"/>
        <v>0.68216492858984645</v>
      </c>
      <c r="AO136">
        <f t="shared" ca="1" si="97"/>
        <v>0.4758786311432594</v>
      </c>
      <c r="AP136">
        <f t="shared" ca="1" si="97"/>
        <v>0.41293400079179171</v>
      </c>
      <c r="AQ136">
        <f t="shared" ca="1" si="98"/>
        <v>0.58891903157235181</v>
      </c>
      <c r="AR136">
        <f t="shared" ca="1" si="98"/>
        <v>0.41056662188552151</v>
      </c>
      <c r="AS136">
        <f t="shared" ca="1" si="98"/>
        <v>0.36717821937095457</v>
      </c>
      <c r="AT136">
        <f t="shared" ca="1" si="98"/>
        <v>0.30538935210703605</v>
      </c>
      <c r="AU136">
        <f t="shared" ca="1" si="98"/>
        <v>0.25296100565991231</v>
      </c>
      <c r="AV136">
        <f t="shared" ca="1" si="98"/>
        <v>0.19198071783759005</v>
      </c>
      <c r="AW136">
        <f t="shared" ca="1" si="98"/>
        <v>0.13906404249703208</v>
      </c>
      <c r="AX136">
        <f t="shared" ca="1" si="98"/>
        <v>0.13424583100541407</v>
      </c>
      <c r="AY136">
        <f t="shared" ca="1" si="98"/>
        <v>0.1680776591747106</v>
      </c>
      <c r="AZ136">
        <f t="shared" ca="1" si="98"/>
        <v>0.14997750080014227</v>
      </c>
      <c r="BA136">
        <f t="shared" ca="1" si="99"/>
        <v>0.12430335333415872</v>
      </c>
      <c r="BB136">
        <f t="shared" ca="1" si="99"/>
        <v>8.2845179163356E-2</v>
      </c>
      <c r="BC136">
        <f t="shared" ca="1" si="99"/>
        <v>5.9416447443963918E-2</v>
      </c>
      <c r="BD136">
        <f t="shared" ca="1" si="99"/>
        <v>4.8691175864524192E-2</v>
      </c>
      <c r="BE136">
        <f t="shared" ca="1" si="99"/>
        <v>2.6928091593781223E-2</v>
      </c>
      <c r="BF136">
        <f t="shared" ca="1" si="99"/>
        <v>6.3999933972366849E-2</v>
      </c>
      <c r="BG136">
        <f t="shared" ca="1" si="99"/>
        <v>5.5974220580344389E-2</v>
      </c>
      <c r="BH136">
        <f t="shared" ca="1" si="99"/>
        <v>3.8421921679047948E-2</v>
      </c>
      <c r="BI136">
        <f t="shared" ca="1" si="99"/>
        <v>3.0746363753844871E-2</v>
      </c>
      <c r="BJ136">
        <f t="shared" ca="1" si="99"/>
        <v>1.386524356670624E-2</v>
      </c>
      <c r="BK136">
        <f t="shared" ca="1" si="100"/>
        <v>1.3928887915951775E-2</v>
      </c>
      <c r="BL136">
        <f t="shared" ca="1" si="100"/>
        <v>1.3238544359046965E-2</v>
      </c>
      <c r="BM136">
        <f t="shared" ca="1" si="100"/>
        <v>1.8798052768210165E-2</v>
      </c>
      <c r="BN136">
        <f t="shared" ca="1" si="100"/>
        <v>1.6031981086538704E-2</v>
      </c>
      <c r="BO136">
        <f t="shared" ca="1" si="100"/>
        <v>1.3546637664811831E-2</v>
      </c>
      <c r="BP136">
        <f t="shared" ca="1" si="100"/>
        <v>6.819810000702255E-3</v>
      </c>
      <c r="BQ136">
        <f t="shared" ca="1" si="100"/>
        <v>4.7676868754738134E-3</v>
      </c>
      <c r="BR136">
        <f t="shared" ca="1" si="100"/>
        <v>5.9483964456748077E-3</v>
      </c>
      <c r="BS136">
        <f t="shared" ca="1" si="100"/>
        <v>5.2596129896244972E-3</v>
      </c>
      <c r="BT136">
        <f t="shared" ca="1" si="100"/>
        <v>6.4973956865786277E-3</v>
      </c>
      <c r="BU136">
        <f t="shared" ca="1" si="100"/>
        <v>4.3984826911552567E-3</v>
      </c>
    </row>
    <row r="137" spans="1:73" x14ac:dyDescent="0.4">
      <c r="A137">
        <f>Rt計算!B137</f>
        <v>20</v>
      </c>
      <c r="B137">
        <f t="shared" ca="1" si="93"/>
        <v>28.746703898980151</v>
      </c>
      <c r="C137">
        <f t="shared" ca="1" si="94"/>
        <v>0</v>
      </c>
      <c r="D137">
        <f t="shared" ca="1" si="94"/>
        <v>1.138104924413977E-19</v>
      </c>
      <c r="E137">
        <f t="shared" ca="1" si="94"/>
        <v>4.8567057898760054E-14</v>
      </c>
      <c r="F137">
        <f t="shared" ca="1" si="94"/>
        <v>1.7559176501593606E-10</v>
      </c>
      <c r="G137">
        <f t="shared" ca="1" si="94"/>
        <v>4.3028820397098393E-8</v>
      </c>
      <c r="H137">
        <f t="shared" ca="1" si="94"/>
        <v>7.8635947005748722E-7</v>
      </c>
      <c r="I137">
        <f t="shared" ca="1" si="94"/>
        <v>8.232806500440009E-8</v>
      </c>
      <c r="J137">
        <f t="shared" ca="1" si="94"/>
        <v>4.6917647951563163E-7</v>
      </c>
      <c r="K137">
        <f t="shared" ca="1" si="94"/>
        <v>2.5662896357159611E-5</v>
      </c>
      <c r="L137">
        <f t="shared" ca="1" si="94"/>
        <v>5.2019188392979667E-5</v>
      </c>
      <c r="M137">
        <f t="shared" ca="1" si="95"/>
        <v>2.3564807192513542E-4</v>
      </c>
      <c r="N137">
        <f t="shared" ca="1" si="95"/>
        <v>7.8866242259527332E-4</v>
      </c>
      <c r="O137">
        <f t="shared" ca="1" si="95"/>
        <v>3.0248309909367962E-3</v>
      </c>
      <c r="P137">
        <f t="shared" ca="1" si="95"/>
        <v>1.0686727575850419E-2</v>
      </c>
      <c r="Q137">
        <f t="shared" ca="1" si="95"/>
        <v>1.6624090340398939E-2</v>
      </c>
      <c r="R137">
        <f t="shared" ca="1" si="95"/>
        <v>1.2545340149714888E-2</v>
      </c>
      <c r="S137">
        <f t="shared" ca="1" si="95"/>
        <v>6.2946927171495512E-2</v>
      </c>
      <c r="T137">
        <f t="shared" ca="1" si="95"/>
        <v>0.29071926542537035</v>
      </c>
      <c r="U137">
        <f t="shared" ca="1" si="95"/>
        <v>0.16791514473506364</v>
      </c>
      <c r="V137">
        <f t="shared" ca="1" si="95"/>
        <v>0.59263639309376803</v>
      </c>
      <c r="W137">
        <f t="shared" ca="1" si="96"/>
        <v>0.5953194006492698</v>
      </c>
      <c r="X137">
        <f t="shared" ca="1" si="96"/>
        <v>1.018032829638355</v>
      </c>
      <c r="Y137">
        <f t="shared" ca="1" si="96"/>
        <v>0.67540178881735013</v>
      </c>
      <c r="Z137">
        <f t="shared" ca="1" si="96"/>
        <v>0.7318262847727397</v>
      </c>
      <c r="AA137">
        <f t="shared" ca="1" si="96"/>
        <v>0.74980406393795429</v>
      </c>
      <c r="AB137">
        <f t="shared" ca="1" si="96"/>
        <v>1.1954131752742272</v>
      </c>
      <c r="AC137">
        <f t="shared" ca="1" si="96"/>
        <v>1.4984683428322281</v>
      </c>
      <c r="AD137">
        <f t="shared" ca="1" si="96"/>
        <v>1.6926845227502478</v>
      </c>
      <c r="AE137">
        <f t="shared" ca="1" si="96"/>
        <v>1.5689012777270259</v>
      </c>
      <c r="AF137">
        <f t="shared" ca="1" si="96"/>
        <v>2.8992486927094343</v>
      </c>
      <c r="AG137">
        <f t="shared" ca="1" si="97"/>
        <v>2.7263544291319293</v>
      </c>
      <c r="AH137">
        <f t="shared" ca="1" si="97"/>
        <v>1.3855869235334108</v>
      </c>
      <c r="AI137">
        <f t="shared" ca="1" si="97"/>
        <v>0.72995871793785161</v>
      </c>
      <c r="AJ137">
        <f t="shared" ca="1" si="97"/>
        <v>1.6301144271354171</v>
      </c>
      <c r="AK137">
        <f t="shared" ca="1" si="97"/>
        <v>1.196935119420695</v>
      </c>
      <c r="AL137">
        <f t="shared" ca="1" si="97"/>
        <v>1.130430095973469</v>
      </c>
      <c r="AM137">
        <f t="shared" ca="1" si="97"/>
        <v>0.82531345711176718</v>
      </c>
      <c r="AN137">
        <f t="shared" ca="1" si="97"/>
        <v>0.58184655673839847</v>
      </c>
      <c r="AO137">
        <f t="shared" ca="1" si="97"/>
        <v>0.50869784708417387</v>
      </c>
      <c r="AP137">
        <f t="shared" ca="1" si="97"/>
        <v>0.73262484011446916</v>
      </c>
      <c r="AQ137">
        <f t="shared" ca="1" si="98"/>
        <v>0.51396570028132516</v>
      </c>
      <c r="AR137">
        <f t="shared" ca="1" si="98"/>
        <v>0.46188744962121164</v>
      </c>
      <c r="AS137">
        <f t="shared" ca="1" si="98"/>
        <v>0.38757700933600758</v>
      </c>
      <c r="AT137">
        <f t="shared" ca="1" si="98"/>
        <v>0.32146247590214322</v>
      </c>
      <c r="AU137">
        <f t="shared" ca="1" si="98"/>
        <v>0.24452897213791519</v>
      </c>
      <c r="AV137">
        <f t="shared" ca="1" si="98"/>
        <v>0.17874066833154933</v>
      </c>
      <c r="AW137">
        <f t="shared" ca="1" si="98"/>
        <v>0.17254242309816942</v>
      </c>
      <c r="AX137">
        <f t="shared" ca="1" si="98"/>
        <v>0.21439259578476577</v>
      </c>
      <c r="AY137">
        <f t="shared" ca="1" si="98"/>
        <v>0.1947815863333095</v>
      </c>
      <c r="AZ137">
        <f t="shared" ca="1" si="98"/>
        <v>0.15844397261950513</v>
      </c>
      <c r="BA137">
        <f t="shared" ca="1" si="99"/>
        <v>0.10532574213810394</v>
      </c>
      <c r="BB137">
        <f t="shared" ca="1" si="99"/>
        <v>7.6128002474435241E-2</v>
      </c>
      <c r="BC137">
        <f t="shared" ca="1" si="99"/>
        <v>6.1746504206472305E-2</v>
      </c>
      <c r="BD137">
        <f t="shared" ca="1" si="99"/>
        <v>3.4451303677729382E-2</v>
      </c>
      <c r="BE137">
        <f t="shared" ca="1" si="99"/>
        <v>8.0425233560093248E-2</v>
      </c>
      <c r="BF137">
        <f t="shared" ca="1" si="99"/>
        <v>6.94284998003801E-2</v>
      </c>
      <c r="BG137">
        <f t="shared" ca="1" si="99"/>
        <v>4.7451396870580018E-2</v>
      </c>
      <c r="BH137">
        <f t="shared" ca="1" si="99"/>
        <v>3.8421921679047948E-2</v>
      </c>
      <c r="BI137">
        <f t="shared" ca="1" si="99"/>
        <v>1.7761248964599706E-2</v>
      </c>
      <c r="BJ137">
        <f t="shared" ca="1" si="99"/>
        <v>1.66615952104117E-2</v>
      </c>
      <c r="BK137">
        <f t="shared" ca="1" si="100"/>
        <v>1.6071793749175126E-2</v>
      </c>
      <c r="BL137">
        <f t="shared" ca="1" si="100"/>
        <v>2.2946810222348072E-2</v>
      </c>
      <c r="BM137">
        <f t="shared" ca="1" si="100"/>
        <v>1.9258144968830694E-2</v>
      </c>
      <c r="BN137">
        <f t="shared" ca="1" si="100"/>
        <v>1.5867831109543425E-2</v>
      </c>
      <c r="BO137">
        <f t="shared" ca="1" si="100"/>
        <v>8.7819582102918077E-3</v>
      </c>
      <c r="BP137">
        <f t="shared" ca="1" si="100"/>
        <v>6.0942982984998877E-3</v>
      </c>
      <c r="BQ137">
        <f t="shared" ca="1" si="100"/>
        <v>6.7258439850434153E-3</v>
      </c>
      <c r="BR137">
        <f t="shared" ca="1" si="100"/>
        <v>5.9734951648548699E-3</v>
      </c>
      <c r="BS137">
        <f t="shared" ca="1" si="100"/>
        <v>8.0883124126158237E-3</v>
      </c>
      <c r="BT137">
        <f t="shared" ca="1" si="100"/>
        <v>4.6156362800831782E-3</v>
      </c>
      <c r="BU137">
        <f t="shared" ca="1" si="100"/>
        <v>4.990586130349234E-3</v>
      </c>
    </row>
    <row r="138" spans="1:73" x14ac:dyDescent="0.4">
      <c r="A138">
        <f>Rt計算!B138</f>
        <v>26</v>
      </c>
      <c r="B138">
        <f t="shared" ca="1" si="93"/>
        <v>30.31406154195307</v>
      </c>
      <c r="C138">
        <f t="shared" ca="1" si="94"/>
        <v>0</v>
      </c>
      <c r="D138">
        <f t="shared" ca="1" si="94"/>
        <v>2.2762098488279539E-19</v>
      </c>
      <c r="E138">
        <f t="shared" ca="1" si="94"/>
        <v>2.4283528949380027E-14</v>
      </c>
      <c r="F138">
        <f t="shared" ca="1" si="94"/>
        <v>1.7559176501593606E-10</v>
      </c>
      <c r="G138">
        <f t="shared" ca="1" si="94"/>
        <v>9.4663404873616469E-8</v>
      </c>
      <c r="H138">
        <f t="shared" ca="1" si="94"/>
        <v>2.1446167365204198E-7</v>
      </c>
      <c r="I138">
        <f t="shared" ca="1" si="94"/>
        <v>5.4885376669600064E-8</v>
      </c>
      <c r="J138">
        <f t="shared" ca="1" si="94"/>
        <v>3.2842353566094213E-6</v>
      </c>
      <c r="K138">
        <f t="shared" ca="1" si="94"/>
        <v>1.4664512204091207E-5</v>
      </c>
      <c r="L138">
        <f t="shared" ca="1" si="94"/>
        <v>6.5023985491224586E-5</v>
      </c>
      <c r="M138">
        <f t="shared" ca="1" si="95"/>
        <v>2.5921287911764894E-4</v>
      </c>
      <c r="N138">
        <f t="shared" ca="1" si="95"/>
        <v>1.0754487580844636E-3</v>
      </c>
      <c r="O138">
        <f t="shared" ca="1" si="95"/>
        <v>4.2347633873115152E-3</v>
      </c>
      <c r="P138">
        <f t="shared" ca="1" si="95"/>
        <v>7.1244850505669463E-3</v>
      </c>
      <c r="Q138">
        <f t="shared" ca="1" si="95"/>
        <v>5.9371751215710504E-3</v>
      </c>
      <c r="R138">
        <f t="shared" ca="1" si="95"/>
        <v>3.2617884389258708E-2</v>
      </c>
      <c r="S138">
        <f t="shared" ca="1" si="95"/>
        <v>0.16463042491006519</v>
      </c>
      <c r="T138">
        <f t="shared" ca="1" si="95"/>
        <v>0.10260679956189542</v>
      </c>
      <c r="U138">
        <f t="shared" ca="1" si="95"/>
        <v>0.39180200438181517</v>
      </c>
      <c r="V138">
        <f t="shared" ca="1" si="95"/>
        <v>0.42331170935269147</v>
      </c>
      <c r="W138">
        <f t="shared" ca="1" si="96"/>
        <v>0.77391522084405073</v>
      </c>
      <c r="X138">
        <f t="shared" ca="1" si="96"/>
        <v>0.54817152365142185</v>
      </c>
      <c r="Y138">
        <f t="shared" ca="1" si="96"/>
        <v>0.62715880390182521</v>
      </c>
      <c r="Z138">
        <f t="shared" ca="1" si="96"/>
        <v>0.67553195517483666</v>
      </c>
      <c r="AA138">
        <f t="shared" ca="1" si="96"/>
        <v>1.1247060959069315</v>
      </c>
      <c r="AB138">
        <f t="shared" ca="1" si="96"/>
        <v>1.4610605475573888</v>
      </c>
      <c r="AC138">
        <f t="shared" ca="1" si="96"/>
        <v>1.702804935036623</v>
      </c>
      <c r="AD138">
        <f t="shared" ca="1" si="96"/>
        <v>1.6249771418402379</v>
      </c>
      <c r="AE138">
        <f t="shared" ca="1" si="96"/>
        <v>3.0724316688820923</v>
      </c>
      <c r="AF138">
        <f t="shared" ca="1" si="96"/>
        <v>2.9609348351075075</v>
      </c>
      <c r="AG138">
        <f t="shared" ca="1" si="97"/>
        <v>1.5335743663867103</v>
      </c>
      <c r="AH138">
        <f t="shared" ca="1" si="97"/>
        <v>0.82108854727905833</v>
      </c>
      <c r="AI138">
        <f t="shared" ca="1" si="97"/>
        <v>1.8705192147157448</v>
      </c>
      <c r="AJ138">
        <f t="shared" ca="1" si="97"/>
        <v>1.3915610963351122</v>
      </c>
      <c r="AK138">
        <f t="shared" ca="1" si="97"/>
        <v>1.3337277044973457</v>
      </c>
      <c r="AL138">
        <f t="shared" ca="1" si="97"/>
        <v>0.98550316059225507</v>
      </c>
      <c r="AM138">
        <f t="shared" ca="1" si="97"/>
        <v>0.70394383106591907</v>
      </c>
      <c r="AN138">
        <f t="shared" ca="1" si="97"/>
        <v>0.62197390547897768</v>
      </c>
      <c r="AO138">
        <f t="shared" ca="1" si="97"/>
        <v>0.90252843837514718</v>
      </c>
      <c r="AP138">
        <f t="shared" ca="1" si="97"/>
        <v>0.639381678645355</v>
      </c>
      <c r="AQ138">
        <f t="shared" ca="1" si="98"/>
        <v>0.57821141281649091</v>
      </c>
      <c r="AR138">
        <f t="shared" ca="1" si="98"/>
        <v>0.48754786348905677</v>
      </c>
      <c r="AS138">
        <f t="shared" ca="1" si="98"/>
        <v>0.40797579930106065</v>
      </c>
      <c r="AT138">
        <f t="shared" ca="1" si="98"/>
        <v>0.31074706003873842</v>
      </c>
      <c r="AU138">
        <f t="shared" ca="1" si="98"/>
        <v>0.22766490509392107</v>
      </c>
      <c r="AV138">
        <f t="shared" ca="1" si="98"/>
        <v>0.2217708292261816</v>
      </c>
      <c r="AW138">
        <f t="shared" ca="1" si="98"/>
        <v>0.27555282494782279</v>
      </c>
      <c r="AX138">
        <f t="shared" ca="1" si="98"/>
        <v>0.24845497081599024</v>
      </c>
      <c r="AY138">
        <f t="shared" ca="1" si="98"/>
        <v>0.20577732104567373</v>
      </c>
      <c r="AZ138">
        <f t="shared" ca="1" si="98"/>
        <v>0.13425405313561123</v>
      </c>
      <c r="BA138">
        <f t="shared" ca="1" si="99"/>
        <v>9.6785817099879309E-2</v>
      </c>
      <c r="BB138">
        <f t="shared" ca="1" si="99"/>
        <v>7.9113414336177801E-2</v>
      </c>
      <c r="BC138">
        <f t="shared" ca="1" si="99"/>
        <v>4.3688564297032294E-2</v>
      </c>
      <c r="BD138">
        <f t="shared" ca="1" si="99"/>
        <v>0.10289456031748509</v>
      </c>
      <c r="BE138">
        <f t="shared" ca="1" si="99"/>
        <v>8.724701676385116E-2</v>
      </c>
      <c r="BF138">
        <f t="shared" ca="1" si="99"/>
        <v>5.885708213530165E-2</v>
      </c>
      <c r="BG138">
        <f t="shared" ca="1" si="99"/>
        <v>4.7451396870580018E-2</v>
      </c>
      <c r="BH138">
        <f t="shared" ca="1" si="99"/>
        <v>2.219518776605197E-2</v>
      </c>
      <c r="BI138">
        <f t="shared" ca="1" si="99"/>
        <v>2.1343349596115613E-2</v>
      </c>
      <c r="BJ138">
        <f t="shared" ca="1" si="99"/>
        <v>1.9224917550475038E-2</v>
      </c>
      <c r="BK138">
        <f t="shared" ca="1" si="100"/>
        <v>2.7857775831903551E-2</v>
      </c>
      <c r="BL138">
        <f t="shared" ca="1" si="100"/>
        <v>2.3508445437580367E-2</v>
      </c>
      <c r="BM138">
        <f t="shared" ca="1" si="100"/>
        <v>1.9060962597136182E-2</v>
      </c>
      <c r="BN138">
        <f t="shared" ca="1" si="100"/>
        <v>1.0286731891704015E-2</v>
      </c>
      <c r="BO138">
        <f t="shared" ca="1" si="100"/>
        <v>7.8477073368565086E-3</v>
      </c>
      <c r="BP138">
        <f t="shared" ca="1" si="100"/>
        <v>8.5973136710980561E-3</v>
      </c>
      <c r="BQ138">
        <f t="shared" ca="1" si="100"/>
        <v>6.7542230735879024E-3</v>
      </c>
      <c r="BR138">
        <f t="shared" ca="1" si="100"/>
        <v>9.1861312199028669E-3</v>
      </c>
      <c r="BS138">
        <f t="shared" ca="1" si="100"/>
        <v>5.7457957029511311E-3</v>
      </c>
      <c r="BT138">
        <f t="shared" ca="1" si="100"/>
        <v>5.236971933171298E-3</v>
      </c>
      <c r="BU138">
        <f t="shared" ca="1" si="100"/>
        <v>4.0432206276388707E-3</v>
      </c>
    </row>
    <row r="139" spans="1:73" x14ac:dyDescent="0.4">
      <c r="A139">
        <f>Rt計算!B139</f>
        <v>14</v>
      </c>
      <c r="B139">
        <f t="shared" ca="1" si="93"/>
        <v>32.025274854147959</v>
      </c>
      <c r="C139">
        <f t="shared" ca="1" si="94"/>
        <v>0</v>
      </c>
      <c r="D139">
        <f t="shared" ca="1" si="94"/>
        <v>1.138104924413977E-19</v>
      </c>
      <c r="E139">
        <f t="shared" ca="1" si="94"/>
        <v>2.4283528949380027E-14</v>
      </c>
      <c r="F139">
        <f t="shared" ca="1" si="94"/>
        <v>3.8630188303505936E-10</v>
      </c>
      <c r="G139">
        <f t="shared" ca="1" si="94"/>
        <v>2.5817292238259038E-8</v>
      </c>
      <c r="H139">
        <f t="shared" ca="1" si="94"/>
        <v>1.4297444910136132E-7</v>
      </c>
      <c r="I139">
        <f t="shared" ca="1" si="94"/>
        <v>3.8419763668720044E-7</v>
      </c>
      <c r="J139">
        <f t="shared" ca="1" si="94"/>
        <v>1.8767059180625265E-6</v>
      </c>
      <c r="K139">
        <f t="shared" ca="1" si="94"/>
        <v>1.8330640255114011E-5</v>
      </c>
      <c r="L139">
        <f t="shared" ca="1" si="94"/>
        <v>7.1526384040347042E-5</v>
      </c>
      <c r="M139">
        <f t="shared" ca="1" si="95"/>
        <v>3.5347210788770313E-4</v>
      </c>
      <c r="N139">
        <f t="shared" ca="1" si="95"/>
        <v>1.5056282613182489E-3</v>
      </c>
      <c r="O139">
        <f t="shared" ca="1" si="95"/>
        <v>2.82317559154101E-3</v>
      </c>
      <c r="P139">
        <f t="shared" ca="1" si="95"/>
        <v>2.5444589466310521E-3</v>
      </c>
      <c r="Q139">
        <f t="shared" ca="1" si="95"/>
        <v>1.5436655316084732E-2</v>
      </c>
      <c r="R139">
        <f t="shared" ca="1" si="95"/>
        <v>8.530831301806123E-2</v>
      </c>
      <c r="S139">
        <f t="shared" ca="1" si="95"/>
        <v>5.8104855850611245E-2</v>
      </c>
      <c r="T139">
        <f t="shared" ca="1" si="95"/>
        <v>0.23941586564442263</v>
      </c>
      <c r="U139">
        <f t="shared" ca="1" si="95"/>
        <v>0.27985857455843943</v>
      </c>
      <c r="V139">
        <f t="shared" ca="1" si="95"/>
        <v>0.55030522215849897</v>
      </c>
      <c r="W139">
        <f t="shared" ca="1" si="96"/>
        <v>0.41672358045448887</v>
      </c>
      <c r="X139">
        <f t="shared" ca="1" si="96"/>
        <v>0.50901641481917748</v>
      </c>
      <c r="Y139">
        <f t="shared" ca="1" si="96"/>
        <v>0.57891581898630018</v>
      </c>
      <c r="Z139">
        <f t="shared" ca="1" si="96"/>
        <v>1.0132979327622549</v>
      </c>
      <c r="AA139">
        <f t="shared" ca="1" si="96"/>
        <v>1.3746407838862496</v>
      </c>
      <c r="AB139">
        <f t="shared" ca="1" si="96"/>
        <v>1.6602960767697601</v>
      </c>
      <c r="AC139">
        <f t="shared" ca="1" si="96"/>
        <v>1.6346927376351581</v>
      </c>
      <c r="AD139">
        <f t="shared" ca="1" si="96"/>
        <v>3.1822469027704661</v>
      </c>
      <c r="AE139">
        <f t="shared" ca="1" si="96"/>
        <v>3.1378025554540518</v>
      </c>
      <c r="AF139">
        <f t="shared" ca="1" si="96"/>
        <v>1.665525844747973</v>
      </c>
      <c r="AG139">
        <f t="shared" ca="1" si="97"/>
        <v>0.90878480971064313</v>
      </c>
      <c r="AH139">
        <f t="shared" ca="1" si="97"/>
        <v>2.104039402402587</v>
      </c>
      <c r="AI139">
        <f t="shared" ca="1" si="97"/>
        <v>1.5967846954890503</v>
      </c>
      <c r="AJ139">
        <f t="shared" ca="1" si="97"/>
        <v>1.5505966502019821</v>
      </c>
      <c r="AK139">
        <f t="shared" ca="1" si="97"/>
        <v>1.1627369731515322</v>
      </c>
      <c r="AL139">
        <f t="shared" ca="1" si="97"/>
        <v>0.84057622521104103</v>
      </c>
      <c r="AM139">
        <f t="shared" ca="1" si="97"/>
        <v>0.75249168148425838</v>
      </c>
      <c r="AN139">
        <f t="shared" ca="1" si="97"/>
        <v>1.1035020903659281</v>
      </c>
      <c r="AO139">
        <f t="shared" ca="1" si="97"/>
        <v>0.78766118258194662</v>
      </c>
      <c r="AP139">
        <f t="shared" ca="1" si="97"/>
        <v>0.71930438847602429</v>
      </c>
      <c r="AQ139">
        <f t="shared" ca="1" si="98"/>
        <v>0.61033426908407373</v>
      </c>
      <c r="AR139">
        <f t="shared" ca="1" si="98"/>
        <v>0.51320827735690189</v>
      </c>
      <c r="AS139">
        <f t="shared" ca="1" si="98"/>
        <v>0.39437660599102525</v>
      </c>
      <c r="AT139">
        <f t="shared" ca="1" si="98"/>
        <v>0.28931622831192888</v>
      </c>
      <c r="AU139">
        <f t="shared" ca="1" si="98"/>
        <v>0.28247312298690203</v>
      </c>
      <c r="AV139">
        <f t="shared" ca="1" si="98"/>
        <v>0.35417132428658854</v>
      </c>
      <c r="AW139">
        <f t="shared" ca="1" si="98"/>
        <v>0.31933224573392549</v>
      </c>
      <c r="AX139">
        <f t="shared" ca="1" si="98"/>
        <v>0.2624806546523768</v>
      </c>
      <c r="AY139">
        <f t="shared" ca="1" si="98"/>
        <v>0.17436093615320447</v>
      </c>
      <c r="AZ139">
        <f t="shared" ca="1" si="98"/>
        <v>0.12336858936785897</v>
      </c>
      <c r="BA139">
        <f t="shared" ca="1" si="99"/>
        <v>0.10058133933909026</v>
      </c>
      <c r="BB139">
        <f t="shared" ca="1" si="99"/>
        <v>5.5976472407672978E-2</v>
      </c>
      <c r="BC139">
        <f t="shared" ca="1" si="99"/>
        <v>0.13048317870046977</v>
      </c>
      <c r="BD139">
        <f t="shared" ca="1" si="99"/>
        <v>0.1116222239158432</v>
      </c>
      <c r="BE139">
        <f t="shared" ca="1" si="99"/>
        <v>7.3962491577585762E-2</v>
      </c>
      <c r="BF139">
        <f t="shared" ca="1" si="99"/>
        <v>5.885708213530165E-2</v>
      </c>
      <c r="BG139">
        <f t="shared" ca="1" si="99"/>
        <v>2.7411243823296225E-2</v>
      </c>
      <c r="BH139">
        <f t="shared" ca="1" si="99"/>
        <v>2.6671528155843963E-2</v>
      </c>
      <c r="BI139">
        <f t="shared" ca="1" si="99"/>
        <v>2.4626941841671864E-2</v>
      </c>
      <c r="BJ139">
        <f t="shared" ca="1" si="99"/>
        <v>3.3323190420823399E-2</v>
      </c>
      <c r="BK139">
        <f t="shared" ca="1" si="100"/>
        <v>2.853960950611098E-2</v>
      </c>
      <c r="BL139">
        <f t="shared" ca="1" si="100"/>
        <v>2.3267744631052242E-2</v>
      </c>
      <c r="BM139">
        <f t="shared" ca="1" si="100"/>
        <v>1.2356761959522766E-2</v>
      </c>
      <c r="BN139">
        <f t="shared" ca="1" si="100"/>
        <v>9.1923987117355013E-3</v>
      </c>
      <c r="BO139">
        <f t="shared" ca="1" si="100"/>
        <v>1.1070872850208288E-2</v>
      </c>
      <c r="BP139">
        <f t="shared" ca="1" si="100"/>
        <v>8.6335892562081733E-3</v>
      </c>
      <c r="BQ139">
        <f t="shared" ca="1" si="100"/>
        <v>1.0386746407282236E-2</v>
      </c>
      <c r="BR139">
        <f t="shared" ca="1" si="100"/>
        <v>6.5256669868162444E-3</v>
      </c>
      <c r="BS139">
        <f t="shared" ca="1" si="100"/>
        <v>6.5192682014253217E-3</v>
      </c>
      <c r="BT139">
        <f t="shared" ca="1" si="100"/>
        <v>4.2428348882303062E-3</v>
      </c>
      <c r="BU139">
        <f t="shared" ca="1" si="100"/>
        <v>2.2161585866974564E-3</v>
      </c>
    </row>
    <row r="140" spans="1:73" x14ac:dyDescent="0.4">
      <c r="A140">
        <f>Rt計算!B140</f>
        <v>13</v>
      </c>
      <c r="B140">
        <f t="shared" ca="1" si="93"/>
        <v>33.875191023260854</v>
      </c>
      <c r="C140">
        <f t="shared" ca="1" si="94"/>
        <v>0</v>
      </c>
      <c r="D140">
        <f t="shared" ca="1" si="94"/>
        <v>1.138104924413977E-19</v>
      </c>
      <c r="E140">
        <f t="shared" ca="1" si="94"/>
        <v>5.3423763688636057E-14</v>
      </c>
      <c r="F140">
        <f t="shared" ca="1" si="94"/>
        <v>1.0535505900956165E-10</v>
      </c>
      <c r="G140">
        <f t="shared" ca="1" si="94"/>
        <v>1.7211528158839358E-8</v>
      </c>
      <c r="H140">
        <f t="shared" ca="1" si="94"/>
        <v>1.0008211437095292E-6</v>
      </c>
      <c r="I140">
        <f t="shared" ca="1" si="94"/>
        <v>2.1954150667840026E-7</v>
      </c>
      <c r="J140">
        <f t="shared" ca="1" si="94"/>
        <v>2.3458823975781583E-6</v>
      </c>
      <c r="K140">
        <f t="shared" ca="1" si="94"/>
        <v>2.0163704280625409E-5</v>
      </c>
      <c r="L140">
        <f t="shared" ca="1" si="94"/>
        <v>9.7535978236836879E-5</v>
      </c>
      <c r="M140">
        <f t="shared" ca="1" si="95"/>
        <v>4.9486095104278431E-4</v>
      </c>
      <c r="N140">
        <f t="shared" ca="1" si="95"/>
        <v>1.0037521742121661E-3</v>
      </c>
      <c r="O140">
        <f t="shared" ca="1" si="95"/>
        <v>1.0082769969789321E-3</v>
      </c>
      <c r="P140">
        <f t="shared" ca="1" si="95"/>
        <v>6.615593261240736E-3</v>
      </c>
      <c r="Q140">
        <f t="shared" ca="1" si="95"/>
        <v>4.0372790826683144E-2</v>
      </c>
      <c r="R140">
        <f t="shared" ca="1" si="95"/>
        <v>3.010881635931573E-2</v>
      </c>
      <c r="S140">
        <f t="shared" ca="1" si="95"/>
        <v>0.13557799698475959</v>
      </c>
      <c r="T140">
        <f t="shared" ca="1" si="95"/>
        <v>0.17101133260315901</v>
      </c>
      <c r="U140">
        <f t="shared" ca="1" si="95"/>
        <v>0.36381614692597125</v>
      </c>
      <c r="V140">
        <f t="shared" ca="1" si="95"/>
        <v>0.29631819654688402</v>
      </c>
      <c r="W140">
        <f t="shared" ca="1" si="96"/>
        <v>0.38695761042202537</v>
      </c>
      <c r="X140">
        <f t="shared" ca="1" si="96"/>
        <v>0.46986130598693304</v>
      </c>
      <c r="Y140">
        <f t="shared" ca="1" si="96"/>
        <v>0.86837372847945027</v>
      </c>
      <c r="Z140">
        <f t="shared" ca="1" si="96"/>
        <v>1.238475251153867</v>
      </c>
      <c r="AA140">
        <f t="shared" ca="1" si="96"/>
        <v>1.562091799870738</v>
      </c>
      <c r="AB140">
        <f t="shared" ca="1" si="96"/>
        <v>1.5938842336989696</v>
      </c>
      <c r="AC140">
        <f t="shared" ca="1" si="96"/>
        <v>3.2012732778688511</v>
      </c>
      <c r="AD140">
        <f t="shared" ca="1" si="96"/>
        <v>3.2499542836804758</v>
      </c>
      <c r="AE140">
        <f t="shared" ca="1" si="96"/>
        <v>1.7650139374429041</v>
      </c>
      <c r="AF140">
        <f t="shared" ca="1" si="96"/>
        <v>0.98697827836916918</v>
      </c>
      <c r="AG140">
        <f t="shared" ca="1" si="97"/>
        <v>2.328761074883523</v>
      </c>
      <c r="AH140">
        <f t="shared" ca="1" si="97"/>
        <v>1.7961311971729401</v>
      </c>
      <c r="AI140">
        <f t="shared" ca="1" si="97"/>
        <v>1.7792743749735134</v>
      </c>
      <c r="AJ140">
        <f t="shared" ca="1" si="97"/>
        <v>1.3518022078683947</v>
      </c>
      <c r="AK140">
        <f t="shared" ca="1" si="97"/>
        <v>0.99174624180571869</v>
      </c>
      <c r="AL140">
        <f t="shared" ca="1" si="97"/>
        <v>0.89854699936352667</v>
      </c>
      <c r="AM140">
        <f t="shared" ca="1" si="97"/>
        <v>1.3350658865043294</v>
      </c>
      <c r="AN140">
        <f t="shared" ca="1" si="97"/>
        <v>0.96305636977390086</v>
      </c>
      <c r="AO140">
        <f t="shared" ca="1" si="97"/>
        <v>0.88611883040468997</v>
      </c>
      <c r="AP140">
        <f t="shared" ca="1" si="97"/>
        <v>0.75926574339135899</v>
      </c>
      <c r="AQ140">
        <f t="shared" ca="1" si="98"/>
        <v>0.64245712535165655</v>
      </c>
      <c r="AR140">
        <f t="shared" ca="1" si="98"/>
        <v>0.49610133477833845</v>
      </c>
      <c r="AS140">
        <f t="shared" ca="1" si="98"/>
        <v>0.36717821937095457</v>
      </c>
      <c r="AT140">
        <f t="shared" ca="1" si="98"/>
        <v>0.35896643142405993</v>
      </c>
      <c r="AU140">
        <f t="shared" ca="1" si="98"/>
        <v>0.45111379342684355</v>
      </c>
      <c r="AV140">
        <f t="shared" ca="1" si="98"/>
        <v>0.41044153468726147</v>
      </c>
      <c r="AW140">
        <f t="shared" ca="1" si="98"/>
        <v>0.33735906605761484</v>
      </c>
      <c r="AX140">
        <f t="shared" ca="1" si="98"/>
        <v>0.22240727226270093</v>
      </c>
      <c r="AY140">
        <f t="shared" ca="1" si="98"/>
        <v>0.16022356295159329</v>
      </c>
      <c r="AZ140">
        <f t="shared" ca="1" si="98"/>
        <v>0.12820657326463775</v>
      </c>
      <c r="BA140">
        <f t="shared" ca="1" si="99"/>
        <v>7.1166041985205375E-2</v>
      </c>
      <c r="BB140">
        <f t="shared" ca="1" si="99"/>
        <v>0.16718306425758328</v>
      </c>
      <c r="BC140">
        <f t="shared" ca="1" si="99"/>
        <v>0.14155094832238463</v>
      </c>
      <c r="BD140">
        <f t="shared" ca="1" si="99"/>
        <v>9.462624743483003E-2</v>
      </c>
      <c r="BE140">
        <f t="shared" ca="1" si="99"/>
        <v>7.3962491577585762E-2</v>
      </c>
      <c r="BF140">
        <f t="shared" ca="1" si="99"/>
        <v>3.3999964922819884E-2</v>
      </c>
      <c r="BG140">
        <f t="shared" ca="1" si="99"/>
        <v>3.2939561905305545E-2</v>
      </c>
      <c r="BH140">
        <f t="shared" ca="1" si="99"/>
        <v>3.0774840179819955E-2</v>
      </c>
      <c r="BI140">
        <f t="shared" ca="1" si="99"/>
        <v>4.2686699192231226E-2</v>
      </c>
      <c r="BJ140">
        <f t="shared" ca="1" si="99"/>
        <v>3.413879298357083E-2</v>
      </c>
      <c r="BK140">
        <f t="shared" ca="1" si="100"/>
        <v>2.8247395074307794E-2</v>
      </c>
      <c r="BL140">
        <f t="shared" ca="1" si="100"/>
        <v>1.5083917209095936E-2</v>
      </c>
      <c r="BM140">
        <f t="shared" ca="1" si="100"/>
        <v>1.1042212814892684E-2</v>
      </c>
      <c r="BN140">
        <f t="shared" ca="1" si="100"/>
        <v>1.2967848182626869E-2</v>
      </c>
      <c r="BO140">
        <f t="shared" ca="1" si="100"/>
        <v>1.1117585393880055E-2</v>
      </c>
      <c r="BP140">
        <f t="shared" ca="1" si="100"/>
        <v>1.3276864150303326E-2</v>
      </c>
      <c r="BQ140">
        <f t="shared" ca="1" si="100"/>
        <v>7.378563021566616E-3</v>
      </c>
      <c r="BR140">
        <f t="shared" ca="1" si="100"/>
        <v>7.4041221581184315E-3</v>
      </c>
      <c r="BS140">
        <f t="shared" ca="1" si="100"/>
        <v>5.2817122038666163E-3</v>
      </c>
      <c r="BT140">
        <f t="shared" ca="1" si="100"/>
        <v>2.3255705872726783E-3</v>
      </c>
      <c r="BU140">
        <f t="shared" ca="1" si="100"/>
        <v>4.4999861378742243E-3</v>
      </c>
    </row>
    <row r="141" spans="1:73" x14ac:dyDescent="0.4">
      <c r="A141">
        <f>Rt計算!B141</f>
        <v>12</v>
      </c>
      <c r="B141">
        <f t="shared" ca="1" si="93"/>
        <v>35.840486040349177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1.4570117369628015E-14</v>
      </c>
      <c r="F141">
        <f t="shared" ca="1" si="94"/>
        <v>7.0236706006374428E-11</v>
      </c>
      <c r="G141">
        <f t="shared" ca="1" si="94"/>
        <v>1.2048069711187549E-7</v>
      </c>
      <c r="H141">
        <f t="shared" ca="1" si="94"/>
        <v>5.7189779640544527E-7</v>
      </c>
      <c r="I141">
        <f t="shared" ca="1" si="94"/>
        <v>2.7442688334800034E-7</v>
      </c>
      <c r="J141">
        <f t="shared" ca="1" si="94"/>
        <v>2.5804706373359741E-6</v>
      </c>
      <c r="K141">
        <f t="shared" ca="1" si="94"/>
        <v>2.7495960382671013E-5</v>
      </c>
      <c r="L141">
        <f t="shared" ca="1" si="94"/>
        <v>1.3655036953157161E-4</v>
      </c>
      <c r="M141">
        <f t="shared" ca="1" si="95"/>
        <v>3.2990730069518956E-4</v>
      </c>
      <c r="N141">
        <f t="shared" ca="1" si="95"/>
        <v>3.5848291936148785E-4</v>
      </c>
      <c r="O141">
        <f t="shared" ca="1" si="95"/>
        <v>2.6215201921452238E-3</v>
      </c>
      <c r="P141">
        <f t="shared" ca="1" si="95"/>
        <v>1.7302320837091156E-2</v>
      </c>
      <c r="Q141">
        <f t="shared" ca="1" si="95"/>
        <v>1.4249220291770521E-2</v>
      </c>
      <c r="R141">
        <f t="shared" ca="1" si="95"/>
        <v>7.0253904838403367E-2</v>
      </c>
      <c r="S141">
        <f t="shared" ca="1" si="95"/>
        <v>9.6841426417685408E-2</v>
      </c>
      <c r="T141">
        <f t="shared" ca="1" si="95"/>
        <v>0.22231473238410673</v>
      </c>
      <c r="U141">
        <f t="shared" ca="1" si="95"/>
        <v>0.19590100219090759</v>
      </c>
      <c r="V141">
        <f t="shared" ca="1" si="95"/>
        <v>0.27515261107924949</v>
      </c>
      <c r="W141">
        <f t="shared" ca="1" si="96"/>
        <v>0.35719164038956186</v>
      </c>
      <c r="X141">
        <f t="shared" ca="1" si="96"/>
        <v>0.70479195898039959</v>
      </c>
      <c r="Y141">
        <f t="shared" ca="1" si="96"/>
        <v>1.0613456681415503</v>
      </c>
      <c r="Z141">
        <f t="shared" ca="1" si="96"/>
        <v>1.4073582399475764</v>
      </c>
      <c r="AA141">
        <f t="shared" ca="1" si="96"/>
        <v>1.4996081278759086</v>
      </c>
      <c r="AB141">
        <f t="shared" ca="1" si="96"/>
        <v>3.1213566243271487</v>
      </c>
      <c r="AC141">
        <f t="shared" ca="1" si="96"/>
        <v>3.2693854752703162</v>
      </c>
      <c r="AD141">
        <f t="shared" ca="1" si="96"/>
        <v>1.8280992845702677</v>
      </c>
      <c r="AE141">
        <f t="shared" ca="1" si="96"/>
        <v>1.0459341851513506</v>
      </c>
      <c r="AF141">
        <f t="shared" ca="1" si="96"/>
        <v>2.5291318383209962</v>
      </c>
      <c r="AG141">
        <f t="shared" ca="1" si="97"/>
        <v>1.9879667712420319</v>
      </c>
      <c r="AH141">
        <f t="shared" ca="1" si="97"/>
        <v>2.0014033339927049</v>
      </c>
      <c r="AI141">
        <f t="shared" ca="1" si="97"/>
        <v>1.5511622756179346</v>
      </c>
      <c r="AJ141">
        <f t="shared" ca="1" si="97"/>
        <v>1.1530077655348072</v>
      </c>
      <c r="AK141">
        <f t="shared" ca="1" si="97"/>
        <v>1.060142534344044</v>
      </c>
      <c r="AL141">
        <f t="shared" ca="1" si="97"/>
        <v>1.5941962891933537</v>
      </c>
      <c r="AM141">
        <f t="shared" ca="1" si="97"/>
        <v>1.1651484100401419</v>
      </c>
      <c r="AN141">
        <f t="shared" ca="1" si="97"/>
        <v>1.0834384159956385</v>
      </c>
      <c r="AO141">
        <f t="shared" ca="1" si="97"/>
        <v>0.93534765431606159</v>
      </c>
      <c r="AP141">
        <f t="shared" ca="1" si="97"/>
        <v>0.7992270983066937</v>
      </c>
      <c r="AQ141">
        <f t="shared" ca="1" si="98"/>
        <v>0.62104188783993464</v>
      </c>
      <c r="AR141">
        <f t="shared" ca="1" si="98"/>
        <v>0.46188744962121164</v>
      </c>
      <c r="AS141">
        <f t="shared" ca="1" si="98"/>
        <v>0.45557297588618434</v>
      </c>
      <c r="AT141">
        <f t="shared" ca="1" si="98"/>
        <v>0.57327474869215544</v>
      </c>
      <c r="AU141">
        <f t="shared" ca="1" si="98"/>
        <v>0.52278607836381874</v>
      </c>
      <c r="AV141">
        <f t="shared" ca="1" si="98"/>
        <v>0.43361162132283265</v>
      </c>
      <c r="AW141">
        <f t="shared" ca="1" si="98"/>
        <v>0.28585386513278815</v>
      </c>
      <c r="AX141">
        <f t="shared" ca="1" si="98"/>
        <v>0.20437425018734681</v>
      </c>
      <c r="AY141">
        <f t="shared" ca="1" si="98"/>
        <v>0.16650683993008714</v>
      </c>
      <c r="AZ141">
        <f t="shared" ca="1" si="98"/>
        <v>9.0712198064602179E-2</v>
      </c>
      <c r="BA141">
        <f t="shared" ca="1" si="99"/>
        <v>0.21254924539581338</v>
      </c>
      <c r="BB141">
        <f t="shared" ca="1" si="99"/>
        <v>0.18136377060086045</v>
      </c>
      <c r="BC141">
        <f t="shared" ca="1" si="99"/>
        <v>0.11999792326918203</v>
      </c>
      <c r="BD141">
        <f t="shared" ca="1" si="99"/>
        <v>9.462624743483003E-2</v>
      </c>
      <c r="BE141">
        <f t="shared" ca="1" si="99"/>
        <v>4.2725905328799538E-2</v>
      </c>
      <c r="BF141">
        <f t="shared" ca="1" si="99"/>
        <v>4.0857100705573475E-2</v>
      </c>
      <c r="BG141">
        <f t="shared" ca="1" si="99"/>
        <v>3.8007186813814091E-2</v>
      </c>
      <c r="BH141">
        <f t="shared" ca="1" si="99"/>
        <v>5.3343056311687925E-2</v>
      </c>
      <c r="BI141">
        <f t="shared" ca="1" si="99"/>
        <v>4.3731478543090035E-2</v>
      </c>
      <c r="BJ141">
        <f t="shared" ca="1" si="99"/>
        <v>3.3789249028107649E-2</v>
      </c>
      <c r="BK141">
        <f t="shared" ca="1" si="100"/>
        <v>1.8312104392999535E-2</v>
      </c>
      <c r="BL141">
        <f t="shared" ca="1" si="100"/>
        <v>1.3479245165575093E-2</v>
      </c>
      <c r="BM141">
        <f t="shared" ca="1" si="100"/>
        <v>1.5577407363866464E-2</v>
      </c>
      <c r="BN141">
        <f t="shared" ca="1" si="100"/>
        <v>1.3022564841625294E-2</v>
      </c>
      <c r="BO141">
        <f t="shared" ca="1" si="100"/>
        <v>1.7096790983865965E-2</v>
      </c>
      <c r="BP141">
        <f t="shared" ca="1" si="100"/>
        <v>9.4316521286307783E-3</v>
      </c>
      <c r="BQ141">
        <f t="shared" ca="1" si="100"/>
        <v>8.3718311206236601E-3</v>
      </c>
      <c r="BR141">
        <f t="shared" ca="1" si="100"/>
        <v>5.9985938840349329E-3</v>
      </c>
      <c r="BS141">
        <f t="shared" ca="1" si="100"/>
        <v>2.894997065717685E-3</v>
      </c>
      <c r="BT141">
        <f t="shared" ca="1" si="100"/>
        <v>4.7221509634697133E-3</v>
      </c>
      <c r="BU141">
        <f t="shared" ca="1" si="100"/>
        <v>4.2293102799569778E-3</v>
      </c>
    </row>
    <row r="142" spans="1:73" x14ac:dyDescent="0.4">
      <c r="A142">
        <f>Rt計算!B142</f>
        <v>18</v>
      </c>
      <c r="B142">
        <f t="shared" ca="1" si="93"/>
        <v>37.909214678771754</v>
      </c>
      <c r="C142">
        <f t="shared" ca="1" si="94"/>
        <v>0</v>
      </c>
      <c r="D142">
        <f t="shared" ca="1" si="94"/>
        <v>6.828629546483861E-20</v>
      </c>
      <c r="E142">
        <f t="shared" ca="1" si="94"/>
        <v>9.7134115797520104E-15</v>
      </c>
      <c r="F142">
        <f t="shared" ca="1" si="94"/>
        <v>4.9165694204462096E-10</v>
      </c>
      <c r="G142">
        <f t="shared" ca="1" si="94"/>
        <v>6.8846112635357431E-8</v>
      </c>
      <c r="H142">
        <f t="shared" ca="1" si="94"/>
        <v>7.1487224550680664E-7</v>
      </c>
      <c r="I142">
        <f t="shared" ca="1" si="94"/>
        <v>3.0186957168280037E-7</v>
      </c>
      <c r="J142">
        <f t="shared" ca="1" si="94"/>
        <v>3.5188235963672372E-6</v>
      </c>
      <c r="K142">
        <f t="shared" ca="1" si="94"/>
        <v>3.8494344535739417E-5</v>
      </c>
      <c r="L142">
        <f t="shared" ca="1" si="94"/>
        <v>9.1033579687714423E-5</v>
      </c>
      <c r="M142">
        <f t="shared" ca="1" si="95"/>
        <v>1.1782403596256771E-4</v>
      </c>
      <c r="N142">
        <f t="shared" ca="1" si="95"/>
        <v>9.3205559033986835E-4</v>
      </c>
      <c r="O142">
        <f t="shared" ca="1" si="95"/>
        <v>6.856283579456739E-3</v>
      </c>
      <c r="P142">
        <f t="shared" ca="1" si="95"/>
        <v>6.1067014719145257E-3</v>
      </c>
      <c r="Q142">
        <f t="shared" ca="1" si="95"/>
        <v>3.3248180680797879E-2</v>
      </c>
      <c r="R142">
        <f t="shared" ca="1" si="95"/>
        <v>5.0181360598859553E-2</v>
      </c>
      <c r="S142">
        <f t="shared" ca="1" si="95"/>
        <v>0.12589385434299102</v>
      </c>
      <c r="T142">
        <f t="shared" ca="1" si="95"/>
        <v>0.11970793282221132</v>
      </c>
      <c r="U142">
        <f t="shared" ca="1" si="95"/>
        <v>0.18190807346298563</v>
      </c>
      <c r="V142">
        <f t="shared" ca="1" si="95"/>
        <v>0.2539870256116149</v>
      </c>
      <c r="W142">
        <f t="shared" ca="1" si="96"/>
        <v>0.53578746058434279</v>
      </c>
      <c r="X142">
        <f t="shared" ca="1" si="96"/>
        <v>0.86141239430937722</v>
      </c>
      <c r="Y142">
        <f t="shared" ca="1" si="96"/>
        <v>1.2060746228881254</v>
      </c>
      <c r="Z142">
        <f t="shared" ca="1" si="96"/>
        <v>1.3510639103496733</v>
      </c>
      <c r="AA142">
        <f t="shared" ca="1" si="96"/>
        <v>2.9367325837569873</v>
      </c>
      <c r="AB142">
        <f t="shared" ca="1" si="96"/>
        <v>3.1877684673979392</v>
      </c>
      <c r="AC142">
        <f t="shared" ca="1" si="96"/>
        <v>1.8390293298395528</v>
      </c>
      <c r="AD142">
        <f t="shared" ca="1" si="96"/>
        <v>1.0833180945601586</v>
      </c>
      <c r="AE142">
        <f t="shared" ca="1" si="96"/>
        <v>2.6802063494503359</v>
      </c>
      <c r="AF142">
        <f t="shared" ca="1" si="96"/>
        <v>2.1590149839325576</v>
      </c>
      <c r="AG142">
        <f t="shared" ca="1" si="97"/>
        <v>2.2151629736696927</v>
      </c>
      <c r="AH142">
        <f t="shared" ca="1" si="97"/>
        <v>1.744813162967999</v>
      </c>
      <c r="AI142">
        <f t="shared" ca="1" si="97"/>
        <v>1.3230501762623561</v>
      </c>
      <c r="AJ142">
        <f t="shared" ca="1" si="97"/>
        <v>1.2325255424682422</v>
      </c>
      <c r="AK142">
        <f t="shared" ca="1" si="97"/>
        <v>1.8808980448039492</v>
      </c>
      <c r="AL142">
        <f t="shared" ca="1" si="97"/>
        <v>1.3912985796596542</v>
      </c>
      <c r="AM142">
        <f t="shared" ca="1" si="97"/>
        <v>1.3107919612951597</v>
      </c>
      <c r="AN142">
        <f t="shared" ca="1" si="97"/>
        <v>1.1436294391065072</v>
      </c>
      <c r="AO142">
        <f t="shared" ca="1" si="97"/>
        <v>0.98457647822743333</v>
      </c>
      <c r="AP142">
        <f t="shared" ca="1" si="97"/>
        <v>0.77258619502980386</v>
      </c>
      <c r="AQ142">
        <f t="shared" ca="1" si="98"/>
        <v>0.57821141281649091</v>
      </c>
      <c r="AR142">
        <f t="shared" ca="1" si="98"/>
        <v>0.57308257638187377</v>
      </c>
      <c r="AS142">
        <f t="shared" ca="1" si="98"/>
        <v>0.72755684208689142</v>
      </c>
      <c r="AT142">
        <f t="shared" ca="1" si="98"/>
        <v>0.66435578353109592</v>
      </c>
      <c r="AU142">
        <f t="shared" ca="1" si="98"/>
        <v>0.55229819569080851</v>
      </c>
      <c r="AV142">
        <f t="shared" ca="1" si="98"/>
        <v>0.36741137379262923</v>
      </c>
      <c r="AW142">
        <f t="shared" ca="1" si="98"/>
        <v>0.26267652471661612</v>
      </c>
      <c r="AX142">
        <f t="shared" ca="1" si="98"/>
        <v>0.21238892666528197</v>
      </c>
      <c r="AY142">
        <f t="shared" ca="1" si="98"/>
        <v>0.11781144334675978</v>
      </c>
      <c r="AZ142">
        <f t="shared" ca="1" si="98"/>
        <v>0.27092709821961186</v>
      </c>
      <c r="BA142">
        <f t="shared" ca="1" si="99"/>
        <v>0.2305779760320654</v>
      </c>
      <c r="BB142">
        <f t="shared" ca="1" si="99"/>
        <v>0.15374871087974176</v>
      </c>
      <c r="BC142">
        <f t="shared" ca="1" si="99"/>
        <v>0.11999792326918203</v>
      </c>
      <c r="BD142">
        <f t="shared" ca="1" si="99"/>
        <v>5.4662735168663955E-2</v>
      </c>
      <c r="BE142">
        <f t="shared" ca="1" si="99"/>
        <v>5.1342894638809533E-2</v>
      </c>
      <c r="BF142">
        <f t="shared" ca="1" si="99"/>
        <v>4.7142808506430933E-2</v>
      </c>
      <c r="BG142">
        <f t="shared" ca="1" si="99"/>
        <v>6.587912381061109E-2</v>
      </c>
      <c r="BH142">
        <f t="shared" ca="1" si="99"/>
        <v>5.4648655592043925E-2</v>
      </c>
      <c r="BI142">
        <f t="shared" ca="1" si="99"/>
        <v>4.3283715964150545E-2</v>
      </c>
      <c r="BJ142">
        <f t="shared" ca="1" si="99"/>
        <v>2.1904754542359441E-2</v>
      </c>
      <c r="BK142">
        <f t="shared" ca="1" si="100"/>
        <v>1.6364008180978308E-2</v>
      </c>
      <c r="BL142">
        <f t="shared" ca="1" si="100"/>
        <v>1.9015363715722006E-2</v>
      </c>
      <c r="BM142">
        <f t="shared" ca="1" si="100"/>
        <v>1.564313482109797E-2</v>
      </c>
      <c r="BN142">
        <f t="shared" ca="1" si="100"/>
        <v>2.0026297193423772E-2</v>
      </c>
      <c r="BO142">
        <f t="shared" ca="1" si="100"/>
        <v>1.2145261354658883E-2</v>
      </c>
      <c r="BP142">
        <f t="shared" ca="1" si="100"/>
        <v>1.0701297607484922E-2</v>
      </c>
      <c r="BQ142">
        <f t="shared" ca="1" si="100"/>
        <v>6.7826021621323895E-3</v>
      </c>
      <c r="BR142">
        <f t="shared" ca="1" si="100"/>
        <v>3.2879322125881848E-3</v>
      </c>
      <c r="BS142">
        <f t="shared" ca="1" si="100"/>
        <v>5.878390988403849E-3</v>
      </c>
      <c r="BT142">
        <f t="shared" ca="1" si="100"/>
        <v>4.4381118077722864E-3</v>
      </c>
      <c r="BU142">
        <f t="shared" ca="1" si="100"/>
        <v>6.2086274909768438E-3</v>
      </c>
    </row>
    <row r="143" spans="1:73" x14ac:dyDescent="0.4">
      <c r="A143">
        <f>Rt計算!B143</f>
        <v>22</v>
      </c>
      <c r="B143">
        <f t="shared" ca="1" si="93"/>
        <v>40.091054313251107</v>
      </c>
      <c r="C143">
        <f t="shared" ca="1" si="94"/>
        <v>0</v>
      </c>
      <c r="D143">
        <f t="shared" ca="1" si="94"/>
        <v>4.5524196976559073E-20</v>
      </c>
      <c r="E143">
        <f t="shared" ca="1" si="94"/>
        <v>6.7993881058264078E-14</v>
      </c>
      <c r="F143">
        <f t="shared" ca="1" si="94"/>
        <v>2.8094682402549771E-10</v>
      </c>
      <c r="G143">
        <f t="shared" ca="1" si="94"/>
        <v>8.6057640794196785E-8</v>
      </c>
      <c r="H143">
        <f t="shared" ca="1" si="94"/>
        <v>7.8635947005748722E-7</v>
      </c>
      <c r="I143">
        <f t="shared" ca="1" si="94"/>
        <v>4.1164032502200048E-7</v>
      </c>
      <c r="J143">
        <f t="shared" ca="1" si="94"/>
        <v>4.926353034914132E-6</v>
      </c>
      <c r="K143">
        <f t="shared" ca="1" si="94"/>
        <v>2.5662896357159611E-5</v>
      </c>
      <c r="L143">
        <f t="shared" ca="1" si="94"/>
        <v>3.2511992745612293E-5</v>
      </c>
      <c r="M143">
        <f t="shared" ca="1" si="95"/>
        <v>3.0634249350267604E-4</v>
      </c>
      <c r="N143">
        <f t="shared" ca="1" si="95"/>
        <v>2.4376838516581172E-3</v>
      </c>
      <c r="O143">
        <f t="shared" ca="1" si="95"/>
        <v>2.4198647927494371E-3</v>
      </c>
      <c r="P143">
        <f t="shared" ca="1" si="95"/>
        <v>1.4248970101133893E-2</v>
      </c>
      <c r="Q143">
        <f t="shared" ca="1" si="95"/>
        <v>2.3748700486284201E-2</v>
      </c>
      <c r="R143">
        <f t="shared" ca="1" si="95"/>
        <v>6.5235768778517417E-2</v>
      </c>
      <c r="S143">
        <f t="shared" ca="1" si="95"/>
        <v>6.7788998492379793E-2</v>
      </c>
      <c r="T143">
        <f t="shared" ca="1" si="95"/>
        <v>0.11115736619205337</v>
      </c>
      <c r="U143">
        <f t="shared" ca="1" si="95"/>
        <v>0.16791514473506364</v>
      </c>
      <c r="V143">
        <f t="shared" ca="1" si="95"/>
        <v>0.38098053841742235</v>
      </c>
      <c r="W143">
        <f t="shared" ca="1" si="96"/>
        <v>0.65485134071419682</v>
      </c>
      <c r="X143">
        <f t="shared" ca="1" si="96"/>
        <v>0.97887772080611046</v>
      </c>
      <c r="Y143">
        <f t="shared" ca="1" si="96"/>
        <v>1.1578316379726004</v>
      </c>
      <c r="Z143">
        <f t="shared" ca="1" si="96"/>
        <v>2.6458334911014432</v>
      </c>
      <c r="AA143">
        <f t="shared" ca="1" si="96"/>
        <v>2.9992162557518172</v>
      </c>
      <c r="AB143">
        <f t="shared" ca="1" si="96"/>
        <v>1.7931197629113407</v>
      </c>
      <c r="AC143">
        <f t="shared" ca="1" si="96"/>
        <v>1.0897951584234387</v>
      </c>
      <c r="AD143">
        <f t="shared" ca="1" si="96"/>
        <v>2.7760026173104064</v>
      </c>
      <c r="AE143">
        <f t="shared" ca="1" si="96"/>
        <v>2.2879810300185794</v>
      </c>
      <c r="AF143">
        <f t="shared" ca="1" si="96"/>
        <v>2.4057595535248497</v>
      </c>
      <c r="AG143">
        <f t="shared" ca="1" si="97"/>
        <v>1.9311677206351165</v>
      </c>
      <c r="AH143">
        <f t="shared" ca="1" si="97"/>
        <v>1.4882229919432932</v>
      </c>
      <c r="AI143">
        <f t="shared" ca="1" si="97"/>
        <v>1.4142950160045875</v>
      </c>
      <c r="AJ143">
        <f t="shared" ca="1" si="97"/>
        <v>2.186738865669462</v>
      </c>
      <c r="AK143">
        <f t="shared" ca="1" si="97"/>
        <v>1.6415110209198103</v>
      </c>
      <c r="AL143">
        <f t="shared" ca="1" si="97"/>
        <v>1.565210902117111</v>
      </c>
      <c r="AM143">
        <f t="shared" ca="1" si="97"/>
        <v>1.3836137369226686</v>
      </c>
      <c r="AN143">
        <f t="shared" ca="1" si="97"/>
        <v>1.203820462217376</v>
      </c>
      <c r="AO143">
        <f t="shared" ca="1" si="97"/>
        <v>0.9517572622865188</v>
      </c>
      <c r="AP143">
        <f t="shared" ca="1" si="97"/>
        <v>0.71930438847602429</v>
      </c>
      <c r="AQ143">
        <f t="shared" ca="1" si="98"/>
        <v>0.7174104566426831</v>
      </c>
      <c r="AR143">
        <f t="shared" ca="1" si="98"/>
        <v>0.91522142795314165</v>
      </c>
      <c r="AS143">
        <f t="shared" ca="1" si="98"/>
        <v>0.84314998522219198</v>
      </c>
      <c r="AT143">
        <f t="shared" ca="1" si="98"/>
        <v>0.70185973905301269</v>
      </c>
      <c r="AU143">
        <f t="shared" ca="1" si="98"/>
        <v>0.46797786047083773</v>
      </c>
      <c r="AV143">
        <f t="shared" ca="1" si="98"/>
        <v>0.33762126240403767</v>
      </c>
      <c r="AW143">
        <f t="shared" ca="1" si="98"/>
        <v>0.27297756490158148</v>
      </c>
      <c r="AX143">
        <f t="shared" ca="1" si="98"/>
        <v>0.15027518396128442</v>
      </c>
      <c r="AY143">
        <f t="shared" ca="1" si="98"/>
        <v>0.35186351079565586</v>
      </c>
      <c r="AZ143">
        <f t="shared" ca="1" si="98"/>
        <v>0.29390752172931106</v>
      </c>
      <c r="BA143">
        <f t="shared" ca="1" si="99"/>
        <v>0.19546939531936408</v>
      </c>
      <c r="BB143">
        <f t="shared" ca="1" si="99"/>
        <v>0.15374871087974176</v>
      </c>
      <c r="BC143">
        <f t="shared" ca="1" si="99"/>
        <v>6.9319188684624569E-2</v>
      </c>
      <c r="BD143">
        <f t="shared" ca="1" si="99"/>
        <v>6.5687152345537347E-2</v>
      </c>
      <c r="BE143">
        <f t="shared" ca="1" si="99"/>
        <v>5.9241801506318692E-2</v>
      </c>
      <c r="BF143">
        <f t="shared" ca="1" si="99"/>
        <v>8.171420141114695E-2</v>
      </c>
      <c r="BG143">
        <f t="shared" ca="1" si="99"/>
        <v>6.7491549917863811E-2</v>
      </c>
      <c r="BH143">
        <f t="shared" ca="1" si="99"/>
        <v>5.4089113043319925E-2</v>
      </c>
      <c r="BI143">
        <f t="shared" ca="1" si="99"/>
        <v>2.8059788280207939E-2</v>
      </c>
      <c r="BJ143">
        <f t="shared" ca="1" si="99"/>
        <v>1.9574461505938223E-2</v>
      </c>
      <c r="BK143">
        <f t="shared" ca="1" si="100"/>
        <v>2.3084940112451543E-2</v>
      </c>
      <c r="BL143">
        <f t="shared" ca="1" si="100"/>
        <v>1.9095597317898047E-2</v>
      </c>
      <c r="BM143">
        <f t="shared" ca="1" si="100"/>
        <v>2.405624934673049E-2</v>
      </c>
      <c r="BN143">
        <f t="shared" ca="1" si="100"/>
        <v>1.4226331339590658E-2</v>
      </c>
      <c r="BO143">
        <f t="shared" ca="1" si="100"/>
        <v>1.3780200383170654E-2</v>
      </c>
      <c r="BP143">
        <f t="shared" ca="1" si="100"/>
        <v>8.6698648413182922E-3</v>
      </c>
      <c r="BQ143">
        <f t="shared" ca="1" si="100"/>
        <v>3.7176605993277951E-3</v>
      </c>
      <c r="BR143">
        <f t="shared" ca="1" si="100"/>
        <v>6.67625930189662E-3</v>
      </c>
      <c r="BS143">
        <f t="shared" ca="1" si="100"/>
        <v>5.5248035605299341E-3</v>
      </c>
      <c r="BT143">
        <f t="shared" ca="1" si="100"/>
        <v>6.5151481338097169E-3</v>
      </c>
      <c r="BU143">
        <f t="shared" ca="1" si="100"/>
        <v>7.832682638480323E-3</v>
      </c>
    </row>
    <row r="144" spans="1:73" x14ac:dyDescent="0.4">
      <c r="A144">
        <f>Rt計算!B144</f>
        <v>25</v>
      </c>
      <c r="B144">
        <f t="shared" ca="1" si="93"/>
        <v>42.40184018450406</v>
      </c>
      <c r="C144">
        <f t="shared" ref="C144:L153" ca="1" si="101">IF(ROW()+C$3&gt;3,OFFSET($A144,C$3,0)*C$1,0)</f>
        <v>0</v>
      </c>
      <c r="D144">
        <f t="shared" ca="1" si="101"/>
        <v>3.1866937883591349E-19</v>
      </c>
      <c r="E144">
        <f t="shared" ca="1" si="101"/>
        <v>3.8853646319008042E-14</v>
      </c>
      <c r="F144">
        <f t="shared" ca="1" si="101"/>
        <v>3.5118353003187213E-10</v>
      </c>
      <c r="G144">
        <f t="shared" ca="1" si="101"/>
        <v>9.4663404873616469E-8</v>
      </c>
      <c r="H144">
        <f t="shared" ca="1" si="101"/>
        <v>1.07230836826021E-6</v>
      </c>
      <c r="I144">
        <f t="shared" ca="1" si="101"/>
        <v>5.7629645503080071E-7</v>
      </c>
      <c r="J144">
        <f t="shared" ca="1" si="101"/>
        <v>3.2842353566094213E-6</v>
      </c>
      <c r="K144">
        <f t="shared" ca="1" si="101"/>
        <v>9.1653201275570055E-6</v>
      </c>
      <c r="L144">
        <f t="shared" ca="1" si="101"/>
        <v>8.4531181138591954E-5</v>
      </c>
      <c r="M144">
        <f t="shared" ref="M144:V153" ca="1" si="102">IF(ROW()+M$3&gt;3,OFFSET($A144,M$3,0)*M$1,0)</f>
        <v>8.0120344454546035E-4</v>
      </c>
      <c r="N144">
        <f t="shared" ca="1" si="102"/>
        <v>8.6035900646757083E-4</v>
      </c>
      <c r="O144">
        <f t="shared" ca="1" si="102"/>
        <v>5.64635118308202E-3</v>
      </c>
      <c r="P144">
        <f t="shared" ca="1" si="102"/>
        <v>1.0177835786524208E-2</v>
      </c>
      <c r="Q144">
        <f t="shared" ca="1" si="102"/>
        <v>3.0873310632169464E-2</v>
      </c>
      <c r="R144">
        <f t="shared" ca="1" si="102"/>
        <v>3.5126952419201683E-2</v>
      </c>
      <c r="S144">
        <f t="shared" ca="1" si="102"/>
        <v>6.2946927171495512E-2</v>
      </c>
      <c r="T144">
        <f t="shared" ca="1" si="102"/>
        <v>0.10260679956189542</v>
      </c>
      <c r="U144">
        <f t="shared" ca="1" si="102"/>
        <v>0.25187271710259546</v>
      </c>
      <c r="V144">
        <f t="shared" ca="1" si="102"/>
        <v>0.46564288028796064</v>
      </c>
      <c r="W144">
        <f t="shared" ref="W144:AF153" ca="1" si="103">IF(ROW()+W$3&gt;3,OFFSET($A144,W$3,0)*W$1,0)</f>
        <v>0.74414925081158723</v>
      </c>
      <c r="X144">
        <f t="shared" ca="1" si="103"/>
        <v>0.93972261197386608</v>
      </c>
      <c r="Y144">
        <f t="shared" ca="1" si="103"/>
        <v>2.2674202910296755</v>
      </c>
      <c r="Z144">
        <f t="shared" ca="1" si="103"/>
        <v>2.7021278206993466</v>
      </c>
      <c r="AA144">
        <f t="shared" ca="1" si="103"/>
        <v>1.687059143860397</v>
      </c>
      <c r="AB144">
        <f t="shared" ca="1" si="103"/>
        <v>1.0625894891326464</v>
      </c>
      <c r="AC144">
        <f t="shared" ca="1" si="103"/>
        <v>2.7926000934600617</v>
      </c>
      <c r="AD144">
        <f t="shared" ca="1" si="103"/>
        <v>2.3697583318503468</v>
      </c>
      <c r="AE144">
        <f t="shared" ca="1" si="103"/>
        <v>2.5494645763064172</v>
      </c>
      <c r="AF144">
        <f t="shared" ca="1" si="103"/>
        <v>2.0973288415344844</v>
      </c>
      <c r="AG144">
        <f t="shared" ref="AG144:AP153" ca="1" si="104">IF(ROW()+AG$3&gt;3,OFFSET($A144,AG$3,0)*AG$1,0)</f>
        <v>1.6471724676005406</v>
      </c>
      <c r="AH144">
        <f t="shared" ca="1" si="104"/>
        <v>1.5908590603531756</v>
      </c>
      <c r="AI144">
        <f t="shared" ca="1" si="104"/>
        <v>2.5092330929113649</v>
      </c>
      <c r="AJ144">
        <f t="shared" ca="1" si="104"/>
        <v>1.9084266464024395</v>
      </c>
      <c r="AK144">
        <f t="shared" ca="1" si="104"/>
        <v>1.8466998985347864</v>
      </c>
      <c r="AL144">
        <f t="shared" ca="1" si="104"/>
        <v>1.6521670633458394</v>
      </c>
      <c r="AM144">
        <f t="shared" ca="1" si="104"/>
        <v>1.4564355125501776</v>
      </c>
      <c r="AN144">
        <f t="shared" ca="1" si="104"/>
        <v>1.1636931134767969</v>
      </c>
      <c r="AO144">
        <f t="shared" ca="1" si="104"/>
        <v>0.88611883040468997</v>
      </c>
      <c r="AP144">
        <f t="shared" ca="1" si="104"/>
        <v>0.89247025977580796</v>
      </c>
      <c r="AQ144">
        <f t="shared" ref="AQ144:AZ153" ca="1" si="105">IF(ROW()+AQ$3&gt;3,OFFSET($A144,AQ$3,0)*AQ$1,0)</f>
        <v>1.1457152068771208</v>
      </c>
      <c r="AR144">
        <f t="shared" ca="1" si="105"/>
        <v>1.0606304398709305</v>
      </c>
      <c r="AS144">
        <f t="shared" ca="1" si="105"/>
        <v>0.89074716180731572</v>
      </c>
      <c r="AT144">
        <f t="shared" ca="1" si="105"/>
        <v>0.59470558041896493</v>
      </c>
      <c r="AU144">
        <f t="shared" ca="1" si="105"/>
        <v>0.43003370962185089</v>
      </c>
      <c r="AV144">
        <f t="shared" ca="1" si="105"/>
        <v>0.35086131191007836</v>
      </c>
      <c r="AW144">
        <f t="shared" ca="1" si="105"/>
        <v>0.19314450346810011</v>
      </c>
      <c r="AX144">
        <f t="shared" ca="1" si="105"/>
        <v>0.44882188276436946</v>
      </c>
      <c r="AY144">
        <f t="shared" ca="1" si="105"/>
        <v>0.38170907644350166</v>
      </c>
      <c r="AZ144">
        <f t="shared" ca="1" si="105"/>
        <v>0.24915617068410731</v>
      </c>
      <c r="BA144">
        <f t="shared" ref="BA144:BJ153" ca="1" si="106">IF(ROW()+BA$3&gt;3,OFFSET($A144,BA$3,0)*BA$1,0)</f>
        <v>0.19546939531936408</v>
      </c>
      <c r="BB144">
        <f t="shared" ca="1" si="106"/>
        <v>8.8816002886841119E-2</v>
      </c>
      <c r="BC144">
        <f t="shared" ca="1" si="106"/>
        <v>8.3299529259674904E-2</v>
      </c>
      <c r="BD144">
        <f t="shared" ca="1" si="106"/>
        <v>7.5792868091004634E-2</v>
      </c>
      <c r="BE144">
        <f t="shared" ca="1" si="106"/>
        <v>0.10268578927761907</v>
      </c>
      <c r="BF144">
        <f t="shared" ca="1" si="106"/>
        <v>8.3714199347783416E-2</v>
      </c>
      <c r="BG144">
        <f t="shared" ca="1" si="106"/>
        <v>6.6800510157612653E-2</v>
      </c>
      <c r="BH144">
        <f t="shared" ca="1" si="106"/>
        <v>3.5064666386703948E-2</v>
      </c>
      <c r="BI144">
        <f t="shared" ca="1" si="106"/>
        <v>2.5074704420611351E-2</v>
      </c>
      <c r="BJ144">
        <f t="shared" ca="1" si="106"/>
        <v>2.761397248159142E-2</v>
      </c>
      <c r="BK144">
        <f t="shared" ref="BK144:BU153" ca="1" si="107">IF(ROW()+BK$3&gt;3,OFFSET($A144,BK$3,0)*BK$1,0)</f>
        <v>2.3182344923052604E-2</v>
      </c>
      <c r="BL144">
        <f t="shared" ca="1" si="107"/>
        <v>2.936549839643145E-2</v>
      </c>
      <c r="BM144">
        <f t="shared" ca="1" si="107"/>
        <v>1.7089138880191059E-2</v>
      </c>
      <c r="BN144">
        <f t="shared" ca="1" si="107"/>
        <v>1.6141414404535554E-2</v>
      </c>
      <c r="BO144">
        <f t="shared" ca="1" si="107"/>
        <v>1.1164297937551819E-2</v>
      </c>
      <c r="BP144">
        <f t="shared" ca="1" si="107"/>
        <v>4.7521016494255072E-3</v>
      </c>
      <c r="BQ144">
        <f t="shared" ca="1" si="107"/>
        <v>7.5488375528335386E-3</v>
      </c>
      <c r="BR144">
        <f t="shared" ca="1" si="107"/>
        <v>6.2746797950156202E-3</v>
      </c>
      <c r="BS144">
        <f t="shared" ca="1" si="107"/>
        <v>8.110411626857942E-3</v>
      </c>
      <c r="BT144">
        <f t="shared" ca="1" si="107"/>
        <v>8.2193830679942754E-3</v>
      </c>
      <c r="BU144">
        <f t="shared" ca="1" si="107"/>
        <v>7.9849378085587747E-3</v>
      </c>
    </row>
    <row r="145" spans="1:73" x14ac:dyDescent="0.4">
      <c r="A145">
        <f>Rt計算!B145</f>
        <v>24</v>
      </c>
      <c r="B145">
        <f t="shared" ca="1" si="93"/>
        <v>44.890240539138809</v>
      </c>
      <c r="C145">
        <f t="shared" ca="1" si="101"/>
        <v>0</v>
      </c>
      <c r="D145">
        <f t="shared" ca="1" si="101"/>
        <v>1.8209678790623629E-19</v>
      </c>
      <c r="E145">
        <f t="shared" ca="1" si="101"/>
        <v>4.8567057898760054E-14</v>
      </c>
      <c r="F145">
        <f t="shared" ca="1" si="101"/>
        <v>3.8630188303505936E-10</v>
      </c>
      <c r="G145">
        <f t="shared" ca="1" si="101"/>
        <v>1.2908646119129519E-7</v>
      </c>
      <c r="H145">
        <f t="shared" ca="1" si="101"/>
        <v>1.5012317155642939E-6</v>
      </c>
      <c r="I145">
        <f t="shared" ca="1" si="101"/>
        <v>3.8419763668720044E-7</v>
      </c>
      <c r="J145">
        <f t="shared" ca="1" si="101"/>
        <v>1.1729411987890791E-6</v>
      </c>
      <c r="K145">
        <f t="shared" ca="1" si="101"/>
        <v>2.3829832331648213E-5</v>
      </c>
      <c r="L145">
        <f t="shared" ca="1" si="101"/>
        <v>2.2108155067016358E-4</v>
      </c>
      <c r="M145">
        <f t="shared" ca="1" si="102"/>
        <v>2.8277768631016246E-4</v>
      </c>
      <c r="N145">
        <f t="shared" ca="1" si="102"/>
        <v>2.0075043484243322E-3</v>
      </c>
      <c r="O145">
        <f t="shared" ca="1" si="102"/>
        <v>4.0331079879157286E-3</v>
      </c>
      <c r="P145">
        <f t="shared" ca="1" si="102"/>
        <v>1.3231186522481472E-2</v>
      </c>
      <c r="Q145">
        <f t="shared" ca="1" si="102"/>
        <v>1.6624090340398939E-2</v>
      </c>
      <c r="R145">
        <f t="shared" ca="1" si="102"/>
        <v>3.2617884389258708E-2</v>
      </c>
      <c r="S145">
        <f t="shared" ca="1" si="102"/>
        <v>5.8104855850611245E-2</v>
      </c>
      <c r="T145">
        <f t="shared" ca="1" si="102"/>
        <v>0.15391019934284311</v>
      </c>
      <c r="U145">
        <f t="shared" ca="1" si="102"/>
        <v>0.30784443201428335</v>
      </c>
      <c r="V145">
        <f t="shared" ca="1" si="102"/>
        <v>0.52913963669086439</v>
      </c>
      <c r="W145">
        <f t="shared" ca="1" si="103"/>
        <v>0.71438328077912372</v>
      </c>
      <c r="X145">
        <f t="shared" ca="1" si="103"/>
        <v>1.8402901151154878</v>
      </c>
      <c r="Y145">
        <f t="shared" ca="1" si="103"/>
        <v>2.3156632759452007</v>
      </c>
      <c r="Z145">
        <f t="shared" ca="1" si="103"/>
        <v>1.5199468991433824</v>
      </c>
      <c r="AA145">
        <f t="shared" ca="1" si="103"/>
        <v>0.99973875191727235</v>
      </c>
      <c r="AB145">
        <f t="shared" ca="1" si="103"/>
        <v>2.7228855659024065</v>
      </c>
      <c r="AC145">
        <f t="shared" ca="1" si="103"/>
        <v>2.3839269090512722</v>
      </c>
      <c r="AD145">
        <f t="shared" ca="1" si="103"/>
        <v>2.6405878554903865</v>
      </c>
      <c r="AE145">
        <f t="shared" ca="1" si="103"/>
        <v>2.2226101434466199</v>
      </c>
      <c r="AF145">
        <f t="shared" ca="1" si="103"/>
        <v>1.7888981295441191</v>
      </c>
      <c r="AG145">
        <f t="shared" ca="1" si="104"/>
        <v>1.7607705688143711</v>
      </c>
      <c r="AH145">
        <f t="shared" ca="1" si="104"/>
        <v>2.822491881271763</v>
      </c>
      <c r="AI145">
        <f t="shared" ca="1" si="104"/>
        <v>2.1898761538135547</v>
      </c>
      <c r="AJ145">
        <f t="shared" ca="1" si="104"/>
        <v>2.1469799772027445</v>
      </c>
      <c r="AK145">
        <f t="shared" ca="1" si="104"/>
        <v>1.9492943373422746</v>
      </c>
      <c r="AL145">
        <f t="shared" ca="1" si="104"/>
        <v>1.7391232245745676</v>
      </c>
      <c r="AM145">
        <f t="shared" ca="1" si="104"/>
        <v>1.4078876621318381</v>
      </c>
      <c r="AN145">
        <f t="shared" ca="1" si="104"/>
        <v>1.0834384159956385</v>
      </c>
      <c r="AO145">
        <f t="shared" ca="1" si="104"/>
        <v>1.0994437340206338</v>
      </c>
      <c r="AP145">
        <f t="shared" ca="1" si="104"/>
        <v>1.4252883253136037</v>
      </c>
      <c r="AQ145">
        <f t="shared" ca="1" si="105"/>
        <v>1.3277447257267567</v>
      </c>
      <c r="AR145">
        <f t="shared" ca="1" si="105"/>
        <v>1.1205047388959024</v>
      </c>
      <c r="AS145">
        <f t="shared" ca="1" si="105"/>
        <v>0.7547552287069621</v>
      </c>
      <c r="AT145">
        <f t="shared" ca="1" si="105"/>
        <v>0.54648620903364342</v>
      </c>
      <c r="AU145">
        <f t="shared" ca="1" si="105"/>
        <v>0.44689777666584501</v>
      </c>
      <c r="AV145">
        <f t="shared" ca="1" si="105"/>
        <v>0.24825092823826297</v>
      </c>
      <c r="AW145">
        <f t="shared" ca="1" si="105"/>
        <v>0.57685825035805904</v>
      </c>
      <c r="AX145">
        <f t="shared" ca="1" si="105"/>
        <v>0.4868915960345615</v>
      </c>
      <c r="AY145">
        <f t="shared" ca="1" si="105"/>
        <v>0.3235887643924335</v>
      </c>
      <c r="AZ145">
        <f t="shared" ca="1" si="105"/>
        <v>0.24915617068410731</v>
      </c>
      <c r="BA145">
        <f t="shared" ca="1" si="106"/>
        <v>0.11291678661652585</v>
      </c>
      <c r="BB145">
        <f t="shared" ca="1" si="106"/>
        <v>0.10672847405729648</v>
      </c>
      <c r="BC145">
        <f t="shared" ca="1" si="106"/>
        <v>9.6114841453471045E-2</v>
      </c>
      <c r="BD145">
        <f t="shared" ca="1" si="106"/>
        <v>0.13137430469107469</v>
      </c>
      <c r="BE145">
        <f t="shared" ca="1" si="106"/>
        <v>0.10519907782637197</v>
      </c>
      <c r="BF145">
        <f t="shared" ca="1" si="106"/>
        <v>8.2857057374939216E-2</v>
      </c>
      <c r="BG145">
        <f t="shared" ca="1" si="106"/>
        <v>4.3305158309073027E-2</v>
      </c>
      <c r="BH145">
        <f t="shared" ca="1" si="106"/>
        <v>3.1334382728543955E-2</v>
      </c>
      <c r="BI145">
        <f t="shared" ca="1" si="106"/>
        <v>3.5373243736219584E-2</v>
      </c>
      <c r="BJ145">
        <f t="shared" ca="1" si="106"/>
        <v>2.7730487133412481E-2</v>
      </c>
      <c r="BK145">
        <f t="shared" ca="1" si="107"/>
        <v>3.5650160679988462E-2</v>
      </c>
      <c r="BL145">
        <f t="shared" ca="1" si="107"/>
        <v>2.0860736565770976E-2</v>
      </c>
      <c r="BM145">
        <f t="shared" ca="1" si="107"/>
        <v>1.9389599883293702E-2</v>
      </c>
      <c r="BN145">
        <f t="shared" ca="1" si="107"/>
        <v>1.3077281500623721E-2</v>
      </c>
      <c r="BO145">
        <f t="shared" ca="1" si="107"/>
        <v>6.1193432210012062E-3</v>
      </c>
      <c r="BP145">
        <f t="shared" ca="1" si="107"/>
        <v>9.6493056392914882E-3</v>
      </c>
      <c r="BQ145">
        <f t="shared" ca="1" si="107"/>
        <v>7.0947721361217467E-3</v>
      </c>
      <c r="BR145">
        <f t="shared" ca="1" si="107"/>
        <v>9.2112299390829308E-3</v>
      </c>
      <c r="BS145">
        <f t="shared" ca="1" si="107"/>
        <v>1.0231936194101437E-2</v>
      </c>
      <c r="BT145">
        <f t="shared" ca="1" si="107"/>
        <v>8.3791550930740772E-3</v>
      </c>
      <c r="BU145">
        <f t="shared" ca="1" si="107"/>
        <v>4.9398344069897498E-3</v>
      </c>
    </row>
    <row r="146" spans="1:73" x14ac:dyDescent="0.4">
      <c r="A146">
        <f>Rt計算!B146</f>
        <v>47</v>
      </c>
      <c r="B146">
        <f t="shared" ca="1" si="93"/>
        <v>47.63200475746396</v>
      </c>
      <c r="C146">
        <f t="shared" ca="1" si="101"/>
        <v>0</v>
      </c>
      <c r="D146">
        <f t="shared" ca="1" si="101"/>
        <v>2.2762098488279539E-19</v>
      </c>
      <c r="E146">
        <f t="shared" ca="1" si="101"/>
        <v>5.3423763688636057E-14</v>
      </c>
      <c r="F146">
        <f t="shared" ca="1" si="101"/>
        <v>5.2677529504780819E-10</v>
      </c>
      <c r="G146">
        <f t="shared" ca="1" si="101"/>
        <v>1.8072104566781327E-7</v>
      </c>
      <c r="H146">
        <f t="shared" ca="1" si="101"/>
        <v>1.0008211437095292E-6</v>
      </c>
      <c r="I146">
        <f t="shared" ca="1" si="101"/>
        <v>1.3721344167400017E-7</v>
      </c>
      <c r="J146">
        <f t="shared" ca="1" si="101"/>
        <v>3.0496471168516055E-6</v>
      </c>
      <c r="K146">
        <f t="shared" ca="1" si="101"/>
        <v>6.2324176867387633E-5</v>
      </c>
      <c r="L146">
        <f t="shared" ca="1" si="101"/>
        <v>7.8028782589469498E-5</v>
      </c>
      <c r="M146">
        <f t="shared" ca="1" si="102"/>
        <v>6.5981460139037911E-4</v>
      </c>
      <c r="N146">
        <f t="shared" ca="1" si="102"/>
        <v>1.4339316774459514E-3</v>
      </c>
      <c r="O146">
        <f t="shared" ca="1" si="102"/>
        <v>5.2430403842904476E-3</v>
      </c>
      <c r="P146">
        <f t="shared" ca="1" si="102"/>
        <v>7.1244850505669463E-3</v>
      </c>
      <c r="Q146">
        <f t="shared" ca="1" si="102"/>
        <v>1.5436655316084732E-2</v>
      </c>
      <c r="R146">
        <f t="shared" ca="1" si="102"/>
        <v>3.010881635931573E-2</v>
      </c>
      <c r="S146">
        <f t="shared" ca="1" si="102"/>
        <v>8.7157283775916861E-2</v>
      </c>
      <c r="T146">
        <f t="shared" ca="1" si="102"/>
        <v>0.18811246586347491</v>
      </c>
      <c r="U146">
        <f t="shared" ca="1" si="102"/>
        <v>0.34982321819804929</v>
      </c>
      <c r="V146">
        <f t="shared" ca="1" si="102"/>
        <v>0.50797405122322981</v>
      </c>
      <c r="W146">
        <f t="shared" ca="1" si="103"/>
        <v>1.3990005915257839</v>
      </c>
      <c r="X146">
        <f t="shared" ca="1" si="103"/>
        <v>1.8794452239477322</v>
      </c>
      <c r="Y146">
        <f t="shared" ca="1" si="103"/>
        <v>1.3025605927191752</v>
      </c>
      <c r="Z146">
        <f t="shared" ca="1" si="103"/>
        <v>0.90070927356644881</v>
      </c>
      <c r="AA146">
        <f t="shared" ca="1" si="103"/>
        <v>2.5618305517880104</v>
      </c>
      <c r="AB146">
        <f t="shared" ca="1" si="103"/>
        <v>2.3244145074776639</v>
      </c>
      <c r="AC146">
        <f t="shared" ca="1" si="103"/>
        <v>2.6563756986571319</v>
      </c>
      <c r="AD146">
        <f t="shared" ca="1" si="103"/>
        <v>2.3020509509403371</v>
      </c>
      <c r="AE146">
        <f t="shared" ca="1" si="103"/>
        <v>1.895755710586823</v>
      </c>
      <c r="AF146">
        <f t="shared" ca="1" si="103"/>
        <v>1.9122704143402653</v>
      </c>
      <c r="AG146">
        <f t="shared" ca="1" si="104"/>
        <v>3.123947783380336</v>
      </c>
      <c r="AH146">
        <f t="shared" ca="1" si="104"/>
        <v>2.4632656418371752</v>
      </c>
      <c r="AI146">
        <f t="shared" ca="1" si="104"/>
        <v>2.4636106730402494</v>
      </c>
      <c r="AJ146">
        <f t="shared" ca="1" si="104"/>
        <v>2.2662566426028969</v>
      </c>
      <c r="AK146">
        <f t="shared" ca="1" si="104"/>
        <v>2.0518887761497626</v>
      </c>
      <c r="AL146">
        <f t="shared" ca="1" si="104"/>
        <v>1.6811524504220821</v>
      </c>
      <c r="AM146">
        <f t="shared" ca="1" si="104"/>
        <v>1.3107919612951597</v>
      </c>
      <c r="AN146">
        <f t="shared" ca="1" si="104"/>
        <v>1.3442661828094034</v>
      </c>
      <c r="AO146">
        <f t="shared" ca="1" si="104"/>
        <v>1.7558280528389227</v>
      </c>
      <c r="AP146">
        <f t="shared" ca="1" si="104"/>
        <v>1.6517360031671668</v>
      </c>
      <c r="AQ146">
        <f t="shared" ca="1" si="105"/>
        <v>1.4026980570177834</v>
      </c>
      <c r="AR146">
        <f t="shared" ca="1" si="105"/>
        <v>0.94943531311026841</v>
      </c>
      <c r="AS146">
        <f t="shared" ca="1" si="105"/>
        <v>0.69355885881180301</v>
      </c>
      <c r="AT146">
        <f t="shared" ca="1" si="105"/>
        <v>0.56791704076045302</v>
      </c>
      <c r="AU146">
        <f t="shared" ca="1" si="105"/>
        <v>0.31620125707489033</v>
      </c>
      <c r="AV146">
        <f t="shared" ca="1" si="105"/>
        <v>0.74144277233827882</v>
      </c>
      <c r="AW146">
        <f t="shared" ca="1" si="105"/>
        <v>0.62578819123664431</v>
      </c>
      <c r="AX146">
        <f t="shared" ca="1" si="105"/>
        <v>0.41275583861366122</v>
      </c>
      <c r="AY146">
        <f t="shared" ca="1" si="105"/>
        <v>0.3235887643924335</v>
      </c>
      <c r="AZ146">
        <f t="shared" ca="1" si="105"/>
        <v>0.14393002092916879</v>
      </c>
      <c r="BA146">
        <f t="shared" ca="1" si="106"/>
        <v>0.13568992005179156</v>
      </c>
      <c r="BB146">
        <f t="shared" ca="1" si="106"/>
        <v>0.12314823929688054</v>
      </c>
      <c r="BC146">
        <f t="shared" ca="1" si="106"/>
        <v>0.16659905851934981</v>
      </c>
      <c r="BD146">
        <f t="shared" ca="1" si="106"/>
        <v>0.13458975970099613</v>
      </c>
      <c r="BE146">
        <f t="shared" ca="1" si="106"/>
        <v>0.10412195416262073</v>
      </c>
      <c r="BF146">
        <f t="shared" ca="1" si="106"/>
        <v>5.3714230298236458E-2</v>
      </c>
      <c r="BG146">
        <f t="shared" ca="1" si="106"/>
        <v>3.8698226574065256E-2</v>
      </c>
      <c r="BH146">
        <f t="shared" ca="1" si="106"/>
        <v>4.420386134919594E-2</v>
      </c>
      <c r="BI146">
        <f t="shared" ca="1" si="106"/>
        <v>3.5522497929199412E-2</v>
      </c>
      <c r="BJ146">
        <f t="shared" ca="1" si="106"/>
        <v>4.2644362566508269E-2</v>
      </c>
      <c r="BK146">
        <f t="shared" ca="1" si="107"/>
        <v>2.5325250756275956E-2</v>
      </c>
      <c r="BL146">
        <f t="shared" ca="1" si="107"/>
        <v>2.3668912641932452E-2</v>
      </c>
      <c r="BM146">
        <f t="shared" ca="1" si="107"/>
        <v>1.5708862278329475E-2</v>
      </c>
      <c r="BN146">
        <f t="shared" ca="1" si="107"/>
        <v>7.1678823287937548E-3</v>
      </c>
      <c r="BO146">
        <f t="shared" ca="1" si="107"/>
        <v>1.2425536616689471E-2</v>
      </c>
      <c r="BP146">
        <f t="shared" ca="1" si="107"/>
        <v>9.0688962775295947E-3</v>
      </c>
      <c r="BQ146">
        <f t="shared" ca="1" si="107"/>
        <v>1.0415125495826724E-2</v>
      </c>
      <c r="BR146">
        <f t="shared" ca="1" si="107"/>
        <v>1.1620706980368928E-2</v>
      </c>
      <c r="BS146">
        <f t="shared" ca="1" si="107"/>
        <v>1.0430829122280515E-2</v>
      </c>
      <c r="BT146">
        <f t="shared" ca="1" si="107"/>
        <v>5.1837145914780305E-3</v>
      </c>
      <c r="BU146">
        <f t="shared" ca="1" si="107"/>
        <v>4.3646482089156015E-3</v>
      </c>
    </row>
    <row r="147" spans="1:73" x14ac:dyDescent="0.4">
      <c r="A147">
        <f>Rt計算!B147</f>
        <v>48</v>
      </c>
      <c r="B147">
        <f t="shared" ca="1" si="93"/>
        <v>50.695023326918871</v>
      </c>
      <c r="C147">
        <f t="shared" ca="1" si="101"/>
        <v>0</v>
      </c>
      <c r="D147">
        <f t="shared" ca="1" si="101"/>
        <v>2.5038308337107489E-19</v>
      </c>
      <c r="E147">
        <f t="shared" ca="1" si="101"/>
        <v>7.2850586848140074E-14</v>
      </c>
      <c r="F147">
        <f t="shared" ca="1" si="101"/>
        <v>7.3748541306693149E-10</v>
      </c>
      <c r="G147">
        <f t="shared" ca="1" si="101"/>
        <v>1.2048069711187549E-7</v>
      </c>
      <c r="H147">
        <f t="shared" ca="1" si="101"/>
        <v>3.5743612275340332E-7</v>
      </c>
      <c r="I147">
        <f t="shared" ca="1" si="101"/>
        <v>3.567549483524004E-7</v>
      </c>
      <c r="J147">
        <f t="shared" ca="1" si="101"/>
        <v>7.976000151765737E-6</v>
      </c>
      <c r="K147">
        <f t="shared" ca="1" si="101"/>
        <v>2.1996768306136811E-5</v>
      </c>
      <c r="L147">
        <f t="shared" ca="1" si="101"/>
        <v>1.8206715937542885E-4</v>
      </c>
      <c r="M147">
        <f t="shared" ca="1" si="102"/>
        <v>4.7129614385027084E-4</v>
      </c>
      <c r="N147">
        <f t="shared" ca="1" si="102"/>
        <v>1.8641111806797367E-3</v>
      </c>
      <c r="O147">
        <f t="shared" ca="1" si="102"/>
        <v>2.82317559154101E-3</v>
      </c>
      <c r="P147">
        <f t="shared" ca="1" si="102"/>
        <v>6.615593261240736E-3</v>
      </c>
      <c r="Q147">
        <f t="shared" ca="1" si="102"/>
        <v>1.4249220291770521E-2</v>
      </c>
      <c r="R147">
        <f t="shared" ca="1" si="102"/>
        <v>4.5163224538973597E-2</v>
      </c>
      <c r="S147">
        <f t="shared" ca="1" si="102"/>
        <v>0.10652556905945396</v>
      </c>
      <c r="T147">
        <f t="shared" ca="1" si="102"/>
        <v>0.21376416575394877</v>
      </c>
      <c r="U147">
        <f t="shared" ca="1" si="102"/>
        <v>0.33583028947012727</v>
      </c>
      <c r="V147">
        <f t="shared" ca="1" si="102"/>
        <v>0.99478251697882503</v>
      </c>
      <c r="W147">
        <f t="shared" ca="1" si="103"/>
        <v>1.4287665615582474</v>
      </c>
      <c r="X147">
        <f t="shared" ca="1" si="103"/>
        <v>1.0571879384705993</v>
      </c>
      <c r="Y147">
        <f t="shared" ca="1" si="103"/>
        <v>0.7718877586484002</v>
      </c>
      <c r="Z147">
        <f t="shared" ca="1" si="103"/>
        <v>2.3080675135140249</v>
      </c>
      <c r="AA147">
        <f t="shared" ca="1" si="103"/>
        <v>2.1869285198190331</v>
      </c>
      <c r="AB147">
        <f t="shared" ca="1" si="103"/>
        <v>2.5900618797608255</v>
      </c>
      <c r="AC147">
        <f t="shared" ca="1" si="103"/>
        <v>2.3158147116498071</v>
      </c>
      <c r="AD147">
        <f t="shared" ca="1" si="103"/>
        <v>1.9635140463902874</v>
      </c>
      <c r="AE147">
        <f t="shared" ca="1" si="103"/>
        <v>2.0264974837307417</v>
      </c>
      <c r="AF147">
        <f t="shared" ca="1" si="103"/>
        <v>3.3927378318940189</v>
      </c>
      <c r="AG147">
        <f t="shared" ca="1" si="104"/>
        <v>2.7263544291319293</v>
      </c>
      <c r="AH147">
        <f t="shared" ca="1" si="104"/>
        <v>2.7711738470668217</v>
      </c>
      <c r="AI147">
        <f t="shared" ca="1" si="104"/>
        <v>2.6004779326535963</v>
      </c>
      <c r="AJ147">
        <f t="shared" ca="1" si="104"/>
        <v>2.3855333080030494</v>
      </c>
      <c r="AK147">
        <f t="shared" ca="1" si="104"/>
        <v>1.9834924836114374</v>
      </c>
      <c r="AL147">
        <f t="shared" ca="1" si="104"/>
        <v>1.565210902117111</v>
      </c>
      <c r="AM147">
        <f t="shared" ca="1" si="104"/>
        <v>1.6263529890143649</v>
      </c>
      <c r="AN147">
        <f t="shared" ca="1" si="104"/>
        <v>2.1468131576209872</v>
      </c>
      <c r="AO147">
        <f t="shared" ca="1" si="104"/>
        <v>2.0347913883366955</v>
      </c>
      <c r="AP147">
        <f t="shared" ca="1" si="104"/>
        <v>1.7449791646362811</v>
      </c>
      <c r="AQ147">
        <f t="shared" ca="1" si="105"/>
        <v>1.1885456819005646</v>
      </c>
      <c r="AR147">
        <f t="shared" ca="1" si="105"/>
        <v>0.87245407150673315</v>
      </c>
      <c r="AS147">
        <f t="shared" ca="1" si="105"/>
        <v>0.72075724543187381</v>
      </c>
      <c r="AT147">
        <f t="shared" ca="1" si="105"/>
        <v>0.40182809487767901</v>
      </c>
      <c r="AU147">
        <f t="shared" ca="1" si="105"/>
        <v>0.94438775446367251</v>
      </c>
      <c r="AV147">
        <f t="shared" ca="1" si="105"/>
        <v>0.80433300749197201</v>
      </c>
      <c r="AW147">
        <f t="shared" ca="1" si="105"/>
        <v>0.53050356952571498</v>
      </c>
      <c r="AX147">
        <f t="shared" ca="1" si="105"/>
        <v>0.41275583861366122</v>
      </c>
      <c r="AY147">
        <f t="shared" ca="1" si="105"/>
        <v>0.18692749011019216</v>
      </c>
      <c r="AZ147">
        <f t="shared" ca="1" si="105"/>
        <v>0.1729579243098415</v>
      </c>
      <c r="BA147">
        <f t="shared" ca="1" si="106"/>
        <v>0.15656529236745181</v>
      </c>
      <c r="BB147">
        <f t="shared" ca="1" si="106"/>
        <v>0.21345694811459295</v>
      </c>
      <c r="BC147">
        <f t="shared" ca="1" si="106"/>
        <v>0.17067665785373948</v>
      </c>
      <c r="BD147">
        <f t="shared" ca="1" si="106"/>
        <v>0.13321170755388695</v>
      </c>
      <c r="BE147">
        <f t="shared" ca="1" si="106"/>
        <v>6.7499749595078262E-2</v>
      </c>
      <c r="BF147">
        <f t="shared" ca="1" si="106"/>
        <v>4.7999950479275133E-2</v>
      </c>
      <c r="BG147">
        <f t="shared" ca="1" si="106"/>
        <v>5.4592141059842059E-2</v>
      </c>
      <c r="BH147">
        <f t="shared" ca="1" si="106"/>
        <v>4.439037553210394E-2</v>
      </c>
      <c r="BI147">
        <f t="shared" ca="1" si="106"/>
        <v>5.4627034630617584E-2</v>
      </c>
      <c r="BJ147">
        <f t="shared" ca="1" si="106"/>
        <v>3.0293809473475819E-2</v>
      </c>
      <c r="BK147">
        <f t="shared" ca="1" si="107"/>
        <v>2.8734419127313102E-2</v>
      </c>
      <c r="BL147">
        <f t="shared" ca="1" si="107"/>
        <v>1.9175830920074088E-2</v>
      </c>
      <c r="BM147">
        <f t="shared" ca="1" si="107"/>
        <v>8.6102968973270338E-3</v>
      </c>
      <c r="BN147">
        <f t="shared" ca="1" si="107"/>
        <v>1.4554631293581212E-2</v>
      </c>
      <c r="BO147">
        <f t="shared" ca="1" si="107"/>
        <v>1.1678135917941233E-2</v>
      </c>
      <c r="BP147">
        <f t="shared" ca="1" si="107"/>
        <v>1.3313139735413444E-2</v>
      </c>
      <c r="BQ147">
        <f t="shared" ca="1" si="107"/>
        <v>1.3139517996097475E-2</v>
      </c>
      <c r="BR147">
        <f t="shared" ca="1" si="107"/>
        <v>1.1846595452989491E-2</v>
      </c>
      <c r="BS147">
        <f t="shared" ca="1" si="107"/>
        <v>6.4529705586989627E-3</v>
      </c>
      <c r="BT147">
        <f t="shared" ca="1" si="107"/>
        <v>4.5801313856209998E-3</v>
      </c>
      <c r="BU147">
        <f t="shared" ca="1" si="107"/>
        <v>5.2274275060268244E-3</v>
      </c>
    </row>
    <row r="148" spans="1:73" x14ac:dyDescent="0.4">
      <c r="A148">
        <f>Rt計算!B148</f>
        <v>27</v>
      </c>
      <c r="B148">
        <f t="shared" ca="1" si="93"/>
        <v>54.14191515499364</v>
      </c>
      <c r="C148">
        <f t="shared" ca="1" si="101"/>
        <v>0</v>
      </c>
      <c r="D148">
        <f t="shared" ca="1" si="101"/>
        <v>3.4143147732419304E-19</v>
      </c>
      <c r="E148">
        <f t="shared" ca="1" si="101"/>
        <v>1.019908215873961E-13</v>
      </c>
      <c r="F148">
        <f t="shared" ca="1" si="101"/>
        <v>4.9165694204462096E-10</v>
      </c>
      <c r="G148">
        <f t="shared" ca="1" si="101"/>
        <v>4.3028820397098393E-8</v>
      </c>
      <c r="H148">
        <f t="shared" ca="1" si="101"/>
        <v>9.2933391915884859E-7</v>
      </c>
      <c r="I148">
        <f t="shared" ca="1" si="101"/>
        <v>9.3305140338320111E-7</v>
      </c>
      <c r="J148">
        <f t="shared" ca="1" si="101"/>
        <v>2.8150588770937896E-6</v>
      </c>
      <c r="K148">
        <f t="shared" ca="1" si="101"/>
        <v>5.1325792714319223E-5</v>
      </c>
      <c r="L148">
        <f t="shared" ca="1" si="101"/>
        <v>1.3004797098244917E-4</v>
      </c>
      <c r="M148">
        <f t="shared" ca="1" si="102"/>
        <v>6.1268498700535207E-4</v>
      </c>
      <c r="N148">
        <f t="shared" ca="1" si="102"/>
        <v>1.0037521742121661E-3</v>
      </c>
      <c r="O148">
        <f t="shared" ca="1" si="102"/>
        <v>2.6215201921452238E-3</v>
      </c>
      <c r="P148">
        <f t="shared" ca="1" si="102"/>
        <v>6.1067014719145257E-3</v>
      </c>
      <c r="Q148">
        <f t="shared" ca="1" si="102"/>
        <v>2.1373830437655783E-2</v>
      </c>
      <c r="R148">
        <f t="shared" ca="1" si="102"/>
        <v>5.5199496658745503E-2</v>
      </c>
      <c r="S148">
        <f t="shared" ca="1" si="102"/>
        <v>0.12105178302210676</v>
      </c>
      <c r="T148">
        <f t="shared" ca="1" si="102"/>
        <v>0.20521359912379084</v>
      </c>
      <c r="U148">
        <f t="shared" ca="1" si="102"/>
        <v>0.65766765021233264</v>
      </c>
      <c r="V148">
        <f t="shared" ca="1" si="102"/>
        <v>1.0159481024464596</v>
      </c>
      <c r="W148">
        <f t="shared" ca="1" si="103"/>
        <v>0.80368119087651424</v>
      </c>
      <c r="X148">
        <f t="shared" ca="1" si="103"/>
        <v>0.62648174131591072</v>
      </c>
      <c r="Y148">
        <f t="shared" ca="1" si="103"/>
        <v>1.9779623815365255</v>
      </c>
      <c r="Z148">
        <f t="shared" ca="1" si="103"/>
        <v>1.9703015359266067</v>
      </c>
      <c r="AA148">
        <f t="shared" ca="1" si="103"/>
        <v>2.4368632077983512</v>
      </c>
      <c r="AB148">
        <f t="shared" ca="1" si="103"/>
        <v>2.2580026644068738</v>
      </c>
      <c r="AC148">
        <f t="shared" ca="1" si="103"/>
        <v>1.9752537246424826</v>
      </c>
      <c r="AD148">
        <f t="shared" ca="1" si="103"/>
        <v>2.0989288082103075</v>
      </c>
      <c r="AE148">
        <f t="shared" ca="1" si="103"/>
        <v>3.5953987614577678</v>
      </c>
      <c r="AF148">
        <f t="shared" ca="1" si="103"/>
        <v>2.9609348351075075</v>
      </c>
      <c r="AG148">
        <f t="shared" ca="1" si="104"/>
        <v>3.0671487327734206</v>
      </c>
      <c r="AH148">
        <f t="shared" ca="1" si="104"/>
        <v>2.9251279496816451</v>
      </c>
      <c r="AI148">
        <f t="shared" ca="1" si="104"/>
        <v>2.7373451922669436</v>
      </c>
      <c r="AJ148">
        <f t="shared" ca="1" si="104"/>
        <v>2.3060155310696144</v>
      </c>
      <c r="AK148">
        <f t="shared" ca="1" si="104"/>
        <v>1.8466998985347864</v>
      </c>
      <c r="AL148">
        <f t="shared" ca="1" si="104"/>
        <v>1.9420209341082673</v>
      </c>
      <c r="AM148">
        <f t="shared" ca="1" si="104"/>
        <v>2.5973099973811498</v>
      </c>
      <c r="AN148">
        <f t="shared" ca="1" si="104"/>
        <v>2.4878956219159107</v>
      </c>
      <c r="AO148">
        <f t="shared" ca="1" si="104"/>
        <v>2.1496586441298962</v>
      </c>
      <c r="AP148">
        <f t="shared" ca="1" si="104"/>
        <v>1.4785701318673834</v>
      </c>
      <c r="AQ148">
        <f t="shared" ca="1" si="105"/>
        <v>1.0921771130978162</v>
      </c>
      <c r="AR148">
        <f t="shared" ca="1" si="105"/>
        <v>0.90666795666385991</v>
      </c>
      <c r="AS148">
        <f t="shared" ca="1" si="105"/>
        <v>0.50996974912632576</v>
      </c>
      <c r="AT148">
        <f t="shared" ca="1" si="105"/>
        <v>1.2001265767013347</v>
      </c>
      <c r="AU148">
        <f t="shared" ca="1" si="105"/>
        <v>1.0244920729226448</v>
      </c>
      <c r="AV148">
        <f t="shared" ca="1" si="105"/>
        <v>0.6818625495610956</v>
      </c>
      <c r="AW148">
        <f t="shared" ca="1" si="105"/>
        <v>0.53050356952571498</v>
      </c>
      <c r="AX148">
        <f t="shared" ca="1" si="105"/>
        <v>0.23843662521857129</v>
      </c>
      <c r="AY148">
        <f t="shared" ca="1" si="105"/>
        <v>0.22462715198115529</v>
      </c>
      <c r="AZ148">
        <f t="shared" ca="1" si="105"/>
        <v>0.1995668357421248</v>
      </c>
      <c r="BA148">
        <f t="shared" ca="1" si="106"/>
        <v>0.27137984010358313</v>
      </c>
      <c r="BB148">
        <f t="shared" ca="1" si="106"/>
        <v>0.21868141887264242</v>
      </c>
      <c r="BC148">
        <f t="shared" ca="1" si="106"/>
        <v>0.16892911528185819</v>
      </c>
      <c r="BD148">
        <f t="shared" ca="1" si="106"/>
        <v>8.6357934552174984E-2</v>
      </c>
      <c r="BE148">
        <f t="shared" ca="1" si="106"/>
        <v>6.031892517006994E-2</v>
      </c>
      <c r="BF148">
        <f t="shared" ca="1" si="106"/>
        <v>6.7714215854691701E-2</v>
      </c>
      <c r="BG148">
        <f t="shared" ca="1" si="106"/>
        <v>5.4822487646592449E-2</v>
      </c>
      <c r="BH148">
        <f t="shared" ca="1" si="106"/>
        <v>6.826419094432791E-2</v>
      </c>
      <c r="BI148">
        <f t="shared" ca="1" si="106"/>
        <v>3.8806090174755663E-2</v>
      </c>
      <c r="BJ148">
        <f t="shared" ca="1" si="106"/>
        <v>3.4371822287212951E-2</v>
      </c>
      <c r="BK148">
        <f t="shared" ca="1" si="107"/>
        <v>2.3279749733653664E-2</v>
      </c>
      <c r="BL148">
        <f t="shared" ca="1" si="107"/>
        <v>1.0510601885061531E-2</v>
      </c>
      <c r="BM148">
        <f t="shared" ca="1" si="107"/>
        <v>1.7483503623580084E-2</v>
      </c>
      <c r="BN148">
        <f t="shared" ca="1" si="107"/>
        <v>1.3679164749606402E-2</v>
      </c>
      <c r="BO148">
        <f t="shared" ca="1" si="107"/>
        <v>1.714350352753773E-2</v>
      </c>
      <c r="BP148">
        <f t="shared" ca="1" si="107"/>
        <v>1.6795595905984808E-2</v>
      </c>
      <c r="BQ148">
        <f t="shared" ca="1" si="107"/>
        <v>1.3394929792997858E-2</v>
      </c>
      <c r="BR148">
        <f t="shared" ca="1" si="107"/>
        <v>7.3288260005782441E-3</v>
      </c>
      <c r="BS148">
        <f t="shared" ca="1" si="107"/>
        <v>5.7015972744668911E-3</v>
      </c>
      <c r="BT148">
        <f t="shared" ca="1" si="107"/>
        <v>5.4855061944065467E-3</v>
      </c>
      <c r="BU148">
        <f t="shared" ca="1" si="107"/>
        <v>4.4492344145147409E-3</v>
      </c>
    </row>
    <row r="149" spans="1:73" x14ac:dyDescent="0.4">
      <c r="A149">
        <f>Rt計算!B149</f>
        <v>16</v>
      </c>
      <c r="B149">
        <f t="shared" ca="1" si="93"/>
        <v>58.034858468195196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6.7993881058264078E-14</v>
      </c>
      <c r="F149">
        <f t="shared" ca="1" si="101"/>
        <v>1.7559176501593606E-10</v>
      </c>
      <c r="G149">
        <f t="shared" ca="1" si="101"/>
        <v>1.1187493303245582E-7</v>
      </c>
      <c r="H149">
        <f t="shared" ca="1" si="101"/>
        <v>2.4305656347231422E-6</v>
      </c>
      <c r="I149">
        <f t="shared" ca="1" si="101"/>
        <v>3.2931226001760036E-7</v>
      </c>
      <c r="J149">
        <f t="shared" ca="1" si="101"/>
        <v>6.5684707132188427E-6</v>
      </c>
      <c r="K149">
        <f t="shared" ca="1" si="101"/>
        <v>3.6661280510228022E-5</v>
      </c>
      <c r="L149">
        <f t="shared" ca="1" si="101"/>
        <v>1.6906236227718391E-4</v>
      </c>
      <c r="M149">
        <f t="shared" ca="1" si="102"/>
        <v>3.2990730069518956E-4</v>
      </c>
      <c r="N149">
        <f t="shared" ca="1" si="102"/>
        <v>9.3205559033986835E-4</v>
      </c>
      <c r="O149">
        <f t="shared" ca="1" si="102"/>
        <v>2.4198647927494371E-3</v>
      </c>
      <c r="P149">
        <f t="shared" ca="1" si="102"/>
        <v>9.1600522078717876E-3</v>
      </c>
      <c r="Q149">
        <f t="shared" ca="1" si="102"/>
        <v>2.612357053491262E-2</v>
      </c>
      <c r="R149">
        <f t="shared" ca="1" si="102"/>
        <v>6.2726700748574435E-2</v>
      </c>
      <c r="S149">
        <f t="shared" ca="1" si="102"/>
        <v>0.11620971170122249</v>
      </c>
      <c r="T149">
        <f t="shared" ca="1" si="102"/>
        <v>0.40187663161742371</v>
      </c>
      <c r="U149">
        <f t="shared" ca="1" si="102"/>
        <v>0.67166057894025455</v>
      </c>
      <c r="V149">
        <f t="shared" ca="1" si="102"/>
        <v>0.57147080762613345</v>
      </c>
      <c r="W149">
        <f t="shared" ca="1" si="103"/>
        <v>0.47625552051941583</v>
      </c>
      <c r="X149">
        <f t="shared" ca="1" si="103"/>
        <v>1.6053594621220213</v>
      </c>
      <c r="Y149">
        <f t="shared" ca="1" si="103"/>
        <v>1.6885044720433755</v>
      </c>
      <c r="Z149">
        <f t="shared" ca="1" si="103"/>
        <v>2.1954788543182189</v>
      </c>
      <c r="AA149">
        <f t="shared" ca="1" si="103"/>
        <v>2.1244448478242037</v>
      </c>
      <c r="AB149">
        <f t="shared" ca="1" si="103"/>
        <v>1.9259434490529217</v>
      </c>
      <c r="AC149">
        <f t="shared" ca="1" si="103"/>
        <v>2.1114781194454122</v>
      </c>
      <c r="AD149">
        <f t="shared" ca="1" si="103"/>
        <v>3.7239059500505451</v>
      </c>
      <c r="AE149">
        <f t="shared" ca="1" si="103"/>
        <v>3.1378025554540518</v>
      </c>
      <c r="AF149">
        <f t="shared" ca="1" si="103"/>
        <v>3.3310516894959461</v>
      </c>
      <c r="AG149">
        <f t="shared" ca="1" si="104"/>
        <v>3.2375458845941663</v>
      </c>
      <c r="AH149">
        <f t="shared" ca="1" si="104"/>
        <v>3.0790820522964686</v>
      </c>
      <c r="AI149">
        <f t="shared" ca="1" si="104"/>
        <v>2.6461003525247122</v>
      </c>
      <c r="AJ149">
        <f t="shared" ca="1" si="104"/>
        <v>2.1469799772027445</v>
      </c>
      <c r="AK149">
        <f t="shared" ca="1" si="104"/>
        <v>2.2912758000339015</v>
      </c>
      <c r="AL149">
        <f t="shared" ca="1" si="104"/>
        <v>3.1014364171579789</v>
      </c>
      <c r="AM149">
        <f t="shared" ca="1" si="104"/>
        <v>3.0099667259370335</v>
      </c>
      <c r="AN149">
        <f t="shared" ca="1" si="104"/>
        <v>2.6283413425079378</v>
      </c>
      <c r="AO149">
        <f t="shared" ca="1" si="104"/>
        <v>1.8214664847207516</v>
      </c>
      <c r="AP149">
        <f t="shared" ca="1" si="104"/>
        <v>1.3586860671213792</v>
      </c>
      <c r="AQ149">
        <f t="shared" ca="1" si="105"/>
        <v>1.1350075881212598</v>
      </c>
      <c r="AR149">
        <f t="shared" ca="1" si="105"/>
        <v>0.64151034669612728</v>
      </c>
      <c r="AS149">
        <f t="shared" ca="1" si="105"/>
        <v>1.5231096507239597</v>
      </c>
      <c r="AT149">
        <f t="shared" ca="1" si="105"/>
        <v>1.3019230274036799</v>
      </c>
      <c r="AU149">
        <f t="shared" ca="1" si="105"/>
        <v>0.86849945276569884</v>
      </c>
      <c r="AV149">
        <f t="shared" ca="1" si="105"/>
        <v>0.6818625495610956</v>
      </c>
      <c r="AW149">
        <f t="shared" ca="1" si="105"/>
        <v>0.30645594550271882</v>
      </c>
      <c r="AX149">
        <f t="shared" ca="1" si="105"/>
        <v>0.28652468408618231</v>
      </c>
      <c r="AY149">
        <f t="shared" ca="1" si="105"/>
        <v>0.2591851753628715</v>
      </c>
      <c r="AZ149">
        <f t="shared" ca="1" si="105"/>
        <v>0.345915848619683</v>
      </c>
      <c r="BA149">
        <f t="shared" ca="1" si="106"/>
        <v>0.27802200402220234</v>
      </c>
      <c r="BB149">
        <f t="shared" ca="1" si="106"/>
        <v>0.21644235997633551</v>
      </c>
      <c r="BC149">
        <f t="shared" ca="1" si="106"/>
        <v>0.10951266783789428</v>
      </c>
      <c r="BD149">
        <f t="shared" ca="1" si="106"/>
        <v>7.717092023811381E-2</v>
      </c>
      <c r="BE149">
        <f t="shared" ca="1" si="106"/>
        <v>8.5092769436348664E-2</v>
      </c>
      <c r="BF149">
        <f t="shared" ca="1" si="106"/>
        <v>6.7999929845639767E-2</v>
      </c>
      <c r="BG149">
        <f t="shared" ca="1" si="106"/>
        <v>8.4306850750642162E-2</v>
      </c>
      <c r="BH149">
        <f t="shared" ca="1" si="106"/>
        <v>4.8493687556079933E-2</v>
      </c>
      <c r="BI149">
        <f t="shared" ca="1" si="106"/>
        <v>4.4029986929049691E-2</v>
      </c>
      <c r="BJ149">
        <f t="shared" ca="1" si="106"/>
        <v>2.7847001785233541E-2</v>
      </c>
      <c r="BK149">
        <f t="shared" ca="1" si="107"/>
        <v>1.2760030188739039E-2</v>
      </c>
      <c r="BL149">
        <f t="shared" ca="1" si="107"/>
        <v>2.1342138178827227E-2</v>
      </c>
      <c r="BM149">
        <f t="shared" ca="1" si="107"/>
        <v>1.6431864307876017E-2</v>
      </c>
      <c r="BN149">
        <f t="shared" ca="1" si="107"/>
        <v>2.0081013852422197E-2</v>
      </c>
      <c r="BO149">
        <f t="shared" ca="1" si="107"/>
        <v>2.1627907720027165E-2</v>
      </c>
      <c r="BP149">
        <f t="shared" ca="1" si="107"/>
        <v>1.7122076171975874E-2</v>
      </c>
      <c r="BQ149">
        <f t="shared" ca="1" si="107"/>
        <v>8.2866938549901997E-3</v>
      </c>
      <c r="BR149">
        <f t="shared" ca="1" si="107"/>
        <v>6.4754695484561201E-3</v>
      </c>
      <c r="BS149">
        <f t="shared" ca="1" si="107"/>
        <v>6.8286572008149984E-3</v>
      </c>
      <c r="BT149">
        <f t="shared" ca="1" si="107"/>
        <v>4.6688936217764458E-3</v>
      </c>
      <c r="BU149">
        <f t="shared" ca="1" si="107"/>
        <v>6.0902068031380482E-3</v>
      </c>
    </row>
    <row r="150" spans="1:73" x14ac:dyDescent="0.4">
      <c r="A150">
        <f>Rt計算!B150</f>
        <v>41</v>
      </c>
      <c r="B150">
        <f t="shared" ca="1" si="93"/>
        <v>62.391179896773465</v>
      </c>
      <c r="C150">
        <f t="shared" ca="1" si="101"/>
        <v>0</v>
      </c>
      <c r="D150">
        <f t="shared" ca="1" si="101"/>
        <v>3.1866937883591349E-19</v>
      </c>
      <c r="E150">
        <f t="shared" ca="1" si="101"/>
        <v>2.4283528949380027E-14</v>
      </c>
      <c r="F150">
        <f t="shared" ca="1" si="101"/>
        <v>4.5653858904143377E-10</v>
      </c>
      <c r="G150">
        <f t="shared" ca="1" si="101"/>
        <v>2.9259597870026907E-7</v>
      </c>
      <c r="H150">
        <f t="shared" ca="1" si="101"/>
        <v>8.578466946081679E-7</v>
      </c>
      <c r="I150">
        <f t="shared" ca="1" si="101"/>
        <v>7.6839527337440087E-7</v>
      </c>
      <c r="J150">
        <f t="shared" ca="1" si="101"/>
        <v>4.6917647951563165E-6</v>
      </c>
      <c r="K150">
        <f t="shared" ca="1" si="101"/>
        <v>4.7659664663296426E-5</v>
      </c>
      <c r="L150">
        <f t="shared" ca="1" si="101"/>
        <v>9.1033579687714423E-5</v>
      </c>
      <c r="M150">
        <f t="shared" ca="1" si="102"/>
        <v>3.0634249350267604E-4</v>
      </c>
      <c r="N150">
        <f t="shared" ca="1" si="102"/>
        <v>8.6035900646757083E-4</v>
      </c>
      <c r="O150">
        <f t="shared" ca="1" si="102"/>
        <v>3.6297971891241557E-3</v>
      </c>
      <c r="P150">
        <f t="shared" ca="1" si="102"/>
        <v>1.1195619365176629E-2</v>
      </c>
      <c r="Q150">
        <f t="shared" ca="1" si="102"/>
        <v>2.9685875607855253E-2</v>
      </c>
      <c r="R150">
        <f t="shared" ca="1" si="102"/>
        <v>6.021763271863146E-2</v>
      </c>
      <c r="S150">
        <f t="shared" ca="1" si="102"/>
        <v>0.22757735208156071</v>
      </c>
      <c r="T150">
        <f t="shared" ca="1" si="102"/>
        <v>0.41042719824758167</v>
      </c>
      <c r="U150">
        <f t="shared" ca="1" si="102"/>
        <v>0.37780907565389321</v>
      </c>
      <c r="V150">
        <f t="shared" ca="1" si="102"/>
        <v>0.33864936748215319</v>
      </c>
      <c r="W150">
        <f t="shared" ca="1" si="103"/>
        <v>1.2204047713310031</v>
      </c>
      <c r="X150">
        <f t="shared" ca="1" si="103"/>
        <v>1.3704288091285548</v>
      </c>
      <c r="Y150">
        <f t="shared" ca="1" si="103"/>
        <v>1.8814764117054754</v>
      </c>
      <c r="Z150">
        <f t="shared" ca="1" si="103"/>
        <v>1.9140072063287037</v>
      </c>
      <c r="AA150">
        <f t="shared" ca="1" si="103"/>
        <v>1.812026487850056</v>
      </c>
      <c r="AB150">
        <f t="shared" ca="1" si="103"/>
        <v>2.0587671351945023</v>
      </c>
      <c r="AC150">
        <f t="shared" ca="1" si="103"/>
        <v>3.7461708570805703</v>
      </c>
      <c r="AD150">
        <f t="shared" ca="1" si="103"/>
        <v>3.2499542836804758</v>
      </c>
      <c r="AE150">
        <f t="shared" ca="1" si="103"/>
        <v>3.5300278748858083</v>
      </c>
      <c r="AF150">
        <f t="shared" ca="1" si="103"/>
        <v>3.5161101166901654</v>
      </c>
      <c r="AG150">
        <f t="shared" ca="1" si="104"/>
        <v>3.4079430364149119</v>
      </c>
      <c r="AH150">
        <f t="shared" ca="1" si="104"/>
        <v>2.9764459838865864</v>
      </c>
      <c r="AI150">
        <f t="shared" ca="1" si="104"/>
        <v>2.4636106730402494</v>
      </c>
      <c r="AJ150">
        <f t="shared" ca="1" si="104"/>
        <v>2.6638455272700718</v>
      </c>
      <c r="AK150">
        <f t="shared" ca="1" si="104"/>
        <v>3.6592016508004099</v>
      </c>
      <c r="AL150">
        <f t="shared" ca="1" si="104"/>
        <v>3.5941879974541067</v>
      </c>
      <c r="AM150">
        <f t="shared" ca="1" si="104"/>
        <v>3.1798842024012206</v>
      </c>
      <c r="AN150">
        <f t="shared" ca="1" si="104"/>
        <v>2.2270678551021459</v>
      </c>
      <c r="AO150">
        <f t="shared" ca="1" si="104"/>
        <v>1.6737800129866365</v>
      </c>
      <c r="AP150">
        <f t="shared" ca="1" si="104"/>
        <v>1.4119678736751589</v>
      </c>
      <c r="AQ150">
        <f t="shared" ca="1" si="105"/>
        <v>0.80307140668957067</v>
      </c>
      <c r="AR150">
        <f t="shared" ca="1" si="105"/>
        <v>1.9159775687991003</v>
      </c>
      <c r="AS150">
        <f t="shared" ca="1" si="105"/>
        <v>1.6523019871692954</v>
      </c>
      <c r="AT150">
        <f t="shared" ca="1" si="105"/>
        <v>1.1036878339306917</v>
      </c>
      <c r="AU150">
        <f t="shared" ca="1" si="105"/>
        <v>0.86849945276569884</v>
      </c>
      <c r="AV150">
        <f t="shared" ca="1" si="105"/>
        <v>0.3938914728047106</v>
      </c>
      <c r="AW150">
        <f t="shared" ca="1" si="105"/>
        <v>0.36826218661251087</v>
      </c>
      <c r="AX150">
        <f t="shared" ca="1" si="105"/>
        <v>0.33060540471482575</v>
      </c>
      <c r="AY150">
        <f t="shared" ca="1" si="105"/>
        <v>0.44925430396231059</v>
      </c>
      <c r="AZ150">
        <f t="shared" ca="1" si="105"/>
        <v>0.35438232043904583</v>
      </c>
      <c r="BA150">
        <f t="shared" ca="1" si="106"/>
        <v>0.27517536234279411</v>
      </c>
      <c r="BB150">
        <f t="shared" ca="1" si="106"/>
        <v>0.14031435750190027</v>
      </c>
      <c r="BC150">
        <f t="shared" ca="1" si="106"/>
        <v>9.7862384025352342E-2</v>
      </c>
      <c r="BD150">
        <f t="shared" ca="1" si="106"/>
        <v>0.10886611962162485</v>
      </c>
      <c r="BE150">
        <f t="shared" ca="1" si="106"/>
        <v>8.5451810657599075E-2</v>
      </c>
      <c r="BF150">
        <f t="shared" ca="1" si="106"/>
        <v>0.10457132068699225</v>
      </c>
      <c r="BG150">
        <f t="shared" ca="1" si="106"/>
        <v>5.9890112555100995E-2</v>
      </c>
      <c r="BH150">
        <f t="shared" ca="1" si="106"/>
        <v>5.5021683957859925E-2</v>
      </c>
      <c r="BI150">
        <f t="shared" ca="1" si="106"/>
        <v>3.567175212217924E-2</v>
      </c>
      <c r="BJ150">
        <f t="shared" ca="1" si="106"/>
        <v>1.5263419388558972E-2</v>
      </c>
      <c r="BK150">
        <f t="shared" ca="1" si="107"/>
        <v>2.5909679619882324E-2</v>
      </c>
      <c r="BL150">
        <f t="shared" ca="1" si="107"/>
        <v>2.0058400544010552E-2</v>
      </c>
      <c r="BM150">
        <f t="shared" ca="1" si="107"/>
        <v>2.4121976803961994E-2</v>
      </c>
      <c r="BN150">
        <f t="shared" ca="1" si="107"/>
        <v>2.5333813116271055E-2</v>
      </c>
      <c r="BO150">
        <f t="shared" ca="1" si="107"/>
        <v>2.2048320613073047E-2</v>
      </c>
      <c r="BP150">
        <f t="shared" ca="1" si="107"/>
        <v>1.0592470852154565E-2</v>
      </c>
      <c r="BQ150">
        <f t="shared" ca="1" si="107"/>
        <v>7.3218048444776427E-3</v>
      </c>
      <c r="BR150">
        <f t="shared" ca="1" si="107"/>
        <v>7.7555042266393062E-3</v>
      </c>
      <c r="BS150">
        <f t="shared" ca="1" si="107"/>
        <v>5.8120933456774901E-3</v>
      </c>
      <c r="BT150">
        <f t="shared" ca="1" si="107"/>
        <v>6.3908810031920926E-3</v>
      </c>
      <c r="BU150">
        <f t="shared" ca="1" si="107"/>
        <v>0</v>
      </c>
    </row>
    <row r="151" spans="1:73" x14ac:dyDescent="0.4">
      <c r="A151">
        <f>Rt計算!B151</f>
        <v>35</v>
      </c>
      <c r="B151">
        <f t="shared" ca="1" si="93"/>
        <v>67.239581397289484</v>
      </c>
      <c r="C151">
        <f t="shared" ca="1" si="101"/>
        <v>0</v>
      </c>
      <c r="D151">
        <f t="shared" ca="1" si="101"/>
        <v>1.138104924413977E-19</v>
      </c>
      <c r="E151">
        <f t="shared" ca="1" si="101"/>
        <v>6.3137175268388069E-14</v>
      </c>
      <c r="F151">
        <f t="shared" ca="1" si="101"/>
        <v>1.1940240021083653E-9</v>
      </c>
      <c r="G151">
        <f t="shared" ca="1" si="101"/>
        <v>1.0326916895303615E-7</v>
      </c>
      <c r="H151">
        <f t="shared" ca="1" si="101"/>
        <v>2.0016422874190583E-6</v>
      </c>
      <c r="I151">
        <f t="shared" ca="1" si="101"/>
        <v>5.4885376669600067E-7</v>
      </c>
      <c r="J151">
        <f t="shared" ca="1" si="101"/>
        <v>6.0992942337032109E-6</v>
      </c>
      <c r="K151">
        <f t="shared" ca="1" si="101"/>
        <v>2.5662896357159611E-5</v>
      </c>
      <c r="L151">
        <f t="shared" ca="1" si="101"/>
        <v>8.4531181138591954E-5</v>
      </c>
      <c r="M151">
        <f t="shared" ca="1" si="102"/>
        <v>2.8277768631016246E-4</v>
      </c>
      <c r="N151">
        <f t="shared" ca="1" si="102"/>
        <v>1.2905385097013561E-3</v>
      </c>
      <c r="O151">
        <f t="shared" ca="1" si="102"/>
        <v>4.436418786707301E-3</v>
      </c>
      <c r="P151">
        <f t="shared" ca="1" si="102"/>
        <v>1.2722294733155261E-2</v>
      </c>
      <c r="Q151">
        <f t="shared" ca="1" si="102"/>
        <v>2.8498440583541042E-2</v>
      </c>
      <c r="R151">
        <f t="shared" ca="1" si="102"/>
        <v>0.11792619740731994</v>
      </c>
      <c r="S151">
        <f t="shared" ca="1" si="102"/>
        <v>0.23241942340244498</v>
      </c>
      <c r="T151">
        <f t="shared" ca="1" si="102"/>
        <v>0.23086529901426467</v>
      </c>
      <c r="U151">
        <f t="shared" ca="1" si="102"/>
        <v>0.22388685964675153</v>
      </c>
      <c r="V151">
        <f t="shared" ca="1" si="102"/>
        <v>0.86778900417301752</v>
      </c>
      <c r="W151">
        <f t="shared" ca="1" si="103"/>
        <v>1.0418089511362221</v>
      </c>
      <c r="X151">
        <f t="shared" ca="1" si="103"/>
        <v>1.5270492444575323</v>
      </c>
      <c r="Y151">
        <f t="shared" ca="1" si="103"/>
        <v>1.6402614871278505</v>
      </c>
      <c r="Z151">
        <f t="shared" ca="1" si="103"/>
        <v>1.6325355583391885</v>
      </c>
      <c r="AA151">
        <f t="shared" ca="1" si="103"/>
        <v>1.9369938318397151</v>
      </c>
      <c r="AB151">
        <f t="shared" ca="1" si="103"/>
        <v>3.6526513688934719</v>
      </c>
      <c r="AC151">
        <f t="shared" ca="1" si="103"/>
        <v>3.2693854752703162</v>
      </c>
      <c r="AD151">
        <f t="shared" ca="1" si="103"/>
        <v>3.6561985691405354</v>
      </c>
      <c r="AE151">
        <f t="shared" ca="1" si="103"/>
        <v>3.7261405346016865</v>
      </c>
      <c r="AF151">
        <f t="shared" ca="1" si="103"/>
        <v>3.7011685438843847</v>
      </c>
      <c r="AG151">
        <f t="shared" ca="1" si="104"/>
        <v>3.2943449352010812</v>
      </c>
      <c r="AH151">
        <f t="shared" ca="1" si="104"/>
        <v>2.7711738470668217</v>
      </c>
      <c r="AI151">
        <f t="shared" ca="1" si="104"/>
        <v>3.0567021313647538</v>
      </c>
      <c r="AJ151">
        <f t="shared" ca="1" si="104"/>
        <v>4.254201065938771</v>
      </c>
      <c r="AK151">
        <f t="shared" ca="1" si="104"/>
        <v>4.2405701373761762</v>
      </c>
      <c r="AL151">
        <f t="shared" ca="1" si="104"/>
        <v>3.7970857069878061</v>
      </c>
      <c r="AM151">
        <f t="shared" ca="1" si="104"/>
        <v>2.6944056982178282</v>
      </c>
      <c r="AN151">
        <f t="shared" ca="1" si="104"/>
        <v>2.0464947857695392</v>
      </c>
      <c r="AO151">
        <f t="shared" ca="1" si="104"/>
        <v>1.7394184448684655</v>
      </c>
      <c r="AP151">
        <f t="shared" ca="1" si="104"/>
        <v>0.99903387288336709</v>
      </c>
      <c r="AQ151">
        <f t="shared" ca="1" si="105"/>
        <v>2.3985066013128509</v>
      </c>
      <c r="AR151">
        <f t="shared" ca="1" si="105"/>
        <v>2.0784935232954527</v>
      </c>
      <c r="AS151">
        <f t="shared" ca="1" si="105"/>
        <v>1.4007169109336415</v>
      </c>
      <c r="AT151">
        <f t="shared" ca="1" si="105"/>
        <v>1.1036878339306917</v>
      </c>
      <c r="AU151">
        <f t="shared" ca="1" si="105"/>
        <v>0.50170599455882603</v>
      </c>
      <c r="AV151">
        <f t="shared" ca="1" si="105"/>
        <v>0.47333176984095476</v>
      </c>
      <c r="AW151">
        <f t="shared" ca="1" si="105"/>
        <v>0.42491790762982024</v>
      </c>
      <c r="AX151">
        <f t="shared" ca="1" si="105"/>
        <v>0.57304936817236463</v>
      </c>
      <c r="AY151">
        <f t="shared" ca="1" si="105"/>
        <v>0.46025003867467484</v>
      </c>
      <c r="AZ151">
        <f t="shared" ca="1" si="105"/>
        <v>0.35075383251646175</v>
      </c>
      <c r="BA151">
        <f t="shared" ca="1" si="106"/>
        <v>0.17838954524291478</v>
      </c>
      <c r="BB151">
        <f t="shared" ca="1" si="106"/>
        <v>0.12538729819318747</v>
      </c>
      <c r="BC151">
        <f t="shared" ca="1" si="106"/>
        <v>0.13805586317862203</v>
      </c>
      <c r="BD151">
        <f t="shared" ca="1" si="106"/>
        <v>0.10932547033732791</v>
      </c>
      <c r="BE151">
        <f t="shared" ca="1" si="106"/>
        <v>0.13140908697765236</v>
      </c>
      <c r="BF151">
        <f t="shared" ca="1" si="106"/>
        <v>7.4285637646497232E-2</v>
      </c>
      <c r="BG151">
        <f t="shared" ca="1" si="106"/>
        <v>6.7952243091364592E-2</v>
      </c>
      <c r="BH151">
        <f t="shared" ca="1" si="106"/>
        <v>4.457688971501194E-2</v>
      </c>
      <c r="BI151">
        <f t="shared" ca="1" si="106"/>
        <v>1.9552299280357659E-2</v>
      </c>
      <c r="BJ151">
        <f t="shared" ca="1" si="106"/>
        <v>3.0992897384402186E-2</v>
      </c>
      <c r="BK151">
        <f t="shared" ca="1" si="107"/>
        <v>2.435120265026534E-2</v>
      </c>
      <c r="BL151">
        <f t="shared" ca="1" si="107"/>
        <v>2.9445731998607491E-2</v>
      </c>
      <c r="BM151">
        <f t="shared" ca="1" si="107"/>
        <v>3.0431812698186386E-2</v>
      </c>
      <c r="BN151">
        <f t="shared" ca="1" si="107"/>
        <v>2.5826263047256888E-2</v>
      </c>
      <c r="BO151">
        <f t="shared" ca="1" si="107"/>
        <v>1.364006275215536E-2</v>
      </c>
      <c r="BP151">
        <f t="shared" ca="1" si="107"/>
        <v>9.3591009584105406E-3</v>
      </c>
      <c r="BQ151">
        <f t="shared" ca="1" si="107"/>
        <v>8.7691383602464795E-3</v>
      </c>
      <c r="BR151">
        <f t="shared" ca="1" si="107"/>
        <v>6.6009631443564327E-3</v>
      </c>
      <c r="BS151">
        <f t="shared" ca="1" si="107"/>
        <v>7.955717127163104E-3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39</v>
      </c>
      <c r="B152">
        <f t="shared" ca="1" si="93"/>
        <v>72.593943516386688</v>
      </c>
      <c r="C152">
        <f t="shared" ca="1" si="101"/>
        <v>0</v>
      </c>
      <c r="D152">
        <f t="shared" ca="1" si="101"/>
        <v>2.9590728034763399E-19</v>
      </c>
      <c r="E152">
        <f t="shared" ca="1" si="101"/>
        <v>1.6512799685578419E-13</v>
      </c>
      <c r="F152">
        <f t="shared" ca="1" si="101"/>
        <v>4.2142023603824659E-10</v>
      </c>
      <c r="G152">
        <f t="shared" ca="1" si="101"/>
        <v>2.4096139422375099E-7</v>
      </c>
      <c r="H152">
        <f t="shared" ca="1" si="101"/>
        <v>1.4297444910136133E-6</v>
      </c>
      <c r="I152">
        <f t="shared" ca="1" si="101"/>
        <v>7.135098967048008E-7</v>
      </c>
      <c r="J152">
        <f t="shared" ca="1" si="101"/>
        <v>3.2842353566094213E-6</v>
      </c>
      <c r="K152">
        <f t="shared" ca="1" si="101"/>
        <v>2.3829832331648213E-5</v>
      </c>
      <c r="L152">
        <f t="shared" ca="1" si="101"/>
        <v>7.8028782589469498E-5</v>
      </c>
      <c r="M152">
        <f t="shared" ca="1" si="102"/>
        <v>4.2416652946524375E-4</v>
      </c>
      <c r="N152">
        <f t="shared" ca="1" si="102"/>
        <v>1.5773248451905466E-3</v>
      </c>
      <c r="O152">
        <f t="shared" ca="1" si="102"/>
        <v>5.0413849848946609E-3</v>
      </c>
      <c r="P152">
        <f t="shared" ca="1" si="102"/>
        <v>1.2213402943829051E-2</v>
      </c>
      <c r="Q152">
        <f t="shared" ca="1" si="102"/>
        <v>5.5809446142767873E-2</v>
      </c>
      <c r="R152">
        <f t="shared" ca="1" si="102"/>
        <v>0.12043526543726292</v>
      </c>
      <c r="S152">
        <f t="shared" ca="1" si="102"/>
        <v>0.13073592566387529</v>
      </c>
      <c r="T152">
        <f t="shared" ca="1" si="102"/>
        <v>0.13680906608252721</v>
      </c>
      <c r="U152">
        <f t="shared" ca="1" si="102"/>
        <v>0.57371007784480077</v>
      </c>
      <c r="V152">
        <f t="shared" ca="1" si="102"/>
        <v>0.74079549136721012</v>
      </c>
      <c r="W152">
        <f t="shared" ca="1" si="103"/>
        <v>1.1608728312660761</v>
      </c>
      <c r="X152">
        <f t="shared" ca="1" si="103"/>
        <v>1.3312737002963102</v>
      </c>
      <c r="Y152">
        <f t="shared" ca="1" si="103"/>
        <v>1.3990465625502253</v>
      </c>
      <c r="Z152">
        <f t="shared" ca="1" si="103"/>
        <v>1.7451242175349946</v>
      </c>
      <c r="AA152">
        <f t="shared" ca="1" si="103"/>
        <v>3.4366019597156239</v>
      </c>
      <c r="AB152">
        <f t="shared" ca="1" si="103"/>
        <v>3.1877684673979392</v>
      </c>
      <c r="AC152">
        <f t="shared" ca="1" si="103"/>
        <v>3.6780586596791056</v>
      </c>
      <c r="AD152">
        <f t="shared" ca="1" si="103"/>
        <v>3.859320711870565</v>
      </c>
      <c r="AE152">
        <f t="shared" ca="1" si="103"/>
        <v>3.9222531943175647</v>
      </c>
      <c r="AF152">
        <f t="shared" ca="1" si="103"/>
        <v>3.5777962590882382</v>
      </c>
      <c r="AG152">
        <f t="shared" ca="1" si="104"/>
        <v>3.0671487327734206</v>
      </c>
      <c r="AH152">
        <f t="shared" ca="1" si="104"/>
        <v>3.4383082917310568</v>
      </c>
      <c r="AI152">
        <f t="shared" ca="1" si="104"/>
        <v>4.8815989262093824</v>
      </c>
      <c r="AJ152">
        <f t="shared" ca="1" si="104"/>
        <v>4.9301021698729688</v>
      </c>
      <c r="AK152">
        <f t="shared" ca="1" si="104"/>
        <v>4.4799571612603151</v>
      </c>
      <c r="AL152">
        <f t="shared" ca="1" si="104"/>
        <v>3.2173779654629504</v>
      </c>
      <c r="AM152">
        <f t="shared" ca="1" si="104"/>
        <v>2.4759403713353016</v>
      </c>
      <c r="AN152">
        <f t="shared" ca="1" si="104"/>
        <v>2.1267494832506979</v>
      </c>
      <c r="AO152">
        <f t="shared" ca="1" si="104"/>
        <v>1.2307205977842917</v>
      </c>
      <c r="AP152">
        <f t="shared" ca="1" si="104"/>
        <v>2.9837811670116565</v>
      </c>
      <c r="AQ152">
        <f t="shared" ca="1" si="105"/>
        <v>2.601951357674209</v>
      </c>
      <c r="AR152">
        <f t="shared" ca="1" si="105"/>
        <v>1.7620150855920298</v>
      </c>
      <c r="AS152">
        <f t="shared" ca="1" si="105"/>
        <v>1.4007169109336415</v>
      </c>
      <c r="AT152">
        <f t="shared" ca="1" si="105"/>
        <v>0.63756724387258401</v>
      </c>
      <c r="AU152">
        <f t="shared" ca="1" si="105"/>
        <v>0.60289039682279089</v>
      </c>
      <c r="AV152">
        <f t="shared" ca="1" si="105"/>
        <v>0.54615204212417856</v>
      </c>
      <c r="AW152">
        <f t="shared" ca="1" si="105"/>
        <v>0.73652437322502173</v>
      </c>
      <c r="AX152">
        <f t="shared" ca="1" si="105"/>
        <v>0.5870750520087511</v>
      </c>
      <c r="AY152">
        <f t="shared" ca="1" si="105"/>
        <v>0.45553758094080443</v>
      </c>
      <c r="AZ152">
        <f t="shared" ca="1" si="105"/>
        <v>0.22738524314860278</v>
      </c>
      <c r="BA152">
        <f t="shared" ca="1" si="106"/>
        <v>0.15941193404686002</v>
      </c>
      <c r="BB152">
        <f t="shared" ca="1" si="106"/>
        <v>0.17688565280824661</v>
      </c>
      <c r="BC152">
        <f t="shared" ca="1" si="106"/>
        <v>0.13863837736924914</v>
      </c>
      <c r="BD152">
        <f t="shared" ca="1" si="106"/>
        <v>0.16812236194731939</v>
      </c>
      <c r="BE152">
        <f t="shared" ca="1" si="106"/>
        <v>9.3350717525108234E-2</v>
      </c>
      <c r="BF152">
        <f t="shared" ca="1" si="106"/>
        <v>8.4285627329679549E-2</v>
      </c>
      <c r="BG152">
        <f t="shared" ca="1" si="106"/>
        <v>5.5052834233342833E-2</v>
      </c>
      <c r="BH152">
        <f t="shared" ca="1" si="106"/>
        <v>2.4433357960947966E-2</v>
      </c>
      <c r="BI152">
        <f t="shared" ca="1" si="106"/>
        <v>3.9701615332634638E-2</v>
      </c>
      <c r="BJ152">
        <f t="shared" ca="1" si="106"/>
        <v>2.912866295526521E-2</v>
      </c>
      <c r="BK152">
        <f t="shared" ca="1" si="107"/>
        <v>3.5747565490589522E-2</v>
      </c>
      <c r="BL152">
        <f t="shared" ca="1" si="107"/>
        <v>3.7148157807507548E-2</v>
      </c>
      <c r="BM152">
        <f t="shared" ca="1" si="107"/>
        <v>3.1023359813269921E-2</v>
      </c>
      <c r="BN152">
        <f t="shared" ca="1" si="107"/>
        <v>1.5977264427540279E-2</v>
      </c>
      <c r="BO152">
        <f t="shared" ca="1" si="107"/>
        <v>1.2051836267315352E-2</v>
      </c>
      <c r="BP152">
        <f t="shared" ca="1" si="107"/>
        <v>1.1209155799026578E-2</v>
      </c>
      <c r="BQ152">
        <f t="shared" ca="1" si="107"/>
        <v>7.4637002872000773E-3</v>
      </c>
      <c r="BR152">
        <f t="shared" ca="1" si="107"/>
        <v>9.0355389048224922E-3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34</v>
      </c>
      <c r="B153">
        <f t="shared" ca="1" si="93"/>
        <v>78.435630304147381</v>
      </c>
      <c r="C153">
        <f t="shared" ca="1" si="101"/>
        <v>0</v>
      </c>
      <c r="D153">
        <f t="shared" ca="1" si="101"/>
        <v>7.7391134860150427E-19</v>
      </c>
      <c r="E153">
        <f t="shared" ca="1" si="101"/>
        <v>5.8280469478512059E-14</v>
      </c>
      <c r="F153">
        <f t="shared" ca="1" si="101"/>
        <v>9.8331388408924191E-10</v>
      </c>
      <c r="G153">
        <f t="shared" ca="1" si="101"/>
        <v>1.7211528158839357E-7</v>
      </c>
      <c r="H153">
        <f t="shared" ca="1" si="101"/>
        <v>1.8586678383176972E-6</v>
      </c>
      <c r="I153">
        <f t="shared" ca="1" si="101"/>
        <v>3.8419763668720044E-7</v>
      </c>
      <c r="J153">
        <f t="shared" ca="1" si="101"/>
        <v>3.0496471168516055E-6</v>
      </c>
      <c r="K153">
        <f t="shared" ca="1" si="101"/>
        <v>2.1996768306136811E-5</v>
      </c>
      <c r="L153">
        <f t="shared" ca="1" si="101"/>
        <v>1.1704317388420425E-4</v>
      </c>
      <c r="M153">
        <f t="shared" ca="1" si="102"/>
        <v>5.1842575823529788E-4</v>
      </c>
      <c r="N153">
        <f t="shared" ca="1" si="102"/>
        <v>1.7924145968074392E-3</v>
      </c>
      <c r="O153">
        <f t="shared" ca="1" si="102"/>
        <v>4.8397295854988743E-3</v>
      </c>
      <c r="P153">
        <f t="shared" ca="1" si="102"/>
        <v>2.391791409833189E-2</v>
      </c>
      <c r="Q153">
        <f t="shared" ca="1" si="102"/>
        <v>5.6996881167082084E-2</v>
      </c>
      <c r="R153">
        <f t="shared" ca="1" si="102"/>
        <v>6.7744836808460399E-2</v>
      </c>
      <c r="S153">
        <f t="shared" ca="1" si="102"/>
        <v>7.7473141134148327E-2</v>
      </c>
      <c r="T153">
        <f t="shared" ca="1" si="102"/>
        <v>0.35057323183647598</v>
      </c>
      <c r="U153">
        <f t="shared" ca="1" si="102"/>
        <v>0.48975250547726901</v>
      </c>
      <c r="V153">
        <f t="shared" ca="1" si="102"/>
        <v>0.82545783323774835</v>
      </c>
      <c r="W153">
        <f t="shared" ca="1" si="103"/>
        <v>1.0120429811037586</v>
      </c>
      <c r="X153">
        <f t="shared" ca="1" si="103"/>
        <v>1.1354981561350881</v>
      </c>
      <c r="Y153">
        <f t="shared" ca="1" si="103"/>
        <v>1.4955325323812754</v>
      </c>
      <c r="Z153">
        <f t="shared" ca="1" si="103"/>
        <v>3.0961881278846679</v>
      </c>
      <c r="AA153">
        <f t="shared" ca="1" si="103"/>
        <v>2.9992162557518172</v>
      </c>
      <c r="AB153">
        <f t="shared" ca="1" si="103"/>
        <v>3.5862395258226814</v>
      </c>
      <c r="AC153">
        <f t="shared" ca="1" si="103"/>
        <v>3.8823952518835001</v>
      </c>
      <c r="AD153">
        <f t="shared" ca="1" si="103"/>
        <v>4.0624428546005946</v>
      </c>
      <c r="AE153">
        <f t="shared" ca="1" si="103"/>
        <v>3.791511421173646</v>
      </c>
      <c r="AF153">
        <f t="shared" ca="1" si="103"/>
        <v>3.3310516894959461</v>
      </c>
      <c r="AG153">
        <f t="shared" ca="1" si="104"/>
        <v>3.8055363906633182</v>
      </c>
      <c r="AH153">
        <f t="shared" ca="1" si="104"/>
        <v>5.491029659928703</v>
      </c>
      <c r="AI153">
        <f t="shared" ca="1" si="104"/>
        <v>5.6571800640183501</v>
      </c>
      <c r="AJ153">
        <f t="shared" ca="1" si="104"/>
        <v>5.2084143891399908</v>
      </c>
      <c r="AK153">
        <f t="shared" ca="1" si="104"/>
        <v>3.7959942358770609</v>
      </c>
      <c r="AL153">
        <f t="shared" ca="1" si="104"/>
        <v>2.9565094817767652</v>
      </c>
      <c r="AM153">
        <f t="shared" ca="1" si="104"/>
        <v>2.57303607217198</v>
      </c>
      <c r="AN153">
        <f t="shared" ca="1" si="104"/>
        <v>1.50477557777172</v>
      </c>
      <c r="AO153">
        <f t="shared" ca="1" si="104"/>
        <v>3.6757521853824175</v>
      </c>
      <c r="AP153">
        <f t="shared" ca="1" si="104"/>
        <v>3.2368697481421096</v>
      </c>
      <c r="AQ153">
        <f t="shared" ca="1" si="105"/>
        <v>2.2057694637073539</v>
      </c>
      <c r="AR153">
        <f t="shared" ca="1" si="105"/>
        <v>1.7620150855920298</v>
      </c>
      <c r="AS153">
        <f t="shared" ca="1" si="105"/>
        <v>0.80915200194710357</v>
      </c>
      <c r="AT153">
        <f t="shared" ca="1" si="105"/>
        <v>0.76615223423344136</v>
      </c>
      <c r="AU153">
        <f t="shared" ca="1" si="105"/>
        <v>0.69564276556475879</v>
      </c>
      <c r="AV153">
        <f t="shared" ca="1" si="105"/>
        <v>0.94666353968190953</v>
      </c>
      <c r="AW153">
        <f t="shared" ca="1" si="105"/>
        <v>0.75455119354871114</v>
      </c>
      <c r="AX153">
        <f t="shared" ca="1" si="105"/>
        <v>0.5810640446502997</v>
      </c>
      <c r="AY153">
        <f t="shared" ca="1" si="105"/>
        <v>0.29531401798921114</v>
      </c>
      <c r="AZ153">
        <f t="shared" ca="1" si="105"/>
        <v>0.20319532366470888</v>
      </c>
      <c r="BA153">
        <f t="shared" ca="1" si="106"/>
        <v>0.22488469267324898</v>
      </c>
      <c r="BB153">
        <f t="shared" ca="1" si="106"/>
        <v>0.17763200577368224</v>
      </c>
      <c r="BC153">
        <f t="shared" ca="1" si="106"/>
        <v>0.2132001937695176</v>
      </c>
      <c r="BD153">
        <f t="shared" ca="1" si="106"/>
        <v>0.1194311860827952</v>
      </c>
      <c r="BE153">
        <f t="shared" ca="1" si="106"/>
        <v>0.10591716026887281</v>
      </c>
      <c r="BF153">
        <f t="shared" ca="1" si="106"/>
        <v>6.8285643836587834E-2</v>
      </c>
      <c r="BG153">
        <f t="shared" ca="1" si="106"/>
        <v>3.0175402864300885E-2</v>
      </c>
      <c r="BH153">
        <f t="shared" ca="1" si="106"/>
        <v>4.9612772653527933E-2</v>
      </c>
      <c r="BI153">
        <f t="shared" ca="1" si="106"/>
        <v>3.7313548244957369E-2</v>
      </c>
      <c r="BJ153">
        <f t="shared" ca="1" si="106"/>
        <v>4.276087721832933E-2</v>
      </c>
      <c r="BK153">
        <f t="shared" ca="1" si="107"/>
        <v>4.509842730829141E-2</v>
      </c>
      <c r="BL153">
        <f t="shared" ca="1" si="107"/>
        <v>3.7870260227091924E-2</v>
      </c>
      <c r="BM153">
        <f t="shared" ca="1" si="107"/>
        <v>1.919241751159919E-2</v>
      </c>
      <c r="BN153">
        <f t="shared" ca="1" si="107"/>
        <v>1.4116898021593808E-2</v>
      </c>
      <c r="BO153">
        <f t="shared" ca="1" si="107"/>
        <v>1.4434175994575364E-2</v>
      </c>
      <c r="BP153">
        <f t="shared" ca="1" si="107"/>
        <v>9.5404788839611333E-3</v>
      </c>
      <c r="BQ153">
        <f t="shared" ca="1" si="107"/>
        <v>1.0216471876015315E-2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29</v>
      </c>
      <c r="B154">
        <f t="shared" ca="1" si="93"/>
        <v>84.762452365653331</v>
      </c>
      <c r="C154">
        <f t="shared" ref="C154:L163" ca="1" si="108">IF(ROW()+C$3&gt;3,OFFSET($A154,C$3,0)*C$1,0)</f>
        <v>0</v>
      </c>
      <c r="D154">
        <f t="shared" ca="1" si="108"/>
        <v>2.7314518185935444E-19</v>
      </c>
      <c r="E154">
        <f t="shared" ca="1" si="108"/>
        <v>1.3598776211652816E-13</v>
      </c>
      <c r="F154">
        <f t="shared" ca="1" si="108"/>
        <v>7.0236706006374425E-10</v>
      </c>
      <c r="G154">
        <f t="shared" ca="1" si="108"/>
        <v>2.2374986606491165E-7</v>
      </c>
      <c r="H154">
        <f t="shared" ca="1" si="108"/>
        <v>1.0008211437095292E-6</v>
      </c>
      <c r="I154">
        <f t="shared" ca="1" si="108"/>
        <v>3.567549483524004E-7</v>
      </c>
      <c r="J154">
        <f t="shared" ca="1" si="108"/>
        <v>2.8150588770937896E-6</v>
      </c>
      <c r="K154">
        <f t="shared" ca="1" si="108"/>
        <v>3.2995152459205218E-5</v>
      </c>
      <c r="L154">
        <f t="shared" ca="1" si="108"/>
        <v>1.4305276808069408E-4</v>
      </c>
      <c r="M154">
        <f t="shared" ref="M154:V163" ca="1" si="109">IF(ROW()+M$3&gt;3,OFFSET($A154,M$3,0)*M$1,0)</f>
        <v>5.891201798128385E-4</v>
      </c>
      <c r="N154">
        <f t="shared" ca="1" si="109"/>
        <v>1.7207180129351417E-3</v>
      </c>
      <c r="O154">
        <f t="shared" ca="1" si="109"/>
        <v>9.4778037716019628E-3</v>
      </c>
      <c r="P154">
        <f t="shared" ca="1" si="109"/>
        <v>2.4426805887658103E-2</v>
      </c>
      <c r="Q154">
        <f t="shared" ca="1" si="109"/>
        <v>3.2060745656483675E-2</v>
      </c>
      <c r="R154">
        <f t="shared" ca="1" si="109"/>
        <v>4.014508847908764E-2</v>
      </c>
      <c r="S154">
        <f t="shared" ca="1" si="109"/>
        <v>0.19852492415625508</v>
      </c>
      <c r="T154">
        <f t="shared" ca="1" si="109"/>
        <v>0.29926983205552826</v>
      </c>
      <c r="U154">
        <f t="shared" ca="1" si="109"/>
        <v>0.54572422038895685</v>
      </c>
      <c r="V154">
        <f t="shared" ca="1" si="109"/>
        <v>0.71962990589957554</v>
      </c>
      <c r="W154">
        <f t="shared" ref="W154:AF163" ca="1" si="110">IF(ROW()+W$3&gt;3,OFFSET($A154,W$3,0)*W$1,0)</f>
        <v>0.86321313094144114</v>
      </c>
      <c r="X154">
        <f t="shared" ca="1" si="110"/>
        <v>1.2138083737995771</v>
      </c>
      <c r="Y154">
        <f t="shared" ca="1" si="110"/>
        <v>2.6533641703538757</v>
      </c>
      <c r="Z154">
        <f t="shared" ca="1" si="110"/>
        <v>2.7021278206993466</v>
      </c>
      <c r="AA154">
        <f t="shared" ca="1" si="110"/>
        <v>3.374118287720794</v>
      </c>
      <c r="AB154">
        <f t="shared" ca="1" si="110"/>
        <v>3.7854750550350529</v>
      </c>
      <c r="AC154">
        <f t="shared" ca="1" si="110"/>
        <v>4.086731844087895</v>
      </c>
      <c r="AD154">
        <f t="shared" ca="1" si="110"/>
        <v>3.9270280927805747</v>
      </c>
      <c r="AE154">
        <f t="shared" ca="1" si="110"/>
        <v>3.5300278748858083</v>
      </c>
      <c r="AF154">
        <f t="shared" ca="1" si="110"/>
        <v>4.132971540670896</v>
      </c>
      <c r="AG154">
        <f t="shared" ref="AG154:AP163" ca="1" si="111">IF(ROW()+AG$3&gt;3,OFFSET($A154,AG$3,0)*AG$1,0)</f>
        <v>6.0774984149399263</v>
      </c>
      <c r="AH154">
        <f t="shared" ca="1" si="111"/>
        <v>6.3634362414127024</v>
      </c>
      <c r="AI154">
        <f t="shared" ca="1" si="111"/>
        <v>5.9765370031161602</v>
      </c>
      <c r="AJ154">
        <f t="shared" ca="1" si="111"/>
        <v>4.413236619805641</v>
      </c>
      <c r="AK154">
        <f t="shared" ca="1" si="111"/>
        <v>3.4882109194545965</v>
      </c>
      <c r="AL154">
        <f t="shared" ca="1" si="111"/>
        <v>3.0724510300817363</v>
      </c>
      <c r="AM154">
        <f t="shared" ca="1" si="111"/>
        <v>1.8205443906877219</v>
      </c>
      <c r="AN154">
        <f t="shared" ca="1" si="111"/>
        <v>4.4942630589448704</v>
      </c>
      <c r="AO154">
        <f t="shared" ca="1" si="111"/>
        <v>3.9875347368211047</v>
      </c>
      <c r="AP154">
        <f t="shared" ca="1" si="111"/>
        <v>2.7440130375196481</v>
      </c>
      <c r="AQ154">
        <f t="shared" ref="AQ154:AZ163" ca="1" si="112">IF(ROW()+AQ$3&gt;3,OFFSET($A154,AQ$3,0)*AQ$1,0)</f>
        <v>2.2057694637073539</v>
      </c>
      <c r="AR154">
        <f t="shared" ca="1" si="112"/>
        <v>1.0178630834245219</v>
      </c>
      <c r="AS154">
        <f t="shared" ca="1" si="112"/>
        <v>0.97234232166752776</v>
      </c>
      <c r="AT154">
        <f t="shared" ca="1" si="112"/>
        <v>0.88402180873089387</v>
      </c>
      <c r="AU154">
        <f t="shared" ca="1" si="112"/>
        <v>1.2057807936455818</v>
      </c>
      <c r="AV154">
        <f t="shared" ca="1" si="112"/>
        <v>0.96983362631748071</v>
      </c>
      <c r="AW154">
        <f t="shared" ca="1" si="112"/>
        <v>0.74682541340998709</v>
      </c>
      <c r="AX154">
        <f t="shared" ca="1" si="112"/>
        <v>0.37668979446295292</v>
      </c>
      <c r="AY154">
        <f t="shared" ca="1" si="112"/>
        <v>0.26389763309674191</v>
      </c>
      <c r="AZ154">
        <f t="shared" ca="1" si="112"/>
        <v>0.2866505458841429</v>
      </c>
      <c r="BA154">
        <f t="shared" ref="BA154:BJ163" ca="1" si="113">IF(ROW()+BA$3&gt;3,OFFSET($A154,BA$3,0)*BA$1,0)</f>
        <v>0.2258335732330517</v>
      </c>
      <c r="BB154">
        <f t="shared" ca="1" si="113"/>
        <v>0.27316518534944412</v>
      </c>
      <c r="BC154">
        <f t="shared" ca="1" si="113"/>
        <v>0.15145368956304528</v>
      </c>
      <c r="BD154">
        <f t="shared" ca="1" si="113"/>
        <v>0.13550846113240222</v>
      </c>
      <c r="BE154">
        <f t="shared" ca="1" si="113"/>
        <v>8.5810851878849501E-2</v>
      </c>
      <c r="BF154">
        <f t="shared" ca="1" si="113"/>
        <v>3.7428532814196683E-2</v>
      </c>
      <c r="BG154">
        <f t="shared" ca="1" si="113"/>
        <v>6.1272192075603325E-2</v>
      </c>
      <c r="BH154">
        <f t="shared" ca="1" si="113"/>
        <v>4.6628545726999933E-2</v>
      </c>
      <c r="BI154">
        <f t="shared" ca="1" si="113"/>
        <v>5.4776288823597412E-2</v>
      </c>
      <c r="BJ154">
        <f t="shared" ca="1" si="113"/>
        <v>5.3946283793151174E-2</v>
      </c>
      <c r="BK154">
        <f t="shared" ref="BK154:BU163" ca="1" si="114">IF(ROW()+BK$3&gt;3,OFFSET($A154,BK$3,0)*BK$1,0)</f>
        <v>4.5975070603700964E-2</v>
      </c>
      <c r="BL154">
        <f t="shared" ca="1" si="114"/>
        <v>2.3428211835404326E-2</v>
      </c>
      <c r="BM154">
        <f t="shared" ca="1" si="114"/>
        <v>1.6957683965728051E-2</v>
      </c>
      <c r="BN154">
        <f t="shared" ca="1" si="114"/>
        <v>1.6907447630513512E-2</v>
      </c>
      <c r="BO154">
        <f t="shared" ca="1" si="114"/>
        <v>1.2285398985674177E-2</v>
      </c>
      <c r="BP154">
        <f t="shared" ca="1" si="114"/>
        <v>1.3059210639642617E-2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31</v>
      </c>
      <c r="B155">
        <f t="shared" ca="1" si="93"/>
        <v>91.552893860848954</v>
      </c>
      <c r="C155">
        <f t="shared" ca="1" si="108"/>
        <v>0</v>
      </c>
      <c r="D155">
        <f t="shared" ca="1" si="108"/>
        <v>6.3733875767182698E-19</v>
      </c>
      <c r="E155">
        <f t="shared" ca="1" si="108"/>
        <v>9.7134115797520108E-14</v>
      </c>
      <c r="F155">
        <f t="shared" ca="1" si="108"/>
        <v>9.1307717808286755E-10</v>
      </c>
      <c r="G155">
        <f t="shared" ca="1" si="108"/>
        <v>1.2048069711187549E-7</v>
      </c>
      <c r="H155">
        <f t="shared" ca="1" si="108"/>
        <v>9.2933391915884859E-7</v>
      </c>
      <c r="I155">
        <f t="shared" ca="1" si="108"/>
        <v>3.2931226001760036E-7</v>
      </c>
      <c r="J155">
        <f t="shared" ca="1" si="108"/>
        <v>4.2225883156406848E-6</v>
      </c>
      <c r="K155">
        <f t="shared" ca="1" si="108"/>
        <v>4.0327408561250819E-5</v>
      </c>
      <c r="L155">
        <f t="shared" ca="1" si="108"/>
        <v>1.6255996372806147E-4</v>
      </c>
      <c r="M155">
        <f t="shared" ca="1" si="109"/>
        <v>5.6555537262032492E-4</v>
      </c>
      <c r="N155">
        <f t="shared" ca="1" si="109"/>
        <v>3.3697394419979856E-3</v>
      </c>
      <c r="O155">
        <f t="shared" ca="1" si="109"/>
        <v>9.6794591709977486E-3</v>
      </c>
      <c r="P155">
        <f t="shared" ca="1" si="109"/>
        <v>1.3740078311807681E-2</v>
      </c>
      <c r="Q155">
        <f t="shared" ca="1" si="109"/>
        <v>1.8998960389027361E-2</v>
      </c>
      <c r="R155">
        <f t="shared" ca="1" si="109"/>
        <v>0.10287178922766207</v>
      </c>
      <c r="S155">
        <f t="shared" ca="1" si="109"/>
        <v>0.16947249623094945</v>
      </c>
      <c r="T155">
        <f t="shared" ca="1" si="109"/>
        <v>0.33347209857616006</v>
      </c>
      <c r="U155">
        <f t="shared" ca="1" si="109"/>
        <v>0.47575957674934699</v>
      </c>
      <c r="V155">
        <f t="shared" ca="1" si="109"/>
        <v>0.61380197856140262</v>
      </c>
      <c r="W155">
        <f t="shared" ca="1" si="110"/>
        <v>0.92274507100636816</v>
      </c>
      <c r="X155">
        <f t="shared" ca="1" si="110"/>
        <v>2.1535309857734433</v>
      </c>
      <c r="Y155">
        <f t="shared" ca="1" si="110"/>
        <v>2.3156632759452007</v>
      </c>
      <c r="Z155">
        <f t="shared" ca="1" si="110"/>
        <v>3.0398937982867649</v>
      </c>
      <c r="AA155">
        <f t="shared" ca="1" si="110"/>
        <v>3.5615693037052827</v>
      </c>
      <c r="AB155">
        <f t="shared" ca="1" si="110"/>
        <v>3.984710584247424</v>
      </c>
      <c r="AC155">
        <f t="shared" ca="1" si="110"/>
        <v>3.9505074492849652</v>
      </c>
      <c r="AD155">
        <f t="shared" ca="1" si="110"/>
        <v>3.6561985691405354</v>
      </c>
      <c r="AE155">
        <f t="shared" ca="1" si="110"/>
        <v>4.3798494003212811</v>
      </c>
      <c r="AF155">
        <f t="shared" ca="1" si="110"/>
        <v>6.6004172365938185</v>
      </c>
      <c r="AG155">
        <f t="shared" ca="1" si="111"/>
        <v>7.0430822752574844</v>
      </c>
      <c r="AH155">
        <f t="shared" ca="1" si="111"/>
        <v>6.7226624808472897</v>
      </c>
      <c r="AI155">
        <f t="shared" ca="1" si="111"/>
        <v>5.0640886056938452</v>
      </c>
      <c r="AJ155">
        <f t="shared" ca="1" si="111"/>
        <v>4.055406623605184</v>
      </c>
      <c r="AK155">
        <f t="shared" ca="1" si="111"/>
        <v>3.6250035045312474</v>
      </c>
      <c r="AL155">
        <f t="shared" ca="1" si="111"/>
        <v>2.1739040307182096</v>
      </c>
      <c r="AM155">
        <f t="shared" ca="1" si="111"/>
        <v>5.4373592468539957</v>
      </c>
      <c r="AN155">
        <f t="shared" ca="1" si="111"/>
        <v>4.8754728719803735</v>
      </c>
      <c r="AO155">
        <f t="shared" ca="1" si="111"/>
        <v>3.3803792419141874</v>
      </c>
      <c r="AP155">
        <f t="shared" ca="1" si="111"/>
        <v>2.7440130375196481</v>
      </c>
      <c r="AQ155">
        <f t="shared" ca="1" si="112"/>
        <v>1.2742066319474521</v>
      </c>
      <c r="AR155">
        <f t="shared" ca="1" si="112"/>
        <v>1.2231463943672827</v>
      </c>
      <c r="AS155">
        <f t="shared" ca="1" si="112"/>
        <v>1.1219334480779166</v>
      </c>
      <c r="AT155">
        <f t="shared" ca="1" si="112"/>
        <v>1.5323044684668827</v>
      </c>
      <c r="AU155">
        <f t="shared" ca="1" si="112"/>
        <v>1.2352929109725717</v>
      </c>
      <c r="AV155">
        <f t="shared" ca="1" si="112"/>
        <v>0.95990358918795016</v>
      </c>
      <c r="AW155">
        <f t="shared" ca="1" si="112"/>
        <v>0.48414888869337092</v>
      </c>
      <c r="AX155">
        <f t="shared" ca="1" si="112"/>
        <v>0.33661641207327708</v>
      </c>
      <c r="AY155">
        <f t="shared" ca="1" si="112"/>
        <v>0.37228416097576089</v>
      </c>
      <c r="AZ155">
        <f t="shared" ca="1" si="112"/>
        <v>0.28786004185833758</v>
      </c>
      <c r="BA155">
        <f t="shared" ca="1" si="113"/>
        <v>0.34729028488780223</v>
      </c>
      <c r="BB155">
        <f t="shared" ca="1" si="113"/>
        <v>0.19405177101326632</v>
      </c>
      <c r="BC155">
        <f t="shared" ca="1" si="113"/>
        <v>0.17184168623499368</v>
      </c>
      <c r="BD155">
        <f t="shared" ca="1" si="113"/>
        <v>0.10978482105303096</v>
      </c>
      <c r="BE155">
        <f t="shared" ca="1" si="113"/>
        <v>4.7034399983804535E-2</v>
      </c>
      <c r="BF155">
        <f t="shared" ca="1" si="113"/>
        <v>7.5999921592185632E-2</v>
      </c>
      <c r="BG155">
        <f t="shared" ca="1" si="113"/>
        <v>5.7586646687597109E-2</v>
      </c>
      <c r="BH155">
        <f t="shared" ca="1" si="113"/>
        <v>6.8450705127235903E-2</v>
      </c>
      <c r="BI155">
        <f t="shared" ca="1" si="113"/>
        <v>6.9104691349661046E-2</v>
      </c>
      <c r="BJ155">
        <f t="shared" ca="1" si="113"/>
        <v>5.4994915659540719E-2</v>
      </c>
      <c r="BK155">
        <f t="shared" ca="1" si="114"/>
        <v>2.8442204695509919E-2</v>
      </c>
      <c r="BL155">
        <f t="shared" ca="1" si="114"/>
        <v>2.0700269361418892E-2</v>
      </c>
      <c r="BM155">
        <f t="shared" ca="1" si="114"/>
        <v>2.0309784284534758E-2</v>
      </c>
      <c r="BN155">
        <f t="shared" ca="1" si="114"/>
        <v>1.4390481316585935E-2</v>
      </c>
      <c r="BO155">
        <f t="shared" ca="1" si="114"/>
        <v>1.6816515721835377E-2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55</v>
      </c>
      <c r="B156">
        <f t="shared" ca="1" si="93"/>
        <v>98.767080216236266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1.2627435053677614E-13</v>
      </c>
      <c r="F156">
        <f t="shared" ca="1" si="108"/>
        <v>4.9165694204462096E-10</v>
      </c>
      <c r="G156">
        <f t="shared" ca="1" si="108"/>
        <v>1.1187493303245582E-7</v>
      </c>
      <c r="H156">
        <f t="shared" ca="1" si="108"/>
        <v>8.578466946081679E-7</v>
      </c>
      <c r="I156">
        <f t="shared" ca="1" si="108"/>
        <v>4.9396839002640059E-7</v>
      </c>
      <c r="J156">
        <f t="shared" ca="1" si="108"/>
        <v>5.1609412746719483E-6</v>
      </c>
      <c r="K156">
        <f t="shared" ca="1" si="108"/>
        <v>4.5826600637785024E-5</v>
      </c>
      <c r="L156">
        <f t="shared" ca="1" si="108"/>
        <v>1.56057565178939E-4</v>
      </c>
      <c r="M156">
        <f t="shared" ca="1" si="109"/>
        <v>1.1075459380481365E-3</v>
      </c>
      <c r="N156">
        <f t="shared" ca="1" si="109"/>
        <v>3.4414360258702833E-3</v>
      </c>
      <c r="O156">
        <f t="shared" ca="1" si="109"/>
        <v>5.4446957836862334E-3</v>
      </c>
      <c r="P156">
        <f t="shared" ca="1" si="109"/>
        <v>8.142268629219367E-3</v>
      </c>
      <c r="Q156">
        <f t="shared" ca="1" si="109"/>
        <v>4.8684835996882614E-2</v>
      </c>
      <c r="R156">
        <f t="shared" ca="1" si="109"/>
        <v>8.7817381048004212E-2</v>
      </c>
      <c r="S156">
        <f t="shared" ca="1" si="109"/>
        <v>0.18884078151448655</v>
      </c>
      <c r="T156">
        <f t="shared" ca="1" si="109"/>
        <v>0.29071926542537035</v>
      </c>
      <c r="U156">
        <f t="shared" ca="1" si="109"/>
        <v>0.40579493310973713</v>
      </c>
      <c r="V156">
        <f t="shared" ca="1" si="109"/>
        <v>0.65613314949667179</v>
      </c>
      <c r="W156">
        <f t="shared" ca="1" si="110"/>
        <v>1.637128351785492</v>
      </c>
      <c r="X156">
        <f t="shared" ca="1" si="110"/>
        <v>1.8794452239477322</v>
      </c>
      <c r="Y156">
        <f t="shared" ca="1" si="110"/>
        <v>2.6051211854383505</v>
      </c>
      <c r="Z156">
        <f t="shared" ca="1" si="110"/>
        <v>3.208776787080474</v>
      </c>
      <c r="AA156">
        <f t="shared" ca="1" si="110"/>
        <v>3.7490203196897713</v>
      </c>
      <c r="AB156">
        <f t="shared" ca="1" si="110"/>
        <v>3.8518868981058434</v>
      </c>
      <c r="AC156">
        <f t="shared" ca="1" si="110"/>
        <v>3.6780586596791056</v>
      </c>
      <c r="AD156">
        <f t="shared" ca="1" si="110"/>
        <v>4.5363945209706644</v>
      </c>
      <c r="AE156">
        <f t="shared" ca="1" si="110"/>
        <v>6.994684863199657</v>
      </c>
      <c r="AF156">
        <f t="shared" ca="1" si="110"/>
        <v>7.6490816573610614</v>
      </c>
      <c r="AG156">
        <f t="shared" ca="1" si="111"/>
        <v>7.4406756295058907</v>
      </c>
      <c r="AH156">
        <f t="shared" ca="1" si="111"/>
        <v>5.6963017967484673</v>
      </c>
      <c r="AI156">
        <f t="shared" ca="1" si="111"/>
        <v>4.6534868268538041</v>
      </c>
      <c r="AJ156">
        <f t="shared" ca="1" si="111"/>
        <v>4.214442177472054</v>
      </c>
      <c r="AK156">
        <f t="shared" ca="1" si="111"/>
        <v>2.5648609701872034</v>
      </c>
      <c r="AL156">
        <f t="shared" ca="1" si="111"/>
        <v>6.4927267050783861</v>
      </c>
      <c r="AM156">
        <f t="shared" ca="1" si="111"/>
        <v>5.8985638258282185</v>
      </c>
      <c r="AN156">
        <f t="shared" ca="1" si="111"/>
        <v>4.133116920279658</v>
      </c>
      <c r="AO156">
        <f t="shared" ca="1" si="111"/>
        <v>3.3803792419141874</v>
      </c>
      <c r="AP156">
        <f t="shared" ca="1" si="111"/>
        <v>1.5851337449749425</v>
      </c>
      <c r="AQ156">
        <f t="shared" ca="1" si="112"/>
        <v>1.5311894820881147</v>
      </c>
      <c r="AR156">
        <f t="shared" ca="1" si="112"/>
        <v>1.4113227627314802</v>
      </c>
      <c r="AS156">
        <f t="shared" ca="1" si="112"/>
        <v>1.9446846433350555</v>
      </c>
      <c r="AT156">
        <f t="shared" ca="1" si="112"/>
        <v>1.5698084239887993</v>
      </c>
      <c r="AU156">
        <f t="shared" ca="1" si="112"/>
        <v>1.2226448606895761</v>
      </c>
      <c r="AV156">
        <f t="shared" ca="1" si="112"/>
        <v>0.62228232678391249</v>
      </c>
      <c r="AW156">
        <f t="shared" ca="1" si="112"/>
        <v>0.43264368776854423</v>
      </c>
      <c r="AX156">
        <f t="shared" ca="1" si="112"/>
        <v>0.47486958131765877</v>
      </c>
      <c r="AY156">
        <f t="shared" ca="1" si="112"/>
        <v>0.37385498022038433</v>
      </c>
      <c r="AZ156">
        <f t="shared" ca="1" si="112"/>
        <v>0.44267552655525866</v>
      </c>
      <c r="BA156">
        <f t="shared" ca="1" si="113"/>
        <v>0.24670894554871195</v>
      </c>
      <c r="BB156">
        <f t="shared" ca="1" si="113"/>
        <v>0.2201741248035137</v>
      </c>
      <c r="BC156">
        <f t="shared" ca="1" si="113"/>
        <v>0.13922089155987624</v>
      </c>
      <c r="BD156">
        <f t="shared" ca="1" si="113"/>
        <v>6.0174943757100655E-2</v>
      </c>
      <c r="BE156">
        <f t="shared" ca="1" si="113"/>
        <v>9.5504964852610744E-2</v>
      </c>
      <c r="BF156">
        <f t="shared" ca="1" si="113"/>
        <v>7.1428497737016566E-2</v>
      </c>
      <c r="BG156">
        <f t="shared" ca="1" si="113"/>
        <v>8.4537197337392553E-2</v>
      </c>
      <c r="BH156">
        <f t="shared" ca="1" si="113"/>
        <v>8.6356066686403873E-2</v>
      </c>
      <c r="BI156">
        <f t="shared" ca="1" si="113"/>
        <v>7.0447979086479512E-2</v>
      </c>
      <c r="BJ156">
        <f t="shared" ca="1" si="113"/>
        <v>3.402227833174977E-2</v>
      </c>
      <c r="BK156">
        <f t="shared" ca="1" si="114"/>
        <v>2.513044113507383E-2</v>
      </c>
      <c r="BL156">
        <f t="shared" ca="1" si="114"/>
        <v>2.4792183072397046E-2</v>
      </c>
      <c r="BM156">
        <f t="shared" ca="1" si="114"/>
        <v>1.7286321251885572E-2</v>
      </c>
      <c r="BN156">
        <f t="shared" ca="1" si="114"/>
        <v>1.9697997239433218E-2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48</v>
      </c>
      <c r="B157">
        <f t="shared" ca="1" si="93"/>
        <v>106.38437570926163</v>
      </c>
      <c r="C157">
        <f t="shared" ca="1" si="108"/>
        <v>0</v>
      </c>
      <c r="D157">
        <f t="shared" ca="1" si="108"/>
        <v>5.9181456069526798E-19</v>
      </c>
      <c r="E157">
        <f t="shared" ca="1" si="108"/>
        <v>6.7993881058264078E-14</v>
      </c>
      <c r="F157">
        <f t="shared" ca="1" si="108"/>
        <v>4.5653858904143377E-10</v>
      </c>
      <c r="G157">
        <f t="shared" ca="1" si="108"/>
        <v>1.0326916895303615E-7</v>
      </c>
      <c r="H157">
        <f t="shared" ca="1" si="108"/>
        <v>1.2867700419122519E-6</v>
      </c>
      <c r="I157">
        <f t="shared" ca="1" si="108"/>
        <v>6.0373914336560075E-7</v>
      </c>
      <c r="J157">
        <f t="shared" ca="1" si="108"/>
        <v>5.8647059939453955E-6</v>
      </c>
      <c r="K157">
        <f t="shared" ca="1" si="108"/>
        <v>4.3993536612273622E-5</v>
      </c>
      <c r="L157">
        <f t="shared" ca="1" si="108"/>
        <v>3.0561273180875555E-4</v>
      </c>
      <c r="M157">
        <f t="shared" ca="1" si="109"/>
        <v>1.1311107452406498E-3</v>
      </c>
      <c r="N157">
        <f t="shared" ca="1" si="109"/>
        <v>1.9358077645520344E-3</v>
      </c>
      <c r="O157">
        <f t="shared" ca="1" si="109"/>
        <v>3.2264863903325829E-3</v>
      </c>
      <c r="P157">
        <f t="shared" ca="1" si="109"/>
        <v>2.0864563362374629E-2</v>
      </c>
      <c r="Q157">
        <f t="shared" ca="1" si="109"/>
        <v>4.1560225850997355E-2</v>
      </c>
      <c r="R157">
        <f t="shared" ca="1" si="109"/>
        <v>9.7853653167776125E-2</v>
      </c>
      <c r="S157">
        <f t="shared" ca="1" si="109"/>
        <v>0.16463042491006519</v>
      </c>
      <c r="T157">
        <f t="shared" ca="1" si="109"/>
        <v>0.24796643227458057</v>
      </c>
      <c r="U157">
        <f t="shared" ca="1" si="109"/>
        <v>0.43378079056558111</v>
      </c>
      <c r="V157">
        <f t="shared" ca="1" si="109"/>
        <v>1.1641072007199016</v>
      </c>
      <c r="W157">
        <f t="shared" ca="1" si="110"/>
        <v>1.4287665615582474</v>
      </c>
      <c r="X157">
        <f t="shared" ca="1" si="110"/>
        <v>2.1143758769411987</v>
      </c>
      <c r="Y157">
        <f t="shared" ca="1" si="110"/>
        <v>2.7498501401849258</v>
      </c>
      <c r="Z157">
        <f t="shared" ca="1" si="110"/>
        <v>3.3776597758741831</v>
      </c>
      <c r="AA157">
        <f t="shared" ca="1" si="110"/>
        <v>3.6240529757001121</v>
      </c>
      <c r="AB157">
        <f t="shared" ca="1" si="110"/>
        <v>3.5862395258226814</v>
      </c>
      <c r="AC157">
        <f t="shared" ca="1" si="110"/>
        <v>4.5635172258981491</v>
      </c>
      <c r="AD157">
        <f t="shared" ca="1" si="110"/>
        <v>7.2446897573710602</v>
      </c>
      <c r="AE157">
        <f t="shared" ca="1" si="110"/>
        <v>8.1059899349229667</v>
      </c>
      <c r="AF157">
        <f t="shared" ca="1" si="110"/>
        <v>8.0808846541475727</v>
      </c>
      <c r="AG157">
        <f t="shared" ca="1" si="111"/>
        <v>6.3046946173675869</v>
      </c>
      <c r="AH157">
        <f t="shared" ca="1" si="111"/>
        <v>5.2344394889039965</v>
      </c>
      <c r="AI157">
        <f t="shared" ca="1" si="111"/>
        <v>4.8359765063382669</v>
      </c>
      <c r="AJ157">
        <f t="shared" ca="1" si="111"/>
        <v>2.9819166350038118</v>
      </c>
      <c r="AK157">
        <f t="shared" ca="1" si="111"/>
        <v>7.6603847642924476</v>
      </c>
      <c r="AL157">
        <f t="shared" ca="1" si="111"/>
        <v>7.0434490595269992</v>
      </c>
      <c r="AM157">
        <f t="shared" ca="1" si="111"/>
        <v>5.0004285930889427</v>
      </c>
      <c r="AN157">
        <f t="shared" ca="1" si="111"/>
        <v>4.133116920279658</v>
      </c>
      <c r="AO157">
        <f t="shared" ca="1" si="111"/>
        <v>1.9527433484844092</v>
      </c>
      <c r="AP157">
        <f t="shared" ca="1" si="111"/>
        <v>1.9048245842976199</v>
      </c>
      <c r="AQ157">
        <f t="shared" ca="1" si="112"/>
        <v>1.7667570947170554</v>
      </c>
      <c r="AR157">
        <f t="shared" ca="1" si="112"/>
        <v>2.4462927887345653</v>
      </c>
      <c r="AS157">
        <f t="shared" ca="1" si="112"/>
        <v>1.9922818199201793</v>
      </c>
      <c r="AT157">
        <f t="shared" ca="1" si="112"/>
        <v>1.5537353001936922</v>
      </c>
      <c r="AU157">
        <f t="shared" ca="1" si="112"/>
        <v>0.79261115106772517</v>
      </c>
      <c r="AV157">
        <f t="shared" ca="1" si="112"/>
        <v>0.55608207925370912</v>
      </c>
      <c r="AW157">
        <f t="shared" ca="1" si="112"/>
        <v>0.61033663095919632</v>
      </c>
      <c r="AX157">
        <f t="shared" ca="1" si="112"/>
        <v>0.47687325043714257</v>
      </c>
      <c r="AY157">
        <f t="shared" ca="1" si="112"/>
        <v>0.57491984353218772</v>
      </c>
      <c r="AZ157">
        <f t="shared" ca="1" si="112"/>
        <v>0.31446895329062091</v>
      </c>
      <c r="BA157">
        <f t="shared" ca="1" si="113"/>
        <v>0.27991976514180777</v>
      </c>
      <c r="BB157">
        <f t="shared" ca="1" si="113"/>
        <v>0.17837835873911789</v>
      </c>
      <c r="BC157">
        <f t="shared" ca="1" si="113"/>
        <v>7.6309358972149743E-2</v>
      </c>
      <c r="BD157">
        <f t="shared" ca="1" si="113"/>
        <v>0.12218729037701354</v>
      </c>
      <c r="BE157">
        <f t="shared" ca="1" si="113"/>
        <v>8.976030531260408E-2</v>
      </c>
      <c r="BF157">
        <f t="shared" ca="1" si="113"/>
        <v>0.10485703467794032</v>
      </c>
      <c r="BG157">
        <f t="shared" ca="1" si="113"/>
        <v>0.10665046966542985</v>
      </c>
      <c r="BH157">
        <f t="shared" ca="1" si="113"/>
        <v>8.803469433257588E-2</v>
      </c>
      <c r="BI157">
        <f t="shared" ca="1" si="113"/>
        <v>4.3582224350110207E-2</v>
      </c>
      <c r="BJ157">
        <f t="shared" ca="1" si="113"/>
        <v>3.0060780169833698E-2</v>
      </c>
      <c r="BK157">
        <f t="shared" ca="1" si="114"/>
        <v>3.009808647572796E-2</v>
      </c>
      <c r="BL157">
        <f t="shared" ca="1" si="114"/>
        <v>2.1101437372299102E-2</v>
      </c>
      <c r="BM157">
        <f t="shared" ca="1" si="114"/>
        <v>2.3661884603341465E-2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54</v>
      </c>
      <c r="B158">
        <f t="shared" ca="1" si="93"/>
        <v>114.3449524191544</v>
      </c>
      <c r="C158">
        <f t="shared" ca="1" si="108"/>
        <v>0</v>
      </c>
      <c r="D158">
        <f t="shared" ca="1" si="108"/>
        <v>3.1866937883591349E-19</v>
      </c>
      <c r="E158">
        <f t="shared" ca="1" si="108"/>
        <v>6.3137175268388069E-14</v>
      </c>
      <c r="F158">
        <f t="shared" ca="1" si="108"/>
        <v>4.2142023603824659E-10</v>
      </c>
      <c r="G158">
        <f t="shared" ca="1" si="108"/>
        <v>1.5490375342955423E-7</v>
      </c>
      <c r="H158">
        <f t="shared" ca="1" si="108"/>
        <v>1.5727189401149744E-6</v>
      </c>
      <c r="I158">
        <f t="shared" ca="1" si="108"/>
        <v>6.8606720837000076E-7</v>
      </c>
      <c r="J158">
        <f t="shared" ca="1" si="108"/>
        <v>5.6301177541875792E-6</v>
      </c>
      <c r="K158">
        <f t="shared" ca="1" si="108"/>
        <v>8.6154009199035849E-5</v>
      </c>
      <c r="L158">
        <f t="shared" ca="1" si="108"/>
        <v>3.1211513035787799E-4</v>
      </c>
      <c r="M158">
        <f t="shared" ca="1" si="109"/>
        <v>6.3624979419786565E-4</v>
      </c>
      <c r="N158">
        <f t="shared" ca="1" si="109"/>
        <v>1.1471453419567611E-3</v>
      </c>
      <c r="O158">
        <f t="shared" ca="1" si="109"/>
        <v>8.2678713752272429E-3</v>
      </c>
      <c r="P158">
        <f t="shared" ca="1" si="109"/>
        <v>1.7811212626417366E-2</v>
      </c>
      <c r="Q158">
        <f t="shared" ca="1" si="109"/>
        <v>4.6309965948254192E-2</v>
      </c>
      <c r="R158">
        <f t="shared" ca="1" si="109"/>
        <v>8.530831301806123E-2</v>
      </c>
      <c r="S158">
        <f t="shared" ca="1" si="109"/>
        <v>0.14042006830564385</v>
      </c>
      <c r="T158">
        <f t="shared" ca="1" si="109"/>
        <v>0.26506756553489647</v>
      </c>
      <c r="U158">
        <f t="shared" ca="1" si="109"/>
        <v>0.76961108003570844</v>
      </c>
      <c r="V158">
        <f t="shared" ca="1" si="109"/>
        <v>1.0159481024464596</v>
      </c>
      <c r="W158">
        <f t="shared" ca="1" si="110"/>
        <v>1.6073623817530285</v>
      </c>
      <c r="X158">
        <f t="shared" ca="1" si="110"/>
        <v>2.231841203437932</v>
      </c>
      <c r="Y158">
        <f t="shared" ca="1" si="110"/>
        <v>2.8945790949315007</v>
      </c>
      <c r="Z158">
        <f t="shared" ca="1" si="110"/>
        <v>3.265071116678377</v>
      </c>
      <c r="AA158">
        <f t="shared" ca="1" si="110"/>
        <v>3.374118287720794</v>
      </c>
      <c r="AB158">
        <f t="shared" ca="1" si="110"/>
        <v>4.4495934857429571</v>
      </c>
      <c r="AC158">
        <f t="shared" ca="1" si="110"/>
        <v>7.2880051219567461</v>
      </c>
      <c r="AD158">
        <f t="shared" ca="1" si="110"/>
        <v>8.3957152328412299</v>
      </c>
      <c r="AE158">
        <f t="shared" ca="1" si="110"/>
        <v>8.5635861409266827</v>
      </c>
      <c r="AF158">
        <f t="shared" ca="1" si="110"/>
        <v>6.8471618061861115</v>
      </c>
      <c r="AG158">
        <f t="shared" ca="1" si="111"/>
        <v>5.7935031619053499</v>
      </c>
      <c r="AH158">
        <f t="shared" ca="1" si="111"/>
        <v>5.4397116257237617</v>
      </c>
      <c r="AI158">
        <f t="shared" ca="1" si="111"/>
        <v>3.4216814903336794</v>
      </c>
      <c r="AJ158">
        <f t="shared" ca="1" si="111"/>
        <v>8.9059910165447178</v>
      </c>
      <c r="AK158">
        <f t="shared" ca="1" si="111"/>
        <v>8.3101495434065384</v>
      </c>
      <c r="AL158">
        <f t="shared" ca="1" si="111"/>
        <v>5.9709897377060157</v>
      </c>
      <c r="AM158">
        <f t="shared" ca="1" si="111"/>
        <v>5.0004285930889427</v>
      </c>
      <c r="AN158">
        <f t="shared" ca="1" si="111"/>
        <v>2.3875772500644628</v>
      </c>
      <c r="AO158">
        <f t="shared" ca="1" si="111"/>
        <v>2.3465739397753826</v>
      </c>
      <c r="AP158">
        <f t="shared" ca="1" si="111"/>
        <v>2.1978745203434076</v>
      </c>
      <c r="AQ158">
        <f t="shared" ca="1" si="112"/>
        <v>3.0623789641762293</v>
      </c>
      <c r="AR158">
        <f t="shared" ca="1" si="112"/>
        <v>2.5061670877595374</v>
      </c>
      <c r="AS158">
        <f t="shared" ca="1" si="112"/>
        <v>1.9718830299551264</v>
      </c>
      <c r="AT158">
        <f t="shared" ca="1" si="112"/>
        <v>1.0072490911600487</v>
      </c>
      <c r="AU158">
        <f t="shared" ca="1" si="112"/>
        <v>0.70829081584775433</v>
      </c>
      <c r="AV158">
        <f t="shared" ca="1" si="112"/>
        <v>0.78447293323291101</v>
      </c>
      <c r="AW158">
        <f t="shared" ca="1" si="112"/>
        <v>0.61291189100543764</v>
      </c>
      <c r="AX158">
        <f t="shared" ca="1" si="112"/>
        <v>0.73334289773106798</v>
      </c>
      <c r="AY158">
        <f t="shared" ca="1" si="112"/>
        <v>0.40841300360210053</v>
      </c>
      <c r="AZ158">
        <f t="shared" ca="1" si="112"/>
        <v>0.35680131238743523</v>
      </c>
      <c r="BA158">
        <f t="shared" ca="1" si="113"/>
        <v>0.22678245379285444</v>
      </c>
      <c r="BB158">
        <f t="shared" ca="1" si="113"/>
        <v>9.7772238472068798E-2</v>
      </c>
      <c r="BC158">
        <f t="shared" ca="1" si="113"/>
        <v>0.15494877470680787</v>
      </c>
      <c r="BD158">
        <f t="shared" ca="1" si="113"/>
        <v>0.1148376789257646</v>
      </c>
      <c r="BE158">
        <f t="shared" ca="1" si="113"/>
        <v>0.1317681281989028</v>
      </c>
      <c r="BF158">
        <f t="shared" ca="1" si="113"/>
        <v>0.1322855778089547</v>
      </c>
      <c r="BG158">
        <f t="shared" ca="1" si="113"/>
        <v>0.10872358894618334</v>
      </c>
      <c r="BH158">
        <f t="shared" ca="1" si="113"/>
        <v>5.4462141409135925E-2</v>
      </c>
      <c r="BI158">
        <f t="shared" ca="1" si="113"/>
        <v>3.8507581788796E-2</v>
      </c>
      <c r="BJ158">
        <f t="shared" ca="1" si="113"/>
        <v>3.6003027412707798E-2</v>
      </c>
      <c r="BK158">
        <f t="shared" ca="1" si="114"/>
        <v>2.5617465188079138E-2</v>
      </c>
      <c r="BL158">
        <f t="shared" ca="1" si="114"/>
        <v>2.8884096783375196E-2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57</v>
      </c>
      <c r="B159">
        <f t="shared" ca="1" si="93"/>
        <v>122.62445635580723</v>
      </c>
      <c r="C159">
        <f t="shared" ca="1" si="108"/>
        <v>0</v>
      </c>
      <c r="D159">
        <f t="shared" ca="1" si="108"/>
        <v>2.9590728034763399E-19</v>
      </c>
      <c r="E159">
        <f t="shared" ca="1" si="108"/>
        <v>5.8280469478512059E-14</v>
      </c>
      <c r="F159">
        <f t="shared" ca="1" si="108"/>
        <v>6.3213035405736989E-10</v>
      </c>
      <c r="G159">
        <f t="shared" ca="1" si="108"/>
        <v>1.8932680974723294E-7</v>
      </c>
      <c r="H159">
        <f t="shared" ca="1" si="108"/>
        <v>1.7871806137670164E-6</v>
      </c>
      <c r="I159">
        <f t="shared" ca="1" si="108"/>
        <v>6.5862452003520072E-7</v>
      </c>
      <c r="J159">
        <f t="shared" ca="1" si="108"/>
        <v>1.1025647268617343E-5</v>
      </c>
      <c r="K159">
        <f t="shared" ca="1" si="108"/>
        <v>8.7987073224547244E-5</v>
      </c>
      <c r="L159">
        <f t="shared" ca="1" si="108"/>
        <v>1.7556476082630638E-4</v>
      </c>
      <c r="M159">
        <f t="shared" ca="1" si="109"/>
        <v>3.7703691508021665E-4</v>
      </c>
      <c r="N159">
        <f t="shared" ca="1" si="109"/>
        <v>2.9395599387642005E-3</v>
      </c>
      <c r="O159">
        <f t="shared" ca="1" si="109"/>
        <v>7.0579389788525248E-3</v>
      </c>
      <c r="P159">
        <f t="shared" ca="1" si="109"/>
        <v>1.9846779783722207E-2</v>
      </c>
      <c r="Q159">
        <f t="shared" ca="1" si="109"/>
        <v>4.0372790826683144E-2</v>
      </c>
      <c r="R159">
        <f t="shared" ca="1" si="109"/>
        <v>7.2762972868346348E-2</v>
      </c>
      <c r="S159">
        <f t="shared" ca="1" si="109"/>
        <v>0.15010421094741239</v>
      </c>
      <c r="T159">
        <f t="shared" ca="1" si="109"/>
        <v>0.4702811646586873</v>
      </c>
      <c r="U159">
        <f t="shared" ca="1" si="109"/>
        <v>0.67166057894025455</v>
      </c>
      <c r="V159">
        <f t="shared" ca="1" si="109"/>
        <v>1.1429416152522669</v>
      </c>
      <c r="W159">
        <f t="shared" ca="1" si="110"/>
        <v>1.696660291850419</v>
      </c>
      <c r="X159">
        <f t="shared" ca="1" si="110"/>
        <v>2.3493065299346654</v>
      </c>
      <c r="Y159">
        <f t="shared" ca="1" si="110"/>
        <v>2.7980931251004506</v>
      </c>
      <c r="Z159">
        <f t="shared" ca="1" si="110"/>
        <v>3.0398937982867649</v>
      </c>
      <c r="AA159">
        <f t="shared" ca="1" si="110"/>
        <v>4.1864060236535776</v>
      </c>
      <c r="AB159">
        <f t="shared" ca="1" si="110"/>
        <v>7.1060672085745731</v>
      </c>
      <c r="AC159">
        <f t="shared" ca="1" si="110"/>
        <v>8.4459124777816488</v>
      </c>
      <c r="AD159">
        <f t="shared" ca="1" si="110"/>
        <v>8.8696668992112979</v>
      </c>
      <c r="AE159">
        <f t="shared" ca="1" si="110"/>
        <v>7.2561684094874952</v>
      </c>
      <c r="AF159">
        <f t="shared" ca="1" si="110"/>
        <v>6.2919865246034536</v>
      </c>
      <c r="AG159">
        <f t="shared" ca="1" si="111"/>
        <v>6.0206993643330105</v>
      </c>
      <c r="AH159">
        <f t="shared" ca="1" si="111"/>
        <v>3.8488525653705858</v>
      </c>
      <c r="AI159">
        <f t="shared" ca="1" si="111"/>
        <v>10.219422051129923</v>
      </c>
      <c r="AJ159">
        <f t="shared" ca="1" si="111"/>
        <v>9.6614098974123497</v>
      </c>
      <c r="AK159">
        <f t="shared" ca="1" si="111"/>
        <v>7.0448181314475189</v>
      </c>
      <c r="AL159">
        <f t="shared" ca="1" si="111"/>
        <v>5.9709897377060157</v>
      </c>
      <c r="AM159">
        <f t="shared" ca="1" si="111"/>
        <v>2.8885970998911854</v>
      </c>
      <c r="AN159">
        <f t="shared" ca="1" si="111"/>
        <v>2.8691054349514129</v>
      </c>
      <c r="AO159">
        <f t="shared" ca="1" si="111"/>
        <v>2.7075853151254416</v>
      </c>
      <c r="AP159">
        <f t="shared" ca="1" si="111"/>
        <v>3.8096491685952398</v>
      </c>
      <c r="AQ159">
        <f t="shared" ca="1" si="112"/>
        <v>3.1373322954672558</v>
      </c>
      <c r="AR159">
        <f t="shared" ca="1" si="112"/>
        <v>2.4805066738916923</v>
      </c>
      <c r="AS159">
        <f t="shared" ca="1" si="112"/>
        <v>1.2783241711433233</v>
      </c>
      <c r="AT159">
        <f t="shared" ca="1" si="112"/>
        <v>0.90009493252600103</v>
      </c>
      <c r="AU159">
        <f t="shared" ca="1" si="112"/>
        <v>0.99919597235665347</v>
      </c>
      <c r="AV159">
        <f t="shared" ca="1" si="112"/>
        <v>0.78778294560942119</v>
      </c>
      <c r="AW159">
        <f t="shared" ca="1" si="112"/>
        <v>0.94254517692432849</v>
      </c>
      <c r="AX159">
        <f t="shared" ca="1" si="112"/>
        <v>0.520953971065786</v>
      </c>
      <c r="AY159">
        <f t="shared" ca="1" si="112"/>
        <v>0.46339167716392177</v>
      </c>
      <c r="AZ159">
        <f t="shared" ca="1" si="112"/>
        <v>0.28906953783253225</v>
      </c>
      <c r="BA159">
        <f t="shared" ca="1" si="113"/>
        <v>0.12430335333415872</v>
      </c>
      <c r="BB159">
        <f t="shared" ca="1" si="113"/>
        <v>0.19852988880588016</v>
      </c>
      <c r="BC159">
        <f t="shared" ca="1" si="113"/>
        <v>0.1456285476567743</v>
      </c>
      <c r="BD159">
        <f t="shared" ca="1" si="113"/>
        <v>0.16858171266302244</v>
      </c>
      <c r="BE159">
        <f t="shared" ca="1" si="113"/>
        <v>0.16623608543894275</v>
      </c>
      <c r="BF159">
        <f t="shared" ca="1" si="113"/>
        <v>0.13485700372748727</v>
      </c>
      <c r="BG159">
        <f t="shared" ca="1" si="113"/>
        <v>6.726120333111342E-2</v>
      </c>
      <c r="BH159">
        <f t="shared" ca="1" si="113"/>
        <v>4.8120659190263933E-2</v>
      </c>
      <c r="BI159">
        <f t="shared" ca="1" si="113"/>
        <v>4.6119545630767304E-2</v>
      </c>
      <c r="BJ159">
        <f t="shared" ca="1" si="113"/>
        <v>3.0643353428939004E-2</v>
      </c>
      <c r="BK159">
        <f t="shared" ca="1" si="114"/>
        <v>3.506573181638209E-2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60</v>
      </c>
      <c r="B160">
        <f t="shared" ca="1" si="93"/>
        <v>131.13414246507813</v>
      </c>
      <c r="C160">
        <f t="shared" ca="1" si="108"/>
        <v>0</v>
      </c>
      <c r="D160">
        <f t="shared" ca="1" si="108"/>
        <v>2.7314518185935444E-19</v>
      </c>
      <c r="E160">
        <f t="shared" ca="1" si="108"/>
        <v>8.7420704217768089E-14</v>
      </c>
      <c r="F160">
        <f t="shared" ca="1" si="108"/>
        <v>7.7260376607011872E-10</v>
      </c>
      <c r="G160">
        <f t="shared" ca="1" si="108"/>
        <v>2.1514410198549198E-7</v>
      </c>
      <c r="H160">
        <f t="shared" ca="1" si="108"/>
        <v>1.7156933892163358E-6</v>
      </c>
      <c r="I160">
        <f t="shared" ca="1" si="108"/>
        <v>1.2898063517356015E-6</v>
      </c>
      <c r="J160">
        <f t="shared" ca="1" si="108"/>
        <v>1.1260235508375158E-5</v>
      </c>
      <c r="K160">
        <f t="shared" ca="1" si="108"/>
        <v>4.9492728688807828E-5</v>
      </c>
      <c r="L160">
        <f t="shared" ca="1" si="108"/>
        <v>1.0403837678595933E-4</v>
      </c>
      <c r="M160">
        <f t="shared" ca="1" si="109"/>
        <v>9.6615709489305515E-4</v>
      </c>
      <c r="N160">
        <f t="shared" ca="1" si="109"/>
        <v>2.509380435530415E-3</v>
      </c>
      <c r="O160">
        <f t="shared" ca="1" si="109"/>
        <v>7.8645605764356714E-3</v>
      </c>
      <c r="P160">
        <f t="shared" ca="1" si="109"/>
        <v>1.7302320837091156E-2</v>
      </c>
      <c r="Q160">
        <f t="shared" ca="1" si="109"/>
        <v>3.443561570511209E-2</v>
      </c>
      <c r="R160">
        <f t="shared" ca="1" si="109"/>
        <v>7.7781108928232298E-2</v>
      </c>
      <c r="S160">
        <f t="shared" ca="1" si="109"/>
        <v>0.26631392264863485</v>
      </c>
      <c r="T160">
        <f t="shared" ca="1" si="109"/>
        <v>0.41042719824758167</v>
      </c>
      <c r="U160">
        <f t="shared" ca="1" si="109"/>
        <v>0.75561815130778642</v>
      </c>
      <c r="V160">
        <f t="shared" ca="1" si="109"/>
        <v>1.2064383716551708</v>
      </c>
      <c r="W160">
        <f t="shared" ca="1" si="110"/>
        <v>1.7859582019478093</v>
      </c>
      <c r="X160">
        <f t="shared" ca="1" si="110"/>
        <v>2.2709963122701762</v>
      </c>
      <c r="Y160">
        <f t="shared" ca="1" si="110"/>
        <v>2.6051211854383505</v>
      </c>
      <c r="Z160">
        <f t="shared" ca="1" si="110"/>
        <v>3.7717200830595043</v>
      </c>
      <c r="AA160">
        <f t="shared" ca="1" si="110"/>
        <v>6.6857529034467591</v>
      </c>
      <c r="AB160">
        <f t="shared" ca="1" si="110"/>
        <v>8.2350685407780091</v>
      </c>
      <c r="AC160">
        <f t="shared" ca="1" si="110"/>
        <v>8.9226978595919046</v>
      </c>
      <c r="AD160">
        <f t="shared" ca="1" si="110"/>
        <v>7.5155192810111</v>
      </c>
      <c r="AE160">
        <f t="shared" ca="1" si="110"/>
        <v>6.6678304303398601</v>
      </c>
      <c r="AF160">
        <f t="shared" ca="1" si="110"/>
        <v>6.5387310941957457</v>
      </c>
      <c r="AG160">
        <f t="shared" ca="1" si="111"/>
        <v>4.2599287955186398</v>
      </c>
      <c r="AH160">
        <f t="shared" ca="1" si="111"/>
        <v>11.495239661906817</v>
      </c>
      <c r="AI160">
        <f t="shared" ca="1" si="111"/>
        <v>11.086248028681121</v>
      </c>
      <c r="AJ160">
        <f t="shared" ca="1" si="111"/>
        <v>8.1903310241438021</v>
      </c>
      <c r="AK160">
        <f t="shared" ca="1" si="111"/>
        <v>7.0448181314475189</v>
      </c>
      <c r="AL160">
        <f t="shared" ca="1" si="111"/>
        <v>3.4492610620728925</v>
      </c>
      <c r="AM160">
        <f t="shared" ca="1" si="111"/>
        <v>3.4711713049112563</v>
      </c>
      <c r="AN160">
        <f t="shared" ca="1" si="111"/>
        <v>3.3105062710977844</v>
      </c>
      <c r="AO160">
        <f t="shared" ca="1" si="111"/>
        <v>4.6931478795507653</v>
      </c>
      <c r="AP160">
        <f t="shared" ca="1" si="111"/>
        <v>3.9028923300643541</v>
      </c>
      <c r="AQ160">
        <f t="shared" ca="1" si="112"/>
        <v>3.105209439199673</v>
      </c>
      <c r="AR160">
        <f t="shared" ca="1" si="112"/>
        <v>1.6080526023849591</v>
      </c>
      <c r="AS160">
        <f t="shared" ca="1" si="112"/>
        <v>1.1423322380429697</v>
      </c>
      <c r="AT160">
        <f t="shared" ca="1" si="112"/>
        <v>1.2697767798134656</v>
      </c>
      <c r="AU160">
        <f t="shared" ca="1" si="112"/>
        <v>1.0034119891176521</v>
      </c>
      <c r="AV160">
        <f t="shared" ca="1" si="112"/>
        <v>1.2114645298027233</v>
      </c>
      <c r="AW160">
        <f t="shared" ca="1" si="112"/>
        <v>0.66956761202274706</v>
      </c>
      <c r="AX160">
        <f t="shared" ca="1" si="112"/>
        <v>0.59108239024771869</v>
      </c>
      <c r="AY160">
        <f t="shared" ca="1" si="112"/>
        <v>0.37542579946500781</v>
      </c>
      <c r="AZ160">
        <f t="shared" ca="1" si="112"/>
        <v>0.15844397261950513</v>
      </c>
      <c r="BA160">
        <f t="shared" ca="1" si="113"/>
        <v>0.25240222890752839</v>
      </c>
      <c r="BB160">
        <f t="shared" ca="1" si="113"/>
        <v>0.18658824135890992</v>
      </c>
      <c r="BC160">
        <f t="shared" ca="1" si="113"/>
        <v>0.21378270796014467</v>
      </c>
      <c r="BD160">
        <f t="shared" ca="1" si="113"/>
        <v>0.21267938137051604</v>
      </c>
      <c r="BE160">
        <f t="shared" ca="1" si="113"/>
        <v>0.16946745643019651</v>
      </c>
      <c r="BF160">
        <f t="shared" ca="1" si="113"/>
        <v>8.342848535683535E-2</v>
      </c>
      <c r="BG160">
        <f t="shared" ca="1" si="113"/>
        <v>5.9429419381600214E-2</v>
      </c>
      <c r="BH160">
        <f t="shared" ca="1" si="113"/>
        <v>5.7632882518571918E-2</v>
      </c>
      <c r="BI160">
        <f t="shared" ca="1" si="113"/>
        <v>3.9253852753695147E-2</v>
      </c>
      <c r="BJ160">
        <f t="shared" ca="1" si="113"/>
        <v>4.1945274655581906E-2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58</v>
      </c>
      <c r="B161">
        <f t="shared" ca="1" si="93"/>
        <v>139.79614769048439</v>
      </c>
      <c r="C161">
        <f t="shared" ca="1" si="108"/>
        <v>0</v>
      </c>
      <c r="D161">
        <f t="shared" ca="1" si="108"/>
        <v>4.0971777278903169E-19</v>
      </c>
      <c r="E161">
        <f t="shared" ca="1" si="108"/>
        <v>1.0684752737727211E-13</v>
      </c>
      <c r="F161">
        <f t="shared" ca="1" si="108"/>
        <v>8.7795882507968032E-10</v>
      </c>
      <c r="G161">
        <f t="shared" ca="1" si="108"/>
        <v>2.0653833790607231E-7</v>
      </c>
      <c r="H161">
        <f t="shared" ca="1" si="108"/>
        <v>3.359899553881991E-6</v>
      </c>
      <c r="I161">
        <f t="shared" ca="1" si="108"/>
        <v>1.3172490400704014E-6</v>
      </c>
      <c r="J161">
        <f t="shared" ca="1" si="108"/>
        <v>6.3338824734610272E-6</v>
      </c>
      <c r="K161">
        <f t="shared" ca="1" si="108"/>
        <v>2.9329024408182415E-5</v>
      </c>
      <c r="L161">
        <f t="shared" ca="1" si="108"/>
        <v>2.6659834051402079E-4</v>
      </c>
      <c r="M161">
        <f t="shared" ca="1" si="109"/>
        <v>8.2476825173797392E-4</v>
      </c>
      <c r="N161">
        <f t="shared" ca="1" si="109"/>
        <v>2.796166771019605E-3</v>
      </c>
      <c r="O161">
        <f t="shared" ca="1" si="109"/>
        <v>6.856283579456739E-3</v>
      </c>
      <c r="P161">
        <f t="shared" ca="1" si="109"/>
        <v>1.4757861890460102E-2</v>
      </c>
      <c r="Q161">
        <f t="shared" ca="1" si="109"/>
        <v>3.6810485753740511E-2</v>
      </c>
      <c r="R161">
        <f t="shared" ca="1" si="109"/>
        <v>0.13799874164686377</v>
      </c>
      <c r="S161">
        <f t="shared" ca="1" si="109"/>
        <v>0.23241942340244498</v>
      </c>
      <c r="T161">
        <f t="shared" ca="1" si="109"/>
        <v>0.46173059802852934</v>
      </c>
      <c r="U161">
        <f t="shared" ca="1" si="109"/>
        <v>0.79759693749155236</v>
      </c>
      <c r="V161">
        <f t="shared" ca="1" si="109"/>
        <v>1.2699351280580744</v>
      </c>
      <c r="W161">
        <f t="shared" ca="1" si="110"/>
        <v>1.7264262618828823</v>
      </c>
      <c r="X161">
        <f t="shared" ca="1" si="110"/>
        <v>2.1143758769411987</v>
      </c>
      <c r="Y161">
        <f t="shared" ca="1" si="110"/>
        <v>3.2322799893401757</v>
      </c>
      <c r="Z161">
        <f t="shared" ca="1" si="110"/>
        <v>6.0234932669756267</v>
      </c>
      <c r="AA161">
        <f t="shared" ca="1" si="110"/>
        <v>7.7479753273588603</v>
      </c>
      <c r="AB161">
        <f t="shared" ca="1" si="110"/>
        <v>8.6999514422735427</v>
      </c>
      <c r="AC161">
        <f t="shared" ca="1" si="110"/>
        <v>7.5604539115626057</v>
      </c>
      <c r="AD161">
        <f t="shared" ca="1" si="110"/>
        <v>6.9061528528210108</v>
      </c>
      <c r="AE161">
        <f t="shared" ca="1" si="110"/>
        <v>6.9293139766276974</v>
      </c>
      <c r="AF161">
        <f t="shared" ca="1" si="110"/>
        <v>4.6264606798554802</v>
      </c>
      <c r="AG161">
        <f t="shared" ca="1" si="111"/>
        <v>12.722987335949004</v>
      </c>
      <c r="AH161">
        <f t="shared" ca="1" si="111"/>
        <v>12.470282311800698</v>
      </c>
      <c r="AI161">
        <f t="shared" ca="1" si="111"/>
        <v>9.3982184934498392</v>
      </c>
      <c r="AJ161">
        <f t="shared" ca="1" si="111"/>
        <v>8.1903310241438021</v>
      </c>
      <c r="AK161">
        <f t="shared" ca="1" si="111"/>
        <v>4.0695794060303623</v>
      </c>
      <c r="AL161">
        <f t="shared" ca="1" si="111"/>
        <v>4.1449103519027197</v>
      </c>
      <c r="AM161">
        <f t="shared" ca="1" si="111"/>
        <v>4.0051976595129881</v>
      </c>
      <c r="AN161">
        <f t="shared" ca="1" si="111"/>
        <v>5.7382108699028258</v>
      </c>
      <c r="AO161">
        <f t="shared" ca="1" si="111"/>
        <v>4.8080151353439655</v>
      </c>
      <c r="AP161">
        <f t="shared" ca="1" si="111"/>
        <v>3.8629309751490193</v>
      </c>
      <c r="AQ161">
        <f t="shared" ca="1" si="112"/>
        <v>2.013032326101857</v>
      </c>
      <c r="AR161">
        <f t="shared" ca="1" si="112"/>
        <v>1.4369831765993253</v>
      </c>
      <c r="AS161">
        <f t="shared" ca="1" si="112"/>
        <v>1.6115044072391895</v>
      </c>
      <c r="AT161">
        <f t="shared" ca="1" si="112"/>
        <v>1.275134487745168</v>
      </c>
      <c r="AU161">
        <f t="shared" ca="1" si="112"/>
        <v>1.5430621345254649</v>
      </c>
      <c r="AV161">
        <f t="shared" ca="1" si="112"/>
        <v>0.86060321789264504</v>
      </c>
      <c r="AW161">
        <f t="shared" ca="1" si="112"/>
        <v>0.75970171364119377</v>
      </c>
      <c r="AX161">
        <f t="shared" ca="1" si="112"/>
        <v>0.47887691955662637</v>
      </c>
      <c r="AY161">
        <f t="shared" ca="1" si="112"/>
        <v>0.20577732104567373</v>
      </c>
      <c r="AZ161">
        <f t="shared" ca="1" si="112"/>
        <v>0.32172592913578907</v>
      </c>
      <c r="BA161">
        <f t="shared" ca="1" si="113"/>
        <v>0.23722013995068456</v>
      </c>
      <c r="BB161">
        <f t="shared" ca="1" si="113"/>
        <v>0.27391153831487974</v>
      </c>
      <c r="BC161">
        <f t="shared" ca="1" si="113"/>
        <v>0.26970407026034604</v>
      </c>
      <c r="BD161">
        <f t="shared" ca="1" si="113"/>
        <v>0.21681353781184357</v>
      </c>
      <c r="BE161">
        <f t="shared" ca="1" si="113"/>
        <v>0.10484003660512156</v>
      </c>
      <c r="BF161">
        <f t="shared" ca="1" si="113"/>
        <v>7.3714209664601099E-2</v>
      </c>
      <c r="BG161">
        <f t="shared" ca="1" si="113"/>
        <v>7.1177095305870033E-2</v>
      </c>
      <c r="BH161">
        <f t="shared" ca="1" si="113"/>
        <v>4.9053230104803933E-2</v>
      </c>
      <c r="BI161">
        <f t="shared" ca="1" si="113"/>
        <v>5.3731509472738609E-2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54</v>
      </c>
      <c r="B162">
        <f t="shared" ca="1" si="93"/>
        <v>148.55009736019639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1.2141764474690014E-13</v>
      </c>
      <c r="F162">
        <f t="shared" ca="1" si="108"/>
        <v>8.4284047207649319E-10</v>
      </c>
      <c r="G162">
        <f t="shared" ca="1" si="108"/>
        <v>4.0447091173272489E-7</v>
      </c>
      <c r="H162">
        <f t="shared" ca="1" si="108"/>
        <v>3.4313867784326716E-6</v>
      </c>
      <c r="I162">
        <f t="shared" ca="1" si="108"/>
        <v>7.4095258503960084E-7</v>
      </c>
      <c r="J162">
        <f t="shared" ca="1" si="108"/>
        <v>3.7534118361250531E-6</v>
      </c>
      <c r="K162">
        <f t="shared" ca="1" si="108"/>
        <v>7.5155625045967439E-5</v>
      </c>
      <c r="L162">
        <f t="shared" ca="1" si="108"/>
        <v>2.2758394921928605E-4</v>
      </c>
      <c r="M162">
        <f t="shared" ca="1" si="109"/>
        <v>9.1902748050802811E-4</v>
      </c>
      <c r="N162">
        <f t="shared" ca="1" si="109"/>
        <v>2.4376838516581172E-3</v>
      </c>
      <c r="O162">
        <f t="shared" ca="1" si="109"/>
        <v>5.8480065824778067E-3</v>
      </c>
      <c r="P162">
        <f t="shared" ca="1" si="109"/>
        <v>1.5775645469112524E-2</v>
      </c>
      <c r="Q162">
        <f t="shared" ca="1" si="109"/>
        <v>6.5308926337281553E-2</v>
      </c>
      <c r="R162">
        <f t="shared" ca="1" si="109"/>
        <v>0.12043526543726292</v>
      </c>
      <c r="S162">
        <f t="shared" ca="1" si="109"/>
        <v>0.26147185132775058</v>
      </c>
      <c r="T162">
        <f t="shared" ca="1" si="109"/>
        <v>0.48738229791900323</v>
      </c>
      <c r="U162">
        <f t="shared" ca="1" si="109"/>
        <v>0.8395757236753183</v>
      </c>
      <c r="V162">
        <f t="shared" ca="1" si="109"/>
        <v>1.2276039571228052</v>
      </c>
      <c r="W162">
        <f t="shared" ca="1" si="110"/>
        <v>1.6073623817530285</v>
      </c>
      <c r="X162">
        <f t="shared" ca="1" si="110"/>
        <v>2.6233922917603762</v>
      </c>
      <c r="Y162">
        <f t="shared" ca="1" si="110"/>
        <v>5.1619993859611766</v>
      </c>
      <c r="Z162">
        <f t="shared" ca="1" si="110"/>
        <v>6.9804968701399783</v>
      </c>
      <c r="AA162">
        <f t="shared" ca="1" si="110"/>
        <v>8.1853610313226675</v>
      </c>
      <c r="AB162">
        <f t="shared" ca="1" si="110"/>
        <v>7.3717145808577342</v>
      </c>
      <c r="AC162">
        <f t="shared" ca="1" si="110"/>
        <v>6.9474441349494214</v>
      </c>
      <c r="AD162">
        <f t="shared" ca="1" si="110"/>
        <v>7.1769823764610505</v>
      </c>
      <c r="AE162">
        <f t="shared" ca="1" si="110"/>
        <v>4.9028164928969558</v>
      </c>
      <c r="AF162">
        <f t="shared" ca="1" si="110"/>
        <v>13.817695897168369</v>
      </c>
      <c r="AG162">
        <f t="shared" ca="1" si="111"/>
        <v>13.802169297480393</v>
      </c>
      <c r="AH162">
        <f t="shared" ca="1" si="111"/>
        <v>10.571515046217876</v>
      </c>
      <c r="AI162">
        <f t="shared" ca="1" si="111"/>
        <v>9.3982184934498392</v>
      </c>
      <c r="AJ162">
        <f t="shared" ca="1" si="111"/>
        <v>4.7313077275393809</v>
      </c>
      <c r="AK162">
        <f t="shared" ca="1" si="111"/>
        <v>4.8903349164902679</v>
      </c>
      <c r="AL162">
        <f t="shared" ca="1" si="111"/>
        <v>4.7825888675800607</v>
      </c>
      <c r="AM162">
        <f t="shared" ca="1" si="111"/>
        <v>6.9423426098225125</v>
      </c>
      <c r="AN162">
        <f t="shared" ca="1" si="111"/>
        <v>5.8786565904948533</v>
      </c>
      <c r="AO162">
        <f t="shared" ca="1" si="111"/>
        <v>4.7587863114325941</v>
      </c>
      <c r="AP162">
        <f t="shared" ca="1" si="111"/>
        <v>2.5042449080276401</v>
      </c>
      <c r="AQ162">
        <f t="shared" ca="1" si="112"/>
        <v>1.7988799509846383</v>
      </c>
      <c r="AR162">
        <f t="shared" ca="1" si="112"/>
        <v>2.0271726955597624</v>
      </c>
      <c r="AS162">
        <f t="shared" ca="1" si="112"/>
        <v>1.6183040038942071</v>
      </c>
      <c r="AT162">
        <f t="shared" ca="1" si="112"/>
        <v>1.9609211030030735</v>
      </c>
      <c r="AU162">
        <f t="shared" ca="1" si="112"/>
        <v>1.0961643578596199</v>
      </c>
      <c r="AV162">
        <f t="shared" ca="1" si="112"/>
        <v>0.97645365107050108</v>
      </c>
      <c r="AW162">
        <f t="shared" ca="1" si="112"/>
        <v>0.61548715105167906</v>
      </c>
      <c r="AX162">
        <f t="shared" ca="1" si="112"/>
        <v>0.2624806546523768</v>
      </c>
      <c r="AY162">
        <f t="shared" ca="1" si="112"/>
        <v>0.4178379190698413</v>
      </c>
      <c r="AZ162">
        <f t="shared" ca="1" si="112"/>
        <v>0.30237399354867395</v>
      </c>
      <c r="BA162">
        <f t="shared" ca="1" si="113"/>
        <v>0.34823916544760497</v>
      </c>
      <c r="BB162">
        <f t="shared" ca="1" si="113"/>
        <v>0.34556142299670117</v>
      </c>
      <c r="BC162">
        <f t="shared" ca="1" si="113"/>
        <v>0.27494669797598992</v>
      </c>
      <c r="BD162">
        <f t="shared" ca="1" si="113"/>
        <v>0.13413040898529305</v>
      </c>
      <c r="BE162">
        <f t="shared" ca="1" si="113"/>
        <v>9.2632635082607412E-2</v>
      </c>
      <c r="BF162">
        <f t="shared" ca="1" si="113"/>
        <v>8.8285623202952482E-2</v>
      </c>
      <c r="BG162">
        <f t="shared" ca="1" si="113"/>
        <v>6.058115231535216E-2</v>
      </c>
      <c r="BH162">
        <f t="shared" ca="1" si="113"/>
        <v>6.714510584687991E-2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67</v>
      </c>
      <c r="B163">
        <f t="shared" ca="1" si="93"/>
        <v>157.27340864438969</v>
      </c>
      <c r="C163">
        <f t="shared" ca="1" si="108"/>
        <v>0</v>
      </c>
      <c r="D163">
        <f t="shared" ca="1" si="108"/>
        <v>5.6905246220698838E-19</v>
      </c>
      <c r="E163">
        <f t="shared" ca="1" si="108"/>
        <v>1.1656093895702412E-13</v>
      </c>
      <c r="F163">
        <f t="shared" ca="1" si="108"/>
        <v>1.6505625911497991E-9</v>
      </c>
      <c r="G163">
        <f t="shared" ca="1" si="108"/>
        <v>4.1307667581214461E-7</v>
      </c>
      <c r="H163">
        <f t="shared" ca="1" si="108"/>
        <v>1.9301550628683778E-6</v>
      </c>
      <c r="I163">
        <f t="shared" ca="1" si="108"/>
        <v>4.3908301335680052E-7</v>
      </c>
      <c r="J163">
        <f t="shared" ca="1" si="108"/>
        <v>9.6181178300704485E-6</v>
      </c>
      <c r="K163">
        <f t="shared" ca="1" si="108"/>
        <v>6.4157240892899028E-5</v>
      </c>
      <c r="L163">
        <f t="shared" ca="1" si="108"/>
        <v>2.535935434157759E-4</v>
      </c>
      <c r="M163">
        <f t="shared" ca="1" si="109"/>
        <v>8.0120344454546035E-4</v>
      </c>
      <c r="N163">
        <f t="shared" ca="1" si="109"/>
        <v>2.0792009322966295E-3</v>
      </c>
      <c r="O163">
        <f t="shared" ca="1" si="109"/>
        <v>6.2513173812693791E-3</v>
      </c>
      <c r="P163">
        <f t="shared" ca="1" si="109"/>
        <v>2.7989048412941572E-2</v>
      </c>
      <c r="Q163">
        <f t="shared" ca="1" si="109"/>
        <v>5.6996881167082084E-2</v>
      </c>
      <c r="R163">
        <f t="shared" ca="1" si="109"/>
        <v>0.1354896736169208</v>
      </c>
      <c r="S163">
        <f t="shared" ca="1" si="109"/>
        <v>0.27599806529040344</v>
      </c>
      <c r="T163">
        <f t="shared" ca="1" si="109"/>
        <v>0.513033997809477</v>
      </c>
      <c r="U163">
        <f t="shared" ca="1" si="109"/>
        <v>0.81158986621947427</v>
      </c>
      <c r="V163">
        <f t="shared" ca="1" si="109"/>
        <v>1.1429416152522669</v>
      </c>
      <c r="W163">
        <f t="shared" ca="1" si="110"/>
        <v>1.9943199921750538</v>
      </c>
      <c r="X163">
        <f t="shared" ca="1" si="110"/>
        <v>4.1895966450501527</v>
      </c>
      <c r="Y163">
        <f t="shared" ca="1" si="110"/>
        <v>5.9821301295251015</v>
      </c>
      <c r="Z163">
        <f t="shared" ca="1" si="110"/>
        <v>7.3745571773252996</v>
      </c>
      <c r="AA163">
        <f t="shared" ca="1" si="110"/>
        <v>6.9356875914260767</v>
      </c>
      <c r="AB163">
        <f t="shared" ca="1" si="110"/>
        <v>6.7740079932206205</v>
      </c>
      <c r="AC163">
        <f t="shared" ca="1" si="110"/>
        <v>7.219892924555281</v>
      </c>
      <c r="AD163">
        <f t="shared" ca="1" si="110"/>
        <v>5.0780535682507431</v>
      </c>
      <c r="AE163">
        <f t="shared" ca="1" si="110"/>
        <v>14.643078592118908</v>
      </c>
      <c r="AF163">
        <f t="shared" ca="1" si="110"/>
        <v>14.989732602731756</v>
      </c>
      <c r="AG163">
        <f t="shared" ca="1" si="111"/>
        <v>11.70060442502453</v>
      </c>
      <c r="AH163">
        <f t="shared" ca="1" si="111"/>
        <v>10.571515046217876</v>
      </c>
      <c r="AI163">
        <f t="shared" ca="1" si="111"/>
        <v>5.4290679646627718</v>
      </c>
      <c r="AJ163">
        <f t="shared" ca="1" si="111"/>
        <v>5.6855210507406007</v>
      </c>
      <c r="AK163">
        <f t="shared" ca="1" si="111"/>
        <v>5.6426941344118475</v>
      </c>
      <c r="AL163">
        <f t="shared" ca="1" si="111"/>
        <v>8.2898207038054395</v>
      </c>
      <c r="AM163">
        <f t="shared" ca="1" si="111"/>
        <v>7.1122600862866996</v>
      </c>
      <c r="AN163">
        <f t="shared" ca="1" si="111"/>
        <v>5.818465567383984</v>
      </c>
      <c r="AO163">
        <f t="shared" ca="1" si="111"/>
        <v>3.0850062984459576</v>
      </c>
      <c r="AP163">
        <f t="shared" ca="1" si="111"/>
        <v>2.2378358752587424</v>
      </c>
      <c r="AQ163">
        <f t="shared" ca="1" si="112"/>
        <v>2.5377056451390434</v>
      </c>
      <c r="AR163">
        <f t="shared" ca="1" si="112"/>
        <v>2.0357261668490438</v>
      </c>
      <c r="AS163">
        <f t="shared" ca="1" si="112"/>
        <v>2.4886523757364696</v>
      </c>
      <c r="AT163">
        <f t="shared" ca="1" si="112"/>
        <v>1.3930040622426205</v>
      </c>
      <c r="AU163">
        <f t="shared" ca="1" si="112"/>
        <v>1.2437249444945686</v>
      </c>
      <c r="AV163">
        <f t="shared" ca="1" si="112"/>
        <v>0.79109295798593138</v>
      </c>
      <c r="AW163">
        <f t="shared" ca="1" si="112"/>
        <v>0.33735906605761484</v>
      </c>
      <c r="AX163">
        <f t="shared" ca="1" si="112"/>
        <v>0.53297598578268879</v>
      </c>
      <c r="AY163">
        <f t="shared" ca="1" si="112"/>
        <v>0.39270481115586592</v>
      </c>
      <c r="AZ163">
        <f t="shared" ca="1" si="112"/>
        <v>0.44388502252945333</v>
      </c>
      <c r="BA163">
        <f t="shared" ca="1" si="113"/>
        <v>0.43933169918866782</v>
      </c>
      <c r="BB163">
        <f t="shared" ca="1" si="113"/>
        <v>0.35227859968562192</v>
      </c>
      <c r="BC163">
        <f t="shared" ca="1" si="113"/>
        <v>0.1700941436631124</v>
      </c>
      <c r="BD163">
        <f t="shared" ca="1" si="113"/>
        <v>0.11851248465138907</v>
      </c>
      <c r="BE163">
        <f t="shared" ca="1" si="113"/>
        <v>0.11094373736637864</v>
      </c>
      <c r="BF163">
        <f t="shared" ca="1" si="113"/>
        <v>7.5142779619341432E-2</v>
      </c>
      <c r="BG163">
        <f t="shared" ca="1" si="113"/>
        <v>8.2924771230139832E-2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107</v>
      </c>
      <c r="B164">
        <f t="shared" ca="1" si="93"/>
        <v>165.931675062799</v>
      </c>
      <c r="C164">
        <f t="shared" ref="C164:L173" ca="1" si="115">IF(ROW()+C$3&gt;3,OFFSET($A164,C$3,0)*C$1,0)</f>
        <v>0</v>
      </c>
      <c r="D164">
        <f t="shared" ca="1" si="115"/>
        <v>5.4629036371870888E-19</v>
      </c>
      <c r="E164">
        <f t="shared" ca="1" si="115"/>
        <v>2.2826517212417224E-13</v>
      </c>
      <c r="F164">
        <f t="shared" ca="1" si="115"/>
        <v>1.6856809441529864E-9</v>
      </c>
      <c r="G164">
        <f t="shared" ca="1" si="115"/>
        <v>2.3235563014433132E-7</v>
      </c>
      <c r="H164">
        <f t="shared" ca="1" si="115"/>
        <v>1.1437955928108905E-6</v>
      </c>
      <c r="I164">
        <f t="shared" ca="1" si="115"/>
        <v>1.1251502217268013E-6</v>
      </c>
      <c r="J164">
        <f t="shared" ca="1" si="115"/>
        <v>8.2105883915235542E-6</v>
      </c>
      <c r="K164">
        <f t="shared" ca="1" si="115"/>
        <v>7.1489496994944635E-5</v>
      </c>
      <c r="L164">
        <f t="shared" ca="1" si="115"/>
        <v>2.2108155067016358E-4</v>
      </c>
      <c r="M164">
        <f t="shared" ref="M164:V173" ca="1" si="116">IF(ROW()+M$3&gt;3,OFFSET($A164,M$3,0)*M$1,0)</f>
        <v>6.8337940858289269E-4</v>
      </c>
      <c r="N164">
        <f t="shared" ca="1" si="116"/>
        <v>2.2225941000412245E-3</v>
      </c>
      <c r="O164">
        <f t="shared" ca="1" si="116"/>
        <v>1.1091046966768254E-2</v>
      </c>
      <c r="P164">
        <f t="shared" ca="1" si="116"/>
        <v>2.4426805887658103E-2</v>
      </c>
      <c r="Q164">
        <f t="shared" ca="1" si="116"/>
        <v>6.4121491312967349E-2</v>
      </c>
      <c r="R164">
        <f t="shared" ca="1" si="116"/>
        <v>0.14301687770674973</v>
      </c>
      <c r="S164">
        <f t="shared" ca="1" si="116"/>
        <v>0.29052427925305624</v>
      </c>
      <c r="T164">
        <f t="shared" ca="1" si="116"/>
        <v>0.49593286454916113</v>
      </c>
      <c r="U164">
        <f t="shared" ca="1" si="116"/>
        <v>0.75561815130778642</v>
      </c>
      <c r="V164">
        <f t="shared" ca="1" si="116"/>
        <v>1.4180942263315164</v>
      </c>
      <c r="W164">
        <f t="shared" ref="W164:AF173" ca="1" si="117">IF(ROW()+W$3&gt;3,OFFSET($A164,W$3,0)*W$1,0)</f>
        <v>3.1849587934735935</v>
      </c>
      <c r="X164">
        <f t="shared" ca="1" si="117"/>
        <v>4.8552334951983083</v>
      </c>
      <c r="Y164">
        <f t="shared" ca="1" si="117"/>
        <v>6.3198310239337765</v>
      </c>
      <c r="Z164">
        <f t="shared" ca="1" si="117"/>
        <v>6.2486705853672388</v>
      </c>
      <c r="AA164">
        <f t="shared" ca="1" si="117"/>
        <v>6.3733345434726116</v>
      </c>
      <c r="AB164">
        <f t="shared" ca="1" si="117"/>
        <v>7.0396553655037826</v>
      </c>
      <c r="AC164">
        <f t="shared" ca="1" si="117"/>
        <v>5.1084148051098683</v>
      </c>
      <c r="AD164">
        <f t="shared" ca="1" si="117"/>
        <v>15.166453323842219</v>
      </c>
      <c r="AE164">
        <f t="shared" ca="1" si="117"/>
        <v>15.885125436986138</v>
      </c>
      <c r="AF164">
        <f t="shared" ca="1" si="117"/>
        <v>12.707345334003053</v>
      </c>
      <c r="AG164">
        <f t="shared" ref="AG164:AP173" ca="1" si="118">IF(ROW()+AG$3&gt;3,OFFSET($A164,AG$3,0)*AG$1,0)</f>
        <v>11.70060442502453</v>
      </c>
      <c r="AH164">
        <f t="shared" ca="1" si="118"/>
        <v>6.1068460703879968</v>
      </c>
      <c r="AI164">
        <f t="shared" ca="1" si="118"/>
        <v>6.5240060415695487</v>
      </c>
      <c r="AJ164">
        <f t="shared" ca="1" si="118"/>
        <v>6.5602165970083863</v>
      </c>
      <c r="AK164">
        <f t="shared" ca="1" si="118"/>
        <v>9.7806698329805357</v>
      </c>
      <c r="AL164">
        <f t="shared" ca="1" si="118"/>
        <v>8.4927184133391389</v>
      </c>
      <c r="AM164">
        <f t="shared" ca="1" si="118"/>
        <v>7.0394383106591913</v>
      </c>
      <c r="AN164">
        <f t="shared" ca="1" si="118"/>
        <v>3.7719707816144452</v>
      </c>
      <c r="AO164">
        <f t="shared" ca="1" si="118"/>
        <v>2.756814139036813</v>
      </c>
      <c r="AP164">
        <f t="shared" ca="1" si="118"/>
        <v>3.15694703831144</v>
      </c>
      <c r="AQ164">
        <f t="shared" ref="AQ164:AZ173" ca="1" si="119">IF(ROW()+AQ$3&gt;3,OFFSET($A164,AQ$3,0)*AQ$1,0)</f>
        <v>2.5484132638949042</v>
      </c>
      <c r="AR164">
        <f t="shared" ca="1" si="119"/>
        <v>3.1305704918771013</v>
      </c>
      <c r="AS164">
        <f t="shared" ca="1" si="119"/>
        <v>1.767895130304596</v>
      </c>
      <c r="AT164">
        <f t="shared" ca="1" si="119"/>
        <v>1.5805238398522041</v>
      </c>
      <c r="AU164">
        <f t="shared" ca="1" si="119"/>
        <v>1.0076280058786506</v>
      </c>
      <c r="AV164">
        <f t="shared" ca="1" si="119"/>
        <v>0.43361162132283265</v>
      </c>
      <c r="AW164">
        <f t="shared" ca="1" si="119"/>
        <v>0.68501917230019505</v>
      </c>
      <c r="AX164">
        <f t="shared" ca="1" si="119"/>
        <v>0.50091727987094803</v>
      </c>
      <c r="AY164">
        <f t="shared" ca="1" si="119"/>
        <v>0.57649066277681116</v>
      </c>
      <c r="AZ164">
        <f t="shared" ca="1" si="119"/>
        <v>0.55999663605214411</v>
      </c>
      <c r="BA164">
        <f t="shared" ref="BA164:BJ173" ca="1" si="120">IF(ROW()+BA$3&gt;3,OFFSET($A164,BA$3,0)*BA$1,0)</f>
        <v>0.44787162422689247</v>
      </c>
      <c r="BB164">
        <f t="shared" ca="1" si="120"/>
        <v>0.21793506590720679</v>
      </c>
      <c r="BC164">
        <f t="shared" ca="1" si="120"/>
        <v>0.1502886611817911</v>
      </c>
      <c r="BD164">
        <f t="shared" ca="1" si="120"/>
        <v>0.14193937115224506</v>
      </c>
      <c r="BE164">
        <f t="shared" ca="1" si="120"/>
        <v>9.4427841188859496E-2</v>
      </c>
      <c r="BF164">
        <f t="shared" ca="1" si="120"/>
        <v>0.10285703674130386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124</v>
      </c>
      <c r="B165">
        <f t="shared" ca="1" si="93"/>
        <v>174.46508173828357</v>
      </c>
      <c r="C165">
        <f t="shared" ca="1" si="115"/>
        <v>0</v>
      </c>
      <c r="D165">
        <f t="shared" ca="1" si="115"/>
        <v>1.0698186289491383E-18</v>
      </c>
      <c r="E165">
        <f t="shared" ca="1" si="115"/>
        <v>2.3312187791404824E-13</v>
      </c>
      <c r="F165">
        <f t="shared" ca="1" si="115"/>
        <v>9.4819553108605468E-10</v>
      </c>
      <c r="G165">
        <f t="shared" ca="1" si="115"/>
        <v>1.3769222527071486E-7</v>
      </c>
      <c r="H165">
        <f t="shared" ca="1" si="115"/>
        <v>2.9309762065779071E-6</v>
      </c>
      <c r="I165">
        <f t="shared" ca="1" si="115"/>
        <v>9.6049409171800104E-7</v>
      </c>
      <c r="J165">
        <f t="shared" ca="1" si="115"/>
        <v>9.1489413505548176E-6</v>
      </c>
      <c r="K165">
        <f t="shared" ca="1" si="115"/>
        <v>6.2324176867387633E-5</v>
      </c>
      <c r="L165">
        <f t="shared" ca="1" si="115"/>
        <v>1.8856955792455129E-4</v>
      </c>
      <c r="M165">
        <f t="shared" ca="1" si="116"/>
        <v>7.3050902296791973E-4</v>
      </c>
      <c r="N165">
        <f t="shared" ca="1" si="116"/>
        <v>3.9433121129763661E-3</v>
      </c>
      <c r="O165">
        <f t="shared" ca="1" si="116"/>
        <v>9.6794591709977486E-3</v>
      </c>
      <c r="P165">
        <f t="shared" ca="1" si="116"/>
        <v>2.7480156623615363E-2</v>
      </c>
      <c r="Q165">
        <f t="shared" ca="1" si="116"/>
        <v>6.7683796385909975E-2</v>
      </c>
      <c r="R165">
        <f t="shared" ca="1" si="116"/>
        <v>0.15054408179657866</v>
      </c>
      <c r="S165">
        <f t="shared" ca="1" si="116"/>
        <v>0.28084013661128771</v>
      </c>
      <c r="T165">
        <f t="shared" ca="1" si="116"/>
        <v>0.46173059802852934</v>
      </c>
      <c r="U165">
        <f t="shared" ca="1" si="116"/>
        <v>0.93752622477077208</v>
      </c>
      <c r="V165">
        <f t="shared" ca="1" si="116"/>
        <v>2.2647176450368995</v>
      </c>
      <c r="W165">
        <f t="shared" ca="1" si="117"/>
        <v>3.6909802840254726</v>
      </c>
      <c r="X165">
        <f t="shared" ca="1" si="117"/>
        <v>5.1293192570240187</v>
      </c>
      <c r="Y165">
        <f t="shared" ca="1" si="117"/>
        <v>5.3549713256232767</v>
      </c>
      <c r="Z165">
        <f t="shared" ca="1" si="117"/>
        <v>5.7420216189861115</v>
      </c>
      <c r="AA165">
        <f t="shared" ca="1" si="117"/>
        <v>6.6232692314519293</v>
      </c>
      <c r="AB165">
        <f t="shared" ca="1" si="117"/>
        <v>4.9808882303092803</v>
      </c>
      <c r="AC165">
        <f t="shared" ca="1" si="117"/>
        <v>15.257132217928142</v>
      </c>
      <c r="AD165">
        <f t="shared" ca="1" si="117"/>
        <v>16.452893561132409</v>
      </c>
      <c r="AE165">
        <f t="shared" ca="1" si="117"/>
        <v>13.466402633823639</v>
      </c>
      <c r="AF165">
        <f t="shared" ca="1" si="117"/>
        <v>12.707345334003053</v>
      </c>
      <c r="AG165">
        <f t="shared" ca="1" si="118"/>
        <v>6.759087022222908</v>
      </c>
      <c r="AH165">
        <f t="shared" ca="1" si="118"/>
        <v>7.3384788913065835</v>
      </c>
      <c r="AI165">
        <f t="shared" ca="1" si="118"/>
        <v>7.5276992787340946</v>
      </c>
      <c r="AJ165">
        <f t="shared" ca="1" si="118"/>
        <v>11.371042101481201</v>
      </c>
      <c r="AK165">
        <f t="shared" ca="1" si="118"/>
        <v>10.020056856864674</v>
      </c>
      <c r="AL165">
        <f t="shared" ca="1" si="118"/>
        <v>8.4057622521104101</v>
      </c>
      <c r="AM165">
        <f t="shared" ca="1" si="118"/>
        <v>4.5634979393238897</v>
      </c>
      <c r="AN165">
        <f t="shared" ca="1" si="118"/>
        <v>3.3706972942086528</v>
      </c>
      <c r="AO165">
        <f t="shared" ca="1" si="118"/>
        <v>3.8890770889983615</v>
      </c>
      <c r="AP165">
        <f t="shared" ca="1" si="118"/>
        <v>3.1702674899498851</v>
      </c>
      <c r="AQ165">
        <f t="shared" ca="1" si="119"/>
        <v>3.9189884646451048</v>
      </c>
      <c r="AR165">
        <f t="shared" ca="1" si="119"/>
        <v>2.2239025352132415</v>
      </c>
      <c r="AS165">
        <f t="shared" ca="1" si="119"/>
        <v>2.0058810132302147</v>
      </c>
      <c r="AT165">
        <f t="shared" ca="1" si="119"/>
        <v>1.2804921956768704</v>
      </c>
      <c r="AU165">
        <f t="shared" ca="1" si="119"/>
        <v>0.55229819569080851</v>
      </c>
      <c r="AV165">
        <f t="shared" ca="1" si="119"/>
        <v>0.88046329215170605</v>
      </c>
      <c r="AW165">
        <f t="shared" ca="1" si="119"/>
        <v>0.64381501156033372</v>
      </c>
      <c r="AX165">
        <f t="shared" ca="1" si="119"/>
        <v>0.73534656685055177</v>
      </c>
      <c r="AY165">
        <f t="shared" ca="1" si="119"/>
        <v>0.72728931026066368</v>
      </c>
      <c r="AZ165">
        <f t="shared" ca="1" si="119"/>
        <v>0.57088209981989635</v>
      </c>
      <c r="BA165">
        <f t="shared" ca="1" si="120"/>
        <v>0.2770731234623996</v>
      </c>
      <c r="BB165">
        <f t="shared" ca="1" si="120"/>
        <v>0.19255906508239504</v>
      </c>
      <c r="BC165">
        <f t="shared" ca="1" si="120"/>
        <v>0.17999688490377305</v>
      </c>
      <c r="BD165">
        <f t="shared" ca="1" si="120"/>
        <v>0.12080923822990436</v>
      </c>
      <c r="BE165">
        <f t="shared" ca="1" si="120"/>
        <v>0.12925483965014986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131</v>
      </c>
      <c r="B166">
        <f t="shared" ca="1" si="93"/>
        <v>182.83222302679525</v>
      </c>
      <c r="C166">
        <f t="shared" ca="1" si="115"/>
        <v>0</v>
      </c>
      <c r="D166">
        <f t="shared" ca="1" si="115"/>
        <v>1.0925807274374178E-18</v>
      </c>
      <c r="E166">
        <f t="shared" ca="1" si="115"/>
        <v>1.3113105632665213E-13</v>
      </c>
      <c r="F166">
        <f t="shared" ca="1" si="115"/>
        <v>5.6189364805099542E-10</v>
      </c>
      <c r="G166">
        <f t="shared" ca="1" si="115"/>
        <v>3.5283632725620681E-7</v>
      </c>
      <c r="H166">
        <f t="shared" ca="1" si="115"/>
        <v>2.5020528592738232E-6</v>
      </c>
      <c r="I166">
        <f t="shared" ca="1" si="115"/>
        <v>1.0702648450572012E-6</v>
      </c>
      <c r="J166">
        <f t="shared" ca="1" si="115"/>
        <v>7.976000151765737E-6</v>
      </c>
      <c r="K166">
        <f t="shared" ca="1" si="115"/>
        <v>5.3158856739830624E-5</v>
      </c>
      <c r="L166">
        <f t="shared" ca="1" si="115"/>
        <v>2.015743550227962E-4</v>
      </c>
      <c r="M166">
        <f t="shared" ca="1" si="116"/>
        <v>1.2960643955882447E-3</v>
      </c>
      <c r="N166">
        <f t="shared" ca="1" si="116"/>
        <v>3.4414360258702833E-3</v>
      </c>
      <c r="O166">
        <f t="shared" ca="1" si="116"/>
        <v>1.0889391567372467E-2</v>
      </c>
      <c r="P166">
        <f t="shared" ca="1" si="116"/>
        <v>2.9006831991593995E-2</v>
      </c>
      <c r="Q166">
        <f t="shared" ca="1" si="116"/>
        <v>7.1246101458852601E-2</v>
      </c>
      <c r="R166">
        <f t="shared" ca="1" si="116"/>
        <v>0.1455259457366927</v>
      </c>
      <c r="S166">
        <f t="shared" ca="1" si="116"/>
        <v>0.26147185132775058</v>
      </c>
      <c r="T166">
        <f t="shared" ca="1" si="116"/>
        <v>0.57288796422058275</v>
      </c>
      <c r="U166">
        <f t="shared" ca="1" si="116"/>
        <v>1.4972433738876509</v>
      </c>
      <c r="V166">
        <f t="shared" ca="1" si="116"/>
        <v>2.6245325979866871</v>
      </c>
      <c r="W166">
        <f t="shared" ca="1" si="117"/>
        <v>3.8993420742527172</v>
      </c>
      <c r="X166">
        <f t="shared" ca="1" si="117"/>
        <v>4.3462170803791302</v>
      </c>
      <c r="Y166">
        <f t="shared" ca="1" si="117"/>
        <v>4.9207844613835512</v>
      </c>
      <c r="Z166">
        <f t="shared" ca="1" si="117"/>
        <v>5.9671989373777237</v>
      </c>
      <c r="AA166">
        <f t="shared" ca="1" si="117"/>
        <v>4.6862753996122137</v>
      </c>
      <c r="AB166">
        <f t="shared" ca="1" si="117"/>
        <v>14.876252847857049</v>
      </c>
      <c r="AC166">
        <f t="shared" ca="1" si="117"/>
        <v>16.551263968555975</v>
      </c>
      <c r="AD166">
        <f t="shared" ca="1" si="117"/>
        <v>13.947720467462043</v>
      </c>
      <c r="AE166">
        <f t="shared" ca="1" si="117"/>
        <v>13.466402633823639</v>
      </c>
      <c r="AF166">
        <f t="shared" ca="1" si="117"/>
        <v>7.3406509453706956</v>
      </c>
      <c r="AG166">
        <f t="shared" ca="1" si="118"/>
        <v>8.1222642367888724</v>
      </c>
      <c r="AH166">
        <f t="shared" ca="1" si="118"/>
        <v>8.4674756438152894</v>
      </c>
      <c r="AI166">
        <f t="shared" ca="1" si="118"/>
        <v>13.048012083139097</v>
      </c>
      <c r="AJ166">
        <f t="shared" ca="1" si="118"/>
        <v>11.649354320748225</v>
      </c>
      <c r="AK166">
        <f t="shared" ca="1" si="118"/>
        <v>9.9174624180571858</v>
      </c>
      <c r="AL166">
        <f t="shared" ca="1" si="118"/>
        <v>5.4492527703336453</v>
      </c>
      <c r="AM166">
        <f t="shared" ca="1" si="118"/>
        <v>4.0780194351404973</v>
      </c>
      <c r="AN166">
        <f t="shared" ca="1" si="118"/>
        <v>4.7550908257586357</v>
      </c>
      <c r="AO166">
        <f t="shared" ca="1" si="118"/>
        <v>3.9054866969688184</v>
      </c>
      <c r="AP166">
        <f t="shared" ca="1" si="118"/>
        <v>4.8752852996708311</v>
      </c>
      <c r="AQ166">
        <f t="shared" ca="1" si="119"/>
        <v>2.7839808765238447</v>
      </c>
      <c r="AR166">
        <f t="shared" ca="1" si="119"/>
        <v>2.5232740303381007</v>
      </c>
      <c r="AS166">
        <f t="shared" ca="1" si="119"/>
        <v>1.6251036005492248</v>
      </c>
      <c r="AT166">
        <f t="shared" ca="1" si="119"/>
        <v>0.70185973905301269</v>
      </c>
      <c r="AU166">
        <f t="shared" ca="1" si="119"/>
        <v>1.1214604584256112</v>
      </c>
      <c r="AV166">
        <f t="shared" ca="1" si="119"/>
        <v>0.8275030941275433</v>
      </c>
      <c r="AW166">
        <f t="shared" ca="1" si="119"/>
        <v>0.94512043697056991</v>
      </c>
      <c r="AX166">
        <f t="shared" ca="1" si="119"/>
        <v>0.92769880232099577</v>
      </c>
      <c r="AY166">
        <f t="shared" ca="1" si="119"/>
        <v>0.7414266834622748</v>
      </c>
      <c r="AZ166">
        <f t="shared" ca="1" si="119"/>
        <v>0.35317282446485115</v>
      </c>
      <c r="BA166">
        <f t="shared" ca="1" si="120"/>
        <v>0.24481118442910649</v>
      </c>
      <c r="BB166">
        <f t="shared" ca="1" si="120"/>
        <v>0.23062306631961266</v>
      </c>
      <c r="BC166">
        <f t="shared" ca="1" si="120"/>
        <v>0.15320123213492656</v>
      </c>
      <c r="BD166">
        <f t="shared" ca="1" si="120"/>
        <v>0.16536625765310103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111</v>
      </c>
      <c r="B167">
        <f t="shared" ca="1" si="93"/>
        <v>190.98420620102485</v>
      </c>
      <c r="C167">
        <f t="shared" ca="1" si="115"/>
        <v>0</v>
      </c>
      <c r="D167">
        <f t="shared" ca="1" si="115"/>
        <v>6.1457665918354748E-19</v>
      </c>
      <c r="E167">
        <f t="shared" ca="1" si="115"/>
        <v>7.7707292638016084E-14</v>
      </c>
      <c r="F167">
        <f t="shared" ca="1" si="115"/>
        <v>1.4398524731306757E-9</v>
      </c>
      <c r="G167">
        <f t="shared" ca="1" si="115"/>
        <v>3.0120174277968874E-7</v>
      </c>
      <c r="H167">
        <f t="shared" ca="1" si="115"/>
        <v>2.7880017574765456E-6</v>
      </c>
      <c r="I167">
        <f t="shared" ca="1" si="115"/>
        <v>9.3305140338320111E-7</v>
      </c>
      <c r="J167">
        <f t="shared" ca="1" si="115"/>
        <v>6.8030589529766589E-6</v>
      </c>
      <c r="K167">
        <f t="shared" ca="1" si="115"/>
        <v>5.6824984790853428E-5</v>
      </c>
      <c r="L167">
        <f t="shared" ca="1" si="115"/>
        <v>3.576319202017352E-4</v>
      </c>
      <c r="M167">
        <f t="shared" ca="1" si="116"/>
        <v>1.1311107452406498E-3</v>
      </c>
      <c r="N167">
        <f t="shared" ca="1" si="116"/>
        <v>3.8716155291040688E-3</v>
      </c>
      <c r="O167">
        <f t="shared" ca="1" si="116"/>
        <v>1.1494357765559826E-2</v>
      </c>
      <c r="P167">
        <f t="shared" ca="1" si="116"/>
        <v>3.0533507359572627E-2</v>
      </c>
      <c r="Q167">
        <f t="shared" ca="1" si="116"/>
        <v>6.8871231410224179E-2</v>
      </c>
      <c r="R167">
        <f t="shared" ca="1" si="116"/>
        <v>0.1354896736169208</v>
      </c>
      <c r="S167">
        <f t="shared" ca="1" si="116"/>
        <v>0.32441877849924611</v>
      </c>
      <c r="T167">
        <f t="shared" ca="1" si="116"/>
        <v>0.91491062942690071</v>
      </c>
      <c r="U167">
        <f t="shared" ca="1" si="116"/>
        <v>1.7351231622623244</v>
      </c>
      <c r="V167">
        <f t="shared" ca="1" si="116"/>
        <v>2.7726916962601291</v>
      </c>
      <c r="W167">
        <f t="shared" ca="1" si="117"/>
        <v>3.3040226736034475</v>
      </c>
      <c r="X167">
        <f t="shared" ca="1" si="117"/>
        <v>3.9938211008889311</v>
      </c>
      <c r="Y167">
        <f t="shared" ca="1" si="117"/>
        <v>5.1137564010456513</v>
      </c>
      <c r="Z167">
        <f t="shared" ca="1" si="117"/>
        <v>4.2220747198427286</v>
      </c>
      <c r="AA167">
        <f t="shared" ca="1" si="117"/>
        <v>13.996342526841813</v>
      </c>
      <c r="AB167">
        <f t="shared" ca="1" si="117"/>
        <v>16.138077866202067</v>
      </c>
      <c r="AC167">
        <f t="shared" ca="1" si="117"/>
        <v>14.031112664701773</v>
      </c>
      <c r="AD167">
        <f t="shared" ca="1" si="117"/>
        <v>13.947720467462043</v>
      </c>
      <c r="AE167">
        <f t="shared" ca="1" si="117"/>
        <v>7.7791355020631698</v>
      </c>
      <c r="AF167">
        <f t="shared" ca="1" si="117"/>
        <v>8.8211183629244498</v>
      </c>
      <c r="AG167">
        <f t="shared" ca="1" si="118"/>
        <v>9.3718433501410079</v>
      </c>
      <c r="AH167">
        <f t="shared" ca="1" si="118"/>
        <v>14.676957782613167</v>
      </c>
      <c r="AI167">
        <f t="shared" ca="1" si="118"/>
        <v>13.367369022236907</v>
      </c>
      <c r="AJ167">
        <f t="shared" ca="1" si="118"/>
        <v>11.530077655348073</v>
      </c>
      <c r="AK167">
        <f t="shared" ca="1" si="118"/>
        <v>6.4292514986025902</v>
      </c>
      <c r="AL167">
        <f t="shared" ca="1" si="118"/>
        <v>4.8695450288087896</v>
      </c>
      <c r="AM167">
        <f t="shared" ca="1" si="118"/>
        <v>5.7529202745732011</v>
      </c>
      <c r="AN167">
        <f t="shared" ca="1" si="118"/>
        <v>4.7751545001289255</v>
      </c>
      <c r="AO167">
        <f t="shared" ca="1" si="118"/>
        <v>6.0059165171873428</v>
      </c>
      <c r="AP167">
        <f t="shared" ca="1" si="118"/>
        <v>3.4633174259956725</v>
      </c>
      <c r="AQ167">
        <f t="shared" ca="1" si="119"/>
        <v>3.1587475329789778</v>
      </c>
      <c r="AR167">
        <f t="shared" ca="1" si="119"/>
        <v>2.0442796381383257</v>
      </c>
      <c r="AS167">
        <f t="shared" ca="1" si="119"/>
        <v>0.89074716180731572</v>
      </c>
      <c r="AT167">
        <f t="shared" ca="1" si="119"/>
        <v>1.4251503098328349</v>
      </c>
      <c r="AU167">
        <f t="shared" ca="1" si="119"/>
        <v>1.0540041902496344</v>
      </c>
      <c r="AV167">
        <f t="shared" ca="1" si="119"/>
        <v>1.2147745421792335</v>
      </c>
      <c r="AW167">
        <f t="shared" ca="1" si="119"/>
        <v>1.1923454014097381</v>
      </c>
      <c r="AX167">
        <f t="shared" ca="1" si="119"/>
        <v>0.94573182439634995</v>
      </c>
      <c r="AY167">
        <f t="shared" ca="1" si="119"/>
        <v>0.45867921943005135</v>
      </c>
      <c r="AZ167">
        <f t="shared" ca="1" si="119"/>
        <v>0.31204996134223151</v>
      </c>
      <c r="BA167">
        <f t="shared" ca="1" si="120"/>
        <v>0.29320409297904615</v>
      </c>
      <c r="BB167">
        <f t="shared" ca="1" si="120"/>
        <v>0.19629082990957322</v>
      </c>
      <c r="BC167">
        <f t="shared" ca="1" si="120"/>
        <v>0.209705108625755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102</v>
      </c>
      <c r="B168">
        <f t="shared" ca="1" si="93"/>
        <v>198.85673255093886</v>
      </c>
      <c r="C168">
        <f t="shared" ca="1" si="115"/>
        <v>0</v>
      </c>
      <c r="D168">
        <f t="shared" ca="1" si="115"/>
        <v>3.6419357581247259E-19</v>
      </c>
      <c r="E168">
        <f t="shared" ca="1" si="115"/>
        <v>1.9912493738491621E-13</v>
      </c>
      <c r="F168">
        <f t="shared" ca="1" si="115"/>
        <v>1.2291423551115525E-9</v>
      </c>
      <c r="G168">
        <f t="shared" ca="1" si="115"/>
        <v>3.3562479909736747E-7</v>
      </c>
      <c r="H168">
        <f t="shared" ca="1" si="115"/>
        <v>2.4305656347231422E-6</v>
      </c>
      <c r="I168">
        <f t="shared" ca="1" si="115"/>
        <v>7.9583796170920091E-7</v>
      </c>
      <c r="J168">
        <f t="shared" ca="1" si="115"/>
        <v>7.2722354324922907E-6</v>
      </c>
      <c r="K168">
        <f t="shared" ca="1" si="115"/>
        <v>1.0081852140312705E-4</v>
      </c>
      <c r="L168">
        <f t="shared" ca="1" si="115"/>
        <v>3.1211513035787799E-4</v>
      </c>
      <c r="M168">
        <f t="shared" ca="1" si="116"/>
        <v>1.2724995883957313E-3</v>
      </c>
      <c r="N168">
        <f t="shared" ca="1" si="116"/>
        <v>4.0867052807209616E-3</v>
      </c>
      <c r="O168">
        <f t="shared" ca="1" si="116"/>
        <v>1.2099323963747185E-2</v>
      </c>
      <c r="P168">
        <f t="shared" ca="1" si="116"/>
        <v>2.9515723780920204E-2</v>
      </c>
      <c r="Q168">
        <f t="shared" ca="1" si="116"/>
        <v>6.4121491312967349E-2</v>
      </c>
      <c r="R168">
        <f t="shared" ca="1" si="116"/>
        <v>0.16810755800617949</v>
      </c>
      <c r="S168">
        <f t="shared" ca="1" si="116"/>
        <v>0.51810163133461695</v>
      </c>
      <c r="T168">
        <f t="shared" ca="1" si="116"/>
        <v>1.0602702621395859</v>
      </c>
      <c r="U168">
        <f t="shared" ca="1" si="116"/>
        <v>1.8330736633577782</v>
      </c>
      <c r="V168">
        <f t="shared" ca="1" si="116"/>
        <v>2.3493799869074379</v>
      </c>
      <c r="W168">
        <f t="shared" ca="1" si="117"/>
        <v>3.0361289433112759</v>
      </c>
      <c r="X168">
        <f t="shared" ca="1" si="117"/>
        <v>4.1504415362179081</v>
      </c>
      <c r="Y168">
        <f t="shared" ca="1" si="117"/>
        <v>3.618223868664376</v>
      </c>
      <c r="Z168">
        <f t="shared" ca="1" si="117"/>
        <v>12.609929829930284</v>
      </c>
      <c r="AA168">
        <f t="shared" ca="1" si="117"/>
        <v>15.183532294743573</v>
      </c>
      <c r="AB168">
        <f t="shared" ca="1" si="117"/>
        <v>13.680839672582822</v>
      </c>
      <c r="AC168">
        <f t="shared" ca="1" si="117"/>
        <v>14.031112664701773</v>
      </c>
      <c r="AD168">
        <f t="shared" ca="1" si="117"/>
        <v>8.0571783282911795</v>
      </c>
      <c r="AE168">
        <f t="shared" ca="1" si="117"/>
        <v>9.3480367797901955</v>
      </c>
      <c r="AF168">
        <f t="shared" ca="1" si="117"/>
        <v>10.178213495682057</v>
      </c>
      <c r="AG168">
        <f t="shared" ca="1" si="118"/>
        <v>16.244528473577745</v>
      </c>
      <c r="AH168">
        <f t="shared" ca="1" si="118"/>
        <v>15.036184022047756</v>
      </c>
      <c r="AI168">
        <f t="shared" ca="1" si="118"/>
        <v>13.230501762623561</v>
      </c>
      <c r="AJ168">
        <f t="shared" ca="1" si="118"/>
        <v>7.4746710317428882</v>
      </c>
      <c r="AK168">
        <f t="shared" ca="1" si="118"/>
        <v>5.7452885732193355</v>
      </c>
      <c r="AL168">
        <f t="shared" ca="1" si="118"/>
        <v>6.8695367370695424</v>
      </c>
      <c r="AM168">
        <f t="shared" ca="1" si="118"/>
        <v>5.7771941997823708</v>
      </c>
      <c r="AN168">
        <f t="shared" ca="1" si="118"/>
        <v>7.3433048195259945</v>
      </c>
      <c r="AO168">
        <f t="shared" ca="1" si="118"/>
        <v>4.2664980723188775</v>
      </c>
      <c r="AP168">
        <f t="shared" ca="1" si="118"/>
        <v>3.9295332333412438</v>
      </c>
      <c r="AQ168">
        <f t="shared" ca="1" si="119"/>
        <v>2.559120882650765</v>
      </c>
      <c r="AR168">
        <f t="shared" ca="1" si="119"/>
        <v>1.1205047388959024</v>
      </c>
      <c r="AS168">
        <f t="shared" ca="1" si="119"/>
        <v>1.8086927102347021</v>
      </c>
      <c r="AT168">
        <f t="shared" ca="1" si="119"/>
        <v>1.3394269829255967</v>
      </c>
      <c r="AU168">
        <f t="shared" ca="1" si="119"/>
        <v>1.5472781512864635</v>
      </c>
      <c r="AV168">
        <f t="shared" ca="1" si="119"/>
        <v>1.5325357303242102</v>
      </c>
      <c r="AW168">
        <f t="shared" ca="1" si="119"/>
        <v>1.21552274182591</v>
      </c>
      <c r="AX168">
        <f t="shared" ca="1" si="119"/>
        <v>0.5850713828892673</v>
      </c>
      <c r="AY168">
        <f t="shared" ca="1" si="119"/>
        <v>0.40527136511285361</v>
      </c>
      <c r="AZ168">
        <f t="shared" ca="1" si="119"/>
        <v>0.37373425602616095</v>
      </c>
      <c r="BA168">
        <f t="shared" ca="1" si="120"/>
        <v>0.24955558722812016</v>
      </c>
      <c r="BB168">
        <f t="shared" ca="1" si="120"/>
        <v>0.26868706755683031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106</v>
      </c>
      <c r="B169">
        <f t="shared" ca="1" si="93"/>
        <v>206.35416161759261</v>
      </c>
      <c r="C169">
        <f t="shared" ca="1" si="115"/>
        <v>0</v>
      </c>
      <c r="D169">
        <f t="shared" ca="1" si="115"/>
        <v>9.3324603801946107E-19</v>
      </c>
      <c r="E169">
        <f t="shared" ca="1" si="115"/>
        <v>1.6998470264566018E-13</v>
      </c>
      <c r="F169">
        <f t="shared" ca="1" si="115"/>
        <v>1.3696157671243013E-9</v>
      </c>
      <c r="G169">
        <f t="shared" ca="1" si="115"/>
        <v>2.9259597870026907E-7</v>
      </c>
      <c r="H169">
        <f t="shared" ca="1" si="115"/>
        <v>2.0731295119697389E-6</v>
      </c>
      <c r="I169">
        <f t="shared" ca="1" si="115"/>
        <v>8.5072333837880099E-7</v>
      </c>
      <c r="J169">
        <f t="shared" ca="1" si="115"/>
        <v>1.290235318667987E-5</v>
      </c>
      <c r="K169">
        <f t="shared" ca="1" si="115"/>
        <v>8.7987073224547244E-5</v>
      </c>
      <c r="L169">
        <f t="shared" ca="1" si="115"/>
        <v>3.5112952165261275E-4</v>
      </c>
      <c r="M169">
        <f t="shared" ca="1" si="116"/>
        <v>1.3431940099732718E-3</v>
      </c>
      <c r="N169">
        <f t="shared" ca="1" si="116"/>
        <v>4.3017950323378544E-3</v>
      </c>
      <c r="O169">
        <f t="shared" ca="1" si="116"/>
        <v>1.1696013164955613E-2</v>
      </c>
      <c r="P169">
        <f t="shared" ca="1" si="116"/>
        <v>2.7480156623615363E-2</v>
      </c>
      <c r="Q169">
        <f t="shared" ca="1" si="116"/>
        <v>7.9558146629052071E-2</v>
      </c>
      <c r="R169">
        <f t="shared" ca="1" si="116"/>
        <v>0.2684702792038986</v>
      </c>
      <c r="S169">
        <f t="shared" ca="1" si="116"/>
        <v>0.60041684378964955</v>
      </c>
      <c r="T169">
        <f t="shared" ca="1" si="116"/>
        <v>1.1201242285506916</v>
      </c>
      <c r="U169">
        <f t="shared" ca="1" si="116"/>
        <v>1.5532150887993388</v>
      </c>
      <c r="V169">
        <f t="shared" ca="1" si="116"/>
        <v>2.1588897176987265</v>
      </c>
      <c r="W169">
        <f t="shared" ca="1" si="117"/>
        <v>3.1551928234411299</v>
      </c>
      <c r="X169">
        <f t="shared" ca="1" si="117"/>
        <v>2.9366331624183317</v>
      </c>
      <c r="Y169">
        <f t="shared" ca="1" si="117"/>
        <v>10.806428621077602</v>
      </c>
      <c r="Z169">
        <f t="shared" ca="1" si="117"/>
        <v>13.679522092290441</v>
      </c>
      <c r="AA169">
        <f t="shared" ca="1" si="117"/>
        <v>12.871636430934881</v>
      </c>
      <c r="AB169">
        <f t="shared" ca="1" si="117"/>
        <v>13.680839672582822</v>
      </c>
      <c r="AC169">
        <f t="shared" ca="1" si="117"/>
        <v>8.1053514907743249</v>
      </c>
      <c r="AD169">
        <f t="shared" ca="1" si="117"/>
        <v>9.6821554701314181</v>
      </c>
      <c r="AE169">
        <f t="shared" ca="1" si="117"/>
        <v>10.786196284373304</v>
      </c>
      <c r="AF169">
        <f t="shared" ca="1" si="117"/>
        <v>17.6422367258489</v>
      </c>
      <c r="AG169">
        <f t="shared" ca="1" si="118"/>
        <v>16.642121827826152</v>
      </c>
      <c r="AH169">
        <f t="shared" ca="1" si="118"/>
        <v>14.882229919432932</v>
      </c>
      <c r="AI169">
        <f t="shared" ca="1" si="118"/>
        <v>8.5770149357697569</v>
      </c>
      <c r="AJ169">
        <f t="shared" ca="1" si="118"/>
        <v>6.6794932624085384</v>
      </c>
      <c r="AK169">
        <f t="shared" ca="1" si="118"/>
        <v>8.1049606657915625</v>
      </c>
      <c r="AL169">
        <f t="shared" ca="1" si="118"/>
        <v>6.898522124145785</v>
      </c>
      <c r="AM169">
        <f t="shared" ca="1" si="118"/>
        <v>8.8842566265560823</v>
      </c>
      <c r="AN169">
        <f t="shared" ca="1" si="118"/>
        <v>5.2165553362752961</v>
      </c>
      <c r="AO169">
        <f t="shared" ca="1" si="118"/>
        <v>4.8408343512848804</v>
      </c>
      <c r="AP169">
        <f t="shared" ca="1" si="118"/>
        <v>3.1835879415883297</v>
      </c>
      <c r="AQ169">
        <f t="shared" ca="1" si="119"/>
        <v>1.4026980570177834</v>
      </c>
      <c r="AR169">
        <f t="shared" ca="1" si="119"/>
        <v>2.2752233629489313</v>
      </c>
      <c r="AS169">
        <f t="shared" ca="1" si="119"/>
        <v>1.6998991637544192</v>
      </c>
      <c r="AT169">
        <f t="shared" ca="1" si="119"/>
        <v>1.966278810934776</v>
      </c>
      <c r="AU169">
        <f t="shared" ca="1" si="119"/>
        <v>1.9520157603423232</v>
      </c>
      <c r="AV169">
        <f t="shared" ca="1" si="119"/>
        <v>1.5623258417128016</v>
      </c>
      <c r="AW169">
        <f t="shared" ca="1" si="119"/>
        <v>0.75197593350246972</v>
      </c>
      <c r="AX169">
        <f t="shared" ca="1" si="119"/>
        <v>0.51694663282681841</v>
      </c>
      <c r="AY169">
        <f t="shared" ca="1" si="119"/>
        <v>0.48538314658865028</v>
      </c>
      <c r="AZ169">
        <f t="shared" ca="1" si="119"/>
        <v>0.31809744121320499</v>
      </c>
      <c r="BA169">
        <f t="shared" ca="1" si="120"/>
        <v>0.34159700152898576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75</v>
      </c>
      <c r="B170">
        <f t="shared" ca="1" si="93"/>
        <v>213.42573998195365</v>
      </c>
      <c r="C170">
        <f t="shared" ca="1" si="115"/>
        <v>0</v>
      </c>
      <c r="D170">
        <f t="shared" ca="1" si="115"/>
        <v>7.9667344708978377E-19</v>
      </c>
      <c r="E170">
        <f t="shared" ca="1" si="115"/>
        <v>1.8941152580516419E-13</v>
      </c>
      <c r="F170">
        <f t="shared" ca="1" si="115"/>
        <v>1.1940240021083653E-9</v>
      </c>
      <c r="G170">
        <f t="shared" ca="1" si="115"/>
        <v>2.4956715830317071E-7</v>
      </c>
      <c r="H170">
        <f t="shared" ca="1" si="115"/>
        <v>2.2161039610711005E-6</v>
      </c>
      <c r="I170">
        <f t="shared" ca="1" si="115"/>
        <v>1.5093478584140018E-6</v>
      </c>
      <c r="J170">
        <f t="shared" ca="1" si="115"/>
        <v>1.1260235508375158E-5</v>
      </c>
      <c r="K170">
        <f t="shared" ca="1" si="115"/>
        <v>9.8985457377615655E-5</v>
      </c>
      <c r="L170">
        <f t="shared" ca="1" si="115"/>
        <v>3.7063671729998013E-4</v>
      </c>
      <c r="M170">
        <f t="shared" ca="1" si="116"/>
        <v>1.4138884315508125E-3</v>
      </c>
      <c r="N170">
        <f t="shared" ca="1" si="116"/>
        <v>4.1584018645932589E-3</v>
      </c>
      <c r="O170">
        <f t="shared" ca="1" si="116"/>
        <v>1.0889391567372467E-2</v>
      </c>
      <c r="P170">
        <f t="shared" ca="1" si="116"/>
        <v>3.40957498848561E-2</v>
      </c>
      <c r="Q170">
        <f t="shared" ca="1" si="116"/>
        <v>0.12705554760162047</v>
      </c>
      <c r="R170">
        <f t="shared" ca="1" si="116"/>
        <v>0.31112443571292919</v>
      </c>
      <c r="S170">
        <f t="shared" ca="1" si="116"/>
        <v>0.63431134303583947</v>
      </c>
      <c r="T170">
        <f t="shared" ca="1" si="116"/>
        <v>0.94911289594753256</v>
      </c>
      <c r="U170">
        <f t="shared" ca="1" si="116"/>
        <v>1.427278730248041</v>
      </c>
      <c r="V170">
        <f t="shared" ca="1" si="116"/>
        <v>2.2435520595692648</v>
      </c>
      <c r="W170">
        <f t="shared" ca="1" si="117"/>
        <v>2.2324477524347617</v>
      </c>
      <c r="X170">
        <f t="shared" ca="1" si="117"/>
        <v>8.7707443784227497</v>
      </c>
      <c r="Y170">
        <f t="shared" ca="1" si="117"/>
        <v>11.723045334472578</v>
      </c>
      <c r="Z170">
        <f t="shared" ca="1" si="117"/>
        <v>11.596631897168029</v>
      </c>
      <c r="AA170">
        <f t="shared" ca="1" si="117"/>
        <v>12.871636430934881</v>
      </c>
      <c r="AB170">
        <f t="shared" ca="1" si="117"/>
        <v>7.9030093254240574</v>
      </c>
      <c r="AC170">
        <f t="shared" ca="1" si="117"/>
        <v>9.7400442284094826</v>
      </c>
      <c r="AD170">
        <f t="shared" ca="1" si="117"/>
        <v>11.171717850151635</v>
      </c>
      <c r="AE170">
        <f t="shared" ca="1" si="117"/>
        <v>18.696073559580391</v>
      </c>
      <c r="AF170">
        <f t="shared" ca="1" si="117"/>
        <v>18.074039722635412</v>
      </c>
      <c r="AG170">
        <f t="shared" ca="1" si="118"/>
        <v>16.471724676005408</v>
      </c>
      <c r="AH170">
        <f t="shared" ca="1" si="118"/>
        <v>9.6477904305289357</v>
      </c>
      <c r="AI170">
        <f t="shared" ca="1" si="118"/>
        <v>7.6645665383474419</v>
      </c>
      <c r="AJ170">
        <f t="shared" ca="1" si="118"/>
        <v>9.4228565666120456</v>
      </c>
      <c r="AK170">
        <f t="shared" ca="1" si="118"/>
        <v>8.1391588120607246</v>
      </c>
      <c r="AL170">
        <f t="shared" ca="1" si="118"/>
        <v>10.608651669904862</v>
      </c>
      <c r="AM170">
        <f t="shared" ca="1" si="118"/>
        <v>6.3112205543841027</v>
      </c>
      <c r="AN170">
        <f t="shared" ca="1" si="118"/>
        <v>5.918783939235432</v>
      </c>
      <c r="AO170">
        <f t="shared" ca="1" si="118"/>
        <v>3.9218963049392759</v>
      </c>
      <c r="AP170">
        <f t="shared" ca="1" si="118"/>
        <v>1.7449791646362811</v>
      </c>
      <c r="AQ170">
        <f t="shared" ca="1" si="119"/>
        <v>2.8482265890590104</v>
      </c>
      <c r="AR170">
        <f t="shared" ca="1" si="119"/>
        <v>2.1383678223204243</v>
      </c>
      <c r="AS170">
        <f t="shared" ca="1" si="119"/>
        <v>2.4954519723914874</v>
      </c>
      <c r="AT170">
        <f t="shared" ca="1" si="119"/>
        <v>2.4806187723782052</v>
      </c>
      <c r="AU170">
        <f t="shared" ca="1" si="119"/>
        <v>1.98995991119131</v>
      </c>
      <c r="AV170">
        <f t="shared" ca="1" si="119"/>
        <v>0.96652361394097053</v>
      </c>
      <c r="AW170">
        <f t="shared" ca="1" si="119"/>
        <v>0.66441709193026433</v>
      </c>
      <c r="AX170">
        <f t="shared" ca="1" si="119"/>
        <v>0.61913375792049186</v>
      </c>
      <c r="AY170">
        <f t="shared" ca="1" si="119"/>
        <v>0.41312546133597094</v>
      </c>
      <c r="AZ170">
        <f t="shared" ca="1" si="119"/>
        <v>0.43541855071009045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224</v>
      </c>
      <c r="B171">
        <f t="shared" ca="1" si="93"/>
        <v>220.06760375196708</v>
      </c>
      <c r="C171">
        <f t="shared" ca="1" si="115"/>
        <v>0</v>
      </c>
      <c r="D171">
        <f t="shared" ca="1" si="115"/>
        <v>8.8772184104290187E-19</v>
      </c>
      <c r="E171">
        <f t="shared" ca="1" si="115"/>
        <v>1.6512799685578419E-13</v>
      </c>
      <c r="F171">
        <f t="shared" ca="1" si="115"/>
        <v>1.0184322370924291E-9</v>
      </c>
      <c r="G171">
        <f t="shared" ca="1" si="115"/>
        <v>2.6677868646201005E-7</v>
      </c>
      <c r="H171">
        <f t="shared" ca="1" si="115"/>
        <v>3.9317973502874365E-6</v>
      </c>
      <c r="I171">
        <f t="shared" ca="1" si="115"/>
        <v>1.3172490400704014E-6</v>
      </c>
      <c r="J171">
        <f t="shared" ca="1" si="115"/>
        <v>1.2667764946922054E-5</v>
      </c>
      <c r="K171">
        <f t="shared" ca="1" si="115"/>
        <v>1.0448464945414985E-4</v>
      </c>
      <c r="L171">
        <f t="shared" ca="1" si="115"/>
        <v>3.9014391294734752E-4</v>
      </c>
      <c r="M171">
        <f t="shared" ca="1" si="116"/>
        <v>1.3667588171657854E-3</v>
      </c>
      <c r="N171">
        <f t="shared" ca="1" si="116"/>
        <v>3.8716155291040688E-3</v>
      </c>
      <c r="O171">
        <f t="shared" ca="1" si="116"/>
        <v>1.3510911759517691E-2</v>
      </c>
      <c r="P171">
        <f t="shared" ca="1" si="116"/>
        <v>5.445142145790452E-2</v>
      </c>
      <c r="Q171">
        <f t="shared" ca="1" si="116"/>
        <v>0.14724194301496205</v>
      </c>
      <c r="R171">
        <f t="shared" ca="1" si="116"/>
        <v>0.32868791192253005</v>
      </c>
      <c r="S171">
        <f t="shared" ca="1" si="116"/>
        <v>0.53746991661815402</v>
      </c>
      <c r="T171">
        <f t="shared" ca="1" si="116"/>
        <v>0.87215779627611101</v>
      </c>
      <c r="U171">
        <f t="shared" ca="1" si="116"/>
        <v>1.4832504451597288</v>
      </c>
      <c r="V171">
        <f t="shared" ca="1" si="116"/>
        <v>1.5874189100725931</v>
      </c>
      <c r="W171">
        <f t="shared" ca="1" si="117"/>
        <v>6.667577287271822</v>
      </c>
      <c r="X171">
        <f t="shared" ca="1" si="117"/>
        <v>9.5146914462353944</v>
      </c>
      <c r="Y171">
        <f t="shared" ca="1" si="117"/>
        <v>9.9380548925981529</v>
      </c>
      <c r="Z171">
        <f t="shared" ca="1" si="117"/>
        <v>11.596631897168029</v>
      </c>
      <c r="AA171">
        <f t="shared" ca="1" si="117"/>
        <v>7.4355569673847128</v>
      </c>
      <c r="AB171">
        <f t="shared" ca="1" si="117"/>
        <v>9.496893559123027</v>
      </c>
      <c r="AC171">
        <f t="shared" ca="1" si="117"/>
        <v>11.238512571241712</v>
      </c>
      <c r="AD171">
        <f t="shared" ca="1" si="117"/>
        <v>19.364310940262836</v>
      </c>
      <c r="AE171">
        <f t="shared" ca="1" si="117"/>
        <v>19.153669765584109</v>
      </c>
      <c r="AF171">
        <f t="shared" ca="1" si="117"/>
        <v>17.888981295441191</v>
      </c>
      <c r="AG171">
        <f t="shared" ca="1" si="118"/>
        <v>10.678221514100057</v>
      </c>
      <c r="AH171">
        <f t="shared" ca="1" si="118"/>
        <v>8.6214297464301133</v>
      </c>
      <c r="AI171">
        <f t="shared" ca="1" si="118"/>
        <v>10.812513509454426</v>
      </c>
      <c r="AJ171">
        <f t="shared" ca="1" si="118"/>
        <v>9.4626154550787618</v>
      </c>
      <c r="AK171">
        <f t="shared" ca="1" si="118"/>
        <v>12.516521534513553</v>
      </c>
      <c r="AL171">
        <f t="shared" ca="1" si="118"/>
        <v>7.5362006398231269</v>
      </c>
      <c r="AM171">
        <f t="shared" ca="1" si="118"/>
        <v>7.160807936705039</v>
      </c>
      <c r="AN171">
        <f t="shared" ca="1" si="118"/>
        <v>4.7952181744992144</v>
      </c>
      <c r="AO171">
        <f t="shared" ca="1" si="118"/>
        <v>2.1496586441298962</v>
      </c>
      <c r="AP171">
        <f t="shared" ca="1" si="118"/>
        <v>3.5432401358263421</v>
      </c>
      <c r="AQ171">
        <f t="shared" ca="1" si="119"/>
        <v>2.6769046889652355</v>
      </c>
      <c r="AR171">
        <f t="shared" ca="1" si="119"/>
        <v>3.1391239631663832</v>
      </c>
      <c r="AS171">
        <f t="shared" ca="1" si="119"/>
        <v>3.1482132512731846</v>
      </c>
      <c r="AT171">
        <f t="shared" ca="1" si="119"/>
        <v>2.5288381437635268</v>
      </c>
      <c r="AU171">
        <f t="shared" ca="1" si="119"/>
        <v>1.2310768942115731</v>
      </c>
      <c r="AV171">
        <f t="shared" ca="1" si="119"/>
        <v>0.85398319313962467</v>
      </c>
      <c r="AW171">
        <f t="shared" ca="1" si="119"/>
        <v>0.79575535428857247</v>
      </c>
      <c r="AX171">
        <f t="shared" ca="1" si="119"/>
        <v>0.5269649784242374</v>
      </c>
      <c r="AY171">
        <f t="shared" ca="1" si="119"/>
        <v>0.5654949280644469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243</v>
      </c>
      <c r="B172">
        <f t="shared" ca="1" si="93"/>
        <v>226.27286291588496</v>
      </c>
      <c r="C172">
        <f t="shared" ca="1" si="115"/>
        <v>0</v>
      </c>
      <c r="D172">
        <f t="shared" ca="1" si="115"/>
        <v>7.7391134860150427E-19</v>
      </c>
      <c r="E172">
        <f t="shared" ca="1" si="115"/>
        <v>1.4084446790640415E-13</v>
      </c>
      <c r="F172">
        <f t="shared" ca="1" si="115"/>
        <v>1.0886689430988036E-9</v>
      </c>
      <c r="G172">
        <f t="shared" ca="1" si="115"/>
        <v>4.7331702436808236E-7</v>
      </c>
      <c r="H172">
        <f t="shared" ca="1" si="115"/>
        <v>3.4313867784326716E-6</v>
      </c>
      <c r="I172">
        <f t="shared" ca="1" si="115"/>
        <v>1.4819051700792017E-6</v>
      </c>
      <c r="J172">
        <f t="shared" ca="1" si="115"/>
        <v>1.3371529666195501E-5</v>
      </c>
      <c r="K172">
        <f t="shared" ca="1" si="115"/>
        <v>1.0998384153068405E-4</v>
      </c>
      <c r="L172">
        <f t="shared" ca="1" si="115"/>
        <v>3.7713911584910258E-4</v>
      </c>
      <c r="M172">
        <f t="shared" ca="1" si="116"/>
        <v>1.2724995883957313E-3</v>
      </c>
      <c r="N172">
        <f t="shared" ca="1" si="116"/>
        <v>4.8036711194439372E-3</v>
      </c>
      <c r="O172">
        <f t="shared" ca="1" si="116"/>
        <v>2.1577127735349148E-2</v>
      </c>
      <c r="P172">
        <f t="shared" ca="1" si="116"/>
        <v>6.3102581876450098E-2</v>
      </c>
      <c r="Q172">
        <f t="shared" ca="1" si="116"/>
        <v>0.15555398818516153</v>
      </c>
      <c r="R172">
        <f t="shared" ca="1" si="116"/>
        <v>0.27850655132367053</v>
      </c>
      <c r="S172">
        <f t="shared" ca="1" si="116"/>
        <v>0.49389127473019556</v>
      </c>
      <c r="T172">
        <f t="shared" ca="1" si="116"/>
        <v>0.90636006279674275</v>
      </c>
      <c r="U172">
        <f t="shared" ca="1" si="116"/>
        <v>1.0494696545941478</v>
      </c>
      <c r="V172">
        <f t="shared" ca="1" si="116"/>
        <v>4.7410911447501443</v>
      </c>
      <c r="W172">
        <f t="shared" ca="1" si="117"/>
        <v>7.2331307178886277</v>
      </c>
      <c r="X172">
        <f t="shared" ca="1" si="117"/>
        <v>8.0659524194423504</v>
      </c>
      <c r="Y172">
        <f t="shared" ca="1" si="117"/>
        <v>9.9380548925981529</v>
      </c>
      <c r="Z172">
        <f t="shared" ca="1" si="117"/>
        <v>6.6990252221504631</v>
      </c>
      <c r="AA172">
        <f t="shared" ca="1" si="117"/>
        <v>8.9351650952606221</v>
      </c>
      <c r="AB172">
        <f t="shared" ca="1" si="117"/>
        <v>10.957954106680416</v>
      </c>
      <c r="AC172">
        <f t="shared" ca="1" si="117"/>
        <v>19.480088456818965</v>
      </c>
      <c r="AD172">
        <f t="shared" ca="1" si="117"/>
        <v>19.838262606632906</v>
      </c>
      <c r="AE172">
        <f t="shared" ca="1" si="117"/>
        <v>18.957557105868229</v>
      </c>
      <c r="AF172">
        <f t="shared" ca="1" si="117"/>
        <v>11.596994770837737</v>
      </c>
      <c r="AG172">
        <f t="shared" ca="1" si="118"/>
        <v>9.5422405019617536</v>
      </c>
      <c r="AH172">
        <f t="shared" ca="1" si="118"/>
        <v>12.162374106571052</v>
      </c>
      <c r="AI172">
        <f t="shared" ca="1" si="118"/>
        <v>10.858135929325544</v>
      </c>
      <c r="AJ172">
        <f t="shared" ca="1" si="118"/>
        <v>14.551753178818601</v>
      </c>
      <c r="AK172">
        <f t="shared" ca="1" si="118"/>
        <v>8.8915180299823042</v>
      </c>
      <c r="AL172">
        <f t="shared" ca="1" si="118"/>
        <v>8.5506891874916242</v>
      </c>
      <c r="AM172">
        <f t="shared" ca="1" si="118"/>
        <v>5.8014681249915405</v>
      </c>
      <c r="AN172">
        <f t="shared" ca="1" si="118"/>
        <v>2.6283413425079378</v>
      </c>
      <c r="AO172">
        <f t="shared" ca="1" si="118"/>
        <v>4.3649557201416211</v>
      </c>
      <c r="AP172">
        <f t="shared" ca="1" si="118"/>
        <v>3.3301129096112239</v>
      </c>
      <c r="AQ172">
        <f t="shared" ca="1" si="119"/>
        <v>3.9296960834009655</v>
      </c>
      <c r="AR172">
        <f t="shared" ca="1" si="119"/>
        <v>3.9602572069374258</v>
      </c>
      <c r="AS172">
        <f t="shared" ca="1" si="119"/>
        <v>3.2094096211683434</v>
      </c>
      <c r="AT172">
        <f t="shared" ca="1" si="119"/>
        <v>1.5644507160570971</v>
      </c>
      <c r="AU172">
        <f t="shared" ca="1" si="119"/>
        <v>1.0877323243376229</v>
      </c>
      <c r="AV172">
        <f t="shared" ca="1" si="119"/>
        <v>1.0227938243416435</v>
      </c>
      <c r="AW172">
        <f t="shared" ca="1" si="119"/>
        <v>0.677293392161471</v>
      </c>
      <c r="AX172">
        <f t="shared" ca="1" si="119"/>
        <v>0.72132088301416519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206</v>
      </c>
      <c r="B173">
        <f t="shared" ca="1" si="93"/>
        <v>232.15567255339298</v>
      </c>
      <c r="C173">
        <f t="shared" ca="1" si="115"/>
        <v>0</v>
      </c>
      <c r="D173">
        <f t="shared" ca="1" si="115"/>
        <v>6.6010085616010658E-19</v>
      </c>
      <c r="E173">
        <f t="shared" ca="1" si="115"/>
        <v>1.5055787948615617E-13</v>
      </c>
      <c r="F173">
        <f t="shared" ca="1" si="115"/>
        <v>1.9315094151752966E-9</v>
      </c>
      <c r="G173">
        <f t="shared" ca="1" si="115"/>
        <v>4.1307667581214461E-7</v>
      </c>
      <c r="H173">
        <f t="shared" ca="1" si="115"/>
        <v>3.8603101257367555E-6</v>
      </c>
      <c r="I173">
        <f t="shared" ca="1" si="115"/>
        <v>1.5642332350836019E-6</v>
      </c>
      <c r="J173">
        <f t="shared" ca="1" si="115"/>
        <v>1.4075294385468949E-5</v>
      </c>
      <c r="K173">
        <f t="shared" ca="1" si="115"/>
        <v>1.0631771347966125E-4</v>
      </c>
      <c r="L173">
        <f t="shared" ca="1" si="115"/>
        <v>3.5112952165261275E-4</v>
      </c>
      <c r="M173">
        <f t="shared" ca="1" si="116"/>
        <v>1.5788420818984073E-3</v>
      </c>
      <c r="N173">
        <f t="shared" ca="1" si="116"/>
        <v>7.6715344743358395E-3</v>
      </c>
      <c r="O173">
        <f t="shared" ca="1" si="116"/>
        <v>2.5005269525077516E-2</v>
      </c>
      <c r="P173">
        <f t="shared" ca="1" si="116"/>
        <v>6.6664824401733561E-2</v>
      </c>
      <c r="Q173">
        <f t="shared" ca="1" si="116"/>
        <v>0.13180528769887731</v>
      </c>
      <c r="R173">
        <f t="shared" ca="1" si="116"/>
        <v>0.25592493905418373</v>
      </c>
      <c r="S173">
        <f t="shared" ca="1" si="116"/>
        <v>0.51325956001373263</v>
      </c>
      <c r="T173">
        <f t="shared" ca="1" si="116"/>
        <v>0.64129249726184634</v>
      </c>
      <c r="U173">
        <f t="shared" ca="1" si="116"/>
        <v>3.1344160350545214</v>
      </c>
      <c r="V173">
        <f t="shared" ca="1" si="116"/>
        <v>5.1432372686352013</v>
      </c>
      <c r="W173">
        <f t="shared" ca="1" si="117"/>
        <v>6.1317898266874789</v>
      </c>
      <c r="X173">
        <f t="shared" ca="1" si="117"/>
        <v>8.0659524194423504</v>
      </c>
      <c r="Y173">
        <f t="shared" ca="1" si="117"/>
        <v>5.7409152049474761</v>
      </c>
      <c r="Z173">
        <f t="shared" ca="1" si="117"/>
        <v>8.0500891325001369</v>
      </c>
      <c r="AA173">
        <f t="shared" ca="1" si="117"/>
        <v>10.309805879146872</v>
      </c>
      <c r="AB173">
        <f t="shared" ca="1" si="117"/>
        <v>18.993787118246054</v>
      </c>
      <c r="AC173">
        <f t="shared" ca="1" si="117"/>
        <v>19.956873838629221</v>
      </c>
      <c r="AD173">
        <f t="shared" ca="1" si="117"/>
        <v>19.635140463902875</v>
      </c>
      <c r="AE173">
        <f t="shared" ca="1" si="117"/>
        <v>12.289726675528369</v>
      </c>
      <c r="AF173">
        <f t="shared" ca="1" si="117"/>
        <v>10.363271922876276</v>
      </c>
      <c r="AG173">
        <f t="shared" ca="1" si="118"/>
        <v>13.461374993838902</v>
      </c>
      <c r="AH173">
        <f t="shared" ca="1" si="118"/>
        <v>12.213692140775994</v>
      </c>
      <c r="AI173">
        <f t="shared" ca="1" si="118"/>
        <v>16.697805672828355</v>
      </c>
      <c r="AJ173">
        <f t="shared" ca="1" si="118"/>
        <v>10.337311001346547</v>
      </c>
      <c r="AK173">
        <f t="shared" ca="1" si="118"/>
        <v>10.088453149403</v>
      </c>
      <c r="AL173">
        <f t="shared" ca="1" si="118"/>
        <v>6.9275075112220277</v>
      </c>
      <c r="AM173">
        <f t="shared" ca="1" si="118"/>
        <v>3.1798842024012206</v>
      </c>
      <c r="AN173">
        <f t="shared" ca="1" si="118"/>
        <v>5.3369373824970339</v>
      </c>
      <c r="AO173">
        <f t="shared" ca="1" si="118"/>
        <v>4.1024019926143049</v>
      </c>
      <c r="AP173">
        <f t="shared" ca="1" si="118"/>
        <v>4.8886057513092762</v>
      </c>
      <c r="AQ173">
        <f t="shared" ca="1" si="119"/>
        <v>4.9576274839636163</v>
      </c>
      <c r="AR173">
        <f t="shared" ca="1" si="119"/>
        <v>4.0372384485409611</v>
      </c>
      <c r="AS173">
        <f t="shared" ca="1" si="119"/>
        <v>1.9854822232651617</v>
      </c>
      <c r="AT173">
        <f t="shared" ca="1" si="119"/>
        <v>1.3822886463792159</v>
      </c>
      <c r="AU173">
        <f t="shared" ca="1" si="119"/>
        <v>1.3027491791485482</v>
      </c>
      <c r="AV173">
        <f t="shared" ca="1" si="119"/>
        <v>0.87053325502217549</v>
      </c>
      <c r="AW173">
        <f t="shared" ca="1" si="119"/>
        <v>0.9270936166468805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206</v>
      </c>
      <c r="B174">
        <f t="shared" ca="1" si="93"/>
        <v>237.6978836520349</v>
      </c>
      <c r="C174">
        <f t="shared" ref="C174:L183" ca="1" si="122">IF(ROW()+C$3&gt;3,OFFSET($A174,C$3,0)*C$1,0)</f>
        <v>0</v>
      </c>
      <c r="D174">
        <f t="shared" ca="1" si="122"/>
        <v>7.0562505313666567E-19</v>
      </c>
      <c r="E174">
        <f t="shared" ca="1" si="122"/>
        <v>2.6711881844318026E-13</v>
      </c>
      <c r="F174">
        <f t="shared" ca="1" si="122"/>
        <v>1.6856809441529864E-9</v>
      </c>
      <c r="G174">
        <f t="shared" ca="1" si="122"/>
        <v>4.6471126028866264E-7</v>
      </c>
      <c r="H174">
        <f t="shared" ca="1" si="122"/>
        <v>4.0747717993887977E-6</v>
      </c>
      <c r="I174">
        <f t="shared" ca="1" si="122"/>
        <v>1.6465613000880019E-6</v>
      </c>
      <c r="J174">
        <f t="shared" ca="1" si="122"/>
        <v>1.3606117905953318E-5</v>
      </c>
      <c r="K174">
        <f t="shared" ca="1" si="122"/>
        <v>9.8985457377615655E-5</v>
      </c>
      <c r="L174">
        <f t="shared" ca="1" si="122"/>
        <v>4.3566070279120472E-4</v>
      </c>
      <c r="M174">
        <f t="shared" ref="M174:V183" ca="1" si="123">IF(ROW()+M$3&gt;3,OFFSET($A174,M$3,0)*M$1,0)</f>
        <v>2.521434369598949E-3</v>
      </c>
      <c r="N174">
        <f t="shared" ca="1" si="123"/>
        <v>8.8903764001648979E-3</v>
      </c>
      <c r="O174">
        <f t="shared" ca="1" si="123"/>
        <v>2.6416857320848024E-2</v>
      </c>
      <c r="P174">
        <f t="shared" ca="1" si="123"/>
        <v>5.6486988615209358E-2</v>
      </c>
      <c r="Q174">
        <f t="shared" ca="1" si="123"/>
        <v>0.12111837248004943</v>
      </c>
      <c r="R174">
        <f t="shared" ca="1" si="123"/>
        <v>0.2659612111739556</v>
      </c>
      <c r="S174">
        <f t="shared" ca="1" si="123"/>
        <v>0.3631553490663203</v>
      </c>
      <c r="T174">
        <f t="shared" ca="1" si="123"/>
        <v>1.9153269251553811</v>
      </c>
      <c r="U174">
        <f t="shared" ca="1" si="123"/>
        <v>3.4002816808850391</v>
      </c>
      <c r="V174">
        <f t="shared" ca="1" si="123"/>
        <v>4.3601106063327224</v>
      </c>
      <c r="W174">
        <f t="shared" ref="W174:AF183" ca="1" si="124">IF(ROW()+W$3&gt;3,OFFSET($A174,W$3,0)*W$1,0)</f>
        <v>6.1317898266874789</v>
      </c>
      <c r="X174">
        <f t="shared" ca="1" si="124"/>
        <v>4.6594579510370862</v>
      </c>
      <c r="Y174">
        <f t="shared" ca="1" si="124"/>
        <v>6.8987468429200769</v>
      </c>
      <c r="Z174">
        <f t="shared" ca="1" si="124"/>
        <v>9.2885643836540037</v>
      </c>
      <c r="AA174">
        <f t="shared" ca="1" si="124"/>
        <v>17.870330190521244</v>
      </c>
      <c r="AB174">
        <f t="shared" ca="1" si="124"/>
        <v>19.458670019741586</v>
      </c>
      <c r="AC174">
        <f t="shared" ca="1" si="124"/>
        <v>19.752537246424826</v>
      </c>
      <c r="AD174">
        <f t="shared" ca="1" si="124"/>
        <v>12.728987611081864</v>
      </c>
      <c r="AE174">
        <f t="shared" ca="1" si="124"/>
        <v>10.982308944089182</v>
      </c>
      <c r="AF174">
        <f t="shared" ca="1" si="124"/>
        <v>14.619615748343319</v>
      </c>
      <c r="AG174">
        <f t="shared" ref="AG174:AP183" ca="1" si="125">IF(ROW()+AG$3&gt;3,OFFSET($A174,AG$3,0)*AG$1,0)</f>
        <v>13.518174044445816</v>
      </c>
      <c r="AH174">
        <f t="shared" ca="1" si="125"/>
        <v>18.782400519008458</v>
      </c>
      <c r="AI174">
        <f t="shared" ca="1" si="125"/>
        <v>11.861829166490089</v>
      </c>
      <c r="AJ174">
        <f t="shared" ca="1" si="125"/>
        <v>11.728872097681659</v>
      </c>
      <c r="AK174">
        <f t="shared" ca="1" si="125"/>
        <v>8.1733569583298884</v>
      </c>
      <c r="AL174">
        <f t="shared" ca="1" si="125"/>
        <v>3.7970857069878061</v>
      </c>
      <c r="AM174">
        <f t="shared" ca="1" si="125"/>
        <v>6.4568641056391201</v>
      </c>
      <c r="AN174">
        <f t="shared" ca="1" si="125"/>
        <v>5.0159185925724001</v>
      </c>
      <c r="AO174">
        <f t="shared" ca="1" si="125"/>
        <v>6.0223261251578002</v>
      </c>
      <c r="AP174">
        <f t="shared" ca="1" si="125"/>
        <v>6.1673691085999867</v>
      </c>
      <c r="AQ174">
        <f t="shared" ref="AQ174:AZ183" ca="1" si="126">IF(ROW()+AQ$3&gt;3,OFFSET($A174,AQ$3,0)*AQ$1,0)</f>
        <v>5.0539960527663643</v>
      </c>
      <c r="AR174">
        <f t="shared" ca="1" si="126"/>
        <v>2.4976136164702556</v>
      </c>
      <c r="AS174">
        <f t="shared" ca="1" si="126"/>
        <v>1.7542959369945608</v>
      </c>
      <c r="AT174">
        <f t="shared" ca="1" si="126"/>
        <v>1.6555317508960374</v>
      </c>
      <c r="AU174">
        <f t="shared" ca="1" si="126"/>
        <v>1.1088124081426154</v>
      </c>
      <c r="AV174">
        <f t="shared" ca="1" si="126"/>
        <v>1.1916044555436622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119</v>
      </c>
      <c r="B175">
        <f t="shared" ca="1" si="93"/>
        <v>242.88973375025589</v>
      </c>
      <c r="C175">
        <f t="shared" ca="1" si="122"/>
        <v>0</v>
      </c>
      <c r="D175">
        <f t="shared" ca="1" si="122"/>
        <v>1.2519154168553745E-18</v>
      </c>
      <c r="E175">
        <f t="shared" ca="1" si="122"/>
        <v>2.3312187791404824E-13</v>
      </c>
      <c r="F175">
        <f t="shared" ca="1" si="122"/>
        <v>1.8963910621721094E-9</v>
      </c>
      <c r="G175">
        <f t="shared" ca="1" si="122"/>
        <v>4.9052855252692165E-7</v>
      </c>
      <c r="H175">
        <f t="shared" ca="1" si="122"/>
        <v>4.2892334730408398E-6</v>
      </c>
      <c r="I175">
        <f t="shared" ca="1" si="122"/>
        <v>1.5916759234184018E-6</v>
      </c>
      <c r="J175">
        <f t="shared" ca="1" si="122"/>
        <v>1.2667764946922054E-5</v>
      </c>
      <c r="K175">
        <f t="shared" ca="1" si="122"/>
        <v>1.2281528970926387E-4</v>
      </c>
      <c r="L175">
        <f t="shared" ca="1" si="122"/>
        <v>6.9575664475610307E-4</v>
      </c>
      <c r="M175">
        <f t="shared" ca="1" si="123"/>
        <v>2.9220360918716789E-3</v>
      </c>
      <c r="N175">
        <f t="shared" ca="1" si="123"/>
        <v>9.3922524872709807E-3</v>
      </c>
      <c r="O175">
        <f t="shared" ca="1" si="123"/>
        <v>2.2383749332932294E-2</v>
      </c>
      <c r="P175">
        <f t="shared" ca="1" si="123"/>
        <v>5.1906962511273462E-2</v>
      </c>
      <c r="Q175">
        <f t="shared" ca="1" si="123"/>
        <v>0.12586811257730626</v>
      </c>
      <c r="R175">
        <f t="shared" ca="1" si="123"/>
        <v>0.18818010224572332</v>
      </c>
      <c r="S175">
        <f t="shared" ca="1" si="123"/>
        <v>1.0846239758780767</v>
      </c>
      <c r="T175">
        <f t="shared" ca="1" si="123"/>
        <v>2.0777876911283819</v>
      </c>
      <c r="U175">
        <f t="shared" ca="1" si="123"/>
        <v>2.8825433179519262</v>
      </c>
      <c r="V175">
        <f t="shared" ca="1" si="123"/>
        <v>4.3601106063327224</v>
      </c>
      <c r="W175">
        <f t="shared" ca="1" si="124"/>
        <v>3.5421504338631551</v>
      </c>
      <c r="X175">
        <f t="shared" ca="1" si="124"/>
        <v>5.5991805630109521</v>
      </c>
      <c r="Y175">
        <f t="shared" ca="1" si="124"/>
        <v>7.9600925110616272</v>
      </c>
      <c r="Z175">
        <f t="shared" ca="1" si="124"/>
        <v>16.100178265000274</v>
      </c>
      <c r="AA175">
        <f t="shared" ca="1" si="124"/>
        <v>18.30771589448505</v>
      </c>
      <c r="AB175">
        <f t="shared" ca="1" si="124"/>
        <v>19.259434490529216</v>
      </c>
      <c r="AC175">
        <f t="shared" ca="1" si="124"/>
        <v>12.805093111475404</v>
      </c>
      <c r="AD175">
        <f t="shared" ca="1" si="124"/>
        <v>11.374839992881665</v>
      </c>
      <c r="AE175">
        <f t="shared" ca="1" si="124"/>
        <v>15.492900117554381</v>
      </c>
      <c r="AF175">
        <f t="shared" ca="1" si="124"/>
        <v>14.681301890741391</v>
      </c>
      <c r="AG175">
        <f t="shared" ca="1" si="125"/>
        <v>20.78845252213096</v>
      </c>
      <c r="AH175">
        <f t="shared" ca="1" si="125"/>
        <v>13.342688893284699</v>
      </c>
      <c r="AI175">
        <f t="shared" ca="1" si="125"/>
        <v>13.458613861979138</v>
      </c>
      <c r="AJ175">
        <f t="shared" ca="1" si="125"/>
        <v>9.5023743435454797</v>
      </c>
      <c r="AK175">
        <f t="shared" ca="1" si="125"/>
        <v>4.4799571612603151</v>
      </c>
      <c r="AL175">
        <f t="shared" ca="1" si="125"/>
        <v>7.7101129622805837</v>
      </c>
      <c r="AM175">
        <f t="shared" ca="1" si="125"/>
        <v>6.0684813022924065</v>
      </c>
      <c r="AN175">
        <f t="shared" ca="1" si="125"/>
        <v>7.3633684938962833</v>
      </c>
      <c r="AO175">
        <f t="shared" ca="1" si="125"/>
        <v>7.597648490321693</v>
      </c>
      <c r="AP175">
        <f t="shared" ca="1" si="125"/>
        <v>6.2872531733459907</v>
      </c>
      <c r="AQ175">
        <f t="shared" ca="1" si="126"/>
        <v>3.126624676711395</v>
      </c>
      <c r="AR175">
        <f t="shared" ca="1" si="126"/>
        <v>2.2067955926346778</v>
      </c>
      <c r="AS175">
        <f t="shared" ca="1" si="126"/>
        <v>2.1010753664004622</v>
      </c>
      <c r="AT175">
        <f t="shared" ca="1" si="126"/>
        <v>1.4090771860377278</v>
      </c>
      <c r="AU175">
        <f t="shared" ca="1" si="126"/>
        <v>1.5177660339594736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143</v>
      </c>
      <c r="B176">
        <f t="shared" ca="1" si="93"/>
        <v>247.63378109983358</v>
      </c>
      <c r="C176">
        <f t="shared" ca="1" si="122"/>
        <v>0</v>
      </c>
      <c r="D176">
        <f t="shared" ca="1" si="122"/>
        <v>1.0925807274374178E-18</v>
      </c>
      <c r="E176">
        <f t="shared" ca="1" si="122"/>
        <v>2.6226211265330427E-13</v>
      </c>
      <c r="F176">
        <f t="shared" ca="1" si="122"/>
        <v>2.0017461211816711E-9</v>
      </c>
      <c r="G176">
        <f t="shared" ca="1" si="122"/>
        <v>5.1634584476518077E-7</v>
      </c>
      <c r="H176">
        <f t="shared" ca="1" si="122"/>
        <v>4.1462590239394778E-6</v>
      </c>
      <c r="I176">
        <f t="shared" ca="1" si="122"/>
        <v>1.4819051700792017E-6</v>
      </c>
      <c r="J176">
        <f t="shared" ca="1" si="122"/>
        <v>1.5717412063773659E-5</v>
      </c>
      <c r="K176">
        <f t="shared" ca="1" si="122"/>
        <v>1.9613785072971989E-4</v>
      </c>
      <c r="L176">
        <f t="shared" ca="1" si="122"/>
        <v>8.062974200911848E-4</v>
      </c>
      <c r="M176">
        <f t="shared" ca="1" si="123"/>
        <v>3.0869897422192739E-3</v>
      </c>
      <c r="N176">
        <f t="shared" ca="1" si="123"/>
        <v>7.9583208098250296E-3</v>
      </c>
      <c r="O176">
        <f t="shared" ca="1" si="123"/>
        <v>2.0568850738370215E-2</v>
      </c>
      <c r="P176">
        <f t="shared" ca="1" si="123"/>
        <v>5.3942529668578307E-2</v>
      </c>
      <c r="Q176">
        <f t="shared" ca="1" si="123"/>
        <v>8.9057626823565758E-2</v>
      </c>
      <c r="R176">
        <f t="shared" ca="1" si="123"/>
        <v>0.56203123870722693</v>
      </c>
      <c r="S176">
        <f t="shared" ca="1" si="123"/>
        <v>1.1766233309748777</v>
      </c>
      <c r="T176">
        <f t="shared" ca="1" si="123"/>
        <v>1.7614167258125379</v>
      </c>
      <c r="U176">
        <f t="shared" ca="1" si="123"/>
        <v>2.8825433179519262</v>
      </c>
      <c r="V176">
        <f t="shared" ca="1" si="123"/>
        <v>2.5187046706485141</v>
      </c>
      <c r="W176">
        <f t="shared" ca="1" si="124"/>
        <v>4.2565337146422788</v>
      </c>
      <c r="X176">
        <f t="shared" ca="1" si="124"/>
        <v>6.4605929573203289</v>
      </c>
      <c r="Y176">
        <f t="shared" ca="1" si="124"/>
        <v>13.797493685840154</v>
      </c>
      <c r="Z176">
        <f t="shared" ca="1" si="124"/>
        <v>16.494238572185594</v>
      </c>
      <c r="AA176">
        <f t="shared" ca="1" si="124"/>
        <v>18.12026487850056</v>
      </c>
      <c r="AB176">
        <f t="shared" ca="1" si="124"/>
        <v>12.485426497308595</v>
      </c>
      <c r="AC176">
        <f t="shared" ca="1" si="124"/>
        <v>11.442849163446105</v>
      </c>
      <c r="AD176">
        <f t="shared" ca="1" si="124"/>
        <v>16.046649275672348</v>
      </c>
      <c r="AE176">
        <f t="shared" ca="1" si="124"/>
        <v>15.55827100412634</v>
      </c>
      <c r="AF176">
        <f t="shared" ca="1" si="124"/>
        <v>22.577128117694745</v>
      </c>
      <c r="AG176">
        <f t="shared" ca="1" si="125"/>
        <v>14.767753157797952</v>
      </c>
      <c r="AH176">
        <f t="shared" ca="1" si="125"/>
        <v>15.138820090457639</v>
      </c>
      <c r="AI176">
        <f t="shared" ca="1" si="125"/>
        <v>10.903758349196659</v>
      </c>
      <c r="AJ176">
        <f t="shared" ca="1" si="125"/>
        <v>5.2084143891399908</v>
      </c>
      <c r="AK176">
        <f t="shared" ca="1" si="125"/>
        <v>9.096706907597282</v>
      </c>
      <c r="AL176">
        <f t="shared" ca="1" si="125"/>
        <v>7.2463467690606986</v>
      </c>
      <c r="AM176">
        <f t="shared" ca="1" si="125"/>
        <v>8.9085305517652529</v>
      </c>
      <c r="AN176">
        <f t="shared" ca="1" si="125"/>
        <v>9.2894812334440857</v>
      </c>
      <c r="AO176">
        <f t="shared" ca="1" si="125"/>
        <v>7.7453349620558081</v>
      </c>
      <c r="AP176">
        <f t="shared" ca="1" si="125"/>
        <v>3.8895718784259095</v>
      </c>
      <c r="AQ176">
        <f t="shared" ca="1" si="126"/>
        <v>2.7625656390121232</v>
      </c>
      <c r="AR176">
        <f t="shared" ca="1" si="126"/>
        <v>2.6430226283880445</v>
      </c>
      <c r="AS176">
        <f t="shared" ca="1" si="126"/>
        <v>1.7882939202696491</v>
      </c>
      <c r="AT176">
        <f t="shared" ca="1" si="126"/>
        <v>1.9287748554128592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165</v>
      </c>
      <c r="B177">
        <f t="shared" ca="1" si="93"/>
        <v>251.79603714634737</v>
      </c>
      <c r="C177">
        <f t="shared" ca="1" si="122"/>
        <v>0</v>
      </c>
      <c r="D177">
        <f t="shared" ca="1" si="122"/>
        <v>1.229153318367095E-18</v>
      </c>
      <c r="E177">
        <f t="shared" ca="1" si="122"/>
        <v>2.7683223002293231E-13</v>
      </c>
      <c r="F177">
        <f t="shared" ca="1" si="122"/>
        <v>2.1071011801912328E-9</v>
      </c>
      <c r="G177">
        <f t="shared" ca="1" si="122"/>
        <v>4.9913431660634142E-7</v>
      </c>
      <c r="H177">
        <f t="shared" ca="1" si="122"/>
        <v>3.8603101257367555E-6</v>
      </c>
      <c r="I177">
        <f t="shared" ca="1" si="122"/>
        <v>1.8386601184316021E-6</v>
      </c>
      <c r="J177">
        <f t="shared" ca="1" si="122"/>
        <v>2.5100941654086293E-5</v>
      </c>
      <c r="K177">
        <f t="shared" ca="1" si="122"/>
        <v>2.2729993916341371E-4</v>
      </c>
      <c r="L177">
        <f t="shared" ca="1" si="122"/>
        <v>8.5181420993504201E-4</v>
      </c>
      <c r="M177">
        <f t="shared" ca="1" si="123"/>
        <v>2.6156935983690029E-3</v>
      </c>
      <c r="N177">
        <f t="shared" ca="1" si="123"/>
        <v>7.3130515549743522E-3</v>
      </c>
      <c r="O177">
        <f t="shared" ca="1" si="123"/>
        <v>2.1375472335953362E-2</v>
      </c>
      <c r="P177">
        <f t="shared" ca="1" si="123"/>
        <v>3.8166884199465782E-2</v>
      </c>
      <c r="Q177">
        <f t="shared" ca="1" si="123"/>
        <v>0.26598544544638303</v>
      </c>
      <c r="R177">
        <f t="shared" ca="1" si="123"/>
        <v>0.60970353127614352</v>
      </c>
      <c r="S177">
        <f t="shared" ca="1" si="123"/>
        <v>0.99746669210215966</v>
      </c>
      <c r="T177">
        <f t="shared" ca="1" si="123"/>
        <v>1.7614167258125379</v>
      </c>
      <c r="U177">
        <f t="shared" ca="1" si="123"/>
        <v>1.6651585186227145</v>
      </c>
      <c r="V177">
        <f t="shared" ca="1" si="123"/>
        <v>3.0266787218717441</v>
      </c>
      <c r="W177">
        <f t="shared" ca="1" si="124"/>
        <v>4.911385055356476</v>
      </c>
      <c r="X177">
        <f t="shared" ca="1" si="124"/>
        <v>11.198361126021904</v>
      </c>
      <c r="Y177">
        <f t="shared" ca="1" si="124"/>
        <v>14.135194580248829</v>
      </c>
      <c r="Z177">
        <f t="shared" ca="1" si="124"/>
        <v>16.325355583391886</v>
      </c>
      <c r="AA177">
        <f t="shared" ca="1" si="124"/>
        <v>11.746930335027949</v>
      </c>
      <c r="AB177">
        <f t="shared" ca="1" si="124"/>
        <v>11.157189635892788</v>
      </c>
      <c r="AC177">
        <f t="shared" ca="1" si="124"/>
        <v>16.142590784147185</v>
      </c>
      <c r="AD177">
        <f t="shared" ca="1" si="124"/>
        <v>16.114356656582359</v>
      </c>
      <c r="AE177">
        <f t="shared" ca="1" si="124"/>
        <v>23.925744485337145</v>
      </c>
      <c r="AF177">
        <f t="shared" ca="1" si="124"/>
        <v>16.038397023498998</v>
      </c>
      <c r="AG177">
        <f t="shared" ca="1" si="125"/>
        <v>16.755719929039984</v>
      </c>
      <c r="AH177">
        <f t="shared" ca="1" si="125"/>
        <v>12.265010174980933</v>
      </c>
      <c r="AI177">
        <f t="shared" ca="1" si="125"/>
        <v>5.9765370031161602</v>
      </c>
      <c r="AJ177">
        <f t="shared" ca="1" si="125"/>
        <v>10.575864332146853</v>
      </c>
      <c r="AK177">
        <f t="shared" ca="1" si="125"/>
        <v>8.5495365672906782</v>
      </c>
      <c r="AL177">
        <f t="shared" ca="1" si="125"/>
        <v>10.637637056981106</v>
      </c>
      <c r="AM177">
        <f t="shared" ca="1" si="125"/>
        <v>11.238827371845536</v>
      </c>
      <c r="AN177">
        <f t="shared" ca="1" si="125"/>
        <v>9.4700543027766919</v>
      </c>
      <c r="AO177">
        <f t="shared" ca="1" si="125"/>
        <v>4.791605527373509</v>
      </c>
      <c r="AP177">
        <f t="shared" ca="1" si="125"/>
        <v>3.4366765227187828</v>
      </c>
      <c r="AQ177">
        <f t="shared" ca="1" si="126"/>
        <v>3.3086541955610311</v>
      </c>
      <c r="AR177">
        <f t="shared" ca="1" si="126"/>
        <v>2.2495629490810867</v>
      </c>
      <c r="AS177">
        <f t="shared" ca="1" si="126"/>
        <v>2.4478547958063639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286</v>
      </c>
      <c r="B178">
        <f t="shared" ca="1" si="93"/>
        <v>255.34026502026043</v>
      </c>
      <c r="C178">
        <f t="shared" ca="1" si="122"/>
        <v>0</v>
      </c>
      <c r="D178">
        <f t="shared" ca="1" si="122"/>
        <v>1.2974396138319337E-18</v>
      </c>
      <c r="E178">
        <f t="shared" ca="1" si="122"/>
        <v>2.914023473925603E-13</v>
      </c>
      <c r="F178">
        <f t="shared" ca="1" si="122"/>
        <v>2.0368644741848583E-9</v>
      </c>
      <c r="G178">
        <f t="shared" ca="1" si="122"/>
        <v>4.6471126028866264E-7</v>
      </c>
      <c r="H178">
        <f t="shared" ca="1" si="122"/>
        <v>4.7896440448956043E-6</v>
      </c>
      <c r="I178">
        <f t="shared" ca="1" si="122"/>
        <v>2.9363676518236036E-6</v>
      </c>
      <c r="J178">
        <f t="shared" ca="1" si="122"/>
        <v>2.9088941729969163E-5</v>
      </c>
      <c r="K178">
        <f t="shared" ca="1" si="122"/>
        <v>2.4013138734199353E-4</v>
      </c>
      <c r="L178">
        <f t="shared" ca="1" si="122"/>
        <v>7.2176623895259283E-4</v>
      </c>
      <c r="M178">
        <f t="shared" ca="1" si="123"/>
        <v>2.4036103336363811E-3</v>
      </c>
      <c r="N178">
        <f t="shared" ca="1" si="123"/>
        <v>7.5998378904635422E-3</v>
      </c>
      <c r="O178">
        <f t="shared" ca="1" si="123"/>
        <v>1.5124154954683982E-2</v>
      </c>
      <c r="P178">
        <f t="shared" ca="1" si="123"/>
        <v>0.11399176080907114</v>
      </c>
      <c r="Q178">
        <f t="shared" ca="1" si="123"/>
        <v>0.28854671090835304</v>
      </c>
      <c r="R178">
        <f t="shared" ca="1" si="123"/>
        <v>0.51686801416825334</v>
      </c>
      <c r="S178">
        <f t="shared" ca="1" si="123"/>
        <v>0.99746669210215966</v>
      </c>
      <c r="T178">
        <f t="shared" ca="1" si="123"/>
        <v>1.017517428988796</v>
      </c>
      <c r="U178">
        <f t="shared" ca="1" si="123"/>
        <v>2.000988808092842</v>
      </c>
      <c r="V178">
        <f t="shared" ca="1" si="123"/>
        <v>3.4923216021597048</v>
      </c>
      <c r="W178">
        <f t="shared" ca="1" si="124"/>
        <v>8.5130674292845576</v>
      </c>
      <c r="X178">
        <f t="shared" ca="1" si="124"/>
        <v>11.472446887847616</v>
      </c>
      <c r="Y178">
        <f t="shared" ca="1" si="124"/>
        <v>13.990465625502253</v>
      </c>
      <c r="Z178">
        <f t="shared" ca="1" si="124"/>
        <v>10.583333964405773</v>
      </c>
      <c r="AA178">
        <f t="shared" ca="1" si="124"/>
        <v>10.497256895131359</v>
      </c>
      <c r="AB178">
        <f t="shared" ca="1" si="124"/>
        <v>15.739606807777324</v>
      </c>
      <c r="AC178">
        <f t="shared" ca="1" si="124"/>
        <v>16.21070298154865</v>
      </c>
      <c r="AD178">
        <f t="shared" ca="1" si="124"/>
        <v>24.780901413063628</v>
      </c>
      <c r="AE178">
        <f t="shared" ca="1" si="124"/>
        <v>16.996430508709448</v>
      </c>
      <c r="AF178">
        <f t="shared" ca="1" si="124"/>
        <v>18.197412007431556</v>
      </c>
      <c r="AG178">
        <f t="shared" ca="1" si="125"/>
        <v>13.574973095052732</v>
      </c>
      <c r="AH178">
        <f t="shared" ca="1" si="125"/>
        <v>6.7226624808472897</v>
      </c>
      <c r="AI178">
        <f t="shared" ca="1" si="125"/>
        <v>12.135563685716782</v>
      </c>
      <c r="AJ178">
        <f t="shared" ca="1" si="125"/>
        <v>9.9397221166793734</v>
      </c>
      <c r="AK178">
        <f t="shared" ca="1" si="125"/>
        <v>12.550719680782715</v>
      </c>
      <c r="AL178">
        <f t="shared" ca="1" si="125"/>
        <v>13.420234216300415</v>
      </c>
      <c r="AM178">
        <f t="shared" ca="1" si="125"/>
        <v>11.457292698728063</v>
      </c>
      <c r="AN178">
        <f t="shared" ca="1" si="125"/>
        <v>5.8585929161245636</v>
      </c>
      <c r="AO178">
        <f t="shared" ca="1" si="125"/>
        <v>4.2336788563779635</v>
      </c>
      <c r="AP178">
        <f t="shared" ca="1" si="125"/>
        <v>4.1160195562794728</v>
      </c>
      <c r="AQ178">
        <f t="shared" ca="1" si="126"/>
        <v>2.8161037327914276</v>
      </c>
      <c r="AR178">
        <f t="shared" ca="1" si="126"/>
        <v>3.0792496641414111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293</v>
      </c>
      <c r="B179">
        <f t="shared" ca="1" si="93"/>
        <v>258.17503335093261</v>
      </c>
      <c r="C179">
        <f t="shared" ca="1" si="122"/>
        <v>0</v>
      </c>
      <c r="D179">
        <f t="shared" ca="1" si="122"/>
        <v>1.3657259092967722E-18</v>
      </c>
      <c r="E179">
        <f t="shared" ca="1" si="122"/>
        <v>2.816889358128083E-13</v>
      </c>
      <c r="F179">
        <f t="shared" ca="1" si="122"/>
        <v>1.8963910621721094E-9</v>
      </c>
      <c r="G179">
        <f t="shared" ca="1" si="122"/>
        <v>5.7658619332111846E-7</v>
      </c>
      <c r="H179">
        <f t="shared" ca="1" si="122"/>
        <v>7.64913302692283E-6</v>
      </c>
      <c r="I179">
        <f t="shared" ca="1" si="122"/>
        <v>3.402893353515204E-6</v>
      </c>
      <c r="J179">
        <f t="shared" ca="1" si="122"/>
        <v>3.0731059408273874E-5</v>
      </c>
      <c r="K179">
        <f t="shared" ca="1" si="122"/>
        <v>2.034701068317655E-4</v>
      </c>
      <c r="L179">
        <f t="shared" ca="1" si="122"/>
        <v>6.6324465201049075E-4</v>
      </c>
      <c r="M179">
        <f t="shared" ca="1" si="123"/>
        <v>2.4978695624064354E-3</v>
      </c>
      <c r="N179">
        <f t="shared" ca="1" si="123"/>
        <v>5.3772437904223173E-3</v>
      </c>
      <c r="O179">
        <f t="shared" ca="1" si="123"/>
        <v>4.517080946465616E-2</v>
      </c>
      <c r="P179">
        <f t="shared" ca="1" si="123"/>
        <v>0.12366070480626913</v>
      </c>
      <c r="Q179">
        <f t="shared" ca="1" si="123"/>
        <v>0.24461161500872727</v>
      </c>
      <c r="R179">
        <f t="shared" ca="1" si="123"/>
        <v>0.51686801416825334</v>
      </c>
      <c r="S179">
        <f t="shared" ca="1" si="123"/>
        <v>0.57620648718522816</v>
      </c>
      <c r="T179">
        <f t="shared" ca="1" si="123"/>
        <v>1.2227310281125869</v>
      </c>
      <c r="U179">
        <f t="shared" ca="1" si="123"/>
        <v>2.3088332401071252</v>
      </c>
      <c r="V179">
        <f t="shared" ca="1" si="123"/>
        <v>6.0533574437434883</v>
      </c>
      <c r="W179">
        <f t="shared" ca="1" si="124"/>
        <v>8.7214292195118031</v>
      </c>
      <c r="X179">
        <f t="shared" ca="1" si="124"/>
        <v>11.354981561350883</v>
      </c>
      <c r="Y179">
        <f t="shared" ca="1" si="124"/>
        <v>9.0696811641187018</v>
      </c>
      <c r="Z179">
        <f t="shared" ca="1" si="124"/>
        <v>9.4574473724477119</v>
      </c>
      <c r="AA179">
        <f t="shared" ca="1" si="124"/>
        <v>14.808630262774596</v>
      </c>
      <c r="AB179">
        <f t="shared" ca="1" si="124"/>
        <v>15.806018650848115</v>
      </c>
      <c r="AC179">
        <f t="shared" ca="1" si="124"/>
        <v>24.929064248936161</v>
      </c>
      <c r="AD179">
        <f t="shared" ca="1" si="124"/>
        <v>17.603919036602576</v>
      </c>
      <c r="AE179">
        <f t="shared" ca="1" si="124"/>
        <v>19.284411538728026</v>
      </c>
      <c r="AF179">
        <f t="shared" ca="1" si="124"/>
        <v>14.742988033139465</v>
      </c>
      <c r="AG179">
        <f t="shared" ca="1" si="125"/>
        <v>7.4406756295058907</v>
      </c>
      <c r="AH179">
        <f t="shared" ca="1" si="125"/>
        <v>13.650597098514345</v>
      </c>
      <c r="AI179">
        <f t="shared" ca="1" si="125"/>
        <v>11.405604967778931</v>
      </c>
      <c r="AJ179">
        <f t="shared" ca="1" si="125"/>
        <v>14.591512067285318</v>
      </c>
      <c r="AK179">
        <f t="shared" ca="1" si="125"/>
        <v>15.833741722622335</v>
      </c>
      <c r="AL179">
        <f t="shared" ca="1" si="125"/>
        <v>13.681102699986599</v>
      </c>
      <c r="AM179">
        <f t="shared" ca="1" si="125"/>
        <v>7.0879861610775299</v>
      </c>
      <c r="AN179">
        <f t="shared" ca="1" si="125"/>
        <v>5.1764279875347174</v>
      </c>
      <c r="AO179">
        <f t="shared" ca="1" si="125"/>
        <v>5.0705688628712817</v>
      </c>
      <c r="AP179">
        <f t="shared" ca="1" si="125"/>
        <v>3.5032787809110073</v>
      </c>
      <c r="AQ179">
        <f t="shared" ca="1" si="126"/>
        <v>3.8547427521099391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290</v>
      </c>
      <c r="B180">
        <f t="shared" ca="1" si="93"/>
        <v>260.29615976424139</v>
      </c>
      <c r="C180">
        <f t="shared" ca="1" si="122"/>
        <v>0</v>
      </c>
      <c r="D180">
        <f t="shared" ca="1" si="122"/>
        <v>1.3202017123202132E-18</v>
      </c>
      <c r="E180">
        <f t="shared" ca="1" si="122"/>
        <v>2.6226211265330427E-13</v>
      </c>
      <c r="F180">
        <f t="shared" ca="1" si="122"/>
        <v>2.3529296512135434E-9</v>
      </c>
      <c r="G180">
        <f t="shared" ca="1" si="122"/>
        <v>9.208167564979056E-7</v>
      </c>
      <c r="H180">
        <f t="shared" ca="1" si="122"/>
        <v>8.864415844284402E-6</v>
      </c>
      <c r="I180">
        <f t="shared" ca="1" si="122"/>
        <v>3.5949921718588041E-6</v>
      </c>
      <c r="J180">
        <f t="shared" ca="1" si="122"/>
        <v>2.6039294613117555E-5</v>
      </c>
      <c r="K180">
        <f t="shared" ca="1" si="122"/>
        <v>1.8697253060216289E-4</v>
      </c>
      <c r="L180">
        <f t="shared" ca="1" si="122"/>
        <v>6.8925424620698062E-4</v>
      </c>
      <c r="M180">
        <f t="shared" ca="1" si="123"/>
        <v>1.7673605394385155E-3</v>
      </c>
      <c r="N180">
        <f t="shared" ca="1" si="123"/>
        <v>1.6060034787394657E-2</v>
      </c>
      <c r="O180">
        <f t="shared" ca="1" si="123"/>
        <v>4.90022620531761E-2</v>
      </c>
      <c r="P180">
        <f t="shared" ca="1" si="123"/>
        <v>0.10483170860119935</v>
      </c>
      <c r="Q180">
        <f t="shared" ca="1" si="123"/>
        <v>0.24461161500872727</v>
      </c>
      <c r="R180">
        <f t="shared" ca="1" si="123"/>
        <v>0.29857909556321433</v>
      </c>
      <c r="S180">
        <f t="shared" ca="1" si="123"/>
        <v>0.69241619888645067</v>
      </c>
      <c r="T180">
        <f t="shared" ca="1" si="123"/>
        <v>1.4108434939760619</v>
      </c>
      <c r="U180">
        <f t="shared" ca="1" si="123"/>
        <v>4.0019776161856839</v>
      </c>
      <c r="V180">
        <f t="shared" ca="1" si="123"/>
        <v>6.2015165420169298</v>
      </c>
      <c r="W180">
        <f t="shared" ca="1" si="124"/>
        <v>8.6321313094144116</v>
      </c>
      <c r="X180">
        <f t="shared" ca="1" si="124"/>
        <v>7.3611604604619512</v>
      </c>
      <c r="Y180">
        <f t="shared" ca="1" si="124"/>
        <v>8.1048214658082021</v>
      </c>
      <c r="Z180">
        <f t="shared" ca="1" si="124"/>
        <v>13.341756114703022</v>
      </c>
      <c r="AA180">
        <f t="shared" ca="1" si="124"/>
        <v>14.871113934769426</v>
      </c>
      <c r="AB180">
        <f t="shared" ca="1" si="124"/>
        <v>24.306734563909288</v>
      </c>
      <c r="AC180">
        <f t="shared" ca="1" si="124"/>
        <v>17.709171324380879</v>
      </c>
      <c r="AD180">
        <f t="shared" ca="1" si="124"/>
        <v>19.973677368452925</v>
      </c>
      <c r="AE180">
        <f t="shared" ca="1" si="124"/>
        <v>15.6236418906983</v>
      </c>
      <c r="AF180">
        <f t="shared" ca="1" si="124"/>
        <v>8.0808846541475727</v>
      </c>
      <c r="AG180">
        <f t="shared" ca="1" si="125"/>
        <v>15.108547461439443</v>
      </c>
      <c r="AH180">
        <f t="shared" ca="1" si="125"/>
        <v>12.829508551235287</v>
      </c>
      <c r="AI180">
        <f t="shared" ca="1" si="125"/>
        <v>16.743428092699471</v>
      </c>
      <c r="AJ180">
        <f t="shared" ca="1" si="125"/>
        <v>18.408365360090198</v>
      </c>
      <c r="AK180">
        <f t="shared" ca="1" si="125"/>
        <v>16.141525039044801</v>
      </c>
      <c r="AL180">
        <f t="shared" ca="1" si="125"/>
        <v>8.4637330262628954</v>
      </c>
      <c r="AM180">
        <f t="shared" ca="1" si="125"/>
        <v>6.2626727039657633</v>
      </c>
      <c r="AN180">
        <f t="shared" ca="1" si="125"/>
        <v>6.1996753804194871</v>
      </c>
      <c r="AO180">
        <f t="shared" ca="1" si="125"/>
        <v>4.3157268962302489</v>
      </c>
      <c r="AP180">
        <f t="shared" ca="1" si="125"/>
        <v>4.7953625898401624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188</v>
      </c>
      <c r="B181">
        <f t="shared" ca="1" si="93"/>
        <v>261.61310373898829</v>
      </c>
      <c r="C181">
        <f t="shared" ca="1" si="122"/>
        <v>0</v>
      </c>
      <c r="D181">
        <f t="shared" ca="1" si="122"/>
        <v>1.229153318367095E-18</v>
      </c>
      <c r="E181">
        <f t="shared" ca="1" si="122"/>
        <v>3.2539928792169237E-13</v>
      </c>
      <c r="F181">
        <f t="shared" ca="1" si="122"/>
        <v>3.7576637713410315E-9</v>
      </c>
      <c r="G181">
        <f t="shared" ca="1" si="122"/>
        <v>1.0671147458480402E-6</v>
      </c>
      <c r="H181">
        <f t="shared" ca="1" si="122"/>
        <v>9.3648264161391656E-6</v>
      </c>
      <c r="I181">
        <f t="shared" ca="1" si="122"/>
        <v>3.0461384051628038E-6</v>
      </c>
      <c r="J181">
        <f t="shared" ca="1" si="122"/>
        <v>2.3928000455297213E-5</v>
      </c>
      <c r="K181">
        <f t="shared" ca="1" si="122"/>
        <v>1.9430478670420849E-4</v>
      </c>
      <c r="L181">
        <f t="shared" ca="1" si="122"/>
        <v>4.8767989118418437E-4</v>
      </c>
      <c r="M181">
        <f t="shared" ca="1" si="123"/>
        <v>5.2785168111230329E-3</v>
      </c>
      <c r="N181">
        <f t="shared" ca="1" si="123"/>
        <v>1.7422269880968309E-2</v>
      </c>
      <c r="O181">
        <f t="shared" ca="1" si="123"/>
        <v>4.1541012275532002E-2</v>
      </c>
      <c r="P181">
        <f t="shared" ca="1" si="123"/>
        <v>0.10483170860119935</v>
      </c>
      <c r="Q181">
        <f t="shared" ca="1" si="123"/>
        <v>0.141304767893391</v>
      </c>
      <c r="R181">
        <f t="shared" ca="1" si="123"/>
        <v>0.35879672828184578</v>
      </c>
      <c r="S181">
        <f t="shared" ca="1" si="123"/>
        <v>0.79894176794590466</v>
      </c>
      <c r="T181">
        <f t="shared" ca="1" si="123"/>
        <v>2.4454620562251739</v>
      </c>
      <c r="U181">
        <f t="shared" ca="1" si="123"/>
        <v>4.099928117281137</v>
      </c>
      <c r="V181">
        <f t="shared" ca="1" si="123"/>
        <v>6.1380197856140262</v>
      </c>
      <c r="W181">
        <f t="shared" ca="1" si="124"/>
        <v>5.5960023661031357</v>
      </c>
      <c r="X181">
        <f t="shared" ca="1" si="124"/>
        <v>6.5780582838170627</v>
      </c>
      <c r="Y181">
        <f t="shared" ca="1" si="124"/>
        <v>11.433587424979429</v>
      </c>
      <c r="Z181">
        <f t="shared" ca="1" si="124"/>
        <v>13.398050444300926</v>
      </c>
      <c r="AA181">
        <f t="shared" ca="1" si="124"/>
        <v>22.869023950107604</v>
      </c>
      <c r="AB181">
        <f t="shared" ca="1" si="124"/>
        <v>17.267079198405504</v>
      </c>
      <c r="AC181">
        <f t="shared" ca="1" si="124"/>
        <v>20.093098233432151</v>
      </c>
      <c r="AD181">
        <f t="shared" ca="1" si="124"/>
        <v>16.182064037492371</v>
      </c>
      <c r="AE181">
        <f t="shared" ca="1" si="124"/>
        <v>8.5635861409266827</v>
      </c>
      <c r="AF181">
        <f t="shared" ca="1" si="124"/>
        <v>16.408513877887437</v>
      </c>
      <c r="AG181">
        <f t="shared" ca="1" si="125"/>
        <v>14.199762651728799</v>
      </c>
      <c r="AH181">
        <f t="shared" ca="1" si="125"/>
        <v>18.833718553213401</v>
      </c>
      <c r="AI181">
        <f t="shared" ca="1" si="125"/>
        <v>21.123180400326582</v>
      </c>
      <c r="AJ181">
        <f t="shared" ca="1" si="125"/>
        <v>18.766195356290655</v>
      </c>
      <c r="AK181">
        <f t="shared" ca="1" si="125"/>
        <v>9.9858587105955117</v>
      </c>
      <c r="AL181">
        <f t="shared" ca="1" si="125"/>
        <v>7.4782298656706407</v>
      </c>
      <c r="AM181">
        <f t="shared" ca="1" si="125"/>
        <v>7.5006428896334141</v>
      </c>
      <c r="AN181">
        <f t="shared" ca="1" si="125"/>
        <v>5.2767463593861654</v>
      </c>
      <c r="AO181">
        <f t="shared" ca="1" si="125"/>
        <v>5.9074588693646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168</v>
      </c>
      <c r="B182">
        <f t="shared" ca="1" si="93"/>
        <v>261.93262408202264</v>
      </c>
      <c r="C182">
        <f t="shared" ca="1" si="122"/>
        <v>0</v>
      </c>
      <c r="D182">
        <f t="shared" ca="1" si="122"/>
        <v>1.525060598714729E-18</v>
      </c>
      <c r="E182">
        <f t="shared" ca="1" si="122"/>
        <v>5.1966751951673254E-13</v>
      </c>
      <c r="F182">
        <f t="shared" ca="1" si="122"/>
        <v>4.3546757723952145E-9</v>
      </c>
      <c r="G182">
        <f t="shared" ca="1" si="122"/>
        <v>1.1273550944039779E-6</v>
      </c>
      <c r="H182">
        <f t="shared" ca="1" si="122"/>
        <v>7.9350819251255523E-6</v>
      </c>
      <c r="I182">
        <f t="shared" ca="1" si="122"/>
        <v>2.7991542101496033E-6</v>
      </c>
      <c r="J182">
        <f t="shared" ca="1" si="122"/>
        <v>2.4866353414328478E-5</v>
      </c>
      <c r="K182">
        <f t="shared" ca="1" si="122"/>
        <v>1.3747980191335506E-4</v>
      </c>
      <c r="L182">
        <f t="shared" ca="1" si="122"/>
        <v>1.4565372750034308E-3</v>
      </c>
      <c r="M182">
        <f t="shared" ca="1" si="123"/>
        <v>5.7262481477807908E-3</v>
      </c>
      <c r="N182">
        <f t="shared" ca="1" si="123"/>
        <v>1.4769496277693299E-2</v>
      </c>
      <c r="O182">
        <f t="shared" ca="1" si="123"/>
        <v>4.1541012275532002E-2</v>
      </c>
      <c r="P182">
        <f t="shared" ca="1" si="123"/>
        <v>6.055812292981904E-2</v>
      </c>
      <c r="Q182">
        <f t="shared" ca="1" si="123"/>
        <v>0.16980320847693203</v>
      </c>
      <c r="R182">
        <f t="shared" ca="1" si="123"/>
        <v>0.4139962249405913</v>
      </c>
      <c r="S182">
        <f t="shared" ca="1" si="123"/>
        <v>1.3848323977729013</v>
      </c>
      <c r="T182">
        <f t="shared" ca="1" si="123"/>
        <v>2.5053160226362796</v>
      </c>
      <c r="U182">
        <f t="shared" ca="1" si="123"/>
        <v>4.0579493310973715</v>
      </c>
      <c r="V182">
        <f t="shared" ca="1" si="123"/>
        <v>3.9791300679153001</v>
      </c>
      <c r="W182">
        <f t="shared" ca="1" si="124"/>
        <v>5.0006829654538665</v>
      </c>
      <c r="X182">
        <f t="shared" ca="1" si="124"/>
        <v>9.2797607932419268</v>
      </c>
      <c r="Y182">
        <f t="shared" ca="1" si="124"/>
        <v>11.481830409894952</v>
      </c>
      <c r="Z182">
        <f t="shared" ca="1" si="124"/>
        <v>20.603724632832517</v>
      </c>
      <c r="AA182">
        <f t="shared" ca="1" si="124"/>
        <v>16.245754718655675</v>
      </c>
      <c r="AB182">
        <f t="shared" ca="1" si="124"/>
        <v>19.591493705883167</v>
      </c>
      <c r="AC182">
        <f t="shared" ca="1" si="124"/>
        <v>16.278815178950115</v>
      </c>
      <c r="AD182">
        <f t="shared" ca="1" si="124"/>
        <v>8.8696668992112979</v>
      </c>
      <c r="AE182">
        <f t="shared" ca="1" si="124"/>
        <v>17.388655828141204</v>
      </c>
      <c r="AF182">
        <f t="shared" ca="1" si="124"/>
        <v>15.421535599518268</v>
      </c>
      <c r="AG182">
        <f t="shared" ca="1" si="125"/>
        <v>20.845251572737876</v>
      </c>
      <c r="AH182">
        <f t="shared" ca="1" si="125"/>
        <v>23.760249836887752</v>
      </c>
      <c r="AI182">
        <f t="shared" ca="1" si="125"/>
        <v>21.533782179166622</v>
      </c>
      <c r="AJ182">
        <f t="shared" ca="1" si="125"/>
        <v>11.609595432281507</v>
      </c>
      <c r="AK182">
        <f t="shared" ca="1" si="125"/>
        <v>8.8231217374439801</v>
      </c>
      <c r="AL182">
        <f t="shared" ca="1" si="125"/>
        <v>8.9564846065590231</v>
      </c>
      <c r="AM182">
        <f t="shared" ca="1" si="125"/>
        <v>6.3840423300116109</v>
      </c>
      <c r="AN182">
        <f t="shared" ca="1" si="125"/>
        <v>7.2229227733042567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237</v>
      </c>
      <c r="B183">
        <f t="shared" ca="1" si="93"/>
        <v>261.03184149095625</v>
      </c>
      <c r="C183">
        <f t="shared" ca="1" si="122"/>
        <v>0</v>
      </c>
      <c r="D183">
        <f t="shared" ca="1" si="122"/>
        <v>2.4355445382459104E-18</v>
      </c>
      <c r="E183">
        <f t="shared" ca="1" si="122"/>
        <v>6.0223151794462468E-13</v>
      </c>
      <c r="F183">
        <f t="shared" ca="1" si="122"/>
        <v>4.6005042434175251E-9</v>
      </c>
      <c r="G183">
        <f t="shared" ca="1" si="122"/>
        <v>9.5523981281558428E-7</v>
      </c>
      <c r="H183">
        <f t="shared" ca="1" si="122"/>
        <v>7.2916969041694275E-6</v>
      </c>
      <c r="I183">
        <f t="shared" ca="1" si="122"/>
        <v>2.9089249634888035E-6</v>
      </c>
      <c r="J183">
        <f t="shared" ca="1" si="122"/>
        <v>1.7594117981836186E-5</v>
      </c>
      <c r="K183">
        <f t="shared" ca="1" si="122"/>
        <v>4.1060634171455378E-4</v>
      </c>
      <c r="L183">
        <f t="shared" ca="1" si="122"/>
        <v>1.5800828474367575E-3</v>
      </c>
      <c r="M183">
        <f t="shared" ca="1" si="123"/>
        <v>4.8543502816577894E-3</v>
      </c>
      <c r="N183">
        <f t="shared" ca="1" si="123"/>
        <v>1.4769496277693299E-2</v>
      </c>
      <c r="O183">
        <f t="shared" ca="1" si="123"/>
        <v>2.3996992528098584E-2</v>
      </c>
      <c r="P183">
        <f t="shared" ca="1" si="123"/>
        <v>7.2771525873648088E-2</v>
      </c>
      <c r="Q183">
        <f t="shared" ca="1" si="123"/>
        <v>0.19592677901184466</v>
      </c>
      <c r="R183">
        <f t="shared" ca="1" si="123"/>
        <v>0.71759345656369156</v>
      </c>
      <c r="S183">
        <f t="shared" ca="1" si="123"/>
        <v>1.4187268970190912</v>
      </c>
      <c r="T183">
        <f t="shared" ca="1" si="123"/>
        <v>2.4796643227458057</v>
      </c>
      <c r="U183">
        <f t="shared" ca="1" si="123"/>
        <v>2.6306706008493306</v>
      </c>
      <c r="V183">
        <f t="shared" ca="1" si="123"/>
        <v>3.5558183585626084</v>
      </c>
      <c r="W183">
        <f t="shared" ca="1" si="124"/>
        <v>7.0545348976938467</v>
      </c>
      <c r="X183">
        <f t="shared" ca="1" si="124"/>
        <v>9.3189159020741723</v>
      </c>
      <c r="Y183">
        <f t="shared" ca="1" si="124"/>
        <v>17.656932479082155</v>
      </c>
      <c r="Z183">
        <f t="shared" ca="1" si="124"/>
        <v>14.636525695454793</v>
      </c>
      <c r="AA183">
        <f t="shared" ca="1" si="124"/>
        <v>18.432683238474709</v>
      </c>
      <c r="AB183">
        <f t="shared" ca="1" si="124"/>
        <v>15.872430493918905</v>
      </c>
      <c r="AC183">
        <f t="shared" ca="1" si="124"/>
        <v>8.9226978595919046</v>
      </c>
      <c r="AD183">
        <f t="shared" ca="1" si="124"/>
        <v>18.010163322062638</v>
      </c>
      <c r="AE183">
        <f t="shared" ca="1" si="124"/>
        <v>16.342721642989854</v>
      </c>
      <c r="AF183">
        <f t="shared" ca="1" si="124"/>
        <v>22.638814260092818</v>
      </c>
      <c r="AG183">
        <f t="shared" ca="1" si="125"/>
        <v>26.297960431001737</v>
      </c>
      <c r="AH183">
        <f t="shared" ca="1" si="125"/>
        <v>24.222112144732222</v>
      </c>
      <c r="AI183">
        <f t="shared" ca="1" si="125"/>
        <v>13.321746602365792</v>
      </c>
      <c r="AJ183">
        <f t="shared" ca="1" si="125"/>
        <v>10.257793224413113</v>
      </c>
      <c r="AK183">
        <f t="shared" ca="1" si="125"/>
        <v>10.567227197171277</v>
      </c>
      <c r="AL183">
        <f t="shared" ca="1" si="125"/>
        <v>7.6231568010518549</v>
      </c>
      <c r="AM183">
        <f t="shared" ca="1" si="125"/>
        <v>8.738613075301064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238</v>
      </c>
      <c r="B184">
        <f t="shared" ca="1" si="93"/>
        <v>258.65562709724776</v>
      </c>
      <c r="C184">
        <f t="shared" ref="C184:L193" ca="1" si="129">IF(ROW()+C$3&gt;3,OFFSET($A184,C$3,0)*C$1,0)</f>
        <v>0</v>
      </c>
      <c r="D184">
        <f t="shared" ca="1" si="129"/>
        <v>2.8225002125466627E-18</v>
      </c>
      <c r="E184">
        <f t="shared" ca="1" si="129"/>
        <v>6.3622845847375666E-13</v>
      </c>
      <c r="F184">
        <f t="shared" ca="1" si="129"/>
        <v>3.8981371833537804E-9</v>
      </c>
      <c r="G184">
        <f t="shared" ca="1" si="129"/>
        <v>8.7778793610080725E-7</v>
      </c>
      <c r="H184">
        <f t="shared" ca="1" si="129"/>
        <v>7.5776458023721499E-6</v>
      </c>
      <c r="I184">
        <f t="shared" ca="1" si="129"/>
        <v>2.0582016251100024E-6</v>
      </c>
      <c r="J184">
        <f t="shared" ca="1" si="129"/>
        <v>5.2547765705750741E-5</v>
      </c>
      <c r="K184">
        <f t="shared" ca="1" si="129"/>
        <v>4.4543455819927042E-4</v>
      </c>
      <c r="L184">
        <f t="shared" ca="1" si="129"/>
        <v>1.3394941011192264E-3</v>
      </c>
      <c r="M184">
        <f t="shared" ref="M184:V193" ca="1" si="130">IF(ROW()+M$3&gt;3,OFFSET($A184,M$3,0)*M$1,0)</f>
        <v>4.8543502816577894E-3</v>
      </c>
      <c r="N184">
        <f t="shared" ca="1" si="130"/>
        <v>8.5318934808034114E-3</v>
      </c>
      <c r="O184">
        <f t="shared" ca="1" si="130"/>
        <v>2.883672211359746E-2</v>
      </c>
      <c r="P184">
        <f t="shared" ca="1" si="130"/>
        <v>8.3967145238824717E-2</v>
      </c>
      <c r="Q184">
        <f t="shared" ca="1" si="130"/>
        <v>0.33960641695386407</v>
      </c>
      <c r="R184">
        <f t="shared" ca="1" si="130"/>
        <v>0.73515693277329242</v>
      </c>
      <c r="S184">
        <f t="shared" ca="1" si="130"/>
        <v>1.4042006830564384</v>
      </c>
      <c r="T184">
        <f t="shared" ca="1" si="130"/>
        <v>1.6075065264696948</v>
      </c>
      <c r="U184">
        <f t="shared" ca="1" si="130"/>
        <v>2.3508120262908911</v>
      </c>
      <c r="V184">
        <f t="shared" ca="1" si="130"/>
        <v>5.016243755829394</v>
      </c>
      <c r="W184">
        <f t="shared" ref="W184:AF193" ca="1" si="131">IF(ROW()+W$3&gt;3,OFFSET($A184,W$3,0)*W$1,0)</f>
        <v>7.0843008677263102</v>
      </c>
      <c r="X184">
        <f t="shared" ca="1" si="131"/>
        <v>14.330769832601458</v>
      </c>
      <c r="Y184">
        <f t="shared" ca="1" si="131"/>
        <v>12.543176078036502</v>
      </c>
      <c r="Z184">
        <f t="shared" ca="1" si="131"/>
        <v>16.606827231381398</v>
      </c>
      <c r="AA184">
        <f t="shared" ca="1" si="131"/>
        <v>14.933597606764256</v>
      </c>
      <c r="AB184">
        <f t="shared" ca="1" si="131"/>
        <v>8.6999514422735427</v>
      </c>
      <c r="AC184">
        <f t="shared" ca="1" si="131"/>
        <v>18.117844508789666</v>
      </c>
      <c r="AD184">
        <f t="shared" ca="1" si="131"/>
        <v>16.926845227502479</v>
      </c>
      <c r="AE184">
        <f t="shared" ca="1" si="131"/>
        <v>23.991115371909103</v>
      </c>
      <c r="AF184">
        <f t="shared" ca="1" si="131"/>
        <v>28.560683930307832</v>
      </c>
      <c r="AG184">
        <f t="shared" ref="AG184:AP193" ca="1" si="132">IF(ROW()+AG$3&gt;3,OFFSET($A184,AG$3,0)*AG$1,0)</f>
        <v>26.809151886463972</v>
      </c>
      <c r="AH184">
        <f t="shared" ca="1" si="132"/>
        <v>14.984865987842815</v>
      </c>
      <c r="AI184">
        <f t="shared" ca="1" si="132"/>
        <v>11.770584326747857</v>
      </c>
      <c r="AJ184">
        <f t="shared" ca="1" si="132"/>
        <v>12.285496536215705</v>
      </c>
      <c r="AK184">
        <f t="shared" ca="1" si="132"/>
        <v>8.994112468789794</v>
      </c>
      <c r="AL184">
        <f t="shared" ca="1" si="132"/>
        <v>10.434739347447406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366</v>
      </c>
      <c r="B185">
        <f t="shared" ca="1" si="93"/>
        <v>254.53121723910084</v>
      </c>
      <c r="C185">
        <f t="shared" ca="1" si="129"/>
        <v>0</v>
      </c>
      <c r="D185">
        <f t="shared" ca="1" si="129"/>
        <v>2.9818349019646192E-18</v>
      </c>
      <c r="E185">
        <f t="shared" ca="1" si="129"/>
        <v>5.3909434267623663E-13</v>
      </c>
      <c r="F185">
        <f t="shared" ca="1" si="129"/>
        <v>3.5820720063250957E-9</v>
      </c>
      <c r="G185">
        <f t="shared" ca="1" si="129"/>
        <v>9.1221099241848593E-7</v>
      </c>
      <c r="H185">
        <f t="shared" ca="1" si="129"/>
        <v>5.3615418413010498E-6</v>
      </c>
      <c r="I185">
        <f t="shared" ca="1" si="129"/>
        <v>6.147162186995207E-6</v>
      </c>
      <c r="J185">
        <f t="shared" ca="1" si="129"/>
        <v>5.7004942261149245E-5</v>
      </c>
      <c r="K185">
        <f t="shared" ca="1" si="129"/>
        <v>3.7761118925534862E-4</v>
      </c>
      <c r="L185">
        <f t="shared" ca="1" si="129"/>
        <v>1.3394941011192264E-3</v>
      </c>
      <c r="M185">
        <f t="shared" ca="1" si="130"/>
        <v>2.8042120559091115E-3</v>
      </c>
      <c r="N185">
        <f t="shared" ca="1" si="130"/>
        <v>1.0252611493738552E-2</v>
      </c>
      <c r="O185">
        <f t="shared" ca="1" si="130"/>
        <v>3.3273140900304761E-2</v>
      </c>
      <c r="P185">
        <f t="shared" ca="1" si="130"/>
        <v>0.14554305174729618</v>
      </c>
      <c r="Q185">
        <f t="shared" ca="1" si="130"/>
        <v>0.34791846212406358</v>
      </c>
      <c r="R185">
        <f t="shared" ca="1" si="130"/>
        <v>0.72762972868346343</v>
      </c>
      <c r="S185">
        <f t="shared" ca="1" si="130"/>
        <v>0.91030940832624285</v>
      </c>
      <c r="T185">
        <f t="shared" ca="1" si="130"/>
        <v>1.4364951938665358</v>
      </c>
      <c r="U185">
        <f t="shared" ca="1" si="130"/>
        <v>3.3163241085175073</v>
      </c>
      <c r="V185">
        <f t="shared" ca="1" si="130"/>
        <v>5.0374093412970282</v>
      </c>
      <c r="W185">
        <f t="shared" ca="1" si="131"/>
        <v>10.894345031881636</v>
      </c>
      <c r="X185">
        <f t="shared" ca="1" si="131"/>
        <v>10.18032829638355</v>
      </c>
      <c r="Y185">
        <f t="shared" ca="1" si="131"/>
        <v>14.231680550079879</v>
      </c>
      <c r="Z185">
        <f t="shared" ca="1" si="131"/>
        <v>13.454344773898828</v>
      </c>
      <c r="AA185">
        <f t="shared" ca="1" si="131"/>
        <v>8.1853610313226675</v>
      </c>
      <c r="AB185">
        <f t="shared" ca="1" si="131"/>
        <v>17.665550256830247</v>
      </c>
      <c r="AC185">
        <f t="shared" ca="1" si="131"/>
        <v>17.028049350366228</v>
      </c>
      <c r="AD185">
        <f t="shared" ca="1" si="131"/>
        <v>24.848608793973639</v>
      </c>
      <c r="AE185">
        <f t="shared" ca="1" si="131"/>
        <v>30.26672048281721</v>
      </c>
      <c r="AF185">
        <f t="shared" ca="1" si="131"/>
        <v>29.115859211890491</v>
      </c>
      <c r="AG185">
        <f t="shared" ca="1" si="132"/>
        <v>16.585322777219236</v>
      </c>
      <c r="AH185">
        <f t="shared" ca="1" si="132"/>
        <v>13.240052824874816</v>
      </c>
      <c r="AI185">
        <f t="shared" ca="1" si="132"/>
        <v>14.097327740174759</v>
      </c>
      <c r="AJ185">
        <f t="shared" ca="1" si="132"/>
        <v>10.456587666746699</v>
      </c>
      <c r="AK185">
        <f t="shared" ca="1" si="132"/>
        <v>12.311332656898577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260</v>
      </c>
      <c r="B186">
        <f t="shared" ca="1" si="93"/>
        <v>248.41072318758194</v>
      </c>
      <c r="C186">
        <f t="shared" ca="1" si="129"/>
        <v>0</v>
      </c>
      <c r="D186">
        <f t="shared" ca="1" si="129"/>
        <v>2.5265929321990284E-18</v>
      </c>
      <c r="E186">
        <f t="shared" ca="1" si="129"/>
        <v>4.9538399056735256E-13</v>
      </c>
      <c r="F186">
        <f t="shared" ca="1" si="129"/>
        <v>3.7225454183378447E-9</v>
      </c>
      <c r="G186">
        <f t="shared" ca="1" si="129"/>
        <v>6.4543230595647593E-7</v>
      </c>
      <c r="H186">
        <f t="shared" ca="1" si="129"/>
        <v>1.6013138299352467E-5</v>
      </c>
      <c r="I186">
        <f t="shared" ca="1" si="129"/>
        <v>6.6685732653564076E-6</v>
      </c>
      <c r="J186">
        <f t="shared" ca="1" si="129"/>
        <v>4.8325177390110056E-5</v>
      </c>
      <c r="K186">
        <f t="shared" ca="1" si="129"/>
        <v>3.7761118925534862E-4</v>
      </c>
      <c r="L186">
        <f t="shared" ca="1" si="129"/>
        <v>7.7378542734557259E-4</v>
      </c>
      <c r="M186">
        <f t="shared" ca="1" si="130"/>
        <v>3.3697674285294364E-3</v>
      </c>
      <c r="N186">
        <f t="shared" ca="1" si="130"/>
        <v>1.1829936338929099E-2</v>
      </c>
      <c r="O186">
        <f t="shared" ca="1" si="130"/>
        <v>5.767344422719492E-2</v>
      </c>
      <c r="P186">
        <f t="shared" ca="1" si="130"/>
        <v>0.14910529427257965</v>
      </c>
      <c r="Q186">
        <f t="shared" ca="1" si="130"/>
        <v>0.34435615705112094</v>
      </c>
      <c r="R186">
        <f t="shared" ca="1" si="130"/>
        <v>0.47170478962927975</v>
      </c>
      <c r="S186">
        <f t="shared" ca="1" si="130"/>
        <v>0.8134679819085574</v>
      </c>
      <c r="T186">
        <f t="shared" ca="1" si="130"/>
        <v>2.0264842913474346</v>
      </c>
      <c r="U186">
        <f t="shared" ca="1" si="130"/>
        <v>3.3303170372454289</v>
      </c>
      <c r="V186">
        <f t="shared" ca="1" si="130"/>
        <v>7.7466042811542541</v>
      </c>
      <c r="W186">
        <f t="shared" ca="1" si="131"/>
        <v>7.7391522084405073</v>
      </c>
      <c r="X186">
        <f t="shared" ca="1" si="131"/>
        <v>11.550757105512105</v>
      </c>
      <c r="Y186">
        <f t="shared" ca="1" si="131"/>
        <v>11.530073394810477</v>
      </c>
      <c r="Z186">
        <f t="shared" ca="1" si="131"/>
        <v>7.3745571773252996</v>
      </c>
      <c r="AA186">
        <f t="shared" ca="1" si="131"/>
        <v>16.620656750624654</v>
      </c>
      <c r="AB186">
        <f t="shared" ca="1" si="131"/>
        <v>16.602960767697599</v>
      </c>
      <c r="AC186">
        <f t="shared" ca="1" si="131"/>
        <v>24.997176446337622</v>
      </c>
      <c r="AD186">
        <f t="shared" ca="1" si="131"/>
        <v>31.34851736133459</v>
      </c>
      <c r="AE186">
        <f t="shared" ca="1" si="131"/>
        <v>30.855058461964845</v>
      </c>
      <c r="AF186">
        <f t="shared" ca="1" si="131"/>
        <v>18.012353580237338</v>
      </c>
      <c r="AG186">
        <f t="shared" ca="1" si="132"/>
        <v>14.65415505658412</v>
      </c>
      <c r="AH186">
        <f t="shared" ca="1" si="132"/>
        <v>15.857272569326813</v>
      </c>
      <c r="AI186">
        <f t="shared" ca="1" si="132"/>
        <v>11.998696426103436</v>
      </c>
      <c r="AJ186">
        <f t="shared" ca="1" si="132"/>
        <v>14.313199848018296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295</v>
      </c>
      <c r="B187">
        <f t="shared" ca="1" si="93"/>
        <v>240.08010429974124</v>
      </c>
      <c r="C187">
        <f t="shared" ca="1" si="129"/>
        <v>0</v>
      </c>
      <c r="D187">
        <f t="shared" ca="1" si="129"/>
        <v>2.3217340458045129E-18</v>
      </c>
      <c r="E187">
        <f t="shared" ca="1" si="129"/>
        <v>5.1481081372685654E-13</v>
      </c>
      <c r="F187">
        <f t="shared" ca="1" si="129"/>
        <v>2.6338764752390408E-9</v>
      </c>
      <c r="G187">
        <f t="shared" ca="1" si="129"/>
        <v>1.9276911537900079E-6</v>
      </c>
      <c r="H187">
        <f t="shared" ca="1" si="129"/>
        <v>1.7371395565815401E-5</v>
      </c>
      <c r="I187">
        <f t="shared" ca="1" si="129"/>
        <v>5.6531937969688069E-6</v>
      </c>
      <c r="J187">
        <f t="shared" ca="1" si="129"/>
        <v>4.8325177390110056E-5</v>
      </c>
      <c r="K187">
        <f t="shared" ca="1" si="129"/>
        <v>2.1813461903585671E-4</v>
      </c>
      <c r="L187">
        <f t="shared" ca="1" si="129"/>
        <v>9.2984299252451153E-4</v>
      </c>
      <c r="M187">
        <f t="shared" ca="1" si="130"/>
        <v>3.8881931867647342E-3</v>
      </c>
      <c r="N187">
        <f t="shared" ca="1" si="130"/>
        <v>2.0505222987477104E-2</v>
      </c>
      <c r="O187">
        <f t="shared" ca="1" si="130"/>
        <v>5.9085032022965424E-2</v>
      </c>
      <c r="P187">
        <f t="shared" ca="1" si="130"/>
        <v>0.14757861890460103</v>
      </c>
      <c r="Q187">
        <f t="shared" ca="1" si="130"/>
        <v>0.22323778457107149</v>
      </c>
      <c r="R187">
        <f t="shared" ca="1" si="130"/>
        <v>0.42152342903042023</v>
      </c>
      <c r="S187">
        <f t="shared" ca="1" si="130"/>
        <v>1.147570903049572</v>
      </c>
      <c r="T187">
        <f t="shared" ca="1" si="130"/>
        <v>2.0350348579775921</v>
      </c>
      <c r="U187">
        <f t="shared" ca="1" si="130"/>
        <v>5.1214119144194417</v>
      </c>
      <c r="V187">
        <f t="shared" ca="1" si="130"/>
        <v>5.5030522215849889</v>
      </c>
      <c r="W187">
        <f t="shared" ca="1" si="131"/>
        <v>8.7809611595767301</v>
      </c>
      <c r="X187">
        <f t="shared" ca="1" si="131"/>
        <v>9.358071010906416</v>
      </c>
      <c r="Y187">
        <f t="shared" ca="1" si="131"/>
        <v>6.3198310239337765</v>
      </c>
      <c r="Z187">
        <f t="shared" ca="1" si="131"/>
        <v>14.974291673042211</v>
      </c>
      <c r="AA187">
        <f t="shared" ca="1" si="131"/>
        <v>15.62091799870738</v>
      </c>
      <c r="AB187">
        <f t="shared" ca="1" si="131"/>
        <v>24.373146406980077</v>
      </c>
      <c r="AC187">
        <f t="shared" ca="1" si="131"/>
        <v>31.535947396878257</v>
      </c>
      <c r="AD187">
        <f t="shared" ca="1" si="131"/>
        <v>31.957883789524679</v>
      </c>
      <c r="AE187">
        <f t="shared" ca="1" si="131"/>
        <v>19.08829887901215</v>
      </c>
      <c r="AF187">
        <f t="shared" ca="1" si="131"/>
        <v>15.915024738702853</v>
      </c>
      <c r="AG187">
        <f t="shared" ca="1" si="132"/>
        <v>17.550906637536794</v>
      </c>
      <c r="AH187">
        <f t="shared" ca="1" si="132"/>
        <v>13.496642995899521</v>
      </c>
      <c r="AI187">
        <f t="shared" ca="1" si="132"/>
        <v>16.424071153601663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239</v>
      </c>
      <c r="B188">
        <f t="shared" ca="1" si="93"/>
        <v>229.23000672994613</v>
      </c>
      <c r="C188">
        <f t="shared" ca="1" si="129"/>
        <v>0</v>
      </c>
      <c r="D188">
        <f t="shared" ca="1" si="129"/>
        <v>2.4127824397576309E-18</v>
      </c>
      <c r="E188">
        <f t="shared" ca="1" si="129"/>
        <v>3.642529342407004E-13</v>
      </c>
      <c r="F188">
        <f t="shared" ca="1" si="129"/>
        <v>7.8665110727139353E-9</v>
      </c>
      <c r="G188">
        <f t="shared" ca="1" si="129"/>
        <v>2.0912006712989819E-6</v>
      </c>
      <c r="H188">
        <f t="shared" ca="1" si="129"/>
        <v>1.4726368257440215E-5</v>
      </c>
      <c r="I188">
        <f t="shared" ca="1" si="129"/>
        <v>5.6531937969688069E-6</v>
      </c>
      <c r="J188">
        <f t="shared" ca="1" si="129"/>
        <v>2.7916000531180082E-5</v>
      </c>
      <c r="K188">
        <f t="shared" ca="1" si="129"/>
        <v>2.6212815564813032E-4</v>
      </c>
      <c r="L188">
        <f t="shared" ca="1" si="129"/>
        <v>1.0728957606052057E-3</v>
      </c>
      <c r="M188">
        <f t="shared" ca="1" si="130"/>
        <v>6.7395348570588728E-3</v>
      </c>
      <c r="N188">
        <f t="shared" ca="1" si="130"/>
        <v>2.1007099074583188E-2</v>
      </c>
      <c r="O188">
        <f t="shared" ca="1" si="130"/>
        <v>5.8480065824778063E-2</v>
      </c>
      <c r="P188">
        <f t="shared" ca="1" si="130"/>
        <v>9.5671656393327559E-2</v>
      </c>
      <c r="Q188">
        <f t="shared" ca="1" si="130"/>
        <v>0.1994890840847873</v>
      </c>
      <c r="R188">
        <f t="shared" ca="1" si="130"/>
        <v>0.59464912309648565</v>
      </c>
      <c r="S188">
        <f t="shared" ca="1" si="130"/>
        <v>1.1524129743704563</v>
      </c>
      <c r="T188">
        <f t="shared" ca="1" si="130"/>
        <v>3.12950738663781</v>
      </c>
      <c r="U188">
        <f t="shared" ca="1" si="130"/>
        <v>3.6381614692597126</v>
      </c>
      <c r="V188">
        <f t="shared" ca="1" si="130"/>
        <v>6.2438477129521992</v>
      </c>
      <c r="W188">
        <f t="shared" ca="1" si="131"/>
        <v>7.1140668377587737</v>
      </c>
      <c r="X188">
        <f t="shared" ca="1" si="131"/>
        <v>5.1293192570240187</v>
      </c>
      <c r="Y188">
        <f t="shared" ca="1" si="131"/>
        <v>12.832633987529654</v>
      </c>
      <c r="Z188">
        <f t="shared" ca="1" si="131"/>
        <v>14.073582399475763</v>
      </c>
      <c r="AA188">
        <f t="shared" ca="1" si="131"/>
        <v>22.931507622102433</v>
      </c>
      <c r="AB188">
        <f t="shared" ca="1" si="131"/>
        <v>30.748683341775955</v>
      </c>
      <c r="AC188">
        <f t="shared" ca="1" si="131"/>
        <v>32.148957173491439</v>
      </c>
      <c r="AD188">
        <f t="shared" ca="1" si="131"/>
        <v>19.770555225722894</v>
      </c>
      <c r="AE188">
        <f t="shared" ca="1" si="131"/>
        <v>16.865688735565527</v>
      </c>
      <c r="AF188">
        <f t="shared" ca="1" si="131"/>
        <v>19.06101800100458</v>
      </c>
      <c r="AG188">
        <f t="shared" ca="1" si="132"/>
        <v>14.938150309618697</v>
      </c>
      <c r="AH188">
        <f t="shared" ca="1" si="132"/>
        <v>18.474492313778814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131</v>
      </c>
      <c r="B189">
        <f t="shared" ca="1" si="93"/>
        <v>215.7534114291258</v>
      </c>
      <c r="C189">
        <f t="shared" ca="1" si="129"/>
        <v>0</v>
      </c>
      <c r="D189">
        <f t="shared" ca="1" si="129"/>
        <v>1.7071573866209652E-18</v>
      </c>
      <c r="E189">
        <f t="shared" ca="1" si="129"/>
        <v>1.0879020969322252E-12</v>
      </c>
      <c r="F189">
        <f t="shared" ca="1" si="129"/>
        <v>8.5337597797744927E-9</v>
      </c>
      <c r="G189">
        <f t="shared" ca="1" si="129"/>
        <v>1.7727874003604538E-6</v>
      </c>
      <c r="H189">
        <f t="shared" ca="1" si="129"/>
        <v>1.4726368257440215E-5</v>
      </c>
      <c r="I189">
        <f t="shared" ca="1" si="129"/>
        <v>3.2656799118412037E-6</v>
      </c>
      <c r="J189">
        <f t="shared" ca="1" si="129"/>
        <v>3.354611828536766E-5</v>
      </c>
      <c r="K189">
        <f t="shared" ca="1" si="129"/>
        <v>3.0245556420938118E-4</v>
      </c>
      <c r="L189">
        <f t="shared" ca="1" si="129"/>
        <v>1.8596859850490231E-3</v>
      </c>
      <c r="M189">
        <f t="shared" ca="1" si="130"/>
        <v>6.9044885074064678E-3</v>
      </c>
      <c r="N189">
        <f t="shared" ca="1" si="130"/>
        <v>2.0792009322966296E-2</v>
      </c>
      <c r="O189">
        <f t="shared" ca="1" si="130"/>
        <v>3.7911215086407851E-2</v>
      </c>
      <c r="P189">
        <f t="shared" ca="1" si="130"/>
        <v>8.5493820606803356E-2</v>
      </c>
      <c r="Q189">
        <f t="shared" ca="1" si="130"/>
        <v>0.28142210076246776</v>
      </c>
      <c r="R189">
        <f t="shared" ca="1" si="130"/>
        <v>0.59715819112642865</v>
      </c>
      <c r="S189">
        <f t="shared" ca="1" si="130"/>
        <v>1.7721981034436429</v>
      </c>
      <c r="T189">
        <f t="shared" ca="1" si="130"/>
        <v>2.2231473238410673</v>
      </c>
      <c r="U189">
        <f t="shared" ca="1" si="130"/>
        <v>4.1279139747369813</v>
      </c>
      <c r="V189">
        <f t="shared" ca="1" si="130"/>
        <v>5.0585749267646634</v>
      </c>
      <c r="W189">
        <f t="shared" ca="1" si="131"/>
        <v>3.8993420742527172</v>
      </c>
      <c r="X189">
        <f t="shared" ca="1" si="131"/>
        <v>10.415258949377016</v>
      </c>
      <c r="Y189">
        <f t="shared" ca="1" si="131"/>
        <v>12.060746228881253</v>
      </c>
      <c r="Z189">
        <f t="shared" ca="1" si="131"/>
        <v>20.660018962430421</v>
      </c>
      <c r="AA189">
        <f t="shared" ca="1" si="131"/>
        <v>28.929940133606067</v>
      </c>
      <c r="AB189">
        <f t="shared" ca="1" si="131"/>
        <v>31.346389929413068</v>
      </c>
      <c r="AC189">
        <f t="shared" ca="1" si="131"/>
        <v>19.888761641227756</v>
      </c>
      <c r="AD189">
        <f t="shared" ca="1" si="131"/>
        <v>17.468504274782557</v>
      </c>
      <c r="AE189">
        <f t="shared" ca="1" si="131"/>
        <v>20.199603950735458</v>
      </c>
      <c r="AF189">
        <f t="shared" ca="1" si="131"/>
        <v>16.223455450693219</v>
      </c>
      <c r="AG189">
        <f t="shared" ca="1" si="132"/>
        <v>20.447658218489469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266</v>
      </c>
      <c r="B190">
        <f t="shared" ca="1" si="93"/>
        <v>199.53117511203752</v>
      </c>
      <c r="C190">
        <f t="shared" ca="1" si="129"/>
        <v>0</v>
      </c>
      <c r="D190">
        <f t="shared" ca="1" si="129"/>
        <v>5.0987100613746158E-18</v>
      </c>
      <c r="E190">
        <f t="shared" ca="1" si="129"/>
        <v>1.1801795069398693E-12</v>
      </c>
      <c r="F190">
        <f t="shared" ca="1" si="129"/>
        <v>7.2343807186565659E-9</v>
      </c>
      <c r="G190">
        <f t="shared" ca="1" si="129"/>
        <v>1.7727874003604538E-6</v>
      </c>
      <c r="H190">
        <f t="shared" ca="1" si="129"/>
        <v>8.5069797215309987E-6</v>
      </c>
      <c r="I190">
        <f t="shared" ca="1" si="129"/>
        <v>3.924304431876405E-6</v>
      </c>
      <c r="J190">
        <f t="shared" ca="1" si="129"/>
        <v>3.8707059560039613E-5</v>
      </c>
      <c r="K190">
        <f t="shared" ca="1" si="129"/>
        <v>5.2425631129626065E-4</v>
      </c>
      <c r="L190">
        <f t="shared" ca="1" si="129"/>
        <v>1.9052027748928803E-3</v>
      </c>
      <c r="M190">
        <f t="shared" ca="1" si="130"/>
        <v>6.8337940858289271E-3</v>
      </c>
      <c r="N190">
        <f t="shared" ca="1" si="130"/>
        <v>1.3478957767991942E-2</v>
      </c>
      <c r="O190">
        <f t="shared" ca="1" si="130"/>
        <v>3.3878107098492122E-2</v>
      </c>
      <c r="P190">
        <f t="shared" ca="1" si="130"/>
        <v>0.12060735407031187</v>
      </c>
      <c r="Q190">
        <f t="shared" ca="1" si="130"/>
        <v>0.282609535786782</v>
      </c>
      <c r="R190">
        <f t="shared" ca="1" si="130"/>
        <v>0.91831889895912977</v>
      </c>
      <c r="S190">
        <f t="shared" ca="1" si="130"/>
        <v>1.2589385434299103</v>
      </c>
      <c r="T190">
        <f t="shared" ca="1" si="130"/>
        <v>2.5224171558965955</v>
      </c>
      <c r="U190">
        <f t="shared" ca="1" si="130"/>
        <v>3.3443099659733511</v>
      </c>
      <c r="V190">
        <f t="shared" ca="1" si="130"/>
        <v>2.7726916962601291</v>
      </c>
      <c r="W190">
        <f t="shared" ca="1" si="131"/>
        <v>7.9177480286352884</v>
      </c>
      <c r="X190">
        <f t="shared" ca="1" si="131"/>
        <v>9.7887772080611057</v>
      </c>
      <c r="Y190">
        <f t="shared" ca="1" si="131"/>
        <v>17.70517546399768</v>
      </c>
      <c r="Z190">
        <f t="shared" ca="1" si="131"/>
        <v>26.064274603829112</v>
      </c>
      <c r="AA190">
        <f t="shared" ca="1" si="131"/>
        <v>29.492293181559535</v>
      </c>
      <c r="AB190">
        <f t="shared" ca="1" si="131"/>
        <v>19.392258176670797</v>
      </c>
      <c r="AC190">
        <f t="shared" ca="1" si="131"/>
        <v>17.572946929577949</v>
      </c>
      <c r="AD190">
        <f t="shared" ca="1" si="131"/>
        <v>20.921580701193061</v>
      </c>
      <c r="AE190">
        <f t="shared" ca="1" si="131"/>
        <v>17.192543168425324</v>
      </c>
      <c r="AF190">
        <f t="shared" ca="1" si="131"/>
        <v>22.207011263306306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250</v>
      </c>
      <c r="B191">
        <f t="shared" ca="1" si="93"/>
        <v>180.69552432436649</v>
      </c>
      <c r="C191">
        <f t="shared" ca="1" si="129"/>
        <v>0</v>
      </c>
      <c r="D191">
        <f t="shared" ca="1" si="129"/>
        <v>5.5311899326519275E-18</v>
      </c>
      <c r="E191">
        <f t="shared" ca="1" si="129"/>
        <v>1.0004813927144571E-12</v>
      </c>
      <c r="F191">
        <f t="shared" ca="1" si="129"/>
        <v>7.2343807186565659E-9</v>
      </c>
      <c r="G191">
        <f t="shared" ca="1" si="129"/>
        <v>1.0240859254509419E-6</v>
      </c>
      <c r="H191">
        <f t="shared" ca="1" si="129"/>
        <v>1.0222673110747334E-5</v>
      </c>
      <c r="I191">
        <f t="shared" ca="1" si="129"/>
        <v>4.5280435752420057E-6</v>
      </c>
      <c r="J191">
        <f t="shared" ca="1" si="129"/>
        <v>6.7092236570735319E-5</v>
      </c>
      <c r="K191">
        <f t="shared" ca="1" si="129"/>
        <v>5.3708775947484044E-4</v>
      </c>
      <c r="L191">
        <f t="shared" ca="1" si="129"/>
        <v>1.885695579245513E-3</v>
      </c>
      <c r="M191">
        <f t="shared" ca="1" si="130"/>
        <v>4.430183752192546E-3</v>
      </c>
      <c r="N191">
        <f t="shared" ca="1" si="130"/>
        <v>1.2045026090545991E-2</v>
      </c>
      <c r="O191">
        <f t="shared" ca="1" si="130"/>
        <v>4.7792329656801386E-2</v>
      </c>
      <c r="P191">
        <f t="shared" ca="1" si="130"/>
        <v>0.12111624585963808</v>
      </c>
      <c r="Q191">
        <f t="shared" ca="1" si="130"/>
        <v>0.43460121889900089</v>
      </c>
      <c r="R191">
        <f t="shared" ca="1" si="130"/>
        <v>0.65235768778517411</v>
      </c>
      <c r="S191">
        <f t="shared" ca="1" si="130"/>
        <v>1.4284110396608598</v>
      </c>
      <c r="T191">
        <f t="shared" ca="1" si="130"/>
        <v>2.0435854246077501</v>
      </c>
      <c r="U191">
        <f t="shared" ca="1" si="130"/>
        <v>1.8330736633577782</v>
      </c>
      <c r="V191">
        <f t="shared" ca="1" si="130"/>
        <v>5.630045734390797</v>
      </c>
      <c r="W191">
        <f t="shared" ca="1" si="131"/>
        <v>7.4414925081158723</v>
      </c>
      <c r="X191">
        <f t="shared" ca="1" si="131"/>
        <v>14.369924941433702</v>
      </c>
      <c r="Y191">
        <f t="shared" ca="1" si="131"/>
        <v>22.33650201588808</v>
      </c>
      <c r="Z191">
        <f t="shared" ca="1" si="131"/>
        <v>26.57092357021024</v>
      </c>
      <c r="AA191">
        <f t="shared" ca="1" si="131"/>
        <v>18.24523222249022</v>
      </c>
      <c r="AB191">
        <f t="shared" ca="1" si="131"/>
        <v>17.134255512263923</v>
      </c>
      <c r="AC191">
        <f t="shared" ca="1" si="131"/>
        <v>21.046668997052659</v>
      </c>
      <c r="AD191">
        <f t="shared" ca="1" si="131"/>
        <v>17.807041179332607</v>
      </c>
      <c r="AE191">
        <f t="shared" ca="1" si="131"/>
        <v>23.533519165905389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367</v>
      </c>
      <c r="B192">
        <f t="shared" ca="1" si="93"/>
        <v>159.78861731021047</v>
      </c>
      <c r="C192">
        <f t="shared" ca="1" si="129"/>
        <v>0</v>
      </c>
      <c r="D192">
        <f t="shared" ca="1" si="129"/>
        <v>4.6889922885855848E-18</v>
      </c>
      <c r="E192">
        <f t="shared" ca="1" si="129"/>
        <v>1.0004813927144571E-12</v>
      </c>
      <c r="F192">
        <f t="shared" ca="1" si="129"/>
        <v>4.1790840073792783E-9</v>
      </c>
      <c r="G192">
        <f t="shared" ca="1" si="129"/>
        <v>1.2306242633570142E-6</v>
      </c>
      <c r="H192">
        <f t="shared" ca="1" si="129"/>
        <v>1.1795392050862308E-5</v>
      </c>
      <c r="I192">
        <f t="shared" ca="1" si="129"/>
        <v>7.84860886375281E-6</v>
      </c>
      <c r="J192">
        <f t="shared" ca="1" si="129"/>
        <v>6.8734354249040038E-5</v>
      </c>
      <c r="K192">
        <f t="shared" ca="1" si="129"/>
        <v>5.3158856739830623E-4</v>
      </c>
      <c r="L192">
        <f t="shared" ca="1" si="129"/>
        <v>1.2224509272350222E-3</v>
      </c>
      <c r="M192">
        <f t="shared" ca="1" si="130"/>
        <v>3.9588876083422745E-3</v>
      </c>
      <c r="N192">
        <f t="shared" ca="1" si="130"/>
        <v>1.6992090377734526E-2</v>
      </c>
      <c r="O192">
        <f t="shared" ca="1" si="130"/>
        <v>4.7993985056197168E-2</v>
      </c>
      <c r="P192">
        <f t="shared" ca="1" si="130"/>
        <v>0.18625439489339302</v>
      </c>
      <c r="Q192">
        <f t="shared" ca="1" si="130"/>
        <v>0.30873310632169459</v>
      </c>
      <c r="R192">
        <f t="shared" ca="1" si="130"/>
        <v>0.74017506883317841</v>
      </c>
      <c r="S192">
        <f t="shared" ca="1" si="130"/>
        <v>1.1572550456913406</v>
      </c>
      <c r="T192">
        <f t="shared" ca="1" si="130"/>
        <v>1.1201242285506916</v>
      </c>
      <c r="U192">
        <f t="shared" ca="1" si="130"/>
        <v>3.7221190416272441</v>
      </c>
      <c r="V192">
        <f t="shared" ca="1" si="130"/>
        <v>5.2913963669086437</v>
      </c>
      <c r="W192">
        <f t="shared" ca="1" si="131"/>
        <v>10.924111001914101</v>
      </c>
      <c r="X192">
        <f t="shared" ca="1" si="131"/>
        <v>18.128815389329166</v>
      </c>
      <c r="Y192">
        <f t="shared" ca="1" si="131"/>
        <v>22.770688880127807</v>
      </c>
      <c r="Z192">
        <f t="shared" ca="1" si="131"/>
        <v>16.43794424258769</v>
      </c>
      <c r="AA192">
        <f t="shared" ca="1" si="131"/>
        <v>16.120787374666016</v>
      </c>
      <c r="AB192">
        <f t="shared" ca="1" si="131"/>
        <v>20.521259508874234</v>
      </c>
      <c r="AC192">
        <f t="shared" ca="1" si="131"/>
        <v>17.913507916585274</v>
      </c>
      <c r="AD192">
        <f t="shared" ca="1" si="131"/>
        <v>24.37465712760357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463</v>
      </c>
      <c r="B193">
        <f t="shared" ca="1" si="93"/>
        <v>137.52293061885908</v>
      </c>
      <c r="C193">
        <f t="shared" ca="1" si="129"/>
        <v>0</v>
      </c>
      <c r="D193">
        <f t="shared" ca="1" si="129"/>
        <v>4.6889922885855848E-18</v>
      </c>
      <c r="E193">
        <f t="shared" ca="1" si="129"/>
        <v>5.779479889952446E-13</v>
      </c>
      <c r="F193">
        <f t="shared" ca="1" si="129"/>
        <v>5.0219244794557719E-9</v>
      </c>
      <c r="G193">
        <f t="shared" ca="1" si="129"/>
        <v>1.4199510731042469E-6</v>
      </c>
      <c r="H193">
        <f t="shared" ca="1" si="129"/>
        <v>2.0445346221494669E-5</v>
      </c>
      <c r="I193">
        <f t="shared" ca="1" si="129"/>
        <v>8.0407076820964098E-6</v>
      </c>
      <c r="J193">
        <f t="shared" ca="1" si="129"/>
        <v>6.8030589529766581E-5</v>
      </c>
      <c r="K193">
        <f t="shared" ca="1" si="129"/>
        <v>3.446160367961434E-4</v>
      </c>
      <c r="L193">
        <f t="shared" ca="1" si="129"/>
        <v>1.0924029562525729E-3</v>
      </c>
      <c r="M193">
        <f t="shared" ca="1" si="130"/>
        <v>5.5848593046257094E-3</v>
      </c>
      <c r="N193">
        <f t="shared" ca="1" si="130"/>
        <v>1.7063786961606823E-2</v>
      </c>
      <c r="O193">
        <f t="shared" ca="1" si="130"/>
        <v>7.3805876178857838E-2</v>
      </c>
      <c r="P193">
        <f t="shared" ca="1" si="130"/>
        <v>0.13231186522481472</v>
      </c>
      <c r="Q193">
        <f t="shared" ca="1" si="130"/>
        <v>0.35029333217269198</v>
      </c>
      <c r="R193">
        <f t="shared" ca="1" si="130"/>
        <v>0.59966725915637165</v>
      </c>
      <c r="S193">
        <f t="shared" ca="1" si="130"/>
        <v>0.63431134303583947</v>
      </c>
      <c r="T193">
        <f t="shared" ca="1" si="130"/>
        <v>2.2744507236220151</v>
      </c>
      <c r="U193">
        <f t="shared" ca="1" si="130"/>
        <v>3.4982321819804927</v>
      </c>
      <c r="V193">
        <f t="shared" ca="1" si="130"/>
        <v>7.7677698666218884</v>
      </c>
      <c r="W193">
        <f t="shared" ca="1" si="131"/>
        <v>13.781644125030596</v>
      </c>
      <c r="X193">
        <f t="shared" ca="1" si="131"/>
        <v>18.481211368819366</v>
      </c>
      <c r="Y193">
        <f t="shared" ca="1" si="131"/>
        <v>14.086951595333304</v>
      </c>
      <c r="Z193">
        <f t="shared" ca="1" si="131"/>
        <v>14.523937036258987</v>
      </c>
      <c r="AA193">
        <f t="shared" ca="1" si="131"/>
        <v>19.307454646402324</v>
      </c>
      <c r="AB193">
        <f t="shared" ca="1" si="131"/>
        <v>17.466314727617874</v>
      </c>
      <c r="AC193">
        <f t="shared" ca="1" si="131"/>
        <v>24.52039106452737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472</v>
      </c>
      <c r="B194">
        <f t="shared" ca="1" si="93"/>
        <v>114.87545260719573</v>
      </c>
      <c r="C194">
        <f t="shared" ref="C194:L203" ca="1" si="136">IF(ROW()+C$3&gt;3,OFFSET($A194,C$3,0)*C$1,0)</f>
        <v>0</v>
      </c>
      <c r="D194">
        <f t="shared" ca="1" si="136"/>
        <v>2.7086897201052648E-18</v>
      </c>
      <c r="E194">
        <f t="shared" ca="1" si="136"/>
        <v>6.9450892795226872E-13</v>
      </c>
      <c r="F194">
        <f t="shared" ca="1" si="136"/>
        <v>5.7945282455258902E-9</v>
      </c>
      <c r="G194">
        <f t="shared" ca="1" si="136"/>
        <v>2.4612485267140283E-6</v>
      </c>
      <c r="H194">
        <f t="shared" ca="1" si="136"/>
        <v>2.0945756793349434E-5</v>
      </c>
      <c r="I194">
        <f t="shared" ca="1" si="136"/>
        <v>7.9583796170920089E-6</v>
      </c>
      <c r="J194">
        <f t="shared" ca="1" si="136"/>
        <v>4.4102589074469372E-5</v>
      </c>
      <c r="K194">
        <f t="shared" ca="1" si="136"/>
        <v>3.0795475628591534E-4</v>
      </c>
      <c r="L194">
        <f t="shared" ca="1" si="136"/>
        <v>1.5410684561420226E-3</v>
      </c>
      <c r="M194">
        <f t="shared" ref="M194:V203" ca="1" si="137">IF(ROW()+M$3&gt;3,OFFSET($A194,M$3,0)*M$1,0)</f>
        <v>5.608424111818223E-3</v>
      </c>
      <c r="N194">
        <f t="shared" ca="1" si="137"/>
        <v>2.6240949697260912E-2</v>
      </c>
      <c r="O194">
        <f t="shared" ca="1" si="137"/>
        <v>5.2430403842904469E-2</v>
      </c>
      <c r="P194">
        <f t="shared" ca="1" si="137"/>
        <v>0.15012307785123208</v>
      </c>
      <c r="Q194">
        <f t="shared" ca="1" si="137"/>
        <v>0.28379697081109623</v>
      </c>
      <c r="R194">
        <f t="shared" ca="1" si="137"/>
        <v>0.32868791192253005</v>
      </c>
      <c r="S194">
        <f t="shared" ca="1" si="137"/>
        <v>1.287990971355216</v>
      </c>
      <c r="T194">
        <f t="shared" ca="1" si="137"/>
        <v>2.1376416575394876</v>
      </c>
      <c r="U194">
        <f t="shared" ca="1" si="137"/>
        <v>5.1354048431473629</v>
      </c>
      <c r="V194">
        <f t="shared" ca="1" si="137"/>
        <v>9.7996660715148085</v>
      </c>
      <c r="W194">
        <f t="shared" ref="W194:AF203" ca="1" si="138">IF(ROW()+W$3&gt;3,OFFSET($A194,W$3,0)*W$1,0)</f>
        <v>14.049537855322766</v>
      </c>
      <c r="X194">
        <f t="shared" ca="1" si="138"/>
        <v>11.43329177901537</v>
      </c>
      <c r="Y194">
        <f t="shared" ca="1" si="138"/>
        <v>12.446690108205454</v>
      </c>
      <c r="Z194">
        <f t="shared" ca="1" si="138"/>
        <v>17.394947845752043</v>
      </c>
      <c r="AA194">
        <f t="shared" ca="1" si="138"/>
        <v>16.433205734640165</v>
      </c>
      <c r="AB194">
        <f t="shared" ca="1" si="138"/>
        <v>23.908263505484545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292</v>
      </c>
      <c r="B195">
        <f t="shared" ca="1" si="93"/>
        <v>92.851147630490232</v>
      </c>
      <c r="C195">
        <f t="shared" ca="1" si="136"/>
        <v>0</v>
      </c>
      <c r="D195">
        <f t="shared" ca="1" si="136"/>
        <v>3.2549800838239736E-18</v>
      </c>
      <c r="E195">
        <f t="shared" ca="1" si="136"/>
        <v>8.0135645532954084E-13</v>
      </c>
      <c r="F195">
        <f t="shared" ca="1" si="136"/>
        <v>1.0043848958911544E-8</v>
      </c>
      <c r="G195">
        <f t="shared" ca="1" si="136"/>
        <v>2.5214888752699658E-6</v>
      </c>
      <c r="H195">
        <f t="shared" ca="1" si="136"/>
        <v>2.0731295119697393E-5</v>
      </c>
      <c r="I195">
        <f t="shared" ca="1" si="136"/>
        <v>5.159225406942406E-6</v>
      </c>
      <c r="J195">
        <f t="shared" ca="1" si="136"/>
        <v>3.9410824279313056E-5</v>
      </c>
      <c r="K195">
        <f t="shared" ca="1" si="136"/>
        <v>4.34436174046202E-4</v>
      </c>
      <c r="L195">
        <f t="shared" ca="1" si="136"/>
        <v>1.5475708546911452E-3</v>
      </c>
      <c r="M195">
        <f t="shared" ca="1" si="137"/>
        <v>8.6247194324599562E-3</v>
      </c>
      <c r="N195">
        <f t="shared" ca="1" si="137"/>
        <v>1.8641111806797367E-2</v>
      </c>
      <c r="O195">
        <f t="shared" ca="1" si="137"/>
        <v>5.9488342821756995E-2</v>
      </c>
      <c r="P195">
        <f t="shared" ca="1" si="137"/>
        <v>0.12162513764896429</v>
      </c>
      <c r="Q195">
        <f t="shared" ca="1" si="137"/>
        <v>0.15555398818516153</v>
      </c>
      <c r="R195">
        <f t="shared" ca="1" si="137"/>
        <v>0.66741209596483198</v>
      </c>
      <c r="S195">
        <f t="shared" ca="1" si="137"/>
        <v>1.2105178302210675</v>
      </c>
      <c r="T195">
        <f t="shared" ca="1" si="137"/>
        <v>3.138057953267968</v>
      </c>
      <c r="U195">
        <f t="shared" ca="1" si="137"/>
        <v>6.4787260010278729</v>
      </c>
      <c r="V195">
        <f t="shared" ca="1" si="137"/>
        <v>9.9901563407235194</v>
      </c>
      <c r="W195">
        <f t="shared" ca="1" si="138"/>
        <v>8.6916632494793387</v>
      </c>
      <c r="X195">
        <f t="shared" ca="1" si="138"/>
        <v>10.102018078719061</v>
      </c>
      <c r="Y195">
        <f t="shared" ca="1" si="138"/>
        <v>14.907082338897229</v>
      </c>
      <c r="Z195">
        <f t="shared" ca="1" si="138"/>
        <v>14.805408684248503</v>
      </c>
      <c r="AA195">
        <f t="shared" ca="1" si="138"/>
        <v>22.494121918138628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258</v>
      </c>
      <c r="B196">
        <f t="shared" ca="1" si="93"/>
        <v>72.341533257598812</v>
      </c>
      <c r="C196">
        <f t="shared" ca="1" si="136"/>
        <v>0</v>
      </c>
      <c r="D196">
        <f t="shared" ca="1" si="136"/>
        <v>3.7557462505661234E-18</v>
      </c>
      <c r="E196">
        <f t="shared" ca="1" si="136"/>
        <v>1.3890178559045374E-12</v>
      </c>
      <c r="F196">
        <f t="shared" ca="1" si="136"/>
        <v>1.0289677429933854E-8</v>
      </c>
      <c r="G196">
        <f t="shared" ca="1" si="136"/>
        <v>2.495671583031707E-6</v>
      </c>
      <c r="H196">
        <f t="shared" ca="1" si="136"/>
        <v>1.3439598215527964E-5</v>
      </c>
      <c r="I196">
        <f t="shared" ca="1" si="136"/>
        <v>4.6103716402464057E-6</v>
      </c>
      <c r="J196">
        <f t="shared" ca="1" si="136"/>
        <v>5.5597412822602345E-5</v>
      </c>
      <c r="K196">
        <f t="shared" ca="1" si="136"/>
        <v>4.3626923807171342E-4</v>
      </c>
      <c r="L196">
        <f t="shared" ca="1" si="136"/>
        <v>2.3798778689788198E-3</v>
      </c>
      <c r="M196">
        <f t="shared" ca="1" si="137"/>
        <v>6.1268498700535207E-3</v>
      </c>
      <c r="N196">
        <f t="shared" ca="1" si="137"/>
        <v>2.1150492242327783E-2</v>
      </c>
      <c r="O196">
        <f t="shared" ca="1" si="137"/>
        <v>4.8195640455592957E-2</v>
      </c>
      <c r="P196">
        <f t="shared" ca="1" si="137"/>
        <v>6.6664824401733561E-2</v>
      </c>
      <c r="Q196">
        <f t="shared" ca="1" si="137"/>
        <v>0.31585771646757987</v>
      </c>
      <c r="R196">
        <f t="shared" ca="1" si="137"/>
        <v>0.62726700748574438</v>
      </c>
      <c r="S196">
        <f t="shared" ca="1" si="137"/>
        <v>1.7770401747645272</v>
      </c>
      <c r="T196">
        <f t="shared" ca="1" si="137"/>
        <v>3.9589123497631311</v>
      </c>
      <c r="U196">
        <f t="shared" ca="1" si="137"/>
        <v>6.6046623595791702</v>
      </c>
      <c r="V196">
        <f t="shared" ca="1" si="137"/>
        <v>6.1803509565492956</v>
      </c>
      <c r="W196">
        <f t="shared" ca="1" si="138"/>
        <v>7.6796202683755803</v>
      </c>
      <c r="X196">
        <f t="shared" ca="1" si="138"/>
        <v>12.098928629163526</v>
      </c>
      <c r="Y196">
        <f t="shared" ca="1" si="138"/>
        <v>12.687905032783078</v>
      </c>
      <c r="Z196">
        <f t="shared" ca="1" si="138"/>
        <v>20.265958655245097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309</v>
      </c>
      <c r="B197">
        <f t="shared" ref="B197:B260" ca="1" si="143">SUM(C197:BU197)</f>
        <v>54.093349039621344</v>
      </c>
      <c r="C197">
        <f t="shared" ca="1" si="136"/>
        <v>0</v>
      </c>
      <c r="D197">
        <f t="shared" ca="1" si="136"/>
        <v>6.5099601676479472E-18</v>
      </c>
      <c r="E197">
        <f t="shared" ca="1" si="136"/>
        <v>1.4230147964336695E-12</v>
      </c>
      <c r="F197">
        <f t="shared" ca="1" si="136"/>
        <v>1.0184322370924293E-8</v>
      </c>
      <c r="G197">
        <f t="shared" ca="1" si="136"/>
        <v>1.6178836469308996E-6</v>
      </c>
      <c r="H197">
        <f t="shared" ca="1" si="136"/>
        <v>1.2009853724514351E-5</v>
      </c>
      <c r="I197">
        <f t="shared" ca="1" si="136"/>
        <v>6.5039171353476076E-6</v>
      </c>
      <c r="J197">
        <f t="shared" ca="1" si="136"/>
        <v>5.5832001062360164E-5</v>
      </c>
      <c r="K197">
        <f t="shared" ca="1" si="136"/>
        <v>6.7090143333717279E-4</v>
      </c>
      <c r="L197">
        <f t="shared" ca="1" si="136"/>
        <v>1.6906236227718391E-3</v>
      </c>
      <c r="M197">
        <f t="shared" ca="1" si="137"/>
        <v>6.9516181217914941E-3</v>
      </c>
      <c r="N197">
        <f t="shared" ca="1" si="137"/>
        <v>1.713548354547912E-2</v>
      </c>
      <c r="O197">
        <f t="shared" ca="1" si="137"/>
        <v>2.6416857320848024E-2</v>
      </c>
      <c r="P197">
        <f t="shared" ca="1" si="137"/>
        <v>0.13536521596077197</v>
      </c>
      <c r="Q197">
        <f t="shared" ca="1" si="137"/>
        <v>0.2968587560785525</v>
      </c>
      <c r="R197">
        <f t="shared" ca="1" si="137"/>
        <v>0.92082796698907277</v>
      </c>
      <c r="S197">
        <f t="shared" ca="1" si="137"/>
        <v>2.2418790215694173</v>
      </c>
      <c r="T197">
        <f t="shared" ca="1" si="137"/>
        <v>4.0358674494345532</v>
      </c>
      <c r="U197">
        <f t="shared" ca="1" si="137"/>
        <v>4.0859351885532158</v>
      </c>
      <c r="V197">
        <f t="shared" ca="1" si="137"/>
        <v>5.4607210506497204</v>
      </c>
      <c r="W197">
        <f t="shared" ca="1" si="138"/>
        <v>9.1976847400312174</v>
      </c>
      <c r="X197">
        <f t="shared" ca="1" si="138"/>
        <v>10.297793622880283</v>
      </c>
      <c r="Y197">
        <f t="shared" ca="1" si="138"/>
        <v>17.367474569589003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263</v>
      </c>
      <c r="B198">
        <f t="shared" ca="1" si="143"/>
        <v>38.652734205394808</v>
      </c>
      <c r="C198">
        <f t="shared" ca="1" si="136"/>
        <v>0</v>
      </c>
      <c r="D198">
        <f t="shared" ca="1" si="136"/>
        <v>6.6692948570659041E-18</v>
      </c>
      <c r="E198">
        <f t="shared" ca="1" si="136"/>
        <v>1.4084446790640414E-12</v>
      </c>
      <c r="F198">
        <f t="shared" ca="1" si="136"/>
        <v>6.6022503645991966E-9</v>
      </c>
      <c r="G198">
        <f t="shared" ca="1" si="136"/>
        <v>1.4457683653425061E-6</v>
      </c>
      <c r="H198">
        <f t="shared" ca="1" si="136"/>
        <v>1.6942472218511315E-5</v>
      </c>
      <c r="I198">
        <f t="shared" ca="1" si="136"/>
        <v>6.5313598236824073E-6</v>
      </c>
      <c r="J198">
        <f t="shared" ca="1" si="136"/>
        <v>8.5859295751360596E-5</v>
      </c>
      <c r="K198">
        <f t="shared" ca="1" si="136"/>
        <v>4.7659664663296422E-4</v>
      </c>
      <c r="L198">
        <f t="shared" ca="1" si="136"/>
        <v>1.9182075719911252E-3</v>
      </c>
      <c r="M198">
        <f t="shared" ca="1" si="137"/>
        <v>5.6319889190107365E-3</v>
      </c>
      <c r="N198">
        <f t="shared" ca="1" si="137"/>
        <v>9.3922524872709807E-3</v>
      </c>
      <c r="O198">
        <f t="shared" ca="1" si="137"/>
        <v>5.364033623927919E-2</v>
      </c>
      <c r="P198">
        <f t="shared" ca="1" si="137"/>
        <v>0.12722294733155262</v>
      </c>
      <c r="Q198">
        <f t="shared" ca="1" si="137"/>
        <v>0.43578865392331512</v>
      </c>
      <c r="R198">
        <f t="shared" ca="1" si="137"/>
        <v>1.1616984978635987</v>
      </c>
      <c r="S198">
        <f t="shared" ca="1" si="137"/>
        <v>2.2854576634573758</v>
      </c>
      <c r="T198">
        <f t="shared" ca="1" si="137"/>
        <v>2.4967654560061217</v>
      </c>
      <c r="U198">
        <f t="shared" ca="1" si="137"/>
        <v>3.6101756118038684</v>
      </c>
      <c r="V198">
        <f t="shared" ca="1" si="137"/>
        <v>6.5401659094990832</v>
      </c>
      <c r="W198">
        <f t="shared" ca="1" si="138"/>
        <v>7.8284501185378979</v>
      </c>
      <c r="X198">
        <f t="shared" ca="1" si="138"/>
        <v>14.09583917960799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360</v>
      </c>
      <c r="B199">
        <f t="shared" ca="1" si="143"/>
        <v>26.221627050389436</v>
      </c>
      <c r="C199">
        <f t="shared" ca="1" si="136"/>
        <v>0</v>
      </c>
      <c r="D199">
        <f t="shared" ca="1" si="136"/>
        <v>6.601008561601066E-18</v>
      </c>
      <c r="E199">
        <f t="shared" ca="1" si="136"/>
        <v>9.1306068849668897E-13</v>
      </c>
      <c r="F199">
        <f t="shared" ca="1" si="136"/>
        <v>5.8998833045354519E-9</v>
      </c>
      <c r="G199">
        <f t="shared" ca="1" si="136"/>
        <v>2.0395660868224638E-6</v>
      </c>
      <c r="H199">
        <f t="shared" ca="1" si="136"/>
        <v>1.7013959443061997E-5</v>
      </c>
      <c r="I199">
        <f t="shared" ca="1" si="136"/>
        <v>1.0044023930536811E-5</v>
      </c>
      <c r="J199">
        <f t="shared" ca="1" si="136"/>
        <v>6.0992942337032111E-5</v>
      </c>
      <c r="K199">
        <f t="shared" ca="1" si="136"/>
        <v>5.4075388752586329E-4</v>
      </c>
      <c r="L199">
        <f t="shared" ca="1" si="136"/>
        <v>1.5540732532402675E-3</v>
      </c>
      <c r="M199">
        <f t="shared" ca="1" si="137"/>
        <v>3.0869897422192739E-3</v>
      </c>
      <c r="N199">
        <f t="shared" ca="1" si="137"/>
        <v>1.9071291310031154E-2</v>
      </c>
      <c r="O199">
        <f t="shared" ca="1" si="137"/>
        <v>5.0413849848946604E-2</v>
      </c>
      <c r="P199">
        <f t="shared" ca="1" si="137"/>
        <v>0.18676328668271924</v>
      </c>
      <c r="Q199">
        <f t="shared" ca="1" si="137"/>
        <v>0.54978241625747926</v>
      </c>
      <c r="R199">
        <f t="shared" ca="1" si="137"/>
        <v>1.1842801101330853</v>
      </c>
      <c r="S199">
        <f t="shared" ca="1" si="137"/>
        <v>1.4138848256982071</v>
      </c>
      <c r="T199">
        <f t="shared" ca="1" si="137"/>
        <v>2.2060461905807514</v>
      </c>
      <c r="U199">
        <f t="shared" ca="1" si="137"/>
        <v>4.3238149769278893</v>
      </c>
      <c r="V199">
        <f t="shared" ca="1" si="137"/>
        <v>5.5665489779878934</v>
      </c>
      <c r="W199">
        <f t="shared" ca="1" si="138"/>
        <v>10.715749211686855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16.819459000197735</v>
      </c>
      <c r="C200">
        <f t="shared" ca="1" si="136"/>
        <v>0</v>
      </c>
      <c r="D200">
        <f t="shared" ca="1" si="136"/>
        <v>4.279274515796553E-18</v>
      </c>
      <c r="E200">
        <f t="shared" ca="1" si="136"/>
        <v>8.1592657269916883E-13</v>
      </c>
      <c r="F200">
        <f t="shared" ca="1" si="136"/>
        <v>8.3230496617553693E-9</v>
      </c>
      <c r="G200">
        <f t="shared" ca="1" si="136"/>
        <v>2.0481718509018837E-6</v>
      </c>
      <c r="H200">
        <f t="shared" ca="1" si="136"/>
        <v>2.6164324185549122E-5</v>
      </c>
      <c r="I200">
        <f t="shared" ca="1" si="136"/>
        <v>7.135098967048008E-6</v>
      </c>
      <c r="J200">
        <f t="shared" ca="1" si="136"/>
        <v>6.9203530728555662E-5</v>
      </c>
      <c r="K200">
        <f t="shared" ca="1" si="136"/>
        <v>4.3810230209722484E-4</v>
      </c>
      <c r="L200">
        <f t="shared" ca="1" si="136"/>
        <v>8.5181420993504201E-4</v>
      </c>
      <c r="M200">
        <f t="shared" ca="1" si="137"/>
        <v>6.2682387132086022E-3</v>
      </c>
      <c r="N200">
        <f t="shared" ca="1" si="137"/>
        <v>1.7924145968074394E-2</v>
      </c>
      <c r="O200">
        <f t="shared" ca="1" si="137"/>
        <v>7.4007531578253613E-2</v>
      </c>
      <c r="P200">
        <f t="shared" ca="1" si="137"/>
        <v>0.23561689845803543</v>
      </c>
      <c r="Q200">
        <f t="shared" ca="1" si="137"/>
        <v>0.56046933147630718</v>
      </c>
      <c r="R200">
        <f t="shared" ca="1" si="137"/>
        <v>0.73264786474334942</v>
      </c>
      <c r="S200">
        <f t="shared" ca="1" si="137"/>
        <v>1.2492544007881419</v>
      </c>
      <c r="T200">
        <f t="shared" ca="1" si="137"/>
        <v>2.642125088718807</v>
      </c>
      <c r="U200">
        <f t="shared" ca="1" si="137"/>
        <v>3.6801402554434786</v>
      </c>
      <c r="V200">
        <f t="shared" ca="1" si="137"/>
        <v>7.6196107683484469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10.144346881654336</v>
      </c>
      <c r="C201">
        <f t="shared" ca="1" si="136"/>
        <v>0</v>
      </c>
      <c r="D201">
        <f t="shared" ca="1" si="136"/>
        <v>3.8240325460309623E-18</v>
      </c>
      <c r="E201">
        <f t="shared" ca="1" si="136"/>
        <v>1.1510392722006133E-12</v>
      </c>
      <c r="F201">
        <f t="shared" ca="1" si="136"/>
        <v>8.3581680147585566E-9</v>
      </c>
      <c r="G201">
        <f t="shared" ca="1" si="136"/>
        <v>3.1497096530676024E-6</v>
      </c>
      <c r="H201">
        <f t="shared" ca="1" si="136"/>
        <v>1.8586678383176973E-5</v>
      </c>
      <c r="I201">
        <f t="shared" ca="1" si="136"/>
        <v>8.0955930587660092E-6</v>
      </c>
      <c r="J201">
        <f t="shared" ca="1" si="136"/>
        <v>5.6066589302117983E-5</v>
      </c>
      <c r="K201">
        <f t="shared" ca="1" si="136"/>
        <v>2.4013138734199353E-4</v>
      </c>
      <c r="L201">
        <f t="shared" ca="1" si="136"/>
        <v>1.729638014066574E-3</v>
      </c>
      <c r="M201">
        <f t="shared" ca="1" si="137"/>
        <v>5.891201798128385E-3</v>
      </c>
      <c r="N201">
        <f t="shared" ca="1" si="137"/>
        <v>2.6312646281133209E-2</v>
      </c>
      <c r="O201">
        <f t="shared" ca="1" si="137"/>
        <v>9.3366449920249117E-2</v>
      </c>
      <c r="P201">
        <f t="shared" ca="1" si="137"/>
        <v>0.24019692456197134</v>
      </c>
      <c r="Q201">
        <f t="shared" ca="1" si="137"/>
        <v>0.34673102709974934</v>
      </c>
      <c r="R201">
        <f t="shared" ca="1" si="137"/>
        <v>0.64733955172528823</v>
      </c>
      <c r="S201">
        <f t="shared" ca="1" si="137"/>
        <v>1.4962000381532397</v>
      </c>
      <c r="T201">
        <f t="shared" ca="1" si="137"/>
        <v>2.2487990237315412</v>
      </c>
      <c r="U201">
        <f t="shared" ca="1" si="137"/>
        <v>5.0374543420519098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5.721124378959825</v>
      </c>
      <c r="C202">
        <f t="shared" ca="1" si="136"/>
        <v>0</v>
      </c>
      <c r="D202">
        <f t="shared" ca="1" si="136"/>
        <v>5.3946173417222505E-18</v>
      </c>
      <c r="E202">
        <f t="shared" ca="1" si="136"/>
        <v>1.1558959779904892E-12</v>
      </c>
      <c r="F202">
        <f t="shared" ca="1" si="136"/>
        <v>1.2853317199166521E-8</v>
      </c>
      <c r="G202">
        <f t="shared" ca="1" si="136"/>
        <v>2.2374986606491165E-6</v>
      </c>
      <c r="H202">
        <f t="shared" ca="1" si="136"/>
        <v>2.1088731242450796E-5</v>
      </c>
      <c r="I202">
        <f t="shared" ca="1" si="136"/>
        <v>6.5588025120172079E-6</v>
      </c>
      <c r="J202">
        <f t="shared" ca="1" si="136"/>
        <v>3.0731059408273874E-5</v>
      </c>
      <c r="K202">
        <f t="shared" ca="1" si="136"/>
        <v>4.8759503078603264E-4</v>
      </c>
      <c r="L202">
        <f t="shared" ca="1" si="136"/>
        <v>1.6255996372806147E-3</v>
      </c>
      <c r="M202">
        <f t="shared" ca="1" si="137"/>
        <v>8.6482842396524689E-3</v>
      </c>
      <c r="N202">
        <f t="shared" ca="1" si="137"/>
        <v>3.3195518332873777E-2</v>
      </c>
      <c r="O202">
        <f t="shared" ca="1" si="137"/>
        <v>9.5181348514811193E-2</v>
      </c>
      <c r="P202">
        <f t="shared" ca="1" si="137"/>
        <v>0.14859640248325345</v>
      </c>
      <c r="Q202">
        <f t="shared" ca="1" si="137"/>
        <v>0.30635823627306619</v>
      </c>
      <c r="R202">
        <f t="shared" ca="1" si="137"/>
        <v>0.77530202125238001</v>
      </c>
      <c r="S202">
        <f t="shared" ca="1" si="137"/>
        <v>1.273464757392563</v>
      </c>
      <c r="T202">
        <f t="shared" ca="1" si="137"/>
        <v>3.0782039868568623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3.007807016511495</v>
      </c>
      <c r="C203">
        <f t="shared" ca="1" si="136"/>
        <v>0</v>
      </c>
      <c r="D203">
        <f t="shared" ca="1" si="136"/>
        <v>5.4173794402105296E-18</v>
      </c>
      <c r="E203">
        <f t="shared" ca="1" si="136"/>
        <v>1.777554319094618E-12</v>
      </c>
      <c r="F203">
        <f t="shared" ca="1" si="136"/>
        <v>9.1307717808286757E-9</v>
      </c>
      <c r="G203">
        <f t="shared" ca="1" si="136"/>
        <v>2.5387004034288052E-6</v>
      </c>
      <c r="H203">
        <f t="shared" ca="1" si="136"/>
        <v>1.7085446667612677E-5</v>
      </c>
      <c r="I203">
        <f t="shared" ca="1" si="136"/>
        <v>3.5949921718588041E-6</v>
      </c>
      <c r="J203">
        <f t="shared" ca="1" si="136"/>
        <v>6.240047177557901E-5</v>
      </c>
      <c r="K203">
        <f t="shared" ca="1" si="136"/>
        <v>4.5826600637785021E-4</v>
      </c>
      <c r="L203">
        <f t="shared" ca="1" si="136"/>
        <v>2.3863802675279421E-3</v>
      </c>
      <c r="M203">
        <f t="shared" ca="1" si="137"/>
        <v>1.0910505730133769E-2</v>
      </c>
      <c r="N203">
        <f t="shared" ca="1" si="137"/>
        <v>3.384078758772445E-2</v>
      </c>
      <c r="O203">
        <f t="shared" ca="1" si="137"/>
        <v>5.8883376623569635E-2</v>
      </c>
      <c r="P203">
        <f t="shared" ca="1" si="137"/>
        <v>0.1312940816461623</v>
      </c>
      <c r="Q203">
        <f t="shared" ca="1" si="137"/>
        <v>0.3669174225130909</v>
      </c>
      <c r="R203">
        <f t="shared" ca="1" si="137"/>
        <v>0.6598848918750031</v>
      </c>
      <c r="S203">
        <f t="shared" ca="1" si="137"/>
        <v>1.7431456755183374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1.4606532734114492</v>
      </c>
      <c r="C204">
        <f t="shared" ref="C204:L213" ca="1" si="144">IF(ROW()+C$3&gt;3,OFFSET($A204,C$3,0)*C$1,0)</f>
        <v>0</v>
      </c>
      <c r="D204">
        <f t="shared" ca="1" si="144"/>
        <v>8.3309280467103103E-18</v>
      </c>
      <c r="E204">
        <f t="shared" ca="1" si="144"/>
        <v>1.2627435053677613E-12</v>
      </c>
      <c r="F204">
        <f t="shared" ca="1" si="144"/>
        <v>1.0359914135940229E-8</v>
      </c>
      <c r="G204">
        <f t="shared" ca="1" si="144"/>
        <v>2.0567776149813032E-6</v>
      </c>
      <c r="H204">
        <f t="shared" ca="1" si="144"/>
        <v>9.3648264161391656E-6</v>
      </c>
      <c r="I204">
        <f t="shared" ca="1" si="144"/>
        <v>7.2997550970568088E-6</v>
      </c>
      <c r="J204">
        <f t="shared" ca="1" si="144"/>
        <v>5.8647059939453956E-5</v>
      </c>
      <c r="K204">
        <f t="shared" ca="1" si="144"/>
        <v>6.7273449736268416E-4</v>
      </c>
      <c r="L204">
        <f t="shared" ca="1" si="144"/>
        <v>3.0106105282436983E-3</v>
      </c>
      <c r="M204">
        <f t="shared" ref="M204:V213" ca="1" si="145">IF(ROW()+M$3&gt;3,OFFSET($A204,M$3,0)*M$1,0)</f>
        <v>1.1122588994866392E-2</v>
      </c>
      <c r="N204">
        <f t="shared" ca="1" si="145"/>
        <v>2.0935402490710891E-2</v>
      </c>
      <c r="O204">
        <f t="shared" ca="1" si="145"/>
        <v>5.2027093044112897E-2</v>
      </c>
      <c r="P204">
        <f t="shared" ca="1" si="145"/>
        <v>0.15724756290179903</v>
      </c>
      <c r="Q204">
        <f t="shared" ca="1" si="145"/>
        <v>0.31229541139463723</v>
      </c>
      <c r="R204">
        <f t="shared" ca="1" si="145"/>
        <v>0.90326449077947191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0.65303625676509003</v>
      </c>
      <c r="C205">
        <f t="shared" ca="1" si="144"/>
        <v>0</v>
      </c>
      <c r="D205">
        <f t="shared" ca="1" si="144"/>
        <v>5.9181456069526794E-18</v>
      </c>
      <c r="E205">
        <f t="shared" ca="1" si="144"/>
        <v>1.4327282080134215E-12</v>
      </c>
      <c r="F205">
        <f t="shared" ca="1" si="144"/>
        <v>8.3932863677617438E-9</v>
      </c>
      <c r="G205">
        <f t="shared" ca="1" si="144"/>
        <v>1.1273550944039779E-6</v>
      </c>
      <c r="H205">
        <f t="shared" ca="1" si="144"/>
        <v>1.9015601730481055E-5</v>
      </c>
      <c r="I205">
        <f t="shared" ca="1" si="144"/>
        <v>6.8606720837000082E-6</v>
      </c>
      <c r="J205">
        <f t="shared" ca="1" si="144"/>
        <v>8.6093883991118401E-5</v>
      </c>
      <c r="K205">
        <f t="shared" ca="1" si="144"/>
        <v>8.4870864381177862E-4</v>
      </c>
      <c r="L205">
        <f t="shared" ca="1" si="144"/>
        <v>3.0691321151858006E-3</v>
      </c>
      <c r="M205">
        <f t="shared" ca="1" si="145"/>
        <v>6.8809237002139543E-3</v>
      </c>
      <c r="N205">
        <f t="shared" ca="1" si="145"/>
        <v>1.8497718639052772E-2</v>
      </c>
      <c r="O205">
        <f t="shared" ca="1" si="145"/>
        <v>6.2311518413298003E-2</v>
      </c>
      <c r="P205">
        <f t="shared" ca="1" si="145"/>
        <v>0.13383854059279335</v>
      </c>
      <c r="Q205">
        <f t="shared" ca="1" si="145"/>
        <v>0.42747660875311561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0.26737313682979569</v>
      </c>
      <c r="C206">
        <f t="shared" ca="1" si="144"/>
        <v>0</v>
      </c>
      <c r="D206">
        <f t="shared" ca="1" si="144"/>
        <v>6.7148190540424631E-18</v>
      </c>
      <c r="E206">
        <f t="shared" ca="1" si="144"/>
        <v>1.1607526837803653E-12</v>
      </c>
      <c r="F206">
        <f t="shared" ca="1" si="144"/>
        <v>4.6005042434175251E-9</v>
      </c>
      <c r="G206">
        <f t="shared" ca="1" si="144"/>
        <v>2.2891332451256345E-6</v>
      </c>
      <c r="H206">
        <f t="shared" ca="1" si="144"/>
        <v>1.7871806137670166E-5</v>
      </c>
      <c r="I206">
        <f t="shared" ca="1" si="144"/>
        <v>1.0071466618871611E-5</v>
      </c>
      <c r="J206">
        <f t="shared" ca="1" si="144"/>
        <v>1.0861435500786872E-4</v>
      </c>
      <c r="K206">
        <f t="shared" ca="1" si="144"/>
        <v>8.6520622004138126E-4</v>
      </c>
      <c r="L206">
        <f t="shared" ca="1" si="144"/>
        <v>1.8987003763437579E-3</v>
      </c>
      <c r="M206">
        <f t="shared" ca="1" si="145"/>
        <v>6.0797202556684936E-3</v>
      </c>
      <c r="N206">
        <f t="shared" ca="1" si="145"/>
        <v>2.2154244416539948E-2</v>
      </c>
      <c r="O206">
        <f t="shared" ca="1" si="145"/>
        <v>5.303537004109183E-2</v>
      </c>
      <c r="P206">
        <f t="shared" ca="1" si="145"/>
        <v>0.18320104415743577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0.10109837249291978</v>
      </c>
      <c r="C207">
        <f t="shared" ca="1" si="144"/>
        <v>0</v>
      </c>
      <c r="D207">
        <f t="shared" ca="1" si="144"/>
        <v>5.4401415386988095E-18</v>
      </c>
      <c r="E207">
        <f t="shared" ca="1" si="144"/>
        <v>6.3622845847375666E-13</v>
      </c>
      <c r="F207">
        <f t="shared" ca="1" si="144"/>
        <v>9.3414818988477991E-9</v>
      </c>
      <c r="G207">
        <f t="shared" ca="1" si="144"/>
        <v>2.1514410198549198E-6</v>
      </c>
      <c r="H207">
        <f t="shared" ca="1" si="144"/>
        <v>2.6235811410099801E-5</v>
      </c>
      <c r="I207">
        <f t="shared" ca="1" si="144"/>
        <v>1.2705964699012415E-5</v>
      </c>
      <c r="J207">
        <f t="shared" ca="1" si="144"/>
        <v>1.1072564916568907E-4</v>
      </c>
      <c r="K207">
        <f t="shared" ca="1" si="144"/>
        <v>5.3525469544932907E-4</v>
      </c>
      <c r="L207">
        <f t="shared" ca="1" si="144"/>
        <v>1.6776188256735942E-3</v>
      </c>
      <c r="M207">
        <f t="shared" ca="1" si="145"/>
        <v>7.2815254224866842E-3</v>
      </c>
      <c r="N207">
        <f t="shared" ca="1" si="145"/>
        <v>1.8856201558414262E-2</v>
      </c>
      <c r="O207">
        <f t="shared" ca="1" si="145"/>
        <v>7.2595943782483116E-2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3.4608204552086526E-2</v>
      </c>
      <c r="C208">
        <f t="shared" ca="1" si="144"/>
        <v>0</v>
      </c>
      <c r="D208">
        <f t="shared" ca="1" si="144"/>
        <v>2.9818349019646192E-18</v>
      </c>
      <c r="E208">
        <f t="shared" ca="1" si="144"/>
        <v>1.2918837401070173E-12</v>
      </c>
      <c r="F208">
        <f t="shared" ca="1" si="144"/>
        <v>8.7795882507968034E-9</v>
      </c>
      <c r="G208">
        <f t="shared" ca="1" si="144"/>
        <v>3.1583154171470223E-6</v>
      </c>
      <c r="H208">
        <f t="shared" ca="1" si="144"/>
        <v>3.3098584966965147E-5</v>
      </c>
      <c r="I208">
        <f t="shared" ca="1" si="144"/>
        <v>1.2952948894025616E-5</v>
      </c>
      <c r="J208">
        <f t="shared" ca="1" si="144"/>
        <v>6.8499766009282219E-5</v>
      </c>
      <c r="K208">
        <f t="shared" ca="1" si="144"/>
        <v>4.7293051858194143E-4</v>
      </c>
      <c r="L208">
        <f t="shared" ca="1" si="144"/>
        <v>2.0092411516788398E-3</v>
      </c>
      <c r="M208">
        <f t="shared" ca="1" si="145"/>
        <v>6.1975442916310615E-3</v>
      </c>
      <c r="N208">
        <f t="shared" ca="1" si="145"/>
        <v>2.5810770194027124E-2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1.086615455086481E-2</v>
      </c>
      <c r="C209">
        <f t="shared" ca="1" si="144"/>
        <v>0</v>
      </c>
      <c r="D209">
        <f t="shared" ca="1" si="144"/>
        <v>6.0547181978823564E-18</v>
      </c>
      <c r="E209">
        <f t="shared" ca="1" si="144"/>
        <v>1.2141764474690014E-12</v>
      </c>
      <c r="F209">
        <f t="shared" ca="1" si="144"/>
        <v>1.2888435552169708E-8</v>
      </c>
      <c r="G209">
        <f t="shared" ca="1" si="144"/>
        <v>3.9844687687713115E-6</v>
      </c>
      <c r="H209">
        <f t="shared" ca="1" si="144"/>
        <v>3.3741969987921271E-5</v>
      </c>
      <c r="I209">
        <f t="shared" ca="1" si="144"/>
        <v>8.0132649937616101E-6</v>
      </c>
      <c r="J209">
        <f t="shared" ca="1" si="144"/>
        <v>6.052376585751648E-5</v>
      </c>
      <c r="K209">
        <f t="shared" ca="1" si="144"/>
        <v>5.6641678388302287E-4</v>
      </c>
      <c r="L209">
        <f t="shared" ca="1" si="144"/>
        <v>1.7101308184192066E-3</v>
      </c>
      <c r="M209">
        <f t="shared" ca="1" si="145"/>
        <v>8.4833305893048747E-3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2.9274797478632689E-3</v>
      </c>
      <c r="C210">
        <f t="shared" ca="1" si="144"/>
        <v>0</v>
      </c>
      <c r="D210">
        <f t="shared" ca="1" si="144"/>
        <v>5.6905246220698844E-18</v>
      </c>
      <c r="E210">
        <f t="shared" ca="1" si="144"/>
        <v>1.7824110248844939E-12</v>
      </c>
      <c r="F210">
        <f t="shared" ca="1" si="144"/>
        <v>1.6259797440475681E-8</v>
      </c>
      <c r="G210">
        <f t="shared" ca="1" si="144"/>
        <v>4.0619206454860888E-6</v>
      </c>
      <c r="H210">
        <f t="shared" ca="1" si="144"/>
        <v>2.0874269568798751E-5</v>
      </c>
      <c r="I210">
        <f t="shared" ca="1" si="144"/>
        <v>7.0802135903784085E-6</v>
      </c>
      <c r="J210">
        <f t="shared" ca="1" si="144"/>
        <v>7.2487766085165085E-5</v>
      </c>
      <c r="K210">
        <f t="shared" ca="1" si="144"/>
        <v>4.8209583870949843E-4</v>
      </c>
      <c r="L210">
        <f t="shared" ca="1" si="144"/>
        <v>2.3408634776840849E-3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7.5105271209240988E-4</v>
      </c>
      <c r="C211">
        <f t="shared" ca="1" si="144"/>
        <v>0</v>
      </c>
      <c r="D211">
        <f t="shared" ca="1" si="144"/>
        <v>8.3536901451985894E-18</v>
      </c>
      <c r="E211">
        <f t="shared" ca="1" si="144"/>
        <v>2.2486547807125905E-12</v>
      </c>
      <c r="F211">
        <f t="shared" ca="1" si="144"/>
        <v>1.6575862617504364E-8</v>
      </c>
      <c r="G211">
        <f t="shared" ca="1" si="144"/>
        <v>2.5128831111905464E-6</v>
      </c>
      <c r="H211">
        <f t="shared" ca="1" si="144"/>
        <v>1.8443703934075611E-5</v>
      </c>
      <c r="I211">
        <f t="shared" ca="1" si="144"/>
        <v>8.4797906954532104E-6</v>
      </c>
      <c r="J211">
        <f t="shared" ca="1" si="144"/>
        <v>6.1696707056305554E-5</v>
      </c>
      <c r="K211">
        <f t="shared" ca="1" si="144"/>
        <v>6.5990304918410437E-4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1.1598928971496932E-4</v>
      </c>
      <c r="C212">
        <f t="shared" ca="1" si="144"/>
        <v>0</v>
      </c>
      <c r="D212">
        <f t="shared" ca="1" si="144"/>
        <v>1.0538851600073426E-17</v>
      </c>
      <c r="E212">
        <f t="shared" ca="1" si="144"/>
        <v>2.2923651328214744E-12</v>
      </c>
      <c r="F212">
        <f t="shared" ca="1" si="144"/>
        <v>1.0254559076930667E-8</v>
      </c>
      <c r="G212">
        <f t="shared" ca="1" si="144"/>
        <v>2.2202871324902771E-6</v>
      </c>
      <c r="H212">
        <f t="shared" ca="1" si="144"/>
        <v>2.2089552386160323E-5</v>
      </c>
      <c r="I212">
        <f t="shared" ca="1" si="144"/>
        <v>7.2174270320524088E-6</v>
      </c>
      <c r="J212">
        <f t="shared" ca="1" si="144"/>
        <v>8.4451766312813696E-5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3.1348750911141358E-5</v>
      </c>
      <c r="C213">
        <f t="shared" ca="1" si="144"/>
        <v>0</v>
      </c>
      <c r="D213">
        <f t="shared" ca="1" si="144"/>
        <v>1.0743710486467941E-17</v>
      </c>
      <c r="E213">
        <f t="shared" ca="1" si="144"/>
        <v>1.4181580906437936E-12</v>
      </c>
      <c r="F213">
        <f t="shared" ca="1" si="144"/>
        <v>9.0605350748223012E-9</v>
      </c>
      <c r="G213">
        <f t="shared" ca="1" si="144"/>
        <v>2.659181100540681E-6</v>
      </c>
      <c r="H213">
        <f t="shared" ca="1" si="144"/>
        <v>1.8801140056829014E-5</v>
      </c>
      <c r="I213">
        <f t="shared" ca="1" si="144"/>
        <v>9.8793678005280114E-6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2.8009569615247137E-5</v>
      </c>
      <c r="C214">
        <f t="shared" ref="C214:L223" ca="1" si="151">IF(ROW()+C$3&gt;3,OFFSET($A214,C$3,0)*C$1,0)</f>
        <v>0</v>
      </c>
      <c r="D214">
        <f t="shared" ca="1" si="151"/>
        <v>6.646532758577625E-18</v>
      </c>
      <c r="E214">
        <f t="shared" ca="1" si="151"/>
        <v>1.2530300937880093E-12</v>
      </c>
      <c r="F214">
        <f t="shared" ca="1" si="151"/>
        <v>1.0851571077984848E-8</v>
      </c>
      <c r="G214">
        <f t="shared" ca="1" si="151"/>
        <v>2.2633159528873757E-6</v>
      </c>
      <c r="H214">
        <f t="shared" ca="1" si="151"/>
        <v>2.5735400838245036E-5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3.1073126961588845E-6</v>
      </c>
      <c r="C215">
        <f t="shared" ca="1" si="151"/>
        <v>0</v>
      </c>
      <c r="D215">
        <f t="shared" ca="1" si="151"/>
        <v>5.8726214099761204E-18</v>
      </c>
      <c r="E215">
        <f t="shared" ca="1" si="151"/>
        <v>1.5007220890716857E-12</v>
      </c>
      <c r="F215">
        <f t="shared" ca="1" si="151"/>
        <v>9.2361268398382374E-9</v>
      </c>
      <c r="G215">
        <f t="shared" ca="1" si="151"/>
        <v>3.0980750685910844E-6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1.2643884401803623E-8</v>
      </c>
      <c r="C216">
        <f t="shared" ca="1" si="151"/>
        <v>0</v>
      </c>
      <c r="D216">
        <f t="shared" ca="1" si="151"/>
        <v>7.0334884328783761E-18</v>
      </c>
      <c r="E216">
        <f t="shared" ca="1" si="151"/>
        <v>1.2773136227373894E-12</v>
      </c>
      <c r="F216">
        <f t="shared" ca="1" si="151"/>
        <v>1.2642607081147397E-8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1.7484200707872642E-12</v>
      </c>
      <c r="C217">
        <f t="shared" ca="1" si="151"/>
        <v>0</v>
      </c>
      <c r="D217">
        <f t="shared" ca="1" si="151"/>
        <v>5.9864319024175183E-18</v>
      </c>
      <c r="E217">
        <f t="shared" ca="1" si="151"/>
        <v>1.7484140843553618E-12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8.1943554557806325E-18</v>
      </c>
      <c r="C218">
        <f t="shared" ca="1" si="151"/>
        <v>0</v>
      </c>
      <c r="D218">
        <f t="shared" ca="1" si="151"/>
        <v>8.1943554557806325E-18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1</v>
      </c>
      <c r="B5">
        <f t="shared" ref="B5:B69" ca="1" si="0">SQRT(C5)</f>
        <v>0.51831321933345487</v>
      </c>
      <c r="C5">
        <f ca="1">SUM(D5:BV5)</f>
        <v>0.26864859333581015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2.8879957060489975E-2</v>
      </c>
      <c r="Y5">
        <f t="shared" ca="1" si="3"/>
        <v>3.7621986284579516E-2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6.3472925966608792E-2</v>
      </c>
      <c r="AE5">
        <f t="shared" ca="1" si="3"/>
        <v>0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1.6960618836370261E-2</v>
      </c>
      <c r="AT5">
        <f t="shared" ca="1" si="5"/>
        <v>5.402689712277399E-2</v>
      </c>
      <c r="AU5">
        <f t="shared" ca="1" si="5"/>
        <v>2.6645014487104799E-2</v>
      </c>
      <c r="AV5">
        <f t="shared" ca="1" si="5"/>
        <v>0</v>
      </c>
      <c r="AW5">
        <f t="shared" ca="1" si="5"/>
        <v>9.8971685837325671E-3</v>
      </c>
      <c r="AX5">
        <f t="shared" ca="1" si="5"/>
        <v>7.7058842458067036E-3</v>
      </c>
      <c r="AY5">
        <f t="shared" ca="1" si="5"/>
        <v>0</v>
      </c>
      <c r="AZ5">
        <f t="shared" ca="1" si="5"/>
        <v>4.7050553145725534E-3</v>
      </c>
      <c r="BA5">
        <f t="shared" ca="1" si="5"/>
        <v>1.2080330936831026E-3</v>
      </c>
      <c r="BB5">
        <f t="shared" ref="BB5:BK14" ca="1" si="6">IF(ROW()+BB$4&gt;3,OFFSET($A5,BB$4,0)*BB$1*(1-BB$1),0)</f>
        <v>0</v>
      </c>
      <c r="BC5">
        <f t="shared" ca="1" si="6"/>
        <v>2.2373877680598748E-3</v>
      </c>
      <c r="BD5">
        <f t="shared" ca="1" si="6"/>
        <v>0</v>
      </c>
      <c r="BE5">
        <f t="shared" ca="1" si="6"/>
        <v>1.3774191378691247E-3</v>
      </c>
      <c r="BF5">
        <f t="shared" ca="1" si="6"/>
        <v>3.5891231065185935E-4</v>
      </c>
      <c r="BG5">
        <f t="shared" ca="1" si="6"/>
        <v>0</v>
      </c>
      <c r="BH5">
        <f t="shared" ca="1" si="6"/>
        <v>2.3029352720036088E-4</v>
      </c>
      <c r="BI5">
        <f t="shared" ca="1" si="6"/>
        <v>3.7295879073514777E-4</v>
      </c>
      <c r="BJ5">
        <f t="shared" ca="1" si="6"/>
        <v>0</v>
      </c>
      <c r="BK5">
        <f t="shared" ca="1" si="6"/>
        <v>1.1650107615697187E-4</v>
      </c>
      <c r="BL5">
        <f t="shared" ref="BL5:BV14" ca="1" si="7">IF(ROW()+BL$4&gt;3,OFFSET($A5,BL$4,0)*BL$1*(1-BL$1),0)</f>
        <v>3.8958129161573255E-4</v>
      </c>
      <c r="BM5">
        <f t="shared" ca="1" si="7"/>
        <v>6.4181731796099253E-4</v>
      </c>
      <c r="BN5">
        <f t="shared" ca="1" si="7"/>
        <v>3.9433882279721967E-4</v>
      </c>
      <c r="BO5">
        <f t="shared" ca="1" si="7"/>
        <v>3.2828199051392195E-4</v>
      </c>
      <c r="BP5">
        <f t="shared" ca="1" si="7"/>
        <v>0</v>
      </c>
      <c r="BQ5">
        <f t="shared" ca="1" si="7"/>
        <v>0</v>
      </c>
      <c r="BR5">
        <f t="shared" ca="1" si="7"/>
        <v>8.5134849515461111E-5</v>
      </c>
      <c r="BS5">
        <f t="shared" ca="1" si="7"/>
        <v>1.5058853540614799E-4</v>
      </c>
      <c r="BT5">
        <f t="shared" ca="1" si="7"/>
        <v>4.4197451733699232E-5</v>
      </c>
      <c r="BU5">
        <f t="shared" ca="1" si="7"/>
        <v>3.550426416341291E-5</v>
      </c>
      <c r="BV5">
        <f t="shared" ca="1" si="7"/>
        <v>1.6916954926780804E-4</v>
      </c>
    </row>
    <row r="6" spans="1:74" x14ac:dyDescent="0.4">
      <c r="A6">
        <f>Rt計算!B5</f>
        <v>1</v>
      </c>
      <c r="B6">
        <f t="shared" ca="1" si="0"/>
        <v>0.53503644550201512</v>
      </c>
      <c r="C6">
        <f t="shared" ref="C6:C69" ca="1" si="8">SUM(D6:BV6)</f>
        <v>0.28626399801543079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2.0717603459446829E-2</v>
      </c>
      <c r="X6">
        <f t="shared" ca="1" si="3"/>
        <v>2.8879957060489975E-2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6.2001310170731107E-2</v>
      </c>
      <c r="AD6">
        <f t="shared" ca="1" si="3"/>
        <v>0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2.1185931312880154E-2</v>
      </c>
      <c r="AS6">
        <f t="shared" ca="1" si="5"/>
        <v>6.7842475345481046E-2</v>
      </c>
      <c r="AT6">
        <f t="shared" ca="1" si="5"/>
        <v>3.3766810701733749E-2</v>
      </c>
      <c r="AU6">
        <f t="shared" ca="1" si="5"/>
        <v>0</v>
      </c>
      <c r="AV6">
        <f t="shared" ca="1" si="5"/>
        <v>1.2594725891008551E-2</v>
      </c>
      <c r="AW6">
        <f t="shared" ca="1" si="5"/>
        <v>9.8971685837325671E-3</v>
      </c>
      <c r="AX6">
        <f t="shared" ca="1" si="5"/>
        <v>0</v>
      </c>
      <c r="AY6">
        <f t="shared" ca="1" si="5"/>
        <v>5.9989632886302581E-3</v>
      </c>
      <c r="AZ6">
        <f t="shared" ca="1" si="5"/>
        <v>1.5683517715241843E-3</v>
      </c>
      <c r="BA6">
        <f t="shared" ca="1" si="5"/>
        <v>0</v>
      </c>
      <c r="BB6">
        <f t="shared" ca="1" si="6"/>
        <v>2.8439405564579007E-3</v>
      </c>
      <c r="BC6">
        <f t="shared" ca="1" si="6"/>
        <v>0</v>
      </c>
      <c r="BD6">
        <f t="shared" ca="1" si="6"/>
        <v>1.7465246035344461E-3</v>
      </c>
      <c r="BE6">
        <f t="shared" ca="1" si="6"/>
        <v>4.5913971262304153E-4</v>
      </c>
      <c r="BF6">
        <f t="shared" ca="1" si="6"/>
        <v>0</v>
      </c>
      <c r="BG6">
        <f t="shared" ca="1" si="6"/>
        <v>2.8563235846344281E-4</v>
      </c>
      <c r="BH6">
        <f t="shared" ca="1" si="6"/>
        <v>4.6058705440072176E-4</v>
      </c>
      <c r="BI6">
        <f t="shared" ca="1" si="6"/>
        <v>0</v>
      </c>
      <c r="BJ6">
        <f t="shared" ca="1" si="6"/>
        <v>1.4923191616570739E-4</v>
      </c>
      <c r="BK6">
        <f t="shared" ca="1" si="6"/>
        <v>4.6600430462788748E-4</v>
      </c>
      <c r="BL6">
        <f t="shared" ca="1" si="7"/>
        <v>7.791625832314651E-4</v>
      </c>
      <c r="BM6">
        <f t="shared" ca="1" si="7"/>
        <v>4.8136298847074443E-4</v>
      </c>
      <c r="BN6">
        <f t="shared" ca="1" si="7"/>
        <v>3.9433882279721967E-4</v>
      </c>
      <c r="BO6">
        <f t="shared" ca="1" si="7"/>
        <v>0</v>
      </c>
      <c r="BP6">
        <f t="shared" ca="1" si="7"/>
        <v>0</v>
      </c>
      <c r="BQ6">
        <f t="shared" ca="1" si="7"/>
        <v>1.0882280757612989E-4</v>
      </c>
      <c r="BR6">
        <f t="shared" ca="1" si="7"/>
        <v>1.7026969903092222E-4</v>
      </c>
      <c r="BS6">
        <f t="shared" ca="1" si="7"/>
        <v>5.0196178468716E-5</v>
      </c>
      <c r="BT6">
        <f t="shared" ca="1" si="7"/>
        <v>4.4197451733699232E-5</v>
      </c>
      <c r="BU6">
        <f t="shared" ca="1" si="7"/>
        <v>1.7752132081706452E-4</v>
      </c>
      <c r="BV6">
        <f t="shared" ca="1" si="7"/>
        <v>5.0750864780342415E-5</v>
      </c>
    </row>
    <row r="7" spans="1:74" x14ac:dyDescent="0.4">
      <c r="A7">
        <f>Rt計算!B6</f>
        <v>0</v>
      </c>
      <c r="B7">
        <f t="shared" ca="1" si="0"/>
        <v>0.55843268909712318</v>
      </c>
      <c r="C7">
        <f t="shared" ca="1" si="8"/>
        <v>0.31184706825224423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1.3797126673537266E-2</v>
      </c>
      <c r="W7">
        <f t="shared" ca="1" si="2"/>
        <v>2.0717603459446829E-2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5.857946272887208E-2</v>
      </c>
      <c r="AC7">
        <f t="shared" ca="1" si="3"/>
        <v>0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2.6286034413185493E-2</v>
      </c>
      <c r="AR7">
        <f t="shared" ca="1" si="5"/>
        <v>8.4743725251520616E-2</v>
      </c>
      <c r="AS7">
        <f t="shared" ca="1" si="5"/>
        <v>4.2401547090925654E-2</v>
      </c>
      <c r="AT7">
        <f t="shared" ca="1" si="5"/>
        <v>0</v>
      </c>
      <c r="AU7">
        <f t="shared" ca="1" si="5"/>
        <v>1.5987008692262883E-2</v>
      </c>
      <c r="AV7">
        <f t="shared" ca="1" si="5"/>
        <v>1.2594725891008551E-2</v>
      </c>
      <c r="AW7">
        <f t="shared" ca="1" si="5"/>
        <v>0</v>
      </c>
      <c r="AX7">
        <f t="shared" ca="1" si="5"/>
        <v>7.7058842458067036E-3</v>
      </c>
      <c r="AY7">
        <f t="shared" ca="1" si="5"/>
        <v>1.9996544295434191E-3</v>
      </c>
      <c r="AZ7">
        <f t="shared" ca="1" si="5"/>
        <v>0</v>
      </c>
      <c r="BA7">
        <f t="shared" ca="1" si="5"/>
        <v>3.6240992810493071E-3</v>
      </c>
      <c r="BB7">
        <f t="shared" ca="1" si="6"/>
        <v>0</v>
      </c>
      <c r="BC7">
        <f t="shared" ca="1" si="6"/>
        <v>2.2373877680598748E-3</v>
      </c>
      <c r="BD7">
        <f t="shared" ca="1" si="6"/>
        <v>5.821748678448153E-4</v>
      </c>
      <c r="BE7">
        <f t="shared" ca="1" si="6"/>
        <v>0</v>
      </c>
      <c r="BF7">
        <f t="shared" ca="1" si="6"/>
        <v>3.5891231065185935E-4</v>
      </c>
      <c r="BG7">
        <f t="shared" ca="1" si="6"/>
        <v>5.7126471692688563E-4</v>
      </c>
      <c r="BH7">
        <f t="shared" ca="1" si="6"/>
        <v>0</v>
      </c>
      <c r="BI7">
        <f t="shared" ca="1" si="6"/>
        <v>1.8647939536757389E-4</v>
      </c>
      <c r="BJ7">
        <f t="shared" ca="1" si="6"/>
        <v>5.9692766466282958E-4</v>
      </c>
      <c r="BK7">
        <f t="shared" ca="1" si="6"/>
        <v>9.3200860925577497E-4</v>
      </c>
      <c r="BL7">
        <f t="shared" ca="1" si="7"/>
        <v>5.8437193742359879E-4</v>
      </c>
      <c r="BM7">
        <f t="shared" ca="1" si="7"/>
        <v>4.8136298847074443E-4</v>
      </c>
      <c r="BN7">
        <f t="shared" ca="1" si="7"/>
        <v>0</v>
      </c>
      <c r="BO7">
        <f t="shared" ca="1" si="7"/>
        <v>0</v>
      </c>
      <c r="BP7">
        <f t="shared" ca="1" si="7"/>
        <v>1.4013108483008593E-4</v>
      </c>
      <c r="BQ7">
        <f t="shared" ca="1" si="7"/>
        <v>2.1764561515225979E-4</v>
      </c>
      <c r="BR7">
        <f t="shared" ca="1" si="7"/>
        <v>5.6756566343640743E-5</v>
      </c>
      <c r="BS7">
        <f t="shared" ca="1" si="7"/>
        <v>5.0196178468716E-5</v>
      </c>
      <c r="BT7">
        <f t="shared" ca="1" si="7"/>
        <v>2.2098725866849617E-4</v>
      </c>
      <c r="BU7">
        <f t="shared" ca="1" si="7"/>
        <v>5.3256396245119357E-5</v>
      </c>
      <c r="BV7">
        <f t="shared" ca="1" si="7"/>
        <v>0</v>
      </c>
    </row>
    <row r="8" spans="1:74" x14ac:dyDescent="0.4">
      <c r="A8">
        <f>Rt計算!B7</f>
        <v>0</v>
      </c>
      <c r="B8">
        <f t="shared" ca="1" si="0"/>
        <v>0.59007007673168166</v>
      </c>
      <c r="C8">
        <f t="shared" ca="1" si="8"/>
        <v>0.34818269545413266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8.4774544404611803E-3</v>
      </c>
      <c r="V8">
        <f t="shared" ca="1" si="2"/>
        <v>1.3797126673537266E-2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5.3125278053025707E-2</v>
      </c>
      <c r="AB8">
        <f t="shared" ca="1" si="3"/>
        <v>0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3.2280665473426257E-2</v>
      </c>
      <c r="AQ8">
        <f t="shared" ca="1" si="4"/>
        <v>0.10514413765274197</v>
      </c>
      <c r="AR8">
        <f t="shared" ca="1" si="5"/>
        <v>5.2964828282200387E-2</v>
      </c>
      <c r="AS8">
        <f t="shared" ca="1" si="5"/>
        <v>0</v>
      </c>
      <c r="AT8">
        <f t="shared" ca="1" si="5"/>
        <v>2.0260086421040248E-2</v>
      </c>
      <c r="AU8">
        <f t="shared" ca="1" si="5"/>
        <v>1.5987008692262883E-2</v>
      </c>
      <c r="AV8">
        <f t="shared" ca="1" si="5"/>
        <v>0</v>
      </c>
      <c r="AW8">
        <f t="shared" ca="1" si="5"/>
        <v>9.8971685837325671E-3</v>
      </c>
      <c r="AX8">
        <f t="shared" ca="1" si="5"/>
        <v>2.568628081935568E-3</v>
      </c>
      <c r="AY8">
        <f t="shared" ca="1" si="5"/>
        <v>0</v>
      </c>
      <c r="AZ8">
        <f t="shared" ca="1" si="5"/>
        <v>4.7050553145725534E-3</v>
      </c>
      <c r="BA8">
        <f t="shared" ca="1" si="5"/>
        <v>0</v>
      </c>
      <c r="BB8">
        <f t="shared" ca="1" si="6"/>
        <v>2.8439405564579007E-3</v>
      </c>
      <c r="BC8">
        <f t="shared" ca="1" si="6"/>
        <v>7.4579592268662507E-4</v>
      </c>
      <c r="BD8">
        <f t="shared" ca="1" si="6"/>
        <v>0</v>
      </c>
      <c r="BE8">
        <f t="shared" ca="1" si="6"/>
        <v>4.5913971262304153E-4</v>
      </c>
      <c r="BF8">
        <f t="shared" ca="1" si="6"/>
        <v>7.178246213037187E-4</v>
      </c>
      <c r="BG8">
        <f t="shared" ca="1" si="6"/>
        <v>0</v>
      </c>
      <c r="BH8">
        <f t="shared" ca="1" si="6"/>
        <v>2.3029352720036088E-4</v>
      </c>
      <c r="BI8">
        <f t="shared" ca="1" si="6"/>
        <v>7.4591758147029555E-4</v>
      </c>
      <c r="BJ8">
        <f t="shared" ca="1" si="6"/>
        <v>1.1938553293256592E-3</v>
      </c>
      <c r="BK8">
        <f t="shared" ca="1" si="6"/>
        <v>6.9900645694183122E-4</v>
      </c>
      <c r="BL8">
        <f t="shared" ca="1" si="7"/>
        <v>5.8437193742359879E-4</v>
      </c>
      <c r="BM8">
        <f t="shared" ca="1" si="7"/>
        <v>0</v>
      </c>
      <c r="BN8">
        <f t="shared" ca="1" si="7"/>
        <v>0</v>
      </c>
      <c r="BO8">
        <f t="shared" ca="1" si="7"/>
        <v>1.6414099525696098E-4</v>
      </c>
      <c r="BP8">
        <f t="shared" ca="1" si="7"/>
        <v>2.8026216966017185E-4</v>
      </c>
      <c r="BQ8">
        <f t="shared" ca="1" si="7"/>
        <v>7.2548538384086591E-5</v>
      </c>
      <c r="BR8">
        <f t="shared" ca="1" si="7"/>
        <v>5.6756566343640743E-5</v>
      </c>
      <c r="BS8">
        <f t="shared" ca="1" si="7"/>
        <v>2.5098089234357998E-4</v>
      </c>
      <c r="BT8">
        <f t="shared" ca="1" si="7"/>
        <v>6.6296177600548841E-5</v>
      </c>
      <c r="BU8">
        <f t="shared" ca="1" si="7"/>
        <v>0</v>
      </c>
      <c r="BV8">
        <f t="shared" ca="1" si="7"/>
        <v>2.0300345912136966E-4</v>
      </c>
    </row>
    <row r="9" spans="1:74" x14ac:dyDescent="0.4">
      <c r="A9">
        <f>Rt計算!B8</f>
        <v>0</v>
      </c>
      <c r="B9">
        <f t="shared" ca="1" si="0"/>
        <v>0.62962805301015368</v>
      </c>
      <c r="C9">
        <f t="shared" ca="1" si="8"/>
        <v>0.39643148513735682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4.81862566620774E-3</v>
      </c>
      <c r="U9">
        <f t="shared" ca="1" si="2"/>
        <v>8.4774544404611803E-3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4.5915599321965435E-2</v>
      </c>
      <c r="AA9">
        <f t="shared" ca="1" si="3"/>
        <v>0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3.9322246682105169E-2</v>
      </c>
      <c r="AP9">
        <f t="shared" ca="1" si="4"/>
        <v>0.12912266189370503</v>
      </c>
      <c r="AQ9">
        <f t="shared" ca="1" si="4"/>
        <v>6.5715086032963721E-2</v>
      </c>
      <c r="AR9">
        <f t="shared" ca="1" si="5"/>
        <v>0</v>
      </c>
      <c r="AS9">
        <f t="shared" ca="1" si="5"/>
        <v>2.5440928254555396E-2</v>
      </c>
      <c r="AT9">
        <f t="shared" ca="1" si="5"/>
        <v>2.0260086421040248E-2</v>
      </c>
      <c r="AU9">
        <f t="shared" ca="1" si="5"/>
        <v>0</v>
      </c>
      <c r="AV9">
        <f t="shared" ca="1" si="5"/>
        <v>1.2594725891008551E-2</v>
      </c>
      <c r="AW9">
        <f t="shared" ca="1" si="5"/>
        <v>3.2990561945775224E-3</v>
      </c>
      <c r="AX9">
        <f t="shared" ca="1" si="5"/>
        <v>0</v>
      </c>
      <c r="AY9">
        <f t="shared" ca="1" si="5"/>
        <v>5.9989632886302581E-3</v>
      </c>
      <c r="AZ9">
        <f t="shared" ca="1" si="5"/>
        <v>0</v>
      </c>
      <c r="BA9">
        <f t="shared" ca="1" si="5"/>
        <v>3.6240992810493071E-3</v>
      </c>
      <c r="BB9">
        <f t="shared" ca="1" si="6"/>
        <v>9.4798018548596672E-4</v>
      </c>
      <c r="BC9">
        <f t="shared" ca="1" si="6"/>
        <v>0</v>
      </c>
      <c r="BD9">
        <f t="shared" ca="1" si="6"/>
        <v>5.821748678448153E-4</v>
      </c>
      <c r="BE9">
        <f t="shared" ca="1" si="6"/>
        <v>9.1827942524608307E-4</v>
      </c>
      <c r="BF9">
        <f t="shared" ca="1" si="6"/>
        <v>0</v>
      </c>
      <c r="BG9">
        <f t="shared" ca="1" si="6"/>
        <v>2.8563235846344281E-4</v>
      </c>
      <c r="BH9">
        <f t="shared" ca="1" si="6"/>
        <v>9.2117410880144352E-4</v>
      </c>
      <c r="BI9">
        <f t="shared" ca="1" si="6"/>
        <v>1.4918351629405911E-3</v>
      </c>
      <c r="BJ9">
        <f t="shared" ca="1" si="6"/>
        <v>8.9539149699424442E-4</v>
      </c>
      <c r="BK9">
        <f t="shared" ca="1" si="6"/>
        <v>6.9900645694183122E-4</v>
      </c>
      <c r="BL9">
        <f t="shared" ca="1" si="7"/>
        <v>0</v>
      </c>
      <c r="BM9">
        <f t="shared" ca="1" si="7"/>
        <v>0</v>
      </c>
      <c r="BN9">
        <f t="shared" ca="1" si="7"/>
        <v>1.9716941139860984E-4</v>
      </c>
      <c r="BO9">
        <f t="shared" ca="1" si="7"/>
        <v>3.2828199051392195E-4</v>
      </c>
      <c r="BP9">
        <f t="shared" ca="1" si="7"/>
        <v>9.3420723220057297E-5</v>
      </c>
      <c r="BQ9">
        <f t="shared" ca="1" si="7"/>
        <v>7.2548538384086591E-5</v>
      </c>
      <c r="BR9">
        <f t="shared" ca="1" si="7"/>
        <v>2.837828317182037E-4</v>
      </c>
      <c r="BS9">
        <f t="shared" ca="1" si="7"/>
        <v>7.5294267703073997E-5</v>
      </c>
      <c r="BT9">
        <f t="shared" ca="1" si="7"/>
        <v>0</v>
      </c>
      <c r="BU9">
        <f t="shared" ca="1" si="7"/>
        <v>2.1302558498047743E-4</v>
      </c>
      <c r="BV9">
        <f t="shared" ca="1" si="7"/>
        <v>1.5225259434102723E-4</v>
      </c>
    </row>
    <row r="10" spans="1:74" x14ac:dyDescent="0.4">
      <c r="A10">
        <f>Rt計算!B9</f>
        <v>0</v>
      </c>
      <c r="B10">
        <f t="shared" ca="1" si="0"/>
        <v>0.67717799981236781</v>
      </c>
      <c r="C10">
        <f t="shared" ca="1" si="8"/>
        <v>0.45857004342987917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2.5027726075640957E-3</v>
      </c>
      <c r="T10">
        <f t="shared" ca="1" si="2"/>
        <v>4.81862566620774E-3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3.7621986284579516E-2</v>
      </c>
      <c r="Z10">
        <f t="shared" ca="1" si="3"/>
        <v>0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4.7369403528218529E-2</v>
      </c>
      <c r="AO10">
        <f t="shared" ca="1" si="4"/>
        <v>0.15728898672842068</v>
      </c>
      <c r="AP10">
        <f t="shared" ca="1" si="4"/>
        <v>8.0701663683565641E-2</v>
      </c>
      <c r="AQ10">
        <f t="shared" ca="1" si="4"/>
        <v>0</v>
      </c>
      <c r="AR10">
        <f t="shared" ca="1" si="5"/>
        <v>3.1778896969320229E-2</v>
      </c>
      <c r="AS10">
        <f t="shared" ca="1" si="5"/>
        <v>2.5440928254555396E-2</v>
      </c>
      <c r="AT10">
        <f t="shared" ca="1" si="5"/>
        <v>0</v>
      </c>
      <c r="AU10">
        <f t="shared" ca="1" si="5"/>
        <v>1.5987008692262883E-2</v>
      </c>
      <c r="AV10">
        <f t="shared" ca="1" si="5"/>
        <v>4.1982419636695176E-3</v>
      </c>
      <c r="AW10">
        <f t="shared" ca="1" si="5"/>
        <v>0</v>
      </c>
      <c r="AX10">
        <f t="shared" ca="1" si="5"/>
        <v>7.7058842458067036E-3</v>
      </c>
      <c r="AY10">
        <f t="shared" ca="1" si="5"/>
        <v>0</v>
      </c>
      <c r="AZ10">
        <f t="shared" ca="1" si="5"/>
        <v>4.7050553145725534E-3</v>
      </c>
      <c r="BA10">
        <f t="shared" ca="1" si="5"/>
        <v>1.2080330936831026E-3</v>
      </c>
      <c r="BB10">
        <f t="shared" ca="1" si="6"/>
        <v>0</v>
      </c>
      <c r="BC10">
        <f t="shared" ca="1" si="6"/>
        <v>7.4579592268662507E-4</v>
      </c>
      <c r="BD10">
        <f t="shared" ca="1" si="6"/>
        <v>1.1643497356896306E-3</v>
      </c>
      <c r="BE10">
        <f t="shared" ca="1" si="6"/>
        <v>0</v>
      </c>
      <c r="BF10">
        <f t="shared" ca="1" si="6"/>
        <v>3.5891231065185935E-4</v>
      </c>
      <c r="BG10">
        <f t="shared" ca="1" si="6"/>
        <v>1.1425294338537713E-3</v>
      </c>
      <c r="BH10">
        <f t="shared" ca="1" si="6"/>
        <v>1.842348217602887E-3</v>
      </c>
      <c r="BI10">
        <f t="shared" ca="1" si="6"/>
        <v>1.1188763722054433E-3</v>
      </c>
      <c r="BJ10">
        <f t="shared" ca="1" si="6"/>
        <v>8.9539149699424442E-4</v>
      </c>
      <c r="BK10">
        <f t="shared" ca="1" si="6"/>
        <v>0</v>
      </c>
      <c r="BL10">
        <f t="shared" ca="1" si="7"/>
        <v>0</v>
      </c>
      <c r="BM10">
        <f t="shared" ca="1" si="7"/>
        <v>2.4068149423537221E-4</v>
      </c>
      <c r="BN10">
        <f t="shared" ca="1" si="7"/>
        <v>3.9433882279721967E-4</v>
      </c>
      <c r="BO10">
        <f t="shared" ca="1" si="7"/>
        <v>1.0942733017130731E-4</v>
      </c>
      <c r="BP10">
        <f t="shared" ca="1" si="7"/>
        <v>9.3420723220057297E-5</v>
      </c>
      <c r="BQ10">
        <f t="shared" ca="1" si="7"/>
        <v>3.6274269192043294E-4</v>
      </c>
      <c r="BR10">
        <f t="shared" ca="1" si="7"/>
        <v>8.5134849515461111E-5</v>
      </c>
      <c r="BS10">
        <f t="shared" ca="1" si="7"/>
        <v>0</v>
      </c>
      <c r="BT10">
        <f t="shared" ca="1" si="7"/>
        <v>2.6518471040219536E-4</v>
      </c>
      <c r="BU10">
        <f t="shared" ca="1" si="7"/>
        <v>1.5976918873535805E-4</v>
      </c>
      <c r="BV10">
        <f t="shared" ca="1" si="7"/>
        <v>1.1841868448746564E-4</v>
      </c>
    </row>
    <row r="11" spans="1:74" x14ac:dyDescent="0.4">
      <c r="A11">
        <f>Rt計算!B10</f>
        <v>1</v>
      </c>
      <c r="B11">
        <f t="shared" ca="1" si="0"/>
        <v>0.73174683624350478</v>
      </c>
      <c r="C11">
        <f t="shared" ca="1" si="8"/>
        <v>0.53545343235237863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1.186025022377242E-3</v>
      </c>
      <c r="S11">
        <f t="shared" ca="1" si="2"/>
        <v>2.5027726075640957E-3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2.8879957060489975E-2</v>
      </c>
      <c r="Y11">
        <f t="shared" ca="1" si="3"/>
        <v>0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5.6290468824566342E-2</v>
      </c>
      <c r="AN11">
        <f t="shared" ca="1" si="4"/>
        <v>0.18947761411287412</v>
      </c>
      <c r="AO11">
        <f t="shared" ca="1" si="4"/>
        <v>9.8305616705262944E-2</v>
      </c>
      <c r="AP11">
        <f t="shared" ca="1" si="4"/>
        <v>0</v>
      </c>
      <c r="AQ11">
        <f t="shared" ca="1" si="4"/>
        <v>3.9429051619778242E-2</v>
      </c>
      <c r="AR11">
        <f t="shared" ca="1" si="5"/>
        <v>3.1778896969320229E-2</v>
      </c>
      <c r="AS11">
        <f t="shared" ca="1" si="5"/>
        <v>0</v>
      </c>
      <c r="AT11">
        <f t="shared" ca="1" si="5"/>
        <v>2.0260086421040248E-2</v>
      </c>
      <c r="AU11">
        <f t="shared" ca="1" si="5"/>
        <v>5.3290028974209598E-3</v>
      </c>
      <c r="AV11">
        <f t="shared" ca="1" si="5"/>
        <v>0</v>
      </c>
      <c r="AW11">
        <f t="shared" ca="1" si="5"/>
        <v>9.8971685837325671E-3</v>
      </c>
      <c r="AX11">
        <f t="shared" ca="1" si="5"/>
        <v>0</v>
      </c>
      <c r="AY11">
        <f t="shared" ca="1" si="5"/>
        <v>5.9989632886302581E-3</v>
      </c>
      <c r="AZ11">
        <f t="shared" ca="1" si="5"/>
        <v>1.5683517715241843E-3</v>
      </c>
      <c r="BA11">
        <f t="shared" ca="1" si="5"/>
        <v>0</v>
      </c>
      <c r="BB11">
        <f t="shared" ca="1" si="6"/>
        <v>9.4798018548596672E-4</v>
      </c>
      <c r="BC11">
        <f t="shared" ca="1" si="6"/>
        <v>1.4915918453732501E-3</v>
      </c>
      <c r="BD11">
        <f t="shared" ca="1" si="6"/>
        <v>0</v>
      </c>
      <c r="BE11">
        <f t="shared" ca="1" si="6"/>
        <v>4.5913971262304153E-4</v>
      </c>
      <c r="BF11">
        <f t="shared" ca="1" si="6"/>
        <v>1.4356492426074374E-3</v>
      </c>
      <c r="BG11">
        <f t="shared" ca="1" si="6"/>
        <v>2.2850588677075425E-3</v>
      </c>
      <c r="BH11">
        <f t="shared" ca="1" si="6"/>
        <v>1.3817611632021651E-3</v>
      </c>
      <c r="BI11">
        <f t="shared" ca="1" si="6"/>
        <v>1.1188763722054433E-3</v>
      </c>
      <c r="BJ11">
        <f t="shared" ca="1" si="6"/>
        <v>0</v>
      </c>
      <c r="BK11">
        <f t="shared" ca="1" si="6"/>
        <v>0</v>
      </c>
      <c r="BL11">
        <f t="shared" ca="1" si="7"/>
        <v>2.921859687117994E-4</v>
      </c>
      <c r="BM11">
        <f t="shared" ca="1" si="7"/>
        <v>4.8136298847074443E-4</v>
      </c>
      <c r="BN11">
        <f t="shared" ca="1" si="7"/>
        <v>1.3144627426573991E-4</v>
      </c>
      <c r="BO11">
        <f t="shared" ca="1" si="7"/>
        <v>1.0942733017130731E-4</v>
      </c>
      <c r="BP11">
        <f t="shared" ca="1" si="7"/>
        <v>4.6710361610028647E-4</v>
      </c>
      <c r="BQ11">
        <f t="shared" ca="1" si="7"/>
        <v>1.0882280757612989E-4</v>
      </c>
      <c r="BR11">
        <f t="shared" ca="1" si="7"/>
        <v>0</v>
      </c>
      <c r="BS11">
        <f t="shared" ca="1" si="7"/>
        <v>3.0117707081229599E-4</v>
      </c>
      <c r="BT11">
        <f t="shared" ca="1" si="7"/>
        <v>1.9888853280164654E-4</v>
      </c>
      <c r="BU11">
        <f t="shared" ca="1" si="7"/>
        <v>1.242649245719452E-4</v>
      </c>
      <c r="BV11">
        <f t="shared" ca="1" si="7"/>
        <v>1.8608650419458885E-4</v>
      </c>
    </row>
    <row r="12" spans="1:74" x14ac:dyDescent="0.4">
      <c r="A12">
        <f>Rt計算!B11</f>
        <v>0</v>
      </c>
      <c r="B12">
        <f t="shared" ca="1" si="0"/>
        <v>0.79184282878225221</v>
      </c>
      <c r="C12">
        <f t="shared" ca="1" si="8"/>
        <v>0.6270150654938792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5.0863281847296677E-4</v>
      </c>
      <c r="R12">
        <f t="shared" ca="1" si="2"/>
        <v>1.186025022377242E-3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2.0717603459446829E-2</v>
      </c>
      <c r="X12">
        <f t="shared" ca="1" si="3"/>
        <v>0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6.6057266121831326E-2</v>
      </c>
      <c r="AM12">
        <f t="shared" ca="1" si="4"/>
        <v>0.22516187529826537</v>
      </c>
      <c r="AN12">
        <f t="shared" ca="1" si="4"/>
        <v>0.11842350882054632</v>
      </c>
      <c r="AO12">
        <f t="shared" ca="1" si="4"/>
        <v>0</v>
      </c>
      <c r="AP12">
        <f t="shared" ca="1" si="4"/>
        <v>4.8420998210139385E-2</v>
      </c>
      <c r="AQ12">
        <f t="shared" ca="1" si="4"/>
        <v>3.9429051619778242E-2</v>
      </c>
      <c r="AR12">
        <f t="shared" ca="1" si="5"/>
        <v>0</v>
      </c>
      <c r="AS12">
        <f t="shared" ca="1" si="5"/>
        <v>2.5440928254555396E-2</v>
      </c>
      <c r="AT12">
        <f t="shared" ca="1" si="5"/>
        <v>6.7533621403467487E-3</v>
      </c>
      <c r="AU12">
        <f t="shared" ca="1" si="5"/>
        <v>0</v>
      </c>
      <c r="AV12">
        <f t="shared" ca="1" si="5"/>
        <v>1.2594725891008551E-2</v>
      </c>
      <c r="AW12">
        <f t="shared" ca="1" si="5"/>
        <v>0</v>
      </c>
      <c r="AX12">
        <f t="shared" ca="1" si="5"/>
        <v>7.7058842458067036E-3</v>
      </c>
      <c r="AY12">
        <f t="shared" ca="1" si="5"/>
        <v>1.9996544295434191E-3</v>
      </c>
      <c r="AZ12">
        <f t="shared" ca="1" si="5"/>
        <v>0</v>
      </c>
      <c r="BA12">
        <f t="shared" ca="1" si="5"/>
        <v>1.2080330936831026E-3</v>
      </c>
      <c r="BB12">
        <f t="shared" ca="1" si="6"/>
        <v>1.8959603709719334E-3</v>
      </c>
      <c r="BC12">
        <f t="shared" ca="1" si="6"/>
        <v>0</v>
      </c>
      <c r="BD12">
        <f t="shared" ca="1" si="6"/>
        <v>5.821748678448153E-4</v>
      </c>
      <c r="BE12">
        <f t="shared" ca="1" si="6"/>
        <v>1.8365588504921661E-3</v>
      </c>
      <c r="BF12">
        <f t="shared" ca="1" si="6"/>
        <v>2.8712984852148748E-3</v>
      </c>
      <c r="BG12">
        <f t="shared" ca="1" si="6"/>
        <v>1.7137941507806569E-3</v>
      </c>
      <c r="BH12">
        <f t="shared" ca="1" si="6"/>
        <v>1.3817611632021651E-3</v>
      </c>
      <c r="BI12">
        <f t="shared" ca="1" si="6"/>
        <v>0</v>
      </c>
      <c r="BJ12">
        <f t="shared" ca="1" si="6"/>
        <v>0</v>
      </c>
      <c r="BK12">
        <f t="shared" ca="1" si="6"/>
        <v>3.4950322847091561E-4</v>
      </c>
      <c r="BL12">
        <f t="shared" ca="1" si="7"/>
        <v>5.8437193742359879E-4</v>
      </c>
      <c r="BM12">
        <f t="shared" ca="1" si="7"/>
        <v>1.6045432949024813E-4</v>
      </c>
      <c r="BN12">
        <f t="shared" ca="1" si="7"/>
        <v>1.3144627426573991E-4</v>
      </c>
      <c r="BO12">
        <f t="shared" ca="1" si="7"/>
        <v>5.4713665085653657E-4</v>
      </c>
      <c r="BP12">
        <f t="shared" ca="1" si="7"/>
        <v>1.4013108483008593E-4</v>
      </c>
      <c r="BQ12">
        <f t="shared" ca="1" si="7"/>
        <v>0</v>
      </c>
      <c r="BR12">
        <f t="shared" ca="1" si="7"/>
        <v>3.4053939806184445E-4</v>
      </c>
      <c r="BS12">
        <f t="shared" ca="1" si="7"/>
        <v>2.25882803109222E-4</v>
      </c>
      <c r="BT12">
        <f t="shared" ca="1" si="7"/>
        <v>1.5469108106794732E-4</v>
      </c>
      <c r="BU12">
        <f t="shared" ca="1" si="7"/>
        <v>1.9527345289877099E-4</v>
      </c>
      <c r="BV12">
        <f t="shared" ca="1" si="7"/>
        <v>1.1841868448746564E-4</v>
      </c>
    </row>
    <row r="13" spans="1:74" x14ac:dyDescent="0.4">
      <c r="A13">
        <f>Rt計算!B12</f>
        <v>0</v>
      </c>
      <c r="B13">
        <f t="shared" ca="1" si="0"/>
        <v>0.85655317799465991</v>
      </c>
      <c r="C13">
        <f t="shared" ca="1" si="8"/>
        <v>0.73368334673275148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2.0161473449568096E-4</v>
      </c>
      <c r="Q13">
        <f t="shared" ca="1" si="2"/>
        <v>5.0863281847296677E-4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1.3797126673537266E-2</v>
      </c>
      <c r="W13">
        <f t="shared" ca="1" si="2"/>
        <v>0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7.6356238509217217E-2</v>
      </c>
      <c r="AL13">
        <f t="shared" ca="1" si="4"/>
        <v>0.2642290644873253</v>
      </c>
      <c r="AM13">
        <f t="shared" ca="1" si="4"/>
        <v>0.14072617206141588</v>
      </c>
      <c r="AN13">
        <f t="shared" ca="1" si="4"/>
        <v>0</v>
      </c>
      <c r="AO13">
        <f t="shared" ca="1" si="4"/>
        <v>5.8983370023157761E-2</v>
      </c>
      <c r="AP13">
        <f t="shared" ca="1" si="4"/>
        <v>4.8420998210139385E-2</v>
      </c>
      <c r="AQ13">
        <f t="shared" ca="1" si="4"/>
        <v>0</v>
      </c>
      <c r="AR13">
        <f t="shared" ca="1" si="5"/>
        <v>3.1778896969320229E-2</v>
      </c>
      <c r="AS13">
        <f t="shared" ca="1" si="5"/>
        <v>8.4803094181851307E-3</v>
      </c>
      <c r="AT13">
        <f t="shared" ca="1" si="5"/>
        <v>0</v>
      </c>
      <c r="AU13">
        <f t="shared" ca="1" si="5"/>
        <v>1.5987008692262883E-2</v>
      </c>
      <c r="AV13">
        <f t="shared" ca="1" si="5"/>
        <v>0</v>
      </c>
      <c r="AW13">
        <f t="shared" ca="1" si="5"/>
        <v>9.8971685837325671E-3</v>
      </c>
      <c r="AX13">
        <f t="shared" ca="1" si="5"/>
        <v>2.568628081935568E-3</v>
      </c>
      <c r="AY13">
        <f t="shared" ca="1" si="5"/>
        <v>0</v>
      </c>
      <c r="AZ13">
        <f t="shared" ca="1" si="5"/>
        <v>1.5683517715241843E-3</v>
      </c>
      <c r="BA13">
        <f t="shared" ca="1" si="5"/>
        <v>2.4160661873662052E-3</v>
      </c>
      <c r="BB13">
        <f t="shared" ca="1" si="6"/>
        <v>0</v>
      </c>
      <c r="BC13">
        <f t="shared" ca="1" si="6"/>
        <v>7.4579592268662507E-4</v>
      </c>
      <c r="BD13">
        <f t="shared" ca="1" si="6"/>
        <v>2.3286994713792612E-3</v>
      </c>
      <c r="BE13">
        <f t="shared" ca="1" si="6"/>
        <v>3.6731177009843323E-3</v>
      </c>
      <c r="BF13">
        <f t="shared" ca="1" si="6"/>
        <v>2.1534738639111561E-3</v>
      </c>
      <c r="BG13">
        <f t="shared" ca="1" si="6"/>
        <v>1.7137941507806569E-3</v>
      </c>
      <c r="BH13">
        <f t="shared" ca="1" si="6"/>
        <v>0</v>
      </c>
      <c r="BI13">
        <f t="shared" ca="1" si="6"/>
        <v>0</v>
      </c>
      <c r="BJ13">
        <f t="shared" ca="1" si="6"/>
        <v>4.4769574849712221E-4</v>
      </c>
      <c r="BK13">
        <f t="shared" ca="1" si="6"/>
        <v>6.9900645694183122E-4</v>
      </c>
      <c r="BL13">
        <f t="shared" ca="1" si="7"/>
        <v>1.9479064580786627E-4</v>
      </c>
      <c r="BM13">
        <f t="shared" ca="1" si="7"/>
        <v>1.6045432949024813E-4</v>
      </c>
      <c r="BN13">
        <f t="shared" ca="1" si="7"/>
        <v>6.5723137132869954E-4</v>
      </c>
      <c r="BO13">
        <f t="shared" ca="1" si="7"/>
        <v>1.6414099525696098E-4</v>
      </c>
      <c r="BP13">
        <f t="shared" ca="1" si="7"/>
        <v>0</v>
      </c>
      <c r="BQ13">
        <f t="shared" ca="1" si="7"/>
        <v>4.3529123030451957E-4</v>
      </c>
      <c r="BR13">
        <f t="shared" ca="1" si="7"/>
        <v>2.5540454854638332E-4</v>
      </c>
      <c r="BS13">
        <f t="shared" ca="1" si="7"/>
        <v>1.75686624640506E-4</v>
      </c>
      <c r="BT13">
        <f t="shared" ca="1" si="7"/>
        <v>2.4308598453534578E-4</v>
      </c>
      <c r="BU13">
        <f t="shared" ca="1" si="7"/>
        <v>1.242649245719452E-4</v>
      </c>
      <c r="BV13">
        <f t="shared" ca="1" si="7"/>
        <v>5.0750864780342415E-5</v>
      </c>
    </row>
    <row r="14" spans="1:74" x14ac:dyDescent="0.4">
      <c r="A14">
        <f>Rt計算!B13</f>
        <v>0</v>
      </c>
      <c r="B14">
        <f t="shared" ca="1" si="0"/>
        <v>0.92447520190332766</v>
      </c>
      <c r="C14">
        <f t="shared" ca="1" si="8"/>
        <v>0.85465439893419837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7.1691443472158615E-5</v>
      </c>
      <c r="P14">
        <f t="shared" ca="1" si="2"/>
        <v>2.0161473449568096E-4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8.4774544404611803E-3</v>
      </c>
      <c r="V14">
        <f t="shared" ca="1" si="2"/>
        <v>0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8.7082029352438708E-2</v>
      </c>
      <c r="AK14">
        <f t="shared" ca="1" si="4"/>
        <v>0.30542495403686887</v>
      </c>
      <c r="AL14">
        <f t="shared" ca="1" si="4"/>
        <v>0.16514316530457832</v>
      </c>
      <c r="AM14">
        <f t="shared" ca="1" si="4"/>
        <v>0</v>
      </c>
      <c r="AN14">
        <f t="shared" ca="1" si="4"/>
        <v>7.1054105292327793E-2</v>
      </c>
      <c r="AO14">
        <f t="shared" ca="1" si="4"/>
        <v>5.8983370023157761E-2</v>
      </c>
      <c r="AP14">
        <f t="shared" ca="1" si="4"/>
        <v>0</v>
      </c>
      <c r="AQ14">
        <f t="shared" ca="1" si="4"/>
        <v>3.9429051619778242E-2</v>
      </c>
      <c r="AR14">
        <f t="shared" ca="1" si="5"/>
        <v>1.0592965656440077E-2</v>
      </c>
      <c r="AS14">
        <f t="shared" ca="1" si="5"/>
        <v>0</v>
      </c>
      <c r="AT14">
        <f t="shared" ca="1" si="5"/>
        <v>2.0260086421040248E-2</v>
      </c>
      <c r="AU14">
        <f t="shared" ca="1" si="5"/>
        <v>0</v>
      </c>
      <c r="AV14">
        <f t="shared" ca="1" si="5"/>
        <v>1.2594725891008551E-2</v>
      </c>
      <c r="AW14">
        <f t="shared" ca="1" si="5"/>
        <v>3.2990561945775224E-3</v>
      </c>
      <c r="AX14">
        <f t="shared" ca="1" si="5"/>
        <v>0</v>
      </c>
      <c r="AY14">
        <f t="shared" ca="1" si="5"/>
        <v>1.9996544295434191E-3</v>
      </c>
      <c r="AZ14">
        <f t="shared" ca="1" si="5"/>
        <v>3.1367035430483687E-3</v>
      </c>
      <c r="BA14">
        <f t="shared" ca="1" si="5"/>
        <v>0</v>
      </c>
      <c r="BB14">
        <f t="shared" ca="1" si="6"/>
        <v>9.4798018548596672E-4</v>
      </c>
      <c r="BC14">
        <f t="shared" ca="1" si="6"/>
        <v>2.9831836907465003E-3</v>
      </c>
      <c r="BD14">
        <f t="shared" ca="1" si="6"/>
        <v>4.6573989427585224E-3</v>
      </c>
      <c r="BE14">
        <f t="shared" ca="1" si="6"/>
        <v>2.7548382757382494E-3</v>
      </c>
      <c r="BF14">
        <f t="shared" ca="1" si="6"/>
        <v>2.1534738639111561E-3</v>
      </c>
      <c r="BG14">
        <f t="shared" ca="1" si="6"/>
        <v>0</v>
      </c>
      <c r="BH14">
        <f t="shared" ca="1" si="6"/>
        <v>0</v>
      </c>
      <c r="BI14">
        <f t="shared" ca="1" si="6"/>
        <v>5.5943818610272166E-4</v>
      </c>
      <c r="BJ14">
        <f t="shared" ca="1" si="6"/>
        <v>8.9539149699424442E-4</v>
      </c>
      <c r="BK14">
        <f t="shared" ca="1" si="6"/>
        <v>2.3300215231394374E-4</v>
      </c>
      <c r="BL14">
        <f t="shared" ca="1" si="7"/>
        <v>1.9479064580786627E-4</v>
      </c>
      <c r="BM14">
        <f t="shared" ca="1" si="7"/>
        <v>8.0227164745124064E-4</v>
      </c>
      <c r="BN14">
        <f t="shared" ca="1" si="7"/>
        <v>1.9716941139860984E-4</v>
      </c>
      <c r="BO14">
        <f t="shared" ca="1" si="7"/>
        <v>0</v>
      </c>
      <c r="BP14">
        <f t="shared" ca="1" si="7"/>
        <v>5.605243393203437E-4</v>
      </c>
      <c r="BQ14">
        <f t="shared" ca="1" si="7"/>
        <v>3.2646842272838968E-4</v>
      </c>
      <c r="BR14">
        <f t="shared" ca="1" si="7"/>
        <v>1.986479822027426E-4</v>
      </c>
      <c r="BS14">
        <f t="shared" ca="1" si="7"/>
        <v>2.7607898157793799E-4</v>
      </c>
      <c r="BT14">
        <f t="shared" ca="1" si="7"/>
        <v>1.5469108106794732E-4</v>
      </c>
      <c r="BU14">
        <f t="shared" ca="1" si="7"/>
        <v>5.3256396245119357E-5</v>
      </c>
      <c r="BV14">
        <f t="shared" ca="1" si="7"/>
        <v>2.706712788284929E-4</v>
      </c>
    </row>
    <row r="15" spans="1:74" x14ac:dyDescent="0.4">
      <c r="A15">
        <f>Rt計算!B14</f>
        <v>0</v>
      </c>
      <c r="B15">
        <f t="shared" ca="1" si="0"/>
        <v>0.9937635871473951</v>
      </c>
      <c r="C15">
        <f t="shared" ca="1" si="8"/>
        <v>0.98756606714005823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2.3564251892375519E-5</v>
      </c>
      <c r="O15">
        <f t="shared" ca="1" si="10"/>
        <v>7.1691443472158615E-5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4.81862566620774E-3</v>
      </c>
      <c r="U15">
        <f t="shared" ca="1" si="10"/>
        <v>0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9.7368987140563273E-2</v>
      </c>
      <c r="AJ15">
        <f t="shared" ca="1" si="12"/>
        <v>0.34832811740975483</v>
      </c>
      <c r="AK15">
        <f t="shared" ca="1" si="12"/>
        <v>0.19089059627304306</v>
      </c>
      <c r="AL15">
        <f t="shared" ca="1" si="12"/>
        <v>0</v>
      </c>
      <c r="AM15">
        <f t="shared" ca="1" si="12"/>
        <v>8.4435703236849527E-2</v>
      </c>
      <c r="AN15">
        <f t="shared" ca="1" si="12"/>
        <v>7.1054105292327793E-2</v>
      </c>
      <c r="AO15">
        <f t="shared" ca="1" si="12"/>
        <v>0</v>
      </c>
      <c r="AP15">
        <f t="shared" ca="1" si="12"/>
        <v>4.8420998210139385E-2</v>
      </c>
      <c r="AQ15">
        <f t="shared" ca="1" si="12"/>
        <v>1.3143017206592746E-2</v>
      </c>
      <c r="AR15">
        <f t="shared" ref="AR15:BA24" ca="1" si="13">IF(ROW()+AR$4&gt;3,OFFSET($A15,AR$4,0)*AR$1*(1-AR$1),0)</f>
        <v>0</v>
      </c>
      <c r="AS15">
        <f t="shared" ca="1" si="13"/>
        <v>2.5440928254555396E-2</v>
      </c>
      <c r="AT15">
        <f t="shared" ca="1" si="13"/>
        <v>0</v>
      </c>
      <c r="AU15">
        <f t="shared" ca="1" si="13"/>
        <v>1.5987008692262883E-2</v>
      </c>
      <c r="AV15">
        <f t="shared" ca="1" si="13"/>
        <v>4.1982419636695176E-3</v>
      </c>
      <c r="AW15">
        <f t="shared" ca="1" si="13"/>
        <v>0</v>
      </c>
      <c r="AX15">
        <f t="shared" ca="1" si="13"/>
        <v>2.568628081935568E-3</v>
      </c>
      <c r="AY15">
        <f t="shared" ca="1" si="13"/>
        <v>3.9993088590868382E-3</v>
      </c>
      <c r="AZ15">
        <f t="shared" ca="1" si="13"/>
        <v>0</v>
      </c>
      <c r="BA15">
        <f t="shared" ca="1" si="13"/>
        <v>1.2080330936831026E-3</v>
      </c>
      <c r="BB15">
        <f t="shared" ref="BB15:BK24" ca="1" si="14">IF(ROW()+BB$4&gt;3,OFFSET($A15,BB$4,0)*BB$1*(1-BB$1),0)</f>
        <v>3.7919207419438669E-3</v>
      </c>
      <c r="BC15">
        <f t="shared" ca="1" si="14"/>
        <v>5.9663673814930006E-3</v>
      </c>
      <c r="BD15">
        <f t="shared" ca="1" si="14"/>
        <v>3.4930492070688922E-3</v>
      </c>
      <c r="BE15">
        <f t="shared" ca="1" si="14"/>
        <v>2.7548382757382494E-3</v>
      </c>
      <c r="BF15">
        <f t="shared" ca="1" si="14"/>
        <v>0</v>
      </c>
      <c r="BG15">
        <f t="shared" ca="1" si="14"/>
        <v>0</v>
      </c>
      <c r="BH15">
        <f t="shared" ca="1" si="14"/>
        <v>6.9088058160108256E-4</v>
      </c>
      <c r="BI15">
        <f t="shared" ca="1" si="14"/>
        <v>1.1188763722054433E-3</v>
      </c>
      <c r="BJ15">
        <f t="shared" ca="1" si="14"/>
        <v>2.9846383233141479E-4</v>
      </c>
      <c r="BK15">
        <f t="shared" ca="1" si="14"/>
        <v>2.3300215231394374E-4</v>
      </c>
      <c r="BL15">
        <f t="shared" ref="BL15:BV24" ca="1" si="15">IF(ROW()+BL$4&gt;3,OFFSET($A15,BL$4,0)*BL$1*(1-BL$1),0)</f>
        <v>9.739532290393314E-4</v>
      </c>
      <c r="BM15">
        <f t="shared" ca="1" si="15"/>
        <v>2.4068149423537221E-4</v>
      </c>
      <c r="BN15">
        <f t="shared" ca="1" si="15"/>
        <v>0</v>
      </c>
      <c r="BO15">
        <f t="shared" ca="1" si="15"/>
        <v>6.565639810278439E-4</v>
      </c>
      <c r="BP15">
        <f t="shared" ca="1" si="15"/>
        <v>4.2039325449025783E-4</v>
      </c>
      <c r="BQ15">
        <f t="shared" ca="1" si="15"/>
        <v>2.5391988434430305E-4</v>
      </c>
      <c r="BR15">
        <f t="shared" ca="1" si="15"/>
        <v>3.1216111489002407E-4</v>
      </c>
      <c r="BS15">
        <f t="shared" ca="1" si="15"/>
        <v>1.75686624640506E-4</v>
      </c>
      <c r="BT15">
        <f t="shared" ca="1" si="15"/>
        <v>6.6296177600548841E-5</v>
      </c>
      <c r="BU15">
        <f t="shared" ca="1" si="15"/>
        <v>2.8403411330730328E-4</v>
      </c>
      <c r="BV15">
        <f t="shared" ca="1" si="15"/>
        <v>3.0450518868205446E-4</v>
      </c>
    </row>
    <row r="16" spans="1:74" x14ac:dyDescent="0.4">
      <c r="A16">
        <f>Rt計算!B15</f>
        <v>0</v>
      </c>
      <c r="B16">
        <f t="shared" ca="1" si="0"/>
        <v>1.0626181993619779</v>
      </c>
      <c r="C16">
        <f t="shared" ca="1" si="8"/>
        <v>1.129157437615292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6.5023562679355662E-6</v>
      </c>
      <c r="N16">
        <f t="shared" ca="1" si="10"/>
        <v>2.3564251892375519E-5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2.5027726075640957E-3</v>
      </c>
      <c r="T16">
        <f t="shared" ca="1" si="10"/>
        <v>0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0.10714583691413657</v>
      </c>
      <c r="AI16">
        <f t="shared" ca="1" si="12"/>
        <v>0.38947594856225309</v>
      </c>
      <c r="AJ16">
        <f t="shared" ca="1" si="12"/>
        <v>0.21770507338109676</v>
      </c>
      <c r="AK16">
        <f t="shared" ca="1" si="12"/>
        <v>0</v>
      </c>
      <c r="AL16">
        <f t="shared" ca="1" si="12"/>
        <v>9.9085899182747003E-2</v>
      </c>
      <c r="AM16">
        <f t="shared" ca="1" si="12"/>
        <v>8.4435703236849527E-2</v>
      </c>
      <c r="AN16">
        <f t="shared" ca="1" si="12"/>
        <v>0</v>
      </c>
      <c r="AO16">
        <f t="shared" ca="1" si="12"/>
        <v>5.8983370023157761E-2</v>
      </c>
      <c r="AP16">
        <f t="shared" ca="1" si="12"/>
        <v>1.6140332736713128E-2</v>
      </c>
      <c r="AQ16">
        <f t="shared" ca="1" si="12"/>
        <v>0</v>
      </c>
      <c r="AR16">
        <f t="shared" ca="1" si="13"/>
        <v>3.1778896969320229E-2</v>
      </c>
      <c r="AS16">
        <f t="shared" ca="1" si="13"/>
        <v>0</v>
      </c>
      <c r="AT16">
        <f t="shared" ca="1" si="13"/>
        <v>2.0260086421040248E-2</v>
      </c>
      <c r="AU16">
        <f t="shared" ca="1" si="13"/>
        <v>5.3290028974209598E-3</v>
      </c>
      <c r="AV16">
        <f t="shared" ca="1" si="13"/>
        <v>0</v>
      </c>
      <c r="AW16">
        <f t="shared" ca="1" si="13"/>
        <v>3.2990561945775224E-3</v>
      </c>
      <c r="AX16">
        <f t="shared" ca="1" si="13"/>
        <v>5.137256163871136E-3</v>
      </c>
      <c r="AY16">
        <f t="shared" ca="1" si="13"/>
        <v>0</v>
      </c>
      <c r="AZ16">
        <f t="shared" ca="1" si="13"/>
        <v>1.5683517715241843E-3</v>
      </c>
      <c r="BA16">
        <f t="shared" ca="1" si="13"/>
        <v>4.8321323747324103E-3</v>
      </c>
      <c r="BB16">
        <f t="shared" ca="1" si="14"/>
        <v>7.5838414838877337E-3</v>
      </c>
      <c r="BC16">
        <f t="shared" ca="1" si="14"/>
        <v>4.4747755361197496E-3</v>
      </c>
      <c r="BD16">
        <f t="shared" ca="1" si="14"/>
        <v>3.4930492070688922E-3</v>
      </c>
      <c r="BE16">
        <f t="shared" ca="1" si="14"/>
        <v>0</v>
      </c>
      <c r="BF16">
        <f t="shared" ca="1" si="14"/>
        <v>0</v>
      </c>
      <c r="BG16">
        <f t="shared" ca="1" si="14"/>
        <v>8.5689707539032844E-4</v>
      </c>
      <c r="BH16">
        <f t="shared" ca="1" si="14"/>
        <v>1.3817611632021651E-3</v>
      </c>
      <c r="BI16">
        <f t="shared" ca="1" si="14"/>
        <v>3.7295879073514777E-4</v>
      </c>
      <c r="BJ16">
        <f t="shared" ca="1" si="14"/>
        <v>2.9846383233141479E-4</v>
      </c>
      <c r="BK16">
        <f t="shared" ca="1" si="14"/>
        <v>1.1650107615697187E-3</v>
      </c>
      <c r="BL16">
        <f t="shared" ca="1" si="15"/>
        <v>2.921859687117994E-4</v>
      </c>
      <c r="BM16">
        <f t="shared" ca="1" si="15"/>
        <v>0</v>
      </c>
      <c r="BN16">
        <f t="shared" ca="1" si="15"/>
        <v>7.8867764559443934E-4</v>
      </c>
      <c r="BO16">
        <f t="shared" ca="1" si="15"/>
        <v>4.9242298577088285E-4</v>
      </c>
      <c r="BP16">
        <f t="shared" ca="1" si="15"/>
        <v>3.2697253127020055E-4</v>
      </c>
      <c r="BQ16">
        <f t="shared" ca="1" si="15"/>
        <v>3.9901696111247626E-4</v>
      </c>
      <c r="BR16">
        <f t="shared" ca="1" si="15"/>
        <v>1.986479822027426E-4</v>
      </c>
      <c r="BS16">
        <f t="shared" ca="1" si="15"/>
        <v>7.5294267703073997E-5</v>
      </c>
      <c r="BT16">
        <f t="shared" ca="1" si="15"/>
        <v>3.5357961386959385E-4</v>
      </c>
      <c r="BU16">
        <f t="shared" ca="1" si="15"/>
        <v>3.195383774707161E-4</v>
      </c>
      <c r="BV16">
        <f t="shared" ca="1" si="15"/>
        <v>6.93595151998013E-4</v>
      </c>
    </row>
    <row r="17" spans="1:74" x14ac:dyDescent="0.4">
      <c r="A17">
        <f>Rt計算!B16</f>
        <v>0</v>
      </c>
      <c r="B17">
        <f t="shared" ca="1" si="0"/>
        <v>1.1293698069142353</v>
      </c>
      <c r="C17">
        <f t="shared" ca="1" si="8"/>
        <v>1.2754761607694969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1.8330606653876794E-6</v>
      </c>
      <c r="M17">
        <f t="shared" ca="1" si="9"/>
        <v>6.5023562679355662E-6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1.186025022377242E-3</v>
      </c>
      <c r="S17">
        <f t="shared" ca="1" si="10"/>
        <v>0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0.11576192446823545</v>
      </c>
      <c r="AH17">
        <f t="shared" ca="1" si="12"/>
        <v>0.42858334765654627</v>
      </c>
      <c r="AI17">
        <f t="shared" ca="1" si="12"/>
        <v>0.24342246785140817</v>
      </c>
      <c r="AJ17">
        <f t="shared" ca="1" si="12"/>
        <v>0</v>
      </c>
      <c r="AK17">
        <f t="shared" ca="1" si="12"/>
        <v>0.11453435776382583</v>
      </c>
      <c r="AL17">
        <f t="shared" ca="1" si="12"/>
        <v>9.9085899182747003E-2</v>
      </c>
      <c r="AM17">
        <f t="shared" ca="1" si="12"/>
        <v>0</v>
      </c>
      <c r="AN17">
        <f t="shared" ca="1" si="12"/>
        <v>7.1054105292327793E-2</v>
      </c>
      <c r="AO17">
        <f t="shared" ca="1" si="12"/>
        <v>1.9661123341052585E-2</v>
      </c>
      <c r="AP17">
        <f t="shared" ca="1" si="12"/>
        <v>0</v>
      </c>
      <c r="AQ17">
        <f t="shared" ca="1" si="12"/>
        <v>3.9429051619778242E-2</v>
      </c>
      <c r="AR17">
        <f t="shared" ca="1" si="13"/>
        <v>0</v>
      </c>
      <c r="AS17">
        <f t="shared" ca="1" si="13"/>
        <v>2.5440928254555396E-2</v>
      </c>
      <c r="AT17">
        <f t="shared" ca="1" si="13"/>
        <v>6.7533621403467487E-3</v>
      </c>
      <c r="AU17">
        <f t="shared" ca="1" si="13"/>
        <v>0</v>
      </c>
      <c r="AV17">
        <f t="shared" ca="1" si="13"/>
        <v>4.1982419636695176E-3</v>
      </c>
      <c r="AW17">
        <f t="shared" ca="1" si="13"/>
        <v>6.5981123891550447E-3</v>
      </c>
      <c r="AX17">
        <f t="shared" ca="1" si="13"/>
        <v>0</v>
      </c>
      <c r="AY17">
        <f t="shared" ca="1" si="13"/>
        <v>1.9996544295434191E-3</v>
      </c>
      <c r="AZ17">
        <f t="shared" ca="1" si="13"/>
        <v>6.2734070860967373E-3</v>
      </c>
      <c r="BA17">
        <f t="shared" ca="1" si="13"/>
        <v>9.6642647494648206E-3</v>
      </c>
      <c r="BB17">
        <f t="shared" ca="1" si="14"/>
        <v>5.6878811129158014E-3</v>
      </c>
      <c r="BC17">
        <f t="shared" ca="1" si="14"/>
        <v>4.4747755361197496E-3</v>
      </c>
      <c r="BD17">
        <f t="shared" ca="1" si="14"/>
        <v>0</v>
      </c>
      <c r="BE17">
        <f t="shared" ca="1" si="14"/>
        <v>0</v>
      </c>
      <c r="BF17">
        <f t="shared" ca="1" si="14"/>
        <v>1.076736931955578E-3</v>
      </c>
      <c r="BG17">
        <f t="shared" ca="1" si="14"/>
        <v>1.7137941507806569E-3</v>
      </c>
      <c r="BH17">
        <f t="shared" ca="1" si="14"/>
        <v>4.6058705440072176E-4</v>
      </c>
      <c r="BI17">
        <f t="shared" ca="1" si="14"/>
        <v>3.7295879073514777E-4</v>
      </c>
      <c r="BJ17">
        <f t="shared" ca="1" si="14"/>
        <v>1.4923191616570742E-3</v>
      </c>
      <c r="BK17">
        <f t="shared" ca="1" si="14"/>
        <v>3.4950322847091561E-4</v>
      </c>
      <c r="BL17">
        <f t="shared" ca="1" si="15"/>
        <v>0</v>
      </c>
      <c r="BM17">
        <f t="shared" ca="1" si="15"/>
        <v>9.6272597694148886E-4</v>
      </c>
      <c r="BN17">
        <f t="shared" ca="1" si="15"/>
        <v>5.9150823419582953E-4</v>
      </c>
      <c r="BO17">
        <f t="shared" ca="1" si="15"/>
        <v>3.8299565559957556E-4</v>
      </c>
      <c r="BP17">
        <f t="shared" ca="1" si="15"/>
        <v>5.1381397771031506E-4</v>
      </c>
      <c r="BQ17">
        <f t="shared" ca="1" si="15"/>
        <v>2.5391988434430305E-4</v>
      </c>
      <c r="BR17">
        <f t="shared" ca="1" si="15"/>
        <v>8.5134849515461111E-5</v>
      </c>
      <c r="BS17">
        <f t="shared" ca="1" si="15"/>
        <v>4.01569427749728E-4</v>
      </c>
      <c r="BT17">
        <f t="shared" ca="1" si="15"/>
        <v>3.9777706560329307E-4</v>
      </c>
      <c r="BU17">
        <f t="shared" ca="1" si="15"/>
        <v>7.2783741534996466E-4</v>
      </c>
      <c r="BV17">
        <f t="shared" ca="1" si="15"/>
        <v>7.7817992663191697E-4</v>
      </c>
    </row>
    <row r="18" spans="1:74" x14ac:dyDescent="0.4">
      <c r="A18">
        <f>Rt計算!B17</f>
        <v>0</v>
      </c>
      <c r="B18">
        <f t="shared" ca="1" si="0"/>
        <v>1.1924947212078083</v>
      </c>
      <c r="C18">
        <f t="shared" ca="1" si="8"/>
        <v>1.4220436601084885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2.3458818472617359E-7</v>
      </c>
      <c r="L18">
        <f t="shared" ca="1" si="9"/>
        <v>1.8330606653876794E-6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5.0863281847296677E-4</v>
      </c>
      <c r="R18">
        <f t="shared" ca="1" si="10"/>
        <v>0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0.12219506752151085</v>
      </c>
      <c r="AG18">
        <f t="shared" ca="1" si="11"/>
        <v>0.46304769787294181</v>
      </c>
      <c r="AH18">
        <f t="shared" ca="1" si="12"/>
        <v>0.26786459228534143</v>
      </c>
      <c r="AI18">
        <f t="shared" ca="1" si="12"/>
        <v>0</v>
      </c>
      <c r="AJ18">
        <f t="shared" ca="1" si="12"/>
        <v>0.13062304402865804</v>
      </c>
      <c r="AK18">
        <f t="shared" ca="1" si="12"/>
        <v>0.11453435776382583</v>
      </c>
      <c r="AL18">
        <f t="shared" ca="1" si="12"/>
        <v>0</v>
      </c>
      <c r="AM18">
        <f t="shared" ca="1" si="12"/>
        <v>8.4435703236849527E-2</v>
      </c>
      <c r="AN18">
        <f t="shared" ca="1" si="12"/>
        <v>2.3684701764109264E-2</v>
      </c>
      <c r="AO18">
        <f t="shared" ca="1" si="12"/>
        <v>0</v>
      </c>
      <c r="AP18">
        <f t="shared" ca="1" si="12"/>
        <v>4.8420998210139385E-2</v>
      </c>
      <c r="AQ18">
        <f t="shared" ca="1" si="12"/>
        <v>0</v>
      </c>
      <c r="AR18">
        <f t="shared" ca="1" si="13"/>
        <v>3.1778896969320229E-2</v>
      </c>
      <c r="AS18">
        <f t="shared" ca="1" si="13"/>
        <v>8.4803094181851307E-3</v>
      </c>
      <c r="AT18">
        <f t="shared" ca="1" si="13"/>
        <v>0</v>
      </c>
      <c r="AU18">
        <f t="shared" ca="1" si="13"/>
        <v>5.3290028974209598E-3</v>
      </c>
      <c r="AV18">
        <f t="shared" ca="1" si="13"/>
        <v>8.3964839273390351E-3</v>
      </c>
      <c r="AW18">
        <f t="shared" ca="1" si="13"/>
        <v>0</v>
      </c>
      <c r="AX18">
        <f t="shared" ca="1" si="13"/>
        <v>2.568628081935568E-3</v>
      </c>
      <c r="AY18">
        <f t="shared" ca="1" si="13"/>
        <v>7.9986177181736763E-3</v>
      </c>
      <c r="AZ18">
        <f t="shared" ca="1" si="13"/>
        <v>1.2546814172193475E-2</v>
      </c>
      <c r="BA18">
        <f t="shared" ca="1" si="13"/>
        <v>7.2481985620986141E-3</v>
      </c>
      <c r="BB18">
        <f t="shared" ca="1" si="14"/>
        <v>5.6878811129158014E-3</v>
      </c>
      <c r="BC18">
        <f t="shared" ca="1" si="14"/>
        <v>0</v>
      </c>
      <c r="BD18">
        <f t="shared" ca="1" si="14"/>
        <v>0</v>
      </c>
      <c r="BE18">
        <f t="shared" ca="1" si="14"/>
        <v>1.3774191378691247E-3</v>
      </c>
      <c r="BF18">
        <f t="shared" ca="1" si="14"/>
        <v>2.1534738639111561E-3</v>
      </c>
      <c r="BG18">
        <f t="shared" ca="1" si="14"/>
        <v>5.7126471692688563E-4</v>
      </c>
      <c r="BH18">
        <f t="shared" ca="1" si="14"/>
        <v>4.6058705440072176E-4</v>
      </c>
      <c r="BI18">
        <f t="shared" ca="1" si="14"/>
        <v>1.8647939536757389E-3</v>
      </c>
      <c r="BJ18">
        <f t="shared" ca="1" si="14"/>
        <v>4.4769574849712221E-4</v>
      </c>
      <c r="BK18">
        <f t="shared" ca="1" si="14"/>
        <v>0</v>
      </c>
      <c r="BL18">
        <f t="shared" ca="1" si="15"/>
        <v>1.1687438748471976E-3</v>
      </c>
      <c r="BM18">
        <f t="shared" ca="1" si="15"/>
        <v>7.2204448270611664E-4</v>
      </c>
      <c r="BN18">
        <f t="shared" ca="1" si="15"/>
        <v>4.6006195993008963E-4</v>
      </c>
      <c r="BO18">
        <f t="shared" ca="1" si="15"/>
        <v>6.0185031594219018E-4</v>
      </c>
      <c r="BP18">
        <f t="shared" ca="1" si="15"/>
        <v>3.2697253127020055E-4</v>
      </c>
      <c r="BQ18">
        <f t="shared" ca="1" si="15"/>
        <v>1.0882280757612989E-4</v>
      </c>
      <c r="BR18">
        <f t="shared" ca="1" si="15"/>
        <v>4.5405253074912595E-4</v>
      </c>
      <c r="BS18">
        <f t="shared" ca="1" si="15"/>
        <v>4.5176560621844401E-4</v>
      </c>
      <c r="BT18">
        <f t="shared" ca="1" si="15"/>
        <v>9.060477605408343E-4</v>
      </c>
      <c r="BU18">
        <f t="shared" ca="1" si="15"/>
        <v>8.1659807575849689E-4</v>
      </c>
      <c r="BV18">
        <f t="shared" ca="1" si="15"/>
        <v>6.7667819707123216E-4</v>
      </c>
    </row>
    <row r="19" spans="1:74" x14ac:dyDescent="0.4">
      <c r="A19">
        <f>Rt計算!B18</f>
        <v>0</v>
      </c>
      <c r="B19">
        <f t="shared" ca="1" si="0"/>
        <v>1.2499296749886446</v>
      </c>
      <c r="C19">
        <f t="shared" ca="1" si="8"/>
        <v>1.5623241924172186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2.744268758169889E-8</v>
      </c>
      <c r="K19">
        <f t="shared" ca="1" si="9"/>
        <v>2.3458818472617359E-7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2.0161473449568096E-4</v>
      </c>
      <c r="Q19">
        <f t="shared" ca="1" si="10"/>
        <v>0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0.12624618296063347</v>
      </c>
      <c r="AF19">
        <f t="shared" ca="1" si="11"/>
        <v>0.48878027008604341</v>
      </c>
      <c r="AG19">
        <f t="shared" ca="1" si="11"/>
        <v>0.28940481117058864</v>
      </c>
      <c r="AH19">
        <f t="shared" ca="1" si="12"/>
        <v>0</v>
      </c>
      <c r="AI19">
        <f t="shared" ca="1" si="12"/>
        <v>0.14605348071084492</v>
      </c>
      <c r="AJ19">
        <f t="shared" ca="1" si="12"/>
        <v>0.13062304402865804</v>
      </c>
      <c r="AK19">
        <f t="shared" ca="1" si="12"/>
        <v>0</v>
      </c>
      <c r="AL19">
        <f t="shared" ca="1" si="12"/>
        <v>9.9085899182747003E-2</v>
      </c>
      <c r="AM19">
        <f t="shared" ca="1" si="12"/>
        <v>2.8145234412283171E-2</v>
      </c>
      <c r="AN19">
        <f t="shared" ca="1" si="12"/>
        <v>0</v>
      </c>
      <c r="AO19">
        <f t="shared" ca="1" si="12"/>
        <v>5.8983370023157761E-2</v>
      </c>
      <c r="AP19">
        <f t="shared" ca="1" si="12"/>
        <v>0</v>
      </c>
      <c r="AQ19">
        <f t="shared" ca="1" si="12"/>
        <v>3.9429051619778242E-2</v>
      </c>
      <c r="AR19">
        <f t="shared" ca="1" si="13"/>
        <v>1.0592965656440077E-2</v>
      </c>
      <c r="AS19">
        <f t="shared" ca="1" si="13"/>
        <v>0</v>
      </c>
      <c r="AT19">
        <f t="shared" ca="1" si="13"/>
        <v>6.7533621403467487E-3</v>
      </c>
      <c r="AU19">
        <f t="shared" ca="1" si="13"/>
        <v>1.065800579484192E-2</v>
      </c>
      <c r="AV19">
        <f t="shared" ca="1" si="13"/>
        <v>0</v>
      </c>
      <c r="AW19">
        <f t="shared" ca="1" si="13"/>
        <v>3.2990561945775224E-3</v>
      </c>
      <c r="AX19">
        <f t="shared" ca="1" si="13"/>
        <v>1.0274512327742272E-2</v>
      </c>
      <c r="AY19">
        <f t="shared" ca="1" si="13"/>
        <v>1.5997235436347353E-2</v>
      </c>
      <c r="AZ19">
        <f t="shared" ca="1" si="13"/>
        <v>9.4101106291451068E-3</v>
      </c>
      <c r="BA19">
        <f t="shared" ca="1" si="13"/>
        <v>7.2481985620986141E-3</v>
      </c>
      <c r="BB19">
        <f t="shared" ca="1" si="14"/>
        <v>0</v>
      </c>
      <c r="BC19">
        <f t="shared" ca="1" si="14"/>
        <v>0</v>
      </c>
      <c r="BD19">
        <f t="shared" ca="1" si="14"/>
        <v>1.7465246035344461E-3</v>
      </c>
      <c r="BE19">
        <f t="shared" ca="1" si="14"/>
        <v>2.7548382757382494E-3</v>
      </c>
      <c r="BF19">
        <f t="shared" ca="1" si="14"/>
        <v>7.178246213037187E-4</v>
      </c>
      <c r="BG19">
        <f t="shared" ca="1" si="14"/>
        <v>5.7126471692688563E-4</v>
      </c>
      <c r="BH19">
        <f t="shared" ca="1" si="14"/>
        <v>2.3029352720036092E-3</v>
      </c>
      <c r="BI19">
        <f t="shared" ca="1" si="14"/>
        <v>5.5943818610272166E-4</v>
      </c>
      <c r="BJ19">
        <f t="shared" ca="1" si="14"/>
        <v>0</v>
      </c>
      <c r="BK19">
        <f t="shared" ca="1" si="14"/>
        <v>1.3980129138836624E-3</v>
      </c>
      <c r="BL19">
        <f t="shared" ca="1" si="15"/>
        <v>8.7655790613539819E-4</v>
      </c>
      <c r="BM19">
        <f t="shared" ca="1" si="15"/>
        <v>5.6159015321586854E-4</v>
      </c>
      <c r="BN19">
        <f t="shared" ca="1" si="15"/>
        <v>7.2295450846156944E-4</v>
      </c>
      <c r="BO19">
        <f t="shared" ca="1" si="15"/>
        <v>3.8299565559957556E-4</v>
      </c>
      <c r="BP19">
        <f t="shared" ca="1" si="15"/>
        <v>1.4013108483008593E-4</v>
      </c>
      <c r="BQ19">
        <f t="shared" ca="1" si="15"/>
        <v>5.8038830707269273E-4</v>
      </c>
      <c r="BR19">
        <f t="shared" ca="1" si="15"/>
        <v>5.1080909709276664E-4</v>
      </c>
      <c r="BS19">
        <f t="shared" ca="1" si="15"/>
        <v>1.029021658608678E-3</v>
      </c>
      <c r="BT19">
        <f t="shared" ca="1" si="15"/>
        <v>1.0165413898750822E-3</v>
      </c>
      <c r="BU19">
        <f t="shared" ca="1" si="15"/>
        <v>7.1008528326825808E-4</v>
      </c>
      <c r="BV19">
        <f t="shared" ca="1" si="15"/>
        <v>1.0826851153139716E-3</v>
      </c>
    </row>
    <row r="20" spans="1:74" x14ac:dyDescent="0.4">
      <c r="A20">
        <f>Rt計算!B19</f>
        <v>0</v>
      </c>
      <c r="B20">
        <f t="shared" ca="1" si="0"/>
        <v>1.3002619738060242</v>
      </c>
      <c r="C20">
        <f t="shared" ca="1" si="8"/>
        <v>1.6906812005259377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7.1487219440257389E-8</v>
      </c>
      <c r="J20">
        <f t="shared" ca="1" si="9"/>
        <v>2.744268758169889E-8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7.1691443472158615E-5</v>
      </c>
      <c r="P20">
        <f t="shared" ca="1" si="10"/>
        <v>0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0.12694585193321758</v>
      </c>
      <c r="AE20">
        <f t="shared" ca="1" si="11"/>
        <v>0.5049847318425339</v>
      </c>
      <c r="AF20">
        <f t="shared" ca="1" si="11"/>
        <v>0.30548766880377715</v>
      </c>
      <c r="AG20">
        <f t="shared" ca="1" si="11"/>
        <v>0</v>
      </c>
      <c r="AH20">
        <f t="shared" ca="1" si="12"/>
        <v>0.16071875537120484</v>
      </c>
      <c r="AI20">
        <f t="shared" ca="1" si="12"/>
        <v>0.14605348071084492</v>
      </c>
      <c r="AJ20">
        <f t="shared" ca="1" si="12"/>
        <v>0</v>
      </c>
      <c r="AK20">
        <f t="shared" ca="1" si="12"/>
        <v>0.11453435776382583</v>
      </c>
      <c r="AL20">
        <f t="shared" ca="1" si="12"/>
        <v>3.3028633060915663E-2</v>
      </c>
      <c r="AM20">
        <f t="shared" ca="1" si="12"/>
        <v>0</v>
      </c>
      <c r="AN20">
        <f t="shared" ca="1" si="12"/>
        <v>7.1054105292327793E-2</v>
      </c>
      <c r="AO20">
        <f t="shared" ca="1" si="12"/>
        <v>0</v>
      </c>
      <c r="AP20">
        <f t="shared" ca="1" si="12"/>
        <v>4.8420998210139385E-2</v>
      </c>
      <c r="AQ20">
        <f t="shared" ca="1" si="12"/>
        <v>1.3143017206592746E-2</v>
      </c>
      <c r="AR20">
        <f t="shared" ca="1" si="13"/>
        <v>0</v>
      </c>
      <c r="AS20">
        <f t="shared" ca="1" si="13"/>
        <v>8.4803094181851307E-3</v>
      </c>
      <c r="AT20">
        <f t="shared" ca="1" si="13"/>
        <v>1.3506724280693497E-2</v>
      </c>
      <c r="AU20">
        <f t="shared" ca="1" si="13"/>
        <v>0</v>
      </c>
      <c r="AV20">
        <f t="shared" ca="1" si="13"/>
        <v>4.1982419636695176E-3</v>
      </c>
      <c r="AW20">
        <f t="shared" ca="1" si="13"/>
        <v>1.3196224778310089E-2</v>
      </c>
      <c r="AX20">
        <f t="shared" ca="1" si="13"/>
        <v>2.0549024655484544E-2</v>
      </c>
      <c r="AY20">
        <f t="shared" ca="1" si="13"/>
        <v>1.1997926577260516E-2</v>
      </c>
      <c r="AZ20">
        <f t="shared" ca="1" si="13"/>
        <v>9.4101106291451068E-3</v>
      </c>
      <c r="BA20">
        <f t="shared" ca="1" si="13"/>
        <v>0</v>
      </c>
      <c r="BB20">
        <f t="shared" ca="1" si="14"/>
        <v>0</v>
      </c>
      <c r="BC20">
        <f t="shared" ca="1" si="14"/>
        <v>2.2373877680598748E-3</v>
      </c>
      <c r="BD20">
        <f t="shared" ca="1" si="14"/>
        <v>3.4930492070688922E-3</v>
      </c>
      <c r="BE20">
        <f t="shared" ca="1" si="14"/>
        <v>9.1827942524608307E-4</v>
      </c>
      <c r="BF20">
        <f t="shared" ca="1" si="14"/>
        <v>7.178246213037187E-4</v>
      </c>
      <c r="BG20">
        <f t="shared" ca="1" si="14"/>
        <v>2.8563235846344281E-3</v>
      </c>
      <c r="BH20">
        <f t="shared" ca="1" si="14"/>
        <v>6.9088058160108256E-4</v>
      </c>
      <c r="BI20">
        <f t="shared" ca="1" si="14"/>
        <v>0</v>
      </c>
      <c r="BJ20">
        <f t="shared" ca="1" si="14"/>
        <v>1.7907829939884888E-3</v>
      </c>
      <c r="BK20">
        <f t="shared" ca="1" si="14"/>
        <v>1.0485096854127469E-3</v>
      </c>
      <c r="BL20">
        <f t="shared" ca="1" si="15"/>
        <v>6.8176726032753189E-4</v>
      </c>
      <c r="BM20">
        <f t="shared" ca="1" si="15"/>
        <v>8.8249881219636486E-4</v>
      </c>
      <c r="BN20">
        <f t="shared" ca="1" si="15"/>
        <v>4.6006195993008963E-4</v>
      </c>
      <c r="BO20">
        <f t="shared" ca="1" si="15"/>
        <v>1.6414099525696098E-4</v>
      </c>
      <c r="BP20">
        <f t="shared" ca="1" si="15"/>
        <v>7.4736578576045838E-4</v>
      </c>
      <c r="BQ20">
        <f t="shared" ca="1" si="15"/>
        <v>6.5293684545677936E-4</v>
      </c>
      <c r="BR20">
        <f t="shared" ca="1" si="15"/>
        <v>1.1635096100446353E-3</v>
      </c>
      <c r="BS20">
        <f t="shared" ca="1" si="15"/>
        <v>1.1545121047804681E-3</v>
      </c>
      <c r="BT20">
        <f t="shared" ca="1" si="15"/>
        <v>8.8394903467398469E-4</v>
      </c>
      <c r="BU20">
        <f t="shared" ca="1" si="15"/>
        <v>1.1361364532292131E-3</v>
      </c>
      <c r="BV20">
        <f t="shared" ca="1" si="15"/>
        <v>1.2180207547282179E-3</v>
      </c>
    </row>
    <row r="21" spans="1:74" x14ac:dyDescent="0.4">
      <c r="A21">
        <f>Rt計算!B20</f>
        <v>0</v>
      </c>
      <c r="B21">
        <f t="shared" ca="1" si="0"/>
        <v>1.3418966335212186</v>
      </c>
      <c r="C21">
        <f t="shared" ca="1" si="8"/>
        <v>1.8006865750555794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8.6057640053605029E-9</v>
      </c>
      <c r="I21">
        <f t="shared" ca="1" si="9"/>
        <v>7.1487219440257389E-8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2.3564251892375519E-5</v>
      </c>
      <c r="O21">
        <f t="shared" ca="1" si="10"/>
        <v>0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0.12400262034146221</v>
      </c>
      <c r="AD21">
        <f t="shared" ca="1" si="11"/>
        <v>0.50778340773287034</v>
      </c>
      <c r="AE21">
        <f t="shared" ca="1" si="11"/>
        <v>0.3156154574015837</v>
      </c>
      <c r="AF21">
        <f t="shared" ca="1" si="11"/>
        <v>0</v>
      </c>
      <c r="AG21">
        <f t="shared" ca="1" si="11"/>
        <v>0.1736428867023532</v>
      </c>
      <c r="AH21">
        <f t="shared" ca="1" si="12"/>
        <v>0.16071875537120484</v>
      </c>
      <c r="AI21">
        <f t="shared" ca="1" si="12"/>
        <v>0</v>
      </c>
      <c r="AJ21">
        <f t="shared" ca="1" si="12"/>
        <v>0.13062304402865804</v>
      </c>
      <c r="AK21">
        <f t="shared" ca="1" si="12"/>
        <v>3.8178119254608608E-2</v>
      </c>
      <c r="AL21">
        <f t="shared" ca="1" si="12"/>
        <v>0</v>
      </c>
      <c r="AM21">
        <f t="shared" ca="1" si="12"/>
        <v>8.4435703236849527E-2</v>
      </c>
      <c r="AN21">
        <f t="shared" ca="1" si="12"/>
        <v>0</v>
      </c>
      <c r="AO21">
        <f t="shared" ca="1" si="12"/>
        <v>5.8983370023157761E-2</v>
      </c>
      <c r="AP21">
        <f t="shared" ca="1" si="12"/>
        <v>1.6140332736713128E-2</v>
      </c>
      <c r="AQ21">
        <f t="shared" ca="1" si="12"/>
        <v>0</v>
      </c>
      <c r="AR21">
        <f t="shared" ca="1" si="13"/>
        <v>1.0592965656440077E-2</v>
      </c>
      <c r="AS21">
        <f t="shared" ca="1" si="13"/>
        <v>1.6960618836370261E-2</v>
      </c>
      <c r="AT21">
        <f t="shared" ca="1" si="13"/>
        <v>0</v>
      </c>
      <c r="AU21">
        <f t="shared" ca="1" si="13"/>
        <v>5.3290028974209598E-3</v>
      </c>
      <c r="AV21">
        <f t="shared" ca="1" si="13"/>
        <v>1.679296785467807E-2</v>
      </c>
      <c r="AW21">
        <f t="shared" ca="1" si="13"/>
        <v>2.6392449556620179E-2</v>
      </c>
      <c r="AX21">
        <f t="shared" ca="1" si="13"/>
        <v>1.5411768491613407E-2</v>
      </c>
      <c r="AY21">
        <f t="shared" ca="1" si="13"/>
        <v>1.1997926577260516E-2</v>
      </c>
      <c r="AZ21">
        <f t="shared" ca="1" si="13"/>
        <v>0</v>
      </c>
      <c r="BA21">
        <f t="shared" ca="1" si="13"/>
        <v>0</v>
      </c>
      <c r="BB21">
        <f t="shared" ca="1" si="14"/>
        <v>2.8439405564579007E-3</v>
      </c>
      <c r="BC21">
        <f t="shared" ca="1" si="14"/>
        <v>4.4747755361197496E-3</v>
      </c>
      <c r="BD21">
        <f t="shared" ca="1" si="14"/>
        <v>1.1643497356896306E-3</v>
      </c>
      <c r="BE21">
        <f t="shared" ca="1" si="14"/>
        <v>9.1827942524608307E-4</v>
      </c>
      <c r="BF21">
        <f t="shared" ca="1" si="14"/>
        <v>3.589123106518593E-3</v>
      </c>
      <c r="BG21">
        <f t="shared" ca="1" si="14"/>
        <v>8.5689707539032844E-4</v>
      </c>
      <c r="BH21">
        <f t="shared" ca="1" si="14"/>
        <v>0</v>
      </c>
      <c r="BI21">
        <f t="shared" ca="1" si="14"/>
        <v>2.2377527444108866E-3</v>
      </c>
      <c r="BJ21">
        <f t="shared" ca="1" si="14"/>
        <v>1.3430872454913668E-3</v>
      </c>
      <c r="BK21">
        <f t="shared" ca="1" si="14"/>
        <v>8.1550753309880309E-4</v>
      </c>
      <c r="BL21">
        <f t="shared" ca="1" si="15"/>
        <v>1.0713485519432645E-3</v>
      </c>
      <c r="BM21">
        <f t="shared" ca="1" si="15"/>
        <v>5.6159015321586854E-4</v>
      </c>
      <c r="BN21">
        <f t="shared" ca="1" si="15"/>
        <v>1.9716941139860984E-4</v>
      </c>
      <c r="BO21">
        <f t="shared" ca="1" si="15"/>
        <v>8.7541864137045847E-4</v>
      </c>
      <c r="BP21">
        <f t="shared" ca="1" si="15"/>
        <v>8.4078650898051566E-4</v>
      </c>
      <c r="BQ21">
        <f t="shared" ca="1" si="15"/>
        <v>1.4872450368737752E-3</v>
      </c>
      <c r="BR21">
        <f t="shared" ca="1" si="15"/>
        <v>1.3054010259037369E-3</v>
      </c>
      <c r="BS21">
        <f t="shared" ca="1" si="15"/>
        <v>1.0039235693743199E-3</v>
      </c>
      <c r="BT21">
        <f t="shared" ca="1" si="15"/>
        <v>1.4143184554783754E-3</v>
      </c>
      <c r="BU21">
        <f t="shared" ca="1" si="15"/>
        <v>1.2781535098828644E-3</v>
      </c>
      <c r="BV21">
        <f t="shared" ca="1" si="15"/>
        <v>2.0300345912136966E-4</v>
      </c>
    </row>
    <row r="22" spans="1:74" x14ac:dyDescent="0.4">
      <c r="A22">
        <f>Rt計算!B21</f>
        <v>0</v>
      </c>
      <c r="B22">
        <f t="shared" ca="1" si="0"/>
        <v>1.3740447591617984</v>
      </c>
      <c r="C22">
        <f t="shared" ca="1" si="8"/>
        <v>1.8879990001800047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3.5118353001953914E-11</v>
      </c>
      <c r="H22">
        <f t="shared" ca="1" si="9"/>
        <v>8.6057640053605029E-9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6.5023562679355662E-6</v>
      </c>
      <c r="N22">
        <f t="shared" ca="1" si="10"/>
        <v>0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0.11715892545774416</v>
      </c>
      <c r="AC22">
        <f t="shared" ca="1" si="11"/>
        <v>0.49601048136584885</v>
      </c>
      <c r="AD22">
        <f t="shared" ca="1" si="11"/>
        <v>0.31736462983304398</v>
      </c>
      <c r="AE22">
        <f t="shared" ca="1" si="11"/>
        <v>0</v>
      </c>
      <c r="AF22">
        <f t="shared" ca="1" si="11"/>
        <v>0.18329260128226629</v>
      </c>
      <c r="AG22">
        <f t="shared" ca="1" si="11"/>
        <v>0.1736428867023532</v>
      </c>
      <c r="AH22">
        <f t="shared" ca="1" si="12"/>
        <v>0</v>
      </c>
      <c r="AI22">
        <f t="shared" ca="1" si="12"/>
        <v>0.14605348071084492</v>
      </c>
      <c r="AJ22">
        <f t="shared" ca="1" si="12"/>
        <v>4.3541014676219354E-2</v>
      </c>
      <c r="AK22">
        <f t="shared" ca="1" si="12"/>
        <v>0</v>
      </c>
      <c r="AL22">
        <f t="shared" ca="1" si="12"/>
        <v>9.9085899182747003E-2</v>
      </c>
      <c r="AM22">
        <f t="shared" ca="1" si="12"/>
        <v>0</v>
      </c>
      <c r="AN22">
        <f t="shared" ca="1" si="12"/>
        <v>7.1054105292327793E-2</v>
      </c>
      <c r="AO22">
        <f t="shared" ca="1" si="12"/>
        <v>1.9661123341052585E-2</v>
      </c>
      <c r="AP22">
        <f t="shared" ca="1" si="12"/>
        <v>0</v>
      </c>
      <c r="AQ22">
        <f t="shared" ca="1" si="12"/>
        <v>1.3143017206592746E-2</v>
      </c>
      <c r="AR22">
        <f t="shared" ca="1" si="13"/>
        <v>2.1185931312880154E-2</v>
      </c>
      <c r="AS22">
        <f t="shared" ca="1" si="13"/>
        <v>0</v>
      </c>
      <c r="AT22">
        <f t="shared" ca="1" si="13"/>
        <v>6.7533621403467487E-3</v>
      </c>
      <c r="AU22">
        <f t="shared" ca="1" si="13"/>
        <v>2.1316011589683839E-2</v>
      </c>
      <c r="AV22">
        <f t="shared" ca="1" si="13"/>
        <v>3.3585935709356141E-2</v>
      </c>
      <c r="AW22">
        <f t="shared" ca="1" si="13"/>
        <v>1.9794337167465134E-2</v>
      </c>
      <c r="AX22">
        <f t="shared" ca="1" si="13"/>
        <v>1.5411768491613407E-2</v>
      </c>
      <c r="AY22">
        <f t="shared" ca="1" si="13"/>
        <v>0</v>
      </c>
      <c r="AZ22">
        <f t="shared" ca="1" si="13"/>
        <v>0</v>
      </c>
      <c r="BA22">
        <f t="shared" ca="1" si="13"/>
        <v>3.6240992810493071E-3</v>
      </c>
      <c r="BB22">
        <f t="shared" ca="1" si="14"/>
        <v>5.6878811129158014E-3</v>
      </c>
      <c r="BC22">
        <f t="shared" ca="1" si="14"/>
        <v>1.4915918453732501E-3</v>
      </c>
      <c r="BD22">
        <f t="shared" ca="1" si="14"/>
        <v>1.1643497356896306E-3</v>
      </c>
      <c r="BE22">
        <f t="shared" ca="1" si="14"/>
        <v>4.5913971262304147E-3</v>
      </c>
      <c r="BF22">
        <f t="shared" ca="1" si="14"/>
        <v>1.076736931955578E-3</v>
      </c>
      <c r="BG22">
        <f t="shared" ca="1" si="14"/>
        <v>0</v>
      </c>
      <c r="BH22">
        <f t="shared" ca="1" si="14"/>
        <v>2.7635223264043302E-3</v>
      </c>
      <c r="BI22">
        <f t="shared" ca="1" si="14"/>
        <v>1.6783145583081651E-3</v>
      </c>
      <c r="BJ22">
        <f t="shared" ca="1" si="14"/>
        <v>1.0446234131599517E-3</v>
      </c>
      <c r="BK22">
        <f t="shared" ca="1" si="14"/>
        <v>1.2815118377266905E-3</v>
      </c>
      <c r="BL22">
        <f t="shared" ca="1" si="15"/>
        <v>6.8176726032753189E-4</v>
      </c>
      <c r="BM22">
        <f t="shared" ca="1" si="15"/>
        <v>2.4068149423537221E-4</v>
      </c>
      <c r="BN22">
        <f t="shared" ca="1" si="15"/>
        <v>1.0515701941259193E-3</v>
      </c>
      <c r="BO22">
        <f t="shared" ca="1" si="15"/>
        <v>9.8484597154176569E-4</v>
      </c>
      <c r="BP22">
        <f t="shared" ca="1" si="15"/>
        <v>1.9151248260111746E-3</v>
      </c>
      <c r="BQ22">
        <f t="shared" ca="1" si="15"/>
        <v>1.6686163828339917E-3</v>
      </c>
      <c r="BR22">
        <f t="shared" ca="1" si="15"/>
        <v>1.1351313268728148E-3</v>
      </c>
      <c r="BS22">
        <f t="shared" ca="1" si="15"/>
        <v>1.606277710998912E-3</v>
      </c>
      <c r="BT22">
        <f t="shared" ca="1" si="15"/>
        <v>1.5911082624131723E-3</v>
      </c>
      <c r="BU22">
        <f t="shared" ca="1" si="15"/>
        <v>2.1302558498047743E-4</v>
      </c>
      <c r="BV22">
        <f t="shared" ca="1" si="15"/>
        <v>1.3195224842889029E-3</v>
      </c>
    </row>
    <row r="23" spans="1:74" x14ac:dyDescent="0.4">
      <c r="A23">
        <f>Rt計算!B22</f>
        <v>0</v>
      </c>
      <c r="B23">
        <f t="shared" ca="1" si="0"/>
        <v>1.3956636373118199</v>
      </c>
      <c r="C23">
        <f t="shared" ca="1" si="8"/>
        <v>1.9478769885144591</v>
      </c>
      <c r="D23">
        <f t="shared" ca="1" si="9"/>
        <v>0</v>
      </c>
      <c r="E23">
        <f t="shared" ca="1" si="9"/>
        <v>0</v>
      </c>
      <c r="F23">
        <f t="shared" ca="1" si="9"/>
        <v>4.8567057898759816E-15</v>
      </c>
      <c r="G23">
        <f t="shared" ca="1" si="9"/>
        <v>3.5118353001953914E-11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1.8330606653876794E-6</v>
      </c>
      <c r="M23">
        <f t="shared" ca="1" si="9"/>
        <v>0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0.10625055610605141</v>
      </c>
      <c r="AB23">
        <f t="shared" ca="1" si="11"/>
        <v>0.46863570183097664</v>
      </c>
      <c r="AC23">
        <f t="shared" ca="1" si="11"/>
        <v>0.31000655085365553</v>
      </c>
      <c r="AD23">
        <f t="shared" ca="1" si="11"/>
        <v>0</v>
      </c>
      <c r="AE23">
        <f t="shared" ca="1" si="11"/>
        <v>0.1893692744409502</v>
      </c>
      <c r="AF23">
        <f t="shared" ca="1" si="11"/>
        <v>0.18329260128226629</v>
      </c>
      <c r="AG23">
        <f t="shared" ca="1" si="11"/>
        <v>0</v>
      </c>
      <c r="AH23">
        <f t="shared" ca="1" si="12"/>
        <v>0.16071875537120484</v>
      </c>
      <c r="AI23">
        <f t="shared" ca="1" si="12"/>
        <v>4.8684493570281637E-2</v>
      </c>
      <c r="AJ23">
        <f t="shared" ca="1" si="12"/>
        <v>0</v>
      </c>
      <c r="AK23">
        <f t="shared" ca="1" si="12"/>
        <v>0.11453435776382583</v>
      </c>
      <c r="AL23">
        <f t="shared" ca="1" si="12"/>
        <v>0</v>
      </c>
      <c r="AM23">
        <f t="shared" ca="1" si="12"/>
        <v>8.4435703236849527E-2</v>
      </c>
      <c r="AN23">
        <f t="shared" ca="1" si="12"/>
        <v>2.3684701764109264E-2</v>
      </c>
      <c r="AO23">
        <f t="shared" ca="1" si="12"/>
        <v>0</v>
      </c>
      <c r="AP23">
        <f t="shared" ca="1" si="12"/>
        <v>1.6140332736713128E-2</v>
      </c>
      <c r="AQ23">
        <f t="shared" ca="1" si="12"/>
        <v>2.6286034413185493E-2</v>
      </c>
      <c r="AR23">
        <f t="shared" ca="1" si="13"/>
        <v>0</v>
      </c>
      <c r="AS23">
        <f t="shared" ca="1" si="13"/>
        <v>8.4803094181851307E-3</v>
      </c>
      <c r="AT23">
        <f t="shared" ca="1" si="13"/>
        <v>2.7013448561386995E-2</v>
      </c>
      <c r="AU23">
        <f t="shared" ca="1" si="13"/>
        <v>4.2632023179367678E-2</v>
      </c>
      <c r="AV23">
        <f t="shared" ca="1" si="13"/>
        <v>2.5189451782017102E-2</v>
      </c>
      <c r="AW23">
        <f t="shared" ca="1" si="13"/>
        <v>1.9794337167465134E-2</v>
      </c>
      <c r="AX23">
        <f t="shared" ca="1" si="13"/>
        <v>0</v>
      </c>
      <c r="AY23">
        <f t="shared" ca="1" si="13"/>
        <v>0</v>
      </c>
      <c r="AZ23">
        <f t="shared" ca="1" si="13"/>
        <v>4.7050553145725534E-3</v>
      </c>
      <c r="BA23">
        <f t="shared" ca="1" si="13"/>
        <v>7.2481985620986141E-3</v>
      </c>
      <c r="BB23">
        <f t="shared" ca="1" si="14"/>
        <v>1.8959603709719334E-3</v>
      </c>
      <c r="BC23">
        <f t="shared" ca="1" si="14"/>
        <v>1.4915918453732501E-3</v>
      </c>
      <c r="BD23">
        <f t="shared" ca="1" si="14"/>
        <v>5.8217486784481534E-3</v>
      </c>
      <c r="BE23">
        <f t="shared" ca="1" si="14"/>
        <v>1.3774191378691247E-3</v>
      </c>
      <c r="BF23">
        <f t="shared" ca="1" si="14"/>
        <v>0</v>
      </c>
      <c r="BG23">
        <f t="shared" ca="1" si="14"/>
        <v>3.4275883015613138E-3</v>
      </c>
      <c r="BH23">
        <f t="shared" ca="1" si="14"/>
        <v>2.0726417448032482E-3</v>
      </c>
      <c r="BI23">
        <f t="shared" ca="1" si="14"/>
        <v>1.3053557675730171E-3</v>
      </c>
      <c r="BJ23">
        <f t="shared" ca="1" si="14"/>
        <v>1.6415510778227814E-3</v>
      </c>
      <c r="BK23">
        <f t="shared" ca="1" si="14"/>
        <v>8.1550753309880309E-4</v>
      </c>
      <c r="BL23">
        <f t="shared" ca="1" si="15"/>
        <v>2.921859687117994E-4</v>
      </c>
      <c r="BM23">
        <f t="shared" ca="1" si="15"/>
        <v>1.2836346359219851E-3</v>
      </c>
      <c r="BN23">
        <f t="shared" ca="1" si="15"/>
        <v>1.1830164683916591E-3</v>
      </c>
      <c r="BO23">
        <f t="shared" ca="1" si="15"/>
        <v>2.2432602685117996E-3</v>
      </c>
      <c r="BP23">
        <f t="shared" ca="1" si="15"/>
        <v>2.1486766340613177E-3</v>
      </c>
      <c r="BQ23">
        <f t="shared" ca="1" si="15"/>
        <v>1.4509707676817318E-3</v>
      </c>
      <c r="BR23">
        <f t="shared" ca="1" si="15"/>
        <v>1.8162101229965038E-3</v>
      </c>
      <c r="BS23">
        <f t="shared" ca="1" si="15"/>
        <v>1.807062424873776E-3</v>
      </c>
      <c r="BT23">
        <f t="shared" ca="1" si="15"/>
        <v>2.6518471040219536E-4</v>
      </c>
      <c r="BU23">
        <f t="shared" ca="1" si="15"/>
        <v>1.3846663023731032E-3</v>
      </c>
      <c r="BV23">
        <f t="shared" ca="1" si="15"/>
        <v>1.133435980094314E-3</v>
      </c>
    </row>
    <row r="24" spans="1:74" x14ac:dyDescent="0.4">
      <c r="A24">
        <f>Rt計算!B23</f>
        <v>0</v>
      </c>
      <c r="B24">
        <f t="shared" ca="1" si="0"/>
        <v>1.4071379664530996</v>
      </c>
      <c r="C24">
        <f t="shared" ca="1" si="8"/>
        <v>1.9800372566337643</v>
      </c>
      <c r="D24">
        <f t="shared" ca="1" si="9"/>
        <v>0</v>
      </c>
      <c r="E24">
        <f t="shared" ca="1" si="9"/>
        <v>2.2762098488279537E-20</v>
      </c>
      <c r="F24">
        <f t="shared" ca="1" si="9"/>
        <v>4.8567057898759816E-15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2.3458818472617359E-7</v>
      </c>
      <c r="L24">
        <f t="shared" ca="1" si="9"/>
        <v>0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9.183119864393087E-2</v>
      </c>
      <c r="AA24">
        <f t="shared" ca="1" si="11"/>
        <v>0.42500222442420565</v>
      </c>
      <c r="AB24">
        <f t="shared" ca="1" si="11"/>
        <v>0.29289731364436039</v>
      </c>
      <c r="AC24">
        <f t="shared" ca="1" si="11"/>
        <v>0</v>
      </c>
      <c r="AD24">
        <f t="shared" ca="1" si="11"/>
        <v>0.19041877789982639</v>
      </c>
      <c r="AE24">
        <f t="shared" ca="1" si="11"/>
        <v>0.1893692744409502</v>
      </c>
      <c r="AF24">
        <f t="shared" ca="1" si="11"/>
        <v>0</v>
      </c>
      <c r="AG24">
        <f t="shared" ca="1" si="11"/>
        <v>0.1736428867023532</v>
      </c>
      <c r="AH24">
        <f t="shared" ca="1" si="12"/>
        <v>5.3572918457068283E-2</v>
      </c>
      <c r="AI24">
        <f t="shared" ca="1" si="12"/>
        <v>0</v>
      </c>
      <c r="AJ24">
        <f t="shared" ca="1" si="12"/>
        <v>0.13062304402865804</v>
      </c>
      <c r="AK24">
        <f t="shared" ca="1" si="12"/>
        <v>0</v>
      </c>
      <c r="AL24">
        <f t="shared" ca="1" si="12"/>
        <v>9.9085899182747003E-2</v>
      </c>
      <c r="AM24">
        <f t="shared" ca="1" si="12"/>
        <v>2.8145234412283171E-2</v>
      </c>
      <c r="AN24">
        <f t="shared" ca="1" si="12"/>
        <v>0</v>
      </c>
      <c r="AO24">
        <f t="shared" ca="1" si="12"/>
        <v>1.9661123341052585E-2</v>
      </c>
      <c r="AP24">
        <f t="shared" ca="1" si="12"/>
        <v>3.2280665473426257E-2</v>
      </c>
      <c r="AQ24">
        <f t="shared" ca="1" si="12"/>
        <v>0</v>
      </c>
      <c r="AR24">
        <f t="shared" ca="1" si="13"/>
        <v>1.0592965656440077E-2</v>
      </c>
      <c r="AS24">
        <f t="shared" ca="1" si="13"/>
        <v>3.3921237672740523E-2</v>
      </c>
      <c r="AT24">
        <f t="shared" ca="1" si="13"/>
        <v>5.402689712277399E-2</v>
      </c>
      <c r="AU24">
        <f t="shared" ca="1" si="13"/>
        <v>3.1974017384525766E-2</v>
      </c>
      <c r="AV24">
        <f t="shared" ca="1" si="13"/>
        <v>2.5189451782017102E-2</v>
      </c>
      <c r="AW24">
        <f t="shared" ca="1" si="13"/>
        <v>0</v>
      </c>
      <c r="AX24">
        <f t="shared" ca="1" si="13"/>
        <v>0</v>
      </c>
      <c r="AY24">
        <f t="shared" ca="1" si="13"/>
        <v>5.9989632886302581E-3</v>
      </c>
      <c r="AZ24">
        <f t="shared" ca="1" si="13"/>
        <v>9.4101106291451068E-3</v>
      </c>
      <c r="BA24">
        <f t="shared" ca="1" si="13"/>
        <v>2.4160661873662052E-3</v>
      </c>
      <c r="BB24">
        <f t="shared" ca="1" si="14"/>
        <v>1.8959603709719334E-3</v>
      </c>
      <c r="BC24">
        <f t="shared" ca="1" si="14"/>
        <v>7.4579592268662507E-3</v>
      </c>
      <c r="BD24">
        <f t="shared" ca="1" si="14"/>
        <v>1.7465246035344461E-3</v>
      </c>
      <c r="BE24">
        <f t="shared" ca="1" si="14"/>
        <v>0</v>
      </c>
      <c r="BF24">
        <f t="shared" ca="1" si="14"/>
        <v>4.3069477278223122E-3</v>
      </c>
      <c r="BG24">
        <f t="shared" ca="1" si="14"/>
        <v>2.5706912261709851E-3</v>
      </c>
      <c r="BH24">
        <f t="shared" ca="1" si="14"/>
        <v>1.6120546904025261E-3</v>
      </c>
      <c r="BI24">
        <f t="shared" ca="1" si="14"/>
        <v>2.0512733490433131E-3</v>
      </c>
      <c r="BJ24">
        <f t="shared" ca="1" si="14"/>
        <v>1.0446234131599517E-3</v>
      </c>
      <c r="BK24">
        <f t="shared" ca="1" si="14"/>
        <v>3.4950322847091561E-4</v>
      </c>
      <c r="BL24">
        <f t="shared" ca="1" si="15"/>
        <v>1.5583251664629302E-3</v>
      </c>
      <c r="BM24">
        <f t="shared" ca="1" si="15"/>
        <v>1.4440889654122333E-3</v>
      </c>
      <c r="BN24">
        <f t="shared" ca="1" si="15"/>
        <v>2.6946486224476676E-3</v>
      </c>
      <c r="BO24">
        <f t="shared" ca="1" si="15"/>
        <v>2.5168285939400682E-3</v>
      </c>
      <c r="BP24">
        <f t="shared" ca="1" si="15"/>
        <v>1.8684144644011459E-3</v>
      </c>
      <c r="BQ24">
        <f t="shared" ca="1" si="15"/>
        <v>2.3215532282907709E-3</v>
      </c>
      <c r="BR24">
        <f t="shared" ca="1" si="15"/>
        <v>2.0432363883710666E-3</v>
      </c>
      <c r="BS24">
        <f t="shared" ca="1" si="15"/>
        <v>3.0117707081229599E-4</v>
      </c>
      <c r="BT24">
        <f t="shared" ca="1" si="15"/>
        <v>1.7237006176142702E-3</v>
      </c>
      <c r="BU24">
        <f t="shared" ca="1" si="15"/>
        <v>1.1893928494743323E-3</v>
      </c>
      <c r="BV24">
        <f t="shared" ca="1" si="15"/>
        <v>1.6578615828245187E-3</v>
      </c>
    </row>
    <row r="25" spans="1:74" x14ac:dyDescent="0.4">
      <c r="A25">
        <f>Rt計算!B24</f>
        <v>1</v>
      </c>
      <c r="B25">
        <f t="shared" ca="1" si="0"/>
        <v>1.4085240805845414</v>
      </c>
      <c r="C25">
        <f t="shared" ca="1" si="8"/>
        <v>1.9839400855865275</v>
      </c>
      <c r="D25">
        <f t="shared" ref="D25:M34" ca="1" si="16">IF(ROW()+D$4&gt;3,OFFSET($A25,D$4,0)*D$1*(1-D$1),0)</f>
        <v>0</v>
      </c>
      <c r="E25">
        <f t="shared" ca="1" si="16"/>
        <v>2.2762098488279537E-20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2.744268758169889E-8</v>
      </c>
      <c r="K25">
        <f t="shared" ca="1" si="16"/>
        <v>0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7.5243972569159032E-2</v>
      </c>
      <c r="Z25">
        <f t="shared" ca="1" si="18"/>
        <v>0.36732479457572348</v>
      </c>
      <c r="AA25">
        <f t="shared" ca="1" si="18"/>
        <v>0.26562639026512852</v>
      </c>
      <c r="AB25">
        <f t="shared" ca="1" si="18"/>
        <v>0</v>
      </c>
      <c r="AC25">
        <f t="shared" ca="1" si="18"/>
        <v>0.18600393051219333</v>
      </c>
      <c r="AD25">
        <f t="shared" ca="1" si="18"/>
        <v>0.19041877789982639</v>
      </c>
      <c r="AE25">
        <f t="shared" ca="1" si="18"/>
        <v>0</v>
      </c>
      <c r="AF25">
        <f t="shared" ca="1" si="18"/>
        <v>0.18329260128226629</v>
      </c>
      <c r="AG25">
        <f t="shared" ca="1" si="18"/>
        <v>5.7880962234117726E-2</v>
      </c>
      <c r="AH25">
        <f t="shared" ref="AH25:AQ34" ca="1" si="19">IF(ROW()+AH$4&gt;3,OFFSET($A25,AH$4,0)*AH$1*(1-AH$1),0)</f>
        <v>0</v>
      </c>
      <c r="AI25">
        <f t="shared" ca="1" si="19"/>
        <v>0.14605348071084492</v>
      </c>
      <c r="AJ25">
        <f t="shared" ca="1" si="19"/>
        <v>0</v>
      </c>
      <c r="AK25">
        <f t="shared" ca="1" si="19"/>
        <v>0.11453435776382583</v>
      </c>
      <c r="AL25">
        <f t="shared" ca="1" si="19"/>
        <v>3.3028633060915663E-2</v>
      </c>
      <c r="AM25">
        <f t="shared" ca="1" si="19"/>
        <v>0</v>
      </c>
      <c r="AN25">
        <f t="shared" ca="1" si="19"/>
        <v>2.3684701764109264E-2</v>
      </c>
      <c r="AO25">
        <f t="shared" ca="1" si="19"/>
        <v>3.9322246682105169E-2</v>
      </c>
      <c r="AP25">
        <f t="shared" ca="1" si="19"/>
        <v>0</v>
      </c>
      <c r="AQ25">
        <f t="shared" ca="1" si="19"/>
        <v>1.3143017206592746E-2</v>
      </c>
      <c r="AR25">
        <f t="shared" ref="AR25:BA34" ca="1" si="20">IF(ROW()+AR$4&gt;3,OFFSET($A25,AR$4,0)*AR$1*(1-AR$1),0)</f>
        <v>4.2371862625760308E-2</v>
      </c>
      <c r="AS25">
        <f t="shared" ca="1" si="20"/>
        <v>6.7842475345481046E-2</v>
      </c>
      <c r="AT25">
        <f t="shared" ca="1" si="20"/>
        <v>4.0520172842080496E-2</v>
      </c>
      <c r="AU25">
        <f t="shared" ca="1" si="20"/>
        <v>3.1974017384525766E-2</v>
      </c>
      <c r="AV25">
        <f t="shared" ca="1" si="20"/>
        <v>0</v>
      </c>
      <c r="AW25">
        <f t="shared" ca="1" si="20"/>
        <v>0</v>
      </c>
      <c r="AX25">
        <f t="shared" ca="1" si="20"/>
        <v>7.7058842458067036E-3</v>
      </c>
      <c r="AY25">
        <f t="shared" ca="1" si="20"/>
        <v>1.1997926577260516E-2</v>
      </c>
      <c r="AZ25">
        <f t="shared" ca="1" si="20"/>
        <v>3.1367035430483687E-3</v>
      </c>
      <c r="BA25">
        <f t="shared" ca="1" si="20"/>
        <v>2.4160661873662052E-3</v>
      </c>
      <c r="BB25">
        <f t="shared" ref="BB25:BK34" ca="1" si="21">IF(ROW()+BB$4&gt;3,OFFSET($A25,BB$4,0)*BB$1*(1-BB$1),0)</f>
        <v>9.4798018548596669E-3</v>
      </c>
      <c r="BC25">
        <f t="shared" ca="1" si="21"/>
        <v>2.2373877680598748E-3</v>
      </c>
      <c r="BD25">
        <f t="shared" ca="1" si="21"/>
        <v>0</v>
      </c>
      <c r="BE25">
        <f t="shared" ca="1" si="21"/>
        <v>5.5096765514764988E-3</v>
      </c>
      <c r="BF25">
        <f t="shared" ca="1" si="21"/>
        <v>3.2302107958667339E-3</v>
      </c>
      <c r="BG25">
        <f t="shared" ca="1" si="21"/>
        <v>1.9994265092440999E-3</v>
      </c>
      <c r="BH25">
        <f t="shared" ca="1" si="21"/>
        <v>2.5332287992039697E-3</v>
      </c>
      <c r="BI25">
        <f t="shared" ca="1" si="21"/>
        <v>1.3053557675730171E-3</v>
      </c>
      <c r="BJ25">
        <f t="shared" ca="1" si="21"/>
        <v>4.4769574849712221E-4</v>
      </c>
      <c r="BK25">
        <f t="shared" ca="1" si="21"/>
        <v>1.8640172185115499E-3</v>
      </c>
      <c r="BL25">
        <f t="shared" ref="BL25:BV34" ca="1" si="22">IF(ROW()+BL$4&gt;3,OFFSET($A25,BL$4,0)*BL$1*(1-BL$1),0)</f>
        <v>1.7531158122707964E-3</v>
      </c>
      <c r="BM25">
        <f t="shared" ca="1" si="22"/>
        <v>3.2893137545500868E-3</v>
      </c>
      <c r="BN25">
        <f t="shared" ca="1" si="22"/>
        <v>3.0232643081120176E-3</v>
      </c>
      <c r="BO25">
        <f t="shared" ca="1" si="22"/>
        <v>2.1885466034261463E-3</v>
      </c>
      <c r="BP25">
        <f t="shared" ca="1" si="22"/>
        <v>2.9894631430418335E-3</v>
      </c>
      <c r="BQ25">
        <f t="shared" ca="1" si="22"/>
        <v>2.6117473818271174E-3</v>
      </c>
      <c r="BR25">
        <f t="shared" ca="1" si="22"/>
        <v>3.4053939806184445E-4</v>
      </c>
      <c r="BS25">
        <f t="shared" ca="1" si="22"/>
        <v>1.9576509602799242E-3</v>
      </c>
      <c r="BT25">
        <f t="shared" ca="1" si="22"/>
        <v>1.4806146330789242E-3</v>
      </c>
      <c r="BU25">
        <f t="shared" ca="1" si="22"/>
        <v>1.7397089440072326E-3</v>
      </c>
      <c r="BV25">
        <f t="shared" ca="1" si="22"/>
        <v>1.5563598532638339E-3</v>
      </c>
    </row>
    <row r="26" spans="1:74" x14ac:dyDescent="0.4">
      <c r="A26">
        <f>Rt計算!B25</f>
        <v>2</v>
      </c>
      <c r="B26">
        <f t="shared" ca="1" si="0"/>
        <v>1.4032940898492534</v>
      </c>
      <c r="C26">
        <f t="shared" ca="1" si="8"/>
        <v>1.9692343026058448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7.1487219440257389E-8</v>
      </c>
      <c r="J26">
        <f t="shared" ca="1" si="16"/>
        <v>0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5.7759914120979951E-2</v>
      </c>
      <c r="Y26">
        <f t="shared" ca="1" si="18"/>
        <v>0.30097589027663613</v>
      </c>
      <c r="Z26">
        <f t="shared" ca="1" si="18"/>
        <v>0.2295779966098272</v>
      </c>
      <c r="AA26">
        <f t="shared" ca="1" si="18"/>
        <v>0</v>
      </c>
      <c r="AB26">
        <f t="shared" ca="1" si="18"/>
        <v>0.17573838818661625</v>
      </c>
      <c r="AC26">
        <f t="shared" ca="1" si="18"/>
        <v>0.18600393051219333</v>
      </c>
      <c r="AD26">
        <f t="shared" ca="1" si="18"/>
        <v>0</v>
      </c>
      <c r="AE26">
        <f t="shared" ca="1" si="18"/>
        <v>0.1893692744409502</v>
      </c>
      <c r="AF26">
        <f t="shared" ca="1" si="18"/>
        <v>6.1097533760755426E-2</v>
      </c>
      <c r="AG26">
        <f t="shared" ca="1" si="18"/>
        <v>0</v>
      </c>
      <c r="AH26">
        <f t="shared" ca="1" si="19"/>
        <v>0.16071875537120484</v>
      </c>
      <c r="AI26">
        <f t="shared" ca="1" si="19"/>
        <v>0</v>
      </c>
      <c r="AJ26">
        <f t="shared" ca="1" si="19"/>
        <v>0.13062304402865804</v>
      </c>
      <c r="AK26">
        <f t="shared" ca="1" si="19"/>
        <v>3.8178119254608608E-2</v>
      </c>
      <c r="AL26">
        <f t="shared" ca="1" si="19"/>
        <v>0</v>
      </c>
      <c r="AM26">
        <f t="shared" ca="1" si="19"/>
        <v>2.8145234412283171E-2</v>
      </c>
      <c r="AN26">
        <f t="shared" ca="1" si="19"/>
        <v>4.7369403528218529E-2</v>
      </c>
      <c r="AO26">
        <f t="shared" ca="1" si="19"/>
        <v>0</v>
      </c>
      <c r="AP26">
        <f t="shared" ca="1" si="19"/>
        <v>1.6140332736713128E-2</v>
      </c>
      <c r="AQ26">
        <f t="shared" ca="1" si="19"/>
        <v>5.2572068826370985E-2</v>
      </c>
      <c r="AR26">
        <f t="shared" ca="1" si="20"/>
        <v>8.4743725251520616E-2</v>
      </c>
      <c r="AS26">
        <f t="shared" ca="1" si="20"/>
        <v>5.0881856509110791E-2</v>
      </c>
      <c r="AT26">
        <f t="shared" ca="1" si="20"/>
        <v>4.0520172842080496E-2</v>
      </c>
      <c r="AU26">
        <f t="shared" ca="1" si="20"/>
        <v>0</v>
      </c>
      <c r="AV26">
        <f t="shared" ca="1" si="20"/>
        <v>0</v>
      </c>
      <c r="AW26">
        <f t="shared" ca="1" si="20"/>
        <v>9.8971685837325671E-3</v>
      </c>
      <c r="AX26">
        <f t="shared" ca="1" si="20"/>
        <v>1.5411768491613407E-2</v>
      </c>
      <c r="AY26">
        <f t="shared" ca="1" si="20"/>
        <v>3.9993088590868382E-3</v>
      </c>
      <c r="AZ26">
        <f t="shared" ca="1" si="20"/>
        <v>3.1367035430483687E-3</v>
      </c>
      <c r="BA26">
        <f t="shared" ca="1" si="20"/>
        <v>1.2080330936831026E-2</v>
      </c>
      <c r="BB26">
        <f t="shared" ca="1" si="21"/>
        <v>2.8439405564579007E-3</v>
      </c>
      <c r="BC26">
        <f t="shared" ca="1" si="21"/>
        <v>0</v>
      </c>
      <c r="BD26">
        <f t="shared" ca="1" si="21"/>
        <v>6.9860984141377844E-3</v>
      </c>
      <c r="BE26">
        <f t="shared" ca="1" si="21"/>
        <v>4.1322574136073735E-3</v>
      </c>
      <c r="BF26">
        <f t="shared" ca="1" si="21"/>
        <v>2.5123861745630152E-3</v>
      </c>
      <c r="BG26">
        <f t="shared" ca="1" si="21"/>
        <v>3.1419559430978712E-3</v>
      </c>
      <c r="BH26">
        <f t="shared" ca="1" si="21"/>
        <v>1.6120546904025261E-3</v>
      </c>
      <c r="BI26">
        <f t="shared" ca="1" si="21"/>
        <v>5.5943818610272166E-4</v>
      </c>
      <c r="BJ26">
        <f t="shared" ca="1" si="21"/>
        <v>2.3877106586513183E-3</v>
      </c>
      <c r="BK26">
        <f t="shared" ca="1" si="21"/>
        <v>2.0970193708254939E-3</v>
      </c>
      <c r="BL26">
        <f t="shared" ca="1" si="22"/>
        <v>3.9932082390612585E-3</v>
      </c>
      <c r="BM26">
        <f t="shared" ca="1" si="22"/>
        <v>3.6904495782757074E-3</v>
      </c>
      <c r="BN26">
        <f t="shared" ca="1" si="22"/>
        <v>2.6289254853147982E-3</v>
      </c>
      <c r="BO26">
        <f t="shared" ca="1" si="22"/>
        <v>3.5016745654818339E-3</v>
      </c>
      <c r="BP26">
        <f t="shared" ca="1" si="22"/>
        <v>3.3631460359220627E-3</v>
      </c>
      <c r="BQ26">
        <f t="shared" ca="1" si="22"/>
        <v>4.3529123030451957E-4</v>
      </c>
      <c r="BR26">
        <f t="shared" ca="1" si="22"/>
        <v>2.2135060874019889E-3</v>
      </c>
      <c r="BS26">
        <f t="shared" ca="1" si="22"/>
        <v>1.681571978701986E-3</v>
      </c>
      <c r="BT26">
        <f t="shared" ca="1" si="22"/>
        <v>2.1656751349512621E-3</v>
      </c>
      <c r="BU26">
        <f t="shared" ca="1" si="22"/>
        <v>1.6331961515169938E-3</v>
      </c>
      <c r="BV26">
        <f t="shared" ca="1" si="22"/>
        <v>1.996200681360135E-3</v>
      </c>
    </row>
    <row r="27" spans="1:74" x14ac:dyDescent="0.4">
      <c r="A27">
        <f>Rt計算!B26</f>
        <v>8</v>
      </c>
      <c r="B27">
        <f t="shared" ca="1" si="0"/>
        <v>1.3945683073124429</v>
      </c>
      <c r="C27">
        <f t="shared" ca="1" si="8"/>
        <v>1.9448207637602919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8.6057640053605029E-9</v>
      </c>
      <c r="I27">
        <f t="shared" ca="1" si="16"/>
        <v>0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4.1435206918893658E-2</v>
      </c>
      <c r="X27">
        <f t="shared" ca="1" si="18"/>
        <v>0.2310396564839198</v>
      </c>
      <c r="Y27">
        <f t="shared" ca="1" si="18"/>
        <v>0.18810993142289759</v>
      </c>
      <c r="Z27">
        <f t="shared" ca="1" si="18"/>
        <v>0</v>
      </c>
      <c r="AA27">
        <f t="shared" ca="1" si="18"/>
        <v>0.15937583415907713</v>
      </c>
      <c r="AB27">
        <f t="shared" ca="1" si="18"/>
        <v>0.17573838818661625</v>
      </c>
      <c r="AC27">
        <f t="shared" ca="1" si="18"/>
        <v>0</v>
      </c>
      <c r="AD27">
        <f t="shared" ca="1" si="18"/>
        <v>0.19041877789982639</v>
      </c>
      <c r="AE27">
        <f t="shared" ca="1" si="18"/>
        <v>6.3123091480316737E-2</v>
      </c>
      <c r="AF27">
        <f t="shared" ca="1" si="18"/>
        <v>0</v>
      </c>
      <c r="AG27">
        <f t="shared" ca="1" si="18"/>
        <v>0.1736428867023532</v>
      </c>
      <c r="AH27">
        <f t="shared" ca="1" si="19"/>
        <v>0</v>
      </c>
      <c r="AI27">
        <f t="shared" ca="1" si="19"/>
        <v>0.14605348071084492</v>
      </c>
      <c r="AJ27">
        <f t="shared" ca="1" si="19"/>
        <v>4.3541014676219354E-2</v>
      </c>
      <c r="AK27">
        <f t="shared" ca="1" si="19"/>
        <v>0</v>
      </c>
      <c r="AL27">
        <f t="shared" ca="1" si="19"/>
        <v>3.3028633060915663E-2</v>
      </c>
      <c r="AM27">
        <f t="shared" ca="1" si="19"/>
        <v>5.6290468824566342E-2</v>
      </c>
      <c r="AN27">
        <f t="shared" ca="1" si="19"/>
        <v>0</v>
      </c>
      <c r="AO27">
        <f t="shared" ca="1" si="19"/>
        <v>1.9661123341052585E-2</v>
      </c>
      <c r="AP27">
        <f t="shared" ca="1" si="19"/>
        <v>6.4561330946852513E-2</v>
      </c>
      <c r="AQ27">
        <f t="shared" ca="1" si="19"/>
        <v>0.10514413765274197</v>
      </c>
      <c r="AR27">
        <f t="shared" ca="1" si="20"/>
        <v>6.3557793938640458E-2</v>
      </c>
      <c r="AS27">
        <f t="shared" ca="1" si="20"/>
        <v>5.0881856509110791E-2</v>
      </c>
      <c r="AT27">
        <f t="shared" ca="1" si="20"/>
        <v>0</v>
      </c>
      <c r="AU27">
        <f t="shared" ca="1" si="20"/>
        <v>0</v>
      </c>
      <c r="AV27">
        <f t="shared" ca="1" si="20"/>
        <v>1.2594725891008551E-2</v>
      </c>
      <c r="AW27">
        <f t="shared" ca="1" si="20"/>
        <v>1.9794337167465134E-2</v>
      </c>
      <c r="AX27">
        <f t="shared" ca="1" si="20"/>
        <v>5.137256163871136E-3</v>
      </c>
      <c r="AY27">
        <f t="shared" ca="1" si="20"/>
        <v>3.9993088590868382E-3</v>
      </c>
      <c r="AZ27">
        <f t="shared" ca="1" si="20"/>
        <v>1.5683517715241842E-2</v>
      </c>
      <c r="BA27">
        <f t="shared" ca="1" si="20"/>
        <v>3.6240992810493071E-3</v>
      </c>
      <c r="BB27">
        <f t="shared" ca="1" si="21"/>
        <v>0</v>
      </c>
      <c r="BC27">
        <f t="shared" ca="1" si="21"/>
        <v>8.9495510722394991E-3</v>
      </c>
      <c r="BD27">
        <f t="shared" ca="1" si="21"/>
        <v>5.2395738106033379E-3</v>
      </c>
      <c r="BE27">
        <f t="shared" ca="1" si="21"/>
        <v>3.2139779883612906E-3</v>
      </c>
      <c r="BF27">
        <f t="shared" ca="1" si="21"/>
        <v>3.9480354171704526E-3</v>
      </c>
      <c r="BG27">
        <f t="shared" ca="1" si="21"/>
        <v>1.9994265092440999E-3</v>
      </c>
      <c r="BH27">
        <f t="shared" ca="1" si="21"/>
        <v>6.9088058160108256E-4</v>
      </c>
      <c r="BI27">
        <f t="shared" ca="1" si="21"/>
        <v>2.9836703258811822E-3</v>
      </c>
      <c r="BJ27">
        <f t="shared" ca="1" si="21"/>
        <v>2.6861744909827336E-3</v>
      </c>
      <c r="BK27">
        <f t="shared" ca="1" si="21"/>
        <v>4.7765441224358459E-3</v>
      </c>
      <c r="BL27">
        <f t="shared" ca="1" si="22"/>
        <v>4.4801848535809246E-3</v>
      </c>
      <c r="BM27">
        <f t="shared" ca="1" si="22"/>
        <v>3.2090865898049626E-3</v>
      </c>
      <c r="BN27">
        <f t="shared" ca="1" si="22"/>
        <v>4.2062807765036771E-3</v>
      </c>
      <c r="BO27">
        <f t="shared" ca="1" si="22"/>
        <v>3.9393838861670628E-3</v>
      </c>
      <c r="BP27">
        <f t="shared" ca="1" si="22"/>
        <v>5.605243393203437E-4</v>
      </c>
      <c r="BQ27">
        <f t="shared" ca="1" si="22"/>
        <v>2.8293929969793771E-3</v>
      </c>
      <c r="BR27">
        <f t="shared" ca="1" si="22"/>
        <v>1.9013449725119647E-3</v>
      </c>
      <c r="BS27">
        <f t="shared" ca="1" si="22"/>
        <v>2.459612744967084E-3</v>
      </c>
      <c r="BT27">
        <f t="shared" ca="1" si="22"/>
        <v>2.0330827797501645E-3</v>
      </c>
      <c r="BU27">
        <f t="shared" ca="1" si="22"/>
        <v>2.0947515856413615E-3</v>
      </c>
      <c r="BV27">
        <f t="shared" ca="1" si="22"/>
        <v>2.3852906446760933E-3</v>
      </c>
    </row>
    <row r="28" spans="1:74" x14ac:dyDescent="0.4">
      <c r="A28">
        <f>Rt計算!B27</f>
        <v>5</v>
      </c>
      <c r="B28">
        <f t="shared" ca="1" si="0"/>
        <v>1.3865271667423698</v>
      </c>
      <c r="C28">
        <f t="shared" ca="1" si="8"/>
        <v>1.9224575841146232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3.5118353001953914E-11</v>
      </c>
      <c r="H28">
        <f t="shared" ca="1" si="16"/>
        <v>0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2.7594253347074531E-2</v>
      </c>
      <c r="W28">
        <f t="shared" ca="1" si="17"/>
        <v>0.16574082767557463</v>
      </c>
      <c r="X28">
        <f t="shared" ca="1" si="18"/>
        <v>0.14439978530244987</v>
      </c>
      <c r="Y28">
        <f t="shared" ca="1" si="18"/>
        <v>0</v>
      </c>
      <c r="Z28">
        <f t="shared" ca="1" si="18"/>
        <v>0.13774679796589631</v>
      </c>
      <c r="AA28">
        <f t="shared" ca="1" si="18"/>
        <v>0.15937583415907713</v>
      </c>
      <c r="AB28">
        <f t="shared" ca="1" si="18"/>
        <v>0</v>
      </c>
      <c r="AC28">
        <f t="shared" ca="1" si="18"/>
        <v>0.18600393051219333</v>
      </c>
      <c r="AD28">
        <f t="shared" ca="1" si="18"/>
        <v>6.3472925966608792E-2</v>
      </c>
      <c r="AE28">
        <f t="shared" ca="1" si="18"/>
        <v>0</v>
      </c>
      <c r="AF28">
        <f t="shared" ca="1" si="18"/>
        <v>0.18329260128226629</v>
      </c>
      <c r="AG28">
        <f t="shared" ca="1" si="18"/>
        <v>0</v>
      </c>
      <c r="AH28">
        <f t="shared" ca="1" si="19"/>
        <v>0.16071875537120484</v>
      </c>
      <c r="AI28">
        <f t="shared" ca="1" si="19"/>
        <v>4.8684493570281637E-2</v>
      </c>
      <c r="AJ28">
        <f t="shared" ca="1" si="19"/>
        <v>0</v>
      </c>
      <c r="AK28">
        <f t="shared" ca="1" si="19"/>
        <v>3.8178119254608608E-2</v>
      </c>
      <c r="AL28">
        <f t="shared" ca="1" si="19"/>
        <v>6.6057266121831326E-2</v>
      </c>
      <c r="AM28">
        <f t="shared" ca="1" si="19"/>
        <v>0</v>
      </c>
      <c r="AN28">
        <f t="shared" ca="1" si="19"/>
        <v>2.3684701764109264E-2</v>
      </c>
      <c r="AO28">
        <f t="shared" ca="1" si="19"/>
        <v>7.8644493364210338E-2</v>
      </c>
      <c r="AP28">
        <f t="shared" ca="1" si="19"/>
        <v>0.12912266189370503</v>
      </c>
      <c r="AQ28">
        <f t="shared" ca="1" si="19"/>
        <v>7.8858103239556485E-2</v>
      </c>
      <c r="AR28">
        <f t="shared" ca="1" si="20"/>
        <v>6.3557793938640458E-2</v>
      </c>
      <c r="AS28">
        <f t="shared" ca="1" si="20"/>
        <v>0</v>
      </c>
      <c r="AT28">
        <f t="shared" ca="1" si="20"/>
        <v>0</v>
      </c>
      <c r="AU28">
        <f t="shared" ca="1" si="20"/>
        <v>1.5987008692262883E-2</v>
      </c>
      <c r="AV28">
        <f t="shared" ca="1" si="20"/>
        <v>2.5189451782017102E-2</v>
      </c>
      <c r="AW28">
        <f t="shared" ca="1" si="20"/>
        <v>6.5981123891550447E-3</v>
      </c>
      <c r="AX28">
        <f t="shared" ca="1" si="20"/>
        <v>5.137256163871136E-3</v>
      </c>
      <c r="AY28">
        <f t="shared" ca="1" si="20"/>
        <v>1.9996544295434193E-2</v>
      </c>
      <c r="AZ28">
        <f t="shared" ca="1" si="20"/>
        <v>4.7050553145725534E-3</v>
      </c>
      <c r="BA28">
        <f t="shared" ca="1" si="20"/>
        <v>0</v>
      </c>
      <c r="BB28">
        <f t="shared" ca="1" si="21"/>
        <v>1.1375762225831603E-2</v>
      </c>
      <c r="BC28">
        <f t="shared" ca="1" si="21"/>
        <v>6.7121633041796261E-3</v>
      </c>
      <c r="BD28">
        <f t="shared" ca="1" si="21"/>
        <v>4.0752240749137069E-3</v>
      </c>
      <c r="BE28">
        <f t="shared" ca="1" si="21"/>
        <v>5.0505368388534568E-3</v>
      </c>
      <c r="BF28">
        <f t="shared" ca="1" si="21"/>
        <v>2.5123861745630152E-3</v>
      </c>
      <c r="BG28">
        <f t="shared" ca="1" si="21"/>
        <v>8.5689707539032844E-4</v>
      </c>
      <c r="BH28">
        <f t="shared" ca="1" si="21"/>
        <v>3.6846964352057741E-3</v>
      </c>
      <c r="BI28">
        <f t="shared" ca="1" si="21"/>
        <v>3.3566291166163302E-3</v>
      </c>
      <c r="BJ28">
        <f t="shared" ca="1" si="21"/>
        <v>6.1185085627940032E-3</v>
      </c>
      <c r="BK28">
        <f t="shared" ca="1" si="21"/>
        <v>5.3590495032207058E-3</v>
      </c>
      <c r="BL28">
        <f t="shared" ca="1" si="22"/>
        <v>3.8958129161573256E-3</v>
      </c>
      <c r="BM28">
        <f t="shared" ca="1" si="22"/>
        <v>5.1345385436879403E-3</v>
      </c>
      <c r="BN28">
        <f t="shared" ca="1" si="22"/>
        <v>4.7320658735666363E-3</v>
      </c>
      <c r="BO28">
        <f t="shared" ca="1" si="22"/>
        <v>6.565639810278439E-4</v>
      </c>
      <c r="BP28">
        <f t="shared" ca="1" si="22"/>
        <v>3.6434082055822347E-3</v>
      </c>
      <c r="BQ28">
        <f t="shared" ca="1" si="22"/>
        <v>2.4303760358669007E-3</v>
      </c>
      <c r="BR28">
        <f t="shared" ca="1" si="22"/>
        <v>2.7810717508383966E-3</v>
      </c>
      <c r="BS28">
        <f t="shared" ca="1" si="22"/>
        <v>2.3090242095609361E-3</v>
      </c>
      <c r="BT28">
        <f t="shared" ca="1" si="22"/>
        <v>2.6076496522882547E-3</v>
      </c>
      <c r="BU28">
        <f t="shared" ca="1" si="22"/>
        <v>2.5030506235206099E-3</v>
      </c>
      <c r="BV28">
        <f t="shared" ca="1" si="22"/>
        <v>1.4379411687763684E-3</v>
      </c>
    </row>
    <row r="29" spans="1:74" x14ac:dyDescent="0.4">
      <c r="A29">
        <f>Rt計算!B28</f>
        <v>0</v>
      </c>
      <c r="B29">
        <f t="shared" ca="1" si="0"/>
        <v>1.3847776346833418</v>
      </c>
      <c r="C29">
        <f t="shared" ca="1" si="8"/>
        <v>1.9176090975191911</v>
      </c>
      <c r="D29">
        <f t="shared" ca="1" si="16"/>
        <v>0</v>
      </c>
      <c r="E29">
        <f t="shared" ca="1" si="16"/>
        <v>0</v>
      </c>
      <c r="F29">
        <f t="shared" ca="1" si="16"/>
        <v>4.8567057898759816E-15</v>
      </c>
      <c r="G29">
        <f t="shared" ca="1" si="16"/>
        <v>0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1.6954908880922361E-2</v>
      </c>
      <c r="V29">
        <f t="shared" ca="1" si="17"/>
        <v>0.11037701338829813</v>
      </c>
      <c r="W29">
        <f t="shared" ca="1" si="17"/>
        <v>0.10358801729723414</v>
      </c>
      <c r="X29">
        <f t="shared" ca="1" si="18"/>
        <v>0</v>
      </c>
      <c r="Y29">
        <f t="shared" ca="1" si="18"/>
        <v>0.11286595885373855</v>
      </c>
      <c r="Z29">
        <f t="shared" ca="1" si="18"/>
        <v>0.13774679796589631</v>
      </c>
      <c r="AA29">
        <f t="shared" ca="1" si="18"/>
        <v>0</v>
      </c>
      <c r="AB29">
        <f t="shared" ca="1" si="18"/>
        <v>0.17573838818661625</v>
      </c>
      <c r="AC29">
        <f t="shared" ca="1" si="18"/>
        <v>6.2001310170731107E-2</v>
      </c>
      <c r="AD29">
        <f t="shared" ca="1" si="18"/>
        <v>0</v>
      </c>
      <c r="AE29">
        <f t="shared" ca="1" si="18"/>
        <v>0.1893692744409502</v>
      </c>
      <c r="AF29">
        <f t="shared" ca="1" si="18"/>
        <v>0</v>
      </c>
      <c r="AG29">
        <f t="shared" ca="1" si="18"/>
        <v>0.1736428867023532</v>
      </c>
      <c r="AH29">
        <f t="shared" ca="1" si="19"/>
        <v>5.3572918457068283E-2</v>
      </c>
      <c r="AI29">
        <f t="shared" ca="1" si="19"/>
        <v>0</v>
      </c>
      <c r="AJ29">
        <f t="shared" ca="1" si="19"/>
        <v>4.3541014676219354E-2</v>
      </c>
      <c r="AK29">
        <f t="shared" ca="1" si="19"/>
        <v>7.6356238509217217E-2</v>
      </c>
      <c r="AL29">
        <f t="shared" ca="1" si="19"/>
        <v>0</v>
      </c>
      <c r="AM29">
        <f t="shared" ca="1" si="19"/>
        <v>2.8145234412283171E-2</v>
      </c>
      <c r="AN29">
        <f t="shared" ca="1" si="19"/>
        <v>9.4738807056437058E-2</v>
      </c>
      <c r="AO29">
        <f t="shared" ca="1" si="19"/>
        <v>0.15728898672842068</v>
      </c>
      <c r="AP29">
        <f t="shared" ca="1" si="19"/>
        <v>9.684199642027877E-2</v>
      </c>
      <c r="AQ29">
        <f t="shared" ca="1" si="19"/>
        <v>7.8858103239556485E-2</v>
      </c>
      <c r="AR29">
        <f t="shared" ca="1" si="20"/>
        <v>0</v>
      </c>
      <c r="AS29">
        <f t="shared" ca="1" si="20"/>
        <v>0</v>
      </c>
      <c r="AT29">
        <f t="shared" ca="1" si="20"/>
        <v>2.0260086421040248E-2</v>
      </c>
      <c r="AU29">
        <f t="shared" ca="1" si="20"/>
        <v>3.1974017384525766E-2</v>
      </c>
      <c r="AV29">
        <f t="shared" ca="1" si="20"/>
        <v>8.3964839273390351E-3</v>
      </c>
      <c r="AW29">
        <f t="shared" ca="1" si="20"/>
        <v>6.5981123891550447E-3</v>
      </c>
      <c r="AX29">
        <f t="shared" ca="1" si="20"/>
        <v>2.5686280819355679E-2</v>
      </c>
      <c r="AY29">
        <f t="shared" ca="1" si="20"/>
        <v>5.9989632886302581E-3</v>
      </c>
      <c r="AZ29">
        <f t="shared" ca="1" si="20"/>
        <v>0</v>
      </c>
      <c r="BA29">
        <f t="shared" ca="1" si="20"/>
        <v>1.4496397124197228E-2</v>
      </c>
      <c r="BB29">
        <f t="shared" ca="1" si="21"/>
        <v>8.5318216693737008E-3</v>
      </c>
      <c r="BC29">
        <f t="shared" ca="1" si="21"/>
        <v>5.2205714588063751E-3</v>
      </c>
      <c r="BD29">
        <f t="shared" ca="1" si="21"/>
        <v>6.4039235462929689E-3</v>
      </c>
      <c r="BE29">
        <f t="shared" ca="1" si="21"/>
        <v>3.2139779883612906E-3</v>
      </c>
      <c r="BF29">
        <f t="shared" ca="1" si="21"/>
        <v>1.076736931955578E-3</v>
      </c>
      <c r="BG29">
        <f t="shared" ca="1" si="21"/>
        <v>4.570117735415085E-3</v>
      </c>
      <c r="BH29">
        <f t="shared" ca="1" si="21"/>
        <v>4.1452834896064964E-3</v>
      </c>
      <c r="BI29">
        <f t="shared" ca="1" si="21"/>
        <v>7.645655210070529E-3</v>
      </c>
      <c r="BJ29">
        <f t="shared" ca="1" si="21"/>
        <v>6.8646681436225409E-3</v>
      </c>
      <c r="BK29">
        <f t="shared" ca="1" si="21"/>
        <v>4.6600430462788748E-3</v>
      </c>
      <c r="BL29">
        <f t="shared" ca="1" si="22"/>
        <v>6.2333006658517208E-3</v>
      </c>
      <c r="BM29">
        <f t="shared" ca="1" si="22"/>
        <v>5.7763558616489331E-3</v>
      </c>
      <c r="BN29">
        <f t="shared" ca="1" si="22"/>
        <v>7.8867764559443934E-4</v>
      </c>
      <c r="BO29">
        <f t="shared" ca="1" si="22"/>
        <v>4.2676658766809851E-3</v>
      </c>
      <c r="BP29">
        <f t="shared" ca="1" si="22"/>
        <v>3.1295942278719195E-3</v>
      </c>
      <c r="BQ29">
        <f t="shared" ca="1" si="22"/>
        <v>3.554878380820243E-3</v>
      </c>
      <c r="BR29">
        <f t="shared" ca="1" si="22"/>
        <v>2.6108020518074739E-3</v>
      </c>
      <c r="BS29">
        <f t="shared" ca="1" si="22"/>
        <v>2.9615745296542439E-3</v>
      </c>
      <c r="BT29">
        <f t="shared" ca="1" si="22"/>
        <v>3.1159203472257957E-3</v>
      </c>
      <c r="BU29">
        <f t="shared" ca="1" si="22"/>
        <v>1.5089312269450485E-3</v>
      </c>
      <c r="BV29">
        <f t="shared" ca="1" si="22"/>
        <v>1.4717750786299301E-3</v>
      </c>
    </row>
    <row r="30" spans="1:74" x14ac:dyDescent="0.4">
      <c r="A30">
        <f>Rt計算!B29</f>
        <v>3</v>
      </c>
      <c r="B30">
        <f t="shared" ca="1" si="0"/>
        <v>1.3925943525457694</v>
      </c>
      <c r="C30">
        <f t="shared" ca="1" si="8"/>
        <v>1.9393190307423707</v>
      </c>
      <c r="D30">
        <f t="shared" ca="1" si="16"/>
        <v>0</v>
      </c>
      <c r="E30">
        <f t="shared" ca="1" si="16"/>
        <v>2.2762098488279537E-20</v>
      </c>
      <c r="F30">
        <f t="shared" ca="1" si="16"/>
        <v>0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9.63725133241548E-3</v>
      </c>
      <c r="U30">
        <f t="shared" ca="1" si="17"/>
        <v>6.7819635523689442E-2</v>
      </c>
      <c r="V30">
        <f t="shared" ca="1" si="17"/>
        <v>6.898563336768633E-2</v>
      </c>
      <c r="W30">
        <f t="shared" ca="1" si="17"/>
        <v>0</v>
      </c>
      <c r="X30">
        <f t="shared" ca="1" si="18"/>
        <v>8.6639871181469916E-2</v>
      </c>
      <c r="Y30">
        <f t="shared" ca="1" si="18"/>
        <v>0.11286595885373855</v>
      </c>
      <c r="Z30">
        <f t="shared" ca="1" si="18"/>
        <v>0</v>
      </c>
      <c r="AA30">
        <f t="shared" ca="1" si="18"/>
        <v>0.15937583415907713</v>
      </c>
      <c r="AB30">
        <f t="shared" ca="1" si="18"/>
        <v>5.857946272887208E-2</v>
      </c>
      <c r="AC30">
        <f t="shared" ca="1" si="18"/>
        <v>0</v>
      </c>
      <c r="AD30">
        <f t="shared" ca="1" si="18"/>
        <v>0.19041877789982639</v>
      </c>
      <c r="AE30">
        <f t="shared" ca="1" si="18"/>
        <v>0</v>
      </c>
      <c r="AF30">
        <f t="shared" ca="1" si="18"/>
        <v>0.18329260128226629</v>
      </c>
      <c r="AG30">
        <f t="shared" ca="1" si="18"/>
        <v>5.7880962234117726E-2</v>
      </c>
      <c r="AH30">
        <f t="shared" ca="1" si="19"/>
        <v>0</v>
      </c>
      <c r="AI30">
        <f t="shared" ca="1" si="19"/>
        <v>4.8684493570281637E-2</v>
      </c>
      <c r="AJ30">
        <f t="shared" ca="1" si="19"/>
        <v>8.7082029352438708E-2</v>
      </c>
      <c r="AK30">
        <f t="shared" ca="1" si="19"/>
        <v>0</v>
      </c>
      <c r="AL30">
        <f t="shared" ca="1" si="19"/>
        <v>3.3028633060915663E-2</v>
      </c>
      <c r="AM30">
        <f t="shared" ca="1" si="19"/>
        <v>0.11258093764913268</v>
      </c>
      <c r="AN30">
        <f t="shared" ca="1" si="19"/>
        <v>0.18947761411287412</v>
      </c>
      <c r="AO30">
        <f t="shared" ca="1" si="19"/>
        <v>0.11796674004631552</v>
      </c>
      <c r="AP30">
        <f t="shared" ca="1" si="19"/>
        <v>9.684199642027877E-2</v>
      </c>
      <c r="AQ30">
        <f t="shared" ca="1" si="19"/>
        <v>0</v>
      </c>
      <c r="AR30">
        <f t="shared" ca="1" si="20"/>
        <v>0</v>
      </c>
      <c r="AS30">
        <f t="shared" ca="1" si="20"/>
        <v>2.5440928254555396E-2</v>
      </c>
      <c r="AT30">
        <f t="shared" ca="1" si="20"/>
        <v>4.0520172842080496E-2</v>
      </c>
      <c r="AU30">
        <f t="shared" ca="1" si="20"/>
        <v>1.065800579484192E-2</v>
      </c>
      <c r="AV30">
        <f t="shared" ca="1" si="20"/>
        <v>8.3964839273390351E-3</v>
      </c>
      <c r="AW30">
        <f t="shared" ca="1" si="20"/>
        <v>3.2990561945775224E-2</v>
      </c>
      <c r="AX30">
        <f t="shared" ca="1" si="20"/>
        <v>7.7058842458067036E-3</v>
      </c>
      <c r="AY30">
        <f t="shared" ca="1" si="20"/>
        <v>0</v>
      </c>
      <c r="AZ30">
        <f t="shared" ca="1" si="20"/>
        <v>1.8820221258290214E-2</v>
      </c>
      <c r="BA30">
        <f t="shared" ca="1" si="20"/>
        <v>1.0872297843147923E-2</v>
      </c>
      <c r="BB30">
        <f t="shared" ca="1" si="21"/>
        <v>6.6358612984017675E-3</v>
      </c>
      <c r="BC30">
        <f t="shared" ca="1" si="21"/>
        <v>8.2037551495528771E-3</v>
      </c>
      <c r="BD30">
        <f t="shared" ca="1" si="21"/>
        <v>4.0752240749137069E-3</v>
      </c>
      <c r="BE30">
        <f t="shared" ca="1" si="21"/>
        <v>1.3774191378691247E-3</v>
      </c>
      <c r="BF30">
        <f t="shared" ca="1" si="21"/>
        <v>5.7425969704297496E-3</v>
      </c>
      <c r="BG30">
        <f t="shared" ca="1" si="21"/>
        <v>5.1413824523419702E-3</v>
      </c>
      <c r="BH30">
        <f t="shared" ca="1" si="21"/>
        <v>9.442034615214796E-3</v>
      </c>
      <c r="BI30">
        <f t="shared" ca="1" si="21"/>
        <v>8.5780521869083994E-3</v>
      </c>
      <c r="BJ30">
        <f t="shared" ca="1" si="21"/>
        <v>5.9692766466282968E-3</v>
      </c>
      <c r="BK30">
        <f t="shared" ca="1" si="21"/>
        <v>7.4560688740461997E-3</v>
      </c>
      <c r="BL30">
        <f t="shared" ca="1" si="22"/>
        <v>7.0124632490831855E-3</v>
      </c>
      <c r="BM30">
        <f t="shared" ca="1" si="22"/>
        <v>9.6272597694148886E-4</v>
      </c>
      <c r="BN30">
        <f t="shared" ca="1" si="22"/>
        <v>5.1264046963638557E-3</v>
      </c>
      <c r="BO30">
        <f t="shared" ca="1" si="22"/>
        <v>3.665815560738795E-3</v>
      </c>
      <c r="BP30">
        <f t="shared" ca="1" si="22"/>
        <v>4.5776154377828076E-3</v>
      </c>
      <c r="BQ30">
        <f t="shared" ca="1" si="22"/>
        <v>3.3372327656679833E-3</v>
      </c>
      <c r="BR30">
        <f t="shared" ca="1" si="22"/>
        <v>3.3486374142748039E-3</v>
      </c>
      <c r="BS30">
        <f t="shared" ca="1" si="22"/>
        <v>3.5388305820444779E-3</v>
      </c>
      <c r="BT30">
        <f t="shared" ca="1" si="22"/>
        <v>1.8783916986822174E-3</v>
      </c>
      <c r="BU30">
        <f t="shared" ca="1" si="22"/>
        <v>1.5444354911084614E-3</v>
      </c>
      <c r="BV30">
        <f t="shared" ca="1" si="22"/>
        <v>2.6390449685778057E-3</v>
      </c>
    </row>
    <row r="31" spans="1:74" x14ac:dyDescent="0.4">
      <c r="A31">
        <f>Rt計算!B30</f>
        <v>3</v>
      </c>
      <c r="B31">
        <f t="shared" ca="1" si="0"/>
        <v>1.4119500978206814</v>
      </c>
      <c r="C31">
        <f t="shared" ca="1" si="8"/>
        <v>1.9936030787358316</v>
      </c>
      <c r="D31">
        <f t="shared" ca="1" si="16"/>
        <v>0</v>
      </c>
      <c r="E31">
        <f t="shared" ca="1" si="16"/>
        <v>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5.0055452151281914E-3</v>
      </c>
      <c r="T31">
        <f t="shared" ca="1" si="17"/>
        <v>3.854900532966192E-2</v>
      </c>
      <c r="U31">
        <f t="shared" ca="1" si="17"/>
        <v>4.2387272202305898E-2</v>
      </c>
      <c r="V31">
        <f t="shared" ca="1" si="17"/>
        <v>0</v>
      </c>
      <c r="W31">
        <f t="shared" ca="1" si="17"/>
        <v>6.2152810378340494E-2</v>
      </c>
      <c r="X31">
        <f t="shared" ca="1" si="18"/>
        <v>8.6639871181469916E-2</v>
      </c>
      <c r="Y31">
        <f t="shared" ca="1" si="18"/>
        <v>0</v>
      </c>
      <c r="Z31">
        <f t="shared" ca="1" si="18"/>
        <v>0.13774679796589631</v>
      </c>
      <c r="AA31">
        <f t="shared" ca="1" si="18"/>
        <v>5.3125278053025707E-2</v>
      </c>
      <c r="AB31">
        <f t="shared" ca="1" si="18"/>
        <v>0</v>
      </c>
      <c r="AC31">
        <f t="shared" ca="1" si="18"/>
        <v>0.18600393051219333</v>
      </c>
      <c r="AD31">
        <f t="shared" ca="1" si="18"/>
        <v>0</v>
      </c>
      <c r="AE31">
        <f t="shared" ca="1" si="18"/>
        <v>0.1893692744409502</v>
      </c>
      <c r="AF31">
        <f t="shared" ca="1" si="18"/>
        <v>6.1097533760755426E-2</v>
      </c>
      <c r="AG31">
        <f t="shared" ca="1" si="18"/>
        <v>0</v>
      </c>
      <c r="AH31">
        <f t="shared" ca="1" si="19"/>
        <v>5.3572918457068283E-2</v>
      </c>
      <c r="AI31">
        <f t="shared" ca="1" si="19"/>
        <v>9.7368987140563273E-2</v>
      </c>
      <c r="AJ31">
        <f t="shared" ca="1" si="19"/>
        <v>0</v>
      </c>
      <c r="AK31">
        <f t="shared" ca="1" si="19"/>
        <v>3.8178119254608608E-2</v>
      </c>
      <c r="AL31">
        <f t="shared" ca="1" si="19"/>
        <v>0.13211453224366265</v>
      </c>
      <c r="AM31">
        <f t="shared" ca="1" si="19"/>
        <v>0.22516187529826537</v>
      </c>
      <c r="AN31">
        <f t="shared" ca="1" si="19"/>
        <v>0.14210821058465559</v>
      </c>
      <c r="AO31">
        <f t="shared" ca="1" si="19"/>
        <v>0.11796674004631552</v>
      </c>
      <c r="AP31">
        <f t="shared" ca="1" si="19"/>
        <v>0</v>
      </c>
      <c r="AQ31">
        <f t="shared" ca="1" si="19"/>
        <v>0</v>
      </c>
      <c r="AR31">
        <f t="shared" ca="1" si="20"/>
        <v>3.1778896969320229E-2</v>
      </c>
      <c r="AS31">
        <f t="shared" ca="1" si="20"/>
        <v>5.0881856509110791E-2</v>
      </c>
      <c r="AT31">
        <f t="shared" ca="1" si="20"/>
        <v>1.3506724280693497E-2</v>
      </c>
      <c r="AU31">
        <f t="shared" ca="1" si="20"/>
        <v>1.065800579484192E-2</v>
      </c>
      <c r="AV31">
        <f t="shared" ca="1" si="20"/>
        <v>4.1982419636695169E-2</v>
      </c>
      <c r="AW31">
        <f t="shared" ca="1" si="20"/>
        <v>9.8971685837325671E-3</v>
      </c>
      <c r="AX31">
        <f t="shared" ca="1" si="20"/>
        <v>0</v>
      </c>
      <c r="AY31">
        <f t="shared" ca="1" si="20"/>
        <v>2.3995853154521032E-2</v>
      </c>
      <c r="AZ31">
        <f t="shared" ca="1" si="20"/>
        <v>1.4115165943717659E-2</v>
      </c>
      <c r="BA31">
        <f t="shared" ca="1" si="20"/>
        <v>8.4562316557817187E-3</v>
      </c>
      <c r="BB31">
        <f t="shared" ca="1" si="21"/>
        <v>1.0427782040345633E-2</v>
      </c>
      <c r="BC31">
        <f t="shared" ca="1" si="21"/>
        <v>5.2205714588063751E-3</v>
      </c>
      <c r="BD31">
        <f t="shared" ca="1" si="21"/>
        <v>1.7465246035344461E-3</v>
      </c>
      <c r="BE31">
        <f t="shared" ca="1" si="21"/>
        <v>7.3462354019686645E-3</v>
      </c>
      <c r="BF31">
        <f t="shared" ca="1" si="21"/>
        <v>6.4604215917334678E-3</v>
      </c>
      <c r="BG31">
        <f t="shared" ca="1" si="21"/>
        <v>1.1710926697001155E-2</v>
      </c>
      <c r="BH31">
        <f t="shared" ca="1" si="21"/>
        <v>1.0593502251216601E-2</v>
      </c>
      <c r="BI31">
        <f t="shared" ca="1" si="21"/>
        <v>7.4591758147029555E-3</v>
      </c>
      <c r="BJ31">
        <f t="shared" ca="1" si="21"/>
        <v>9.5508426346052732E-3</v>
      </c>
      <c r="BK31">
        <f t="shared" ca="1" si="21"/>
        <v>8.3880774833019756E-3</v>
      </c>
      <c r="BL31">
        <f t="shared" ca="1" si="22"/>
        <v>1.1687438748471976E-3</v>
      </c>
      <c r="BM31">
        <f t="shared" ca="1" si="22"/>
        <v>6.2577188501196776E-3</v>
      </c>
      <c r="BN31">
        <f t="shared" ca="1" si="22"/>
        <v>4.4034501879022872E-3</v>
      </c>
      <c r="BO31">
        <f t="shared" ca="1" si="22"/>
        <v>5.3619391783940578E-3</v>
      </c>
      <c r="BP31">
        <f t="shared" ca="1" si="22"/>
        <v>4.2973532681226355E-3</v>
      </c>
      <c r="BQ31">
        <f t="shared" ca="1" si="22"/>
        <v>4.2803637646611093E-3</v>
      </c>
      <c r="BR31">
        <f t="shared" ca="1" si="22"/>
        <v>4.0013379272266728E-3</v>
      </c>
      <c r="BS31">
        <f t="shared" ca="1" si="22"/>
        <v>2.1333375849204301E-3</v>
      </c>
      <c r="BT31">
        <f t="shared" ca="1" si="22"/>
        <v>1.9225891504159166E-3</v>
      </c>
      <c r="BU31">
        <f t="shared" ca="1" si="22"/>
        <v>2.7693326047462065E-3</v>
      </c>
      <c r="BV31">
        <f t="shared" ca="1" si="22"/>
        <v>3.0958027516008874E-3</v>
      </c>
    </row>
    <row r="32" spans="1:74" x14ac:dyDescent="0.4">
      <c r="A32">
        <f>Rt計算!B31</f>
        <v>0</v>
      </c>
      <c r="B32">
        <f t="shared" ca="1" si="0"/>
        <v>1.4438991077728989</v>
      </c>
      <c r="C32">
        <f t="shared" ca="1" si="8"/>
        <v>2.0848446334273736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2.3720500447544841E-3</v>
      </c>
      <c r="S32">
        <f t="shared" ca="1" si="17"/>
        <v>2.0022180860512766E-2</v>
      </c>
      <c r="T32">
        <f t="shared" ca="1" si="17"/>
        <v>2.4093128331038702E-2</v>
      </c>
      <c r="U32">
        <f t="shared" ca="1" si="17"/>
        <v>0</v>
      </c>
      <c r="V32">
        <f t="shared" ca="1" si="17"/>
        <v>4.1391380020611795E-2</v>
      </c>
      <c r="W32">
        <f t="shared" ca="1" si="17"/>
        <v>6.2152810378340494E-2</v>
      </c>
      <c r="X32">
        <f t="shared" ca="1" si="18"/>
        <v>0</v>
      </c>
      <c r="Y32">
        <f t="shared" ca="1" si="18"/>
        <v>0.11286595885373855</v>
      </c>
      <c r="Z32">
        <f t="shared" ca="1" si="18"/>
        <v>4.5915599321965435E-2</v>
      </c>
      <c r="AA32">
        <f t="shared" ca="1" si="18"/>
        <v>0</v>
      </c>
      <c r="AB32">
        <f t="shared" ca="1" si="18"/>
        <v>0.17573838818661625</v>
      </c>
      <c r="AC32">
        <f t="shared" ca="1" si="18"/>
        <v>0</v>
      </c>
      <c r="AD32">
        <f t="shared" ca="1" si="18"/>
        <v>0.19041877789982639</v>
      </c>
      <c r="AE32">
        <f t="shared" ca="1" si="18"/>
        <v>6.3123091480316737E-2</v>
      </c>
      <c r="AF32">
        <f t="shared" ca="1" si="18"/>
        <v>0</v>
      </c>
      <c r="AG32">
        <f t="shared" ca="1" si="18"/>
        <v>5.7880962234117726E-2</v>
      </c>
      <c r="AH32">
        <f t="shared" ca="1" si="19"/>
        <v>0.10714583691413657</v>
      </c>
      <c r="AI32">
        <f t="shared" ca="1" si="19"/>
        <v>0</v>
      </c>
      <c r="AJ32">
        <f t="shared" ca="1" si="19"/>
        <v>4.3541014676219354E-2</v>
      </c>
      <c r="AK32">
        <f t="shared" ca="1" si="19"/>
        <v>0.15271247701843443</v>
      </c>
      <c r="AL32">
        <f t="shared" ca="1" si="19"/>
        <v>0.2642290644873253</v>
      </c>
      <c r="AM32">
        <f t="shared" ca="1" si="19"/>
        <v>0.16887140647369905</v>
      </c>
      <c r="AN32">
        <f t="shared" ca="1" si="19"/>
        <v>0.14210821058465559</v>
      </c>
      <c r="AO32">
        <f t="shared" ca="1" si="19"/>
        <v>0</v>
      </c>
      <c r="AP32">
        <f t="shared" ca="1" si="19"/>
        <v>0</v>
      </c>
      <c r="AQ32">
        <f t="shared" ca="1" si="19"/>
        <v>3.9429051619778242E-2</v>
      </c>
      <c r="AR32">
        <f t="shared" ca="1" si="20"/>
        <v>6.3557793938640458E-2</v>
      </c>
      <c r="AS32">
        <f t="shared" ca="1" si="20"/>
        <v>1.6960618836370261E-2</v>
      </c>
      <c r="AT32">
        <f t="shared" ca="1" si="20"/>
        <v>1.3506724280693497E-2</v>
      </c>
      <c r="AU32">
        <f t="shared" ca="1" si="20"/>
        <v>5.3290028974209598E-2</v>
      </c>
      <c r="AV32">
        <f t="shared" ca="1" si="20"/>
        <v>1.2594725891008551E-2</v>
      </c>
      <c r="AW32">
        <f t="shared" ca="1" si="20"/>
        <v>0</v>
      </c>
      <c r="AX32">
        <f t="shared" ca="1" si="20"/>
        <v>3.0823536983226815E-2</v>
      </c>
      <c r="AY32">
        <f t="shared" ca="1" si="20"/>
        <v>1.7996889865890771E-2</v>
      </c>
      <c r="AZ32">
        <f t="shared" ca="1" si="20"/>
        <v>1.0978462400669291E-2</v>
      </c>
      <c r="BA32">
        <f t="shared" ca="1" si="20"/>
        <v>1.3288364030514128E-2</v>
      </c>
      <c r="BB32">
        <f t="shared" ca="1" si="21"/>
        <v>6.6358612984017675E-3</v>
      </c>
      <c r="BC32">
        <f t="shared" ca="1" si="21"/>
        <v>2.2373877680598748E-3</v>
      </c>
      <c r="BD32">
        <f t="shared" ca="1" si="21"/>
        <v>9.3147978855170448E-3</v>
      </c>
      <c r="BE32">
        <f t="shared" ca="1" si="21"/>
        <v>8.2645148272147469E-3</v>
      </c>
      <c r="BF32">
        <f t="shared" ca="1" si="21"/>
        <v>1.4715404736726232E-2</v>
      </c>
      <c r="BG32">
        <f t="shared" ca="1" si="21"/>
        <v>1.3139088489318369E-2</v>
      </c>
      <c r="BH32">
        <f t="shared" ca="1" si="21"/>
        <v>9.2117410880144367E-3</v>
      </c>
      <c r="BI32">
        <f t="shared" ca="1" si="21"/>
        <v>1.1934681303524729E-2</v>
      </c>
      <c r="BJ32">
        <f t="shared" ca="1" si="21"/>
        <v>1.0744697963930934E-2</v>
      </c>
      <c r="BK32">
        <f t="shared" ca="1" si="21"/>
        <v>1.3980129138836624E-3</v>
      </c>
      <c r="BL32">
        <f t="shared" ca="1" si="22"/>
        <v>7.5968351865067845E-3</v>
      </c>
      <c r="BM32">
        <f t="shared" ca="1" si="22"/>
        <v>5.3752200379233129E-3</v>
      </c>
      <c r="BN32">
        <f t="shared" ca="1" si="22"/>
        <v>6.4408674390212545E-3</v>
      </c>
      <c r="BO32">
        <f t="shared" ca="1" si="22"/>
        <v>5.0336571878801363E-3</v>
      </c>
      <c r="BP32">
        <f t="shared" ca="1" si="22"/>
        <v>5.51182266998338E-3</v>
      </c>
      <c r="BQ32">
        <f t="shared" ca="1" si="22"/>
        <v>5.1146719560781042E-3</v>
      </c>
      <c r="BR32">
        <f t="shared" ca="1" si="22"/>
        <v>2.4121540696047314E-3</v>
      </c>
      <c r="BS32">
        <f t="shared" ca="1" si="22"/>
        <v>2.1835337633891458E-3</v>
      </c>
      <c r="BT32">
        <f t="shared" ca="1" si="22"/>
        <v>3.4474012352285403E-3</v>
      </c>
      <c r="BU32">
        <f t="shared" ca="1" si="22"/>
        <v>3.2486401709522811E-3</v>
      </c>
      <c r="BV32">
        <f t="shared" ca="1" si="22"/>
        <v>3.3664740304293803E-3</v>
      </c>
    </row>
    <row r="33" spans="1:74" x14ac:dyDescent="0.4">
      <c r="A33">
        <f>Rt計算!B32</f>
        <v>3</v>
      </c>
      <c r="B33">
        <f t="shared" ca="1" si="0"/>
        <v>1.4871526992051596</v>
      </c>
      <c r="C33">
        <f t="shared" ca="1" si="8"/>
        <v>2.211623150753192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1.0172656369459335E-3</v>
      </c>
      <c r="R33">
        <f t="shared" ca="1" si="17"/>
        <v>9.4882001790179363E-3</v>
      </c>
      <c r="S33">
        <f t="shared" ca="1" si="17"/>
        <v>1.2513863037820478E-2</v>
      </c>
      <c r="T33">
        <f t="shared" ca="1" si="17"/>
        <v>0</v>
      </c>
      <c r="U33">
        <f t="shared" ca="1" si="17"/>
        <v>2.5432363321383541E-2</v>
      </c>
      <c r="V33">
        <f t="shared" ca="1" si="17"/>
        <v>4.1391380020611795E-2</v>
      </c>
      <c r="W33">
        <f t="shared" ca="1" si="17"/>
        <v>0</v>
      </c>
      <c r="X33">
        <f t="shared" ca="1" si="18"/>
        <v>8.6639871181469916E-2</v>
      </c>
      <c r="Y33">
        <f t="shared" ca="1" si="18"/>
        <v>3.7621986284579516E-2</v>
      </c>
      <c r="Z33">
        <f t="shared" ca="1" si="18"/>
        <v>0</v>
      </c>
      <c r="AA33">
        <f t="shared" ca="1" si="18"/>
        <v>0.15937583415907713</v>
      </c>
      <c r="AB33">
        <f t="shared" ca="1" si="18"/>
        <v>0</v>
      </c>
      <c r="AC33">
        <f t="shared" ca="1" si="18"/>
        <v>0.18600393051219333</v>
      </c>
      <c r="AD33">
        <f t="shared" ca="1" si="18"/>
        <v>6.3472925966608792E-2</v>
      </c>
      <c r="AE33">
        <f t="shared" ca="1" si="18"/>
        <v>0</v>
      </c>
      <c r="AF33">
        <f t="shared" ca="1" si="18"/>
        <v>6.1097533760755426E-2</v>
      </c>
      <c r="AG33">
        <f t="shared" ca="1" si="18"/>
        <v>0.11576192446823545</v>
      </c>
      <c r="AH33">
        <f t="shared" ca="1" si="19"/>
        <v>0</v>
      </c>
      <c r="AI33">
        <f t="shared" ca="1" si="19"/>
        <v>4.8684493570281637E-2</v>
      </c>
      <c r="AJ33">
        <f t="shared" ca="1" si="19"/>
        <v>0.17416405870487742</v>
      </c>
      <c r="AK33">
        <f t="shared" ca="1" si="19"/>
        <v>0.30542495403686887</v>
      </c>
      <c r="AL33">
        <f t="shared" ca="1" si="19"/>
        <v>0.19817179836549401</v>
      </c>
      <c r="AM33">
        <f t="shared" ca="1" si="19"/>
        <v>0.16887140647369905</v>
      </c>
      <c r="AN33">
        <f t="shared" ca="1" si="19"/>
        <v>0</v>
      </c>
      <c r="AO33">
        <f t="shared" ca="1" si="19"/>
        <v>0</v>
      </c>
      <c r="AP33">
        <f t="shared" ca="1" si="19"/>
        <v>4.8420998210139385E-2</v>
      </c>
      <c r="AQ33">
        <f t="shared" ca="1" si="19"/>
        <v>7.8858103239556485E-2</v>
      </c>
      <c r="AR33">
        <f t="shared" ca="1" si="20"/>
        <v>2.1185931312880154E-2</v>
      </c>
      <c r="AS33">
        <f t="shared" ca="1" si="20"/>
        <v>1.6960618836370261E-2</v>
      </c>
      <c r="AT33">
        <f t="shared" ca="1" si="20"/>
        <v>6.7533621403467498E-2</v>
      </c>
      <c r="AU33">
        <f t="shared" ca="1" si="20"/>
        <v>1.5987008692262883E-2</v>
      </c>
      <c r="AV33">
        <f t="shared" ca="1" si="20"/>
        <v>0</v>
      </c>
      <c r="AW33">
        <f t="shared" ca="1" si="20"/>
        <v>3.9588674334930268E-2</v>
      </c>
      <c r="AX33">
        <f t="shared" ca="1" si="20"/>
        <v>2.311765273742011E-2</v>
      </c>
      <c r="AY33">
        <f t="shared" ca="1" si="20"/>
        <v>1.3997581006803934E-2</v>
      </c>
      <c r="AZ33">
        <f t="shared" ca="1" si="20"/>
        <v>1.7251869486766026E-2</v>
      </c>
      <c r="BA33">
        <f t="shared" ca="1" si="20"/>
        <v>8.4562316557817187E-3</v>
      </c>
      <c r="BB33">
        <f t="shared" ca="1" si="21"/>
        <v>2.8439405564579007E-3</v>
      </c>
      <c r="BC33">
        <f t="shared" ca="1" si="21"/>
        <v>1.1932734762986001E-2</v>
      </c>
      <c r="BD33">
        <f t="shared" ca="1" si="21"/>
        <v>1.0479147621206676E-2</v>
      </c>
      <c r="BE33">
        <f t="shared" ca="1" si="21"/>
        <v>1.8824728217544703E-2</v>
      </c>
      <c r="BF33">
        <f t="shared" ca="1" si="21"/>
        <v>1.650996628998553E-2</v>
      </c>
      <c r="BG33">
        <f t="shared" ca="1" si="21"/>
        <v>1.1425294338537713E-2</v>
      </c>
      <c r="BH33">
        <f t="shared" ca="1" si="21"/>
        <v>1.4738785740823096E-2</v>
      </c>
      <c r="BI33">
        <f t="shared" ca="1" si="21"/>
        <v>1.3426516466465321E-2</v>
      </c>
      <c r="BJ33">
        <f t="shared" ca="1" si="21"/>
        <v>1.7907829939884888E-3</v>
      </c>
      <c r="BK33">
        <f t="shared" ca="1" si="21"/>
        <v>9.0870839402438057E-3</v>
      </c>
      <c r="BL33">
        <f t="shared" ca="1" si="22"/>
        <v>6.5254866345635203E-3</v>
      </c>
      <c r="BM33">
        <f t="shared" ca="1" si="22"/>
        <v>7.8622621450221593E-3</v>
      </c>
      <c r="BN33">
        <f t="shared" ca="1" si="22"/>
        <v>6.0465286162240351E-3</v>
      </c>
      <c r="BO33">
        <f t="shared" ca="1" si="22"/>
        <v>6.4562124801071314E-3</v>
      </c>
      <c r="BP33">
        <f t="shared" ca="1" si="22"/>
        <v>6.5861609870140397E-3</v>
      </c>
      <c r="BQ33">
        <f t="shared" ca="1" si="22"/>
        <v>3.0833128813236802E-3</v>
      </c>
      <c r="BR33">
        <f t="shared" ca="1" si="22"/>
        <v>2.4689106359483725E-3</v>
      </c>
      <c r="BS33">
        <f t="shared" ca="1" si="22"/>
        <v>3.9153019205598483E-3</v>
      </c>
      <c r="BT33">
        <f t="shared" ca="1" si="22"/>
        <v>4.0440668336334798E-3</v>
      </c>
      <c r="BU33">
        <f t="shared" ca="1" si="22"/>
        <v>3.5326742842595842E-3</v>
      </c>
      <c r="BV33">
        <f t="shared" ca="1" si="22"/>
        <v>3.3495570755025994E-3</v>
      </c>
    </row>
    <row r="34" spans="1:74" x14ac:dyDescent="0.4">
      <c r="A34">
        <f>Rt計算!B33</f>
        <v>1</v>
      </c>
      <c r="B34">
        <f t="shared" ca="1" si="0"/>
        <v>1.5404448751953244</v>
      </c>
      <c r="C34">
        <f t="shared" ca="1" si="8"/>
        <v>2.3729704135155383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4.0322946899136193E-4</v>
      </c>
      <c r="Q34">
        <f t="shared" ca="1" si="17"/>
        <v>4.0690625477837342E-3</v>
      </c>
      <c r="R34">
        <f t="shared" ca="1" si="17"/>
        <v>5.93012511188621E-3</v>
      </c>
      <c r="S34">
        <f t="shared" ca="1" si="17"/>
        <v>0</v>
      </c>
      <c r="T34">
        <f t="shared" ca="1" si="17"/>
        <v>1.445587699862322E-2</v>
      </c>
      <c r="U34">
        <f t="shared" ca="1" si="17"/>
        <v>2.5432363321383541E-2</v>
      </c>
      <c r="V34">
        <f t="shared" ca="1" si="17"/>
        <v>0</v>
      </c>
      <c r="W34">
        <f t="shared" ca="1" si="17"/>
        <v>6.2152810378340494E-2</v>
      </c>
      <c r="X34">
        <f t="shared" ca="1" si="18"/>
        <v>2.8879957060489975E-2</v>
      </c>
      <c r="Y34">
        <f t="shared" ca="1" si="18"/>
        <v>0</v>
      </c>
      <c r="Z34">
        <f t="shared" ca="1" si="18"/>
        <v>0.13774679796589631</v>
      </c>
      <c r="AA34">
        <f t="shared" ca="1" si="18"/>
        <v>0</v>
      </c>
      <c r="AB34">
        <f t="shared" ca="1" si="18"/>
        <v>0.17573838818661625</v>
      </c>
      <c r="AC34">
        <f t="shared" ca="1" si="18"/>
        <v>6.2001310170731107E-2</v>
      </c>
      <c r="AD34">
        <f t="shared" ca="1" si="18"/>
        <v>0</v>
      </c>
      <c r="AE34">
        <f t="shared" ca="1" si="18"/>
        <v>6.3123091480316737E-2</v>
      </c>
      <c r="AF34">
        <f t="shared" ca="1" si="18"/>
        <v>0.12219506752151085</v>
      </c>
      <c r="AG34">
        <f t="shared" ca="1" si="18"/>
        <v>0</v>
      </c>
      <c r="AH34">
        <f t="shared" ca="1" si="19"/>
        <v>5.3572918457068283E-2</v>
      </c>
      <c r="AI34">
        <f t="shared" ca="1" si="19"/>
        <v>0.19473797428112655</v>
      </c>
      <c r="AJ34">
        <f t="shared" ca="1" si="19"/>
        <v>0.34832811740975483</v>
      </c>
      <c r="AK34">
        <f t="shared" ca="1" si="19"/>
        <v>0.22906871552765165</v>
      </c>
      <c r="AL34">
        <f t="shared" ca="1" si="19"/>
        <v>0.19817179836549401</v>
      </c>
      <c r="AM34">
        <f t="shared" ca="1" si="19"/>
        <v>0</v>
      </c>
      <c r="AN34">
        <f t="shared" ca="1" si="19"/>
        <v>0</v>
      </c>
      <c r="AO34">
        <f t="shared" ca="1" si="19"/>
        <v>5.8983370023157761E-2</v>
      </c>
      <c r="AP34">
        <f t="shared" ca="1" si="19"/>
        <v>9.684199642027877E-2</v>
      </c>
      <c r="AQ34">
        <f t="shared" ca="1" si="19"/>
        <v>2.6286034413185493E-2</v>
      </c>
      <c r="AR34">
        <f t="shared" ca="1" si="20"/>
        <v>2.1185931312880154E-2</v>
      </c>
      <c r="AS34">
        <f t="shared" ca="1" si="20"/>
        <v>8.4803094181851307E-2</v>
      </c>
      <c r="AT34">
        <f t="shared" ca="1" si="20"/>
        <v>2.0260086421040248E-2</v>
      </c>
      <c r="AU34">
        <f t="shared" ca="1" si="20"/>
        <v>0</v>
      </c>
      <c r="AV34">
        <f t="shared" ca="1" si="20"/>
        <v>5.0378903564034204E-2</v>
      </c>
      <c r="AW34">
        <f t="shared" ca="1" si="20"/>
        <v>2.9691505751197701E-2</v>
      </c>
      <c r="AX34">
        <f t="shared" ca="1" si="20"/>
        <v>1.7980396573548978E-2</v>
      </c>
      <c r="AY34">
        <f t="shared" ca="1" si="20"/>
        <v>2.1996198724977614E-2</v>
      </c>
      <c r="AZ34">
        <f t="shared" ca="1" si="20"/>
        <v>1.0978462400669291E-2</v>
      </c>
      <c r="BA34">
        <f t="shared" ca="1" si="20"/>
        <v>3.6240992810493071E-3</v>
      </c>
      <c r="BB34">
        <f t="shared" ca="1" si="21"/>
        <v>1.5167682967775467E-2</v>
      </c>
      <c r="BC34">
        <f t="shared" ca="1" si="21"/>
        <v>1.3424326608359252E-2</v>
      </c>
      <c r="BD34">
        <f t="shared" ca="1" si="21"/>
        <v>2.3869169581637428E-2</v>
      </c>
      <c r="BE34">
        <f t="shared" ca="1" si="21"/>
        <v>2.1120426780659909E-2</v>
      </c>
      <c r="BF34">
        <f t="shared" ca="1" si="21"/>
        <v>1.4356492426074372E-2</v>
      </c>
      <c r="BG34">
        <f t="shared" ca="1" si="21"/>
        <v>1.828047094166034E-2</v>
      </c>
      <c r="BH34">
        <f t="shared" ca="1" si="21"/>
        <v>1.6581133958425986E-2</v>
      </c>
      <c r="BI34">
        <f t="shared" ca="1" si="21"/>
        <v>2.2377527444108866E-3</v>
      </c>
      <c r="BJ34">
        <f t="shared" ca="1" si="21"/>
        <v>1.1640089460925178E-2</v>
      </c>
      <c r="BK34">
        <f t="shared" ca="1" si="21"/>
        <v>7.8055721025171148E-3</v>
      </c>
      <c r="BL34">
        <f t="shared" ca="1" si="22"/>
        <v>9.5447416445854482E-3</v>
      </c>
      <c r="BM34">
        <f t="shared" ca="1" si="22"/>
        <v>7.3808991565514149E-3</v>
      </c>
      <c r="BN34">
        <f t="shared" ca="1" si="22"/>
        <v>7.7553301816786534E-3</v>
      </c>
      <c r="BO34">
        <f t="shared" ca="1" si="22"/>
        <v>7.7146267770771652E-3</v>
      </c>
      <c r="BP34">
        <f t="shared" ca="1" si="22"/>
        <v>3.9703807368524349E-3</v>
      </c>
      <c r="BQ34">
        <f t="shared" ca="1" si="22"/>
        <v>3.1558614197077666E-3</v>
      </c>
      <c r="BR34">
        <f t="shared" ca="1" si="22"/>
        <v>4.4270121748039779E-3</v>
      </c>
      <c r="BS34">
        <f t="shared" ca="1" si="22"/>
        <v>4.5929503298875133E-3</v>
      </c>
      <c r="BT34">
        <f t="shared" ca="1" si="22"/>
        <v>4.3976464475030735E-3</v>
      </c>
      <c r="BU34">
        <f t="shared" ca="1" si="22"/>
        <v>3.5149221521778777E-3</v>
      </c>
      <c r="BV34">
        <f t="shared" ca="1" si="22"/>
        <v>2.9435501572598602E-3</v>
      </c>
    </row>
    <row r="35" spans="1:74" x14ac:dyDescent="0.4">
      <c r="A35">
        <f>Rt計算!B34</f>
        <v>0</v>
      </c>
      <c r="B35">
        <f t="shared" ca="1" si="0"/>
        <v>1.6023196941927933</v>
      </c>
      <c r="C35">
        <f t="shared" ca="1" si="8"/>
        <v>2.5674284023980865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1.4338288694431723E-4</v>
      </c>
      <c r="P35">
        <f t="shared" ca="1" si="24"/>
        <v>1.6129178759654477E-3</v>
      </c>
      <c r="Q35">
        <f t="shared" ca="1" si="24"/>
        <v>2.5431640923648338E-3</v>
      </c>
      <c r="R35">
        <f t="shared" ca="1" si="24"/>
        <v>0</v>
      </c>
      <c r="S35">
        <f t="shared" ca="1" si="24"/>
        <v>7.5083178226922863E-3</v>
      </c>
      <c r="T35">
        <f t="shared" ca="1" si="24"/>
        <v>1.445587699862322E-2</v>
      </c>
      <c r="U35">
        <f t="shared" ca="1" si="24"/>
        <v>0</v>
      </c>
      <c r="V35">
        <f t="shared" ca="1" si="24"/>
        <v>4.1391380020611795E-2</v>
      </c>
      <c r="W35">
        <f t="shared" ca="1" si="24"/>
        <v>2.0717603459446829E-2</v>
      </c>
      <c r="X35">
        <f t="shared" ref="X35:AG44" ca="1" si="25">IF(ROW()+X$4&gt;3,OFFSET($A35,X$4,0)*X$1*(1-X$1),0)</f>
        <v>0</v>
      </c>
      <c r="Y35">
        <f t="shared" ca="1" si="25"/>
        <v>0.11286595885373855</v>
      </c>
      <c r="Z35">
        <f t="shared" ca="1" si="25"/>
        <v>0</v>
      </c>
      <c r="AA35">
        <f t="shared" ca="1" si="25"/>
        <v>0.15937583415907713</v>
      </c>
      <c r="AB35">
        <f t="shared" ca="1" si="25"/>
        <v>5.857946272887208E-2</v>
      </c>
      <c r="AC35">
        <f t="shared" ca="1" si="25"/>
        <v>0</v>
      </c>
      <c r="AD35">
        <f t="shared" ca="1" si="25"/>
        <v>6.3472925966608792E-2</v>
      </c>
      <c r="AE35">
        <f t="shared" ca="1" si="25"/>
        <v>0.12624618296063347</v>
      </c>
      <c r="AF35">
        <f t="shared" ca="1" si="25"/>
        <v>0</v>
      </c>
      <c r="AG35">
        <f t="shared" ca="1" si="25"/>
        <v>5.7880962234117726E-2</v>
      </c>
      <c r="AH35">
        <f t="shared" ref="AH35:AQ44" ca="1" si="26">IF(ROW()+AH$4&gt;3,OFFSET($A35,AH$4,0)*AH$1*(1-AH$1),0)</f>
        <v>0.21429167382827313</v>
      </c>
      <c r="AI35">
        <f t="shared" ca="1" si="26"/>
        <v>0.38947594856225309</v>
      </c>
      <c r="AJ35">
        <f t="shared" ca="1" si="26"/>
        <v>0.26124608805731608</v>
      </c>
      <c r="AK35">
        <f t="shared" ca="1" si="26"/>
        <v>0.22906871552765165</v>
      </c>
      <c r="AL35">
        <f t="shared" ca="1" si="26"/>
        <v>0</v>
      </c>
      <c r="AM35">
        <f t="shared" ca="1" si="26"/>
        <v>0</v>
      </c>
      <c r="AN35">
        <f t="shared" ca="1" si="26"/>
        <v>7.1054105292327793E-2</v>
      </c>
      <c r="AO35">
        <f t="shared" ca="1" si="26"/>
        <v>0.11796674004631552</v>
      </c>
      <c r="AP35">
        <f t="shared" ca="1" si="26"/>
        <v>3.2280665473426257E-2</v>
      </c>
      <c r="AQ35">
        <f t="shared" ca="1" si="26"/>
        <v>2.6286034413185493E-2</v>
      </c>
      <c r="AR35">
        <f t="shared" ref="AR35:BA44" ca="1" si="27">IF(ROW()+AR$4&gt;3,OFFSET($A35,AR$4,0)*AR$1*(1-AR$1),0)</f>
        <v>0.10592965656440077</v>
      </c>
      <c r="AS35">
        <f t="shared" ca="1" si="27"/>
        <v>2.5440928254555396E-2</v>
      </c>
      <c r="AT35">
        <f t="shared" ca="1" si="27"/>
        <v>0</v>
      </c>
      <c r="AU35">
        <f t="shared" ca="1" si="27"/>
        <v>6.3948034769051532E-2</v>
      </c>
      <c r="AV35">
        <f t="shared" ca="1" si="27"/>
        <v>3.7784177673025658E-2</v>
      </c>
      <c r="AW35">
        <f t="shared" ca="1" si="27"/>
        <v>2.309339336204266E-2</v>
      </c>
      <c r="AX35">
        <f t="shared" ca="1" si="27"/>
        <v>2.8254908901291249E-2</v>
      </c>
      <c r="AY35">
        <f t="shared" ca="1" si="27"/>
        <v>1.3997581006803934E-2</v>
      </c>
      <c r="AZ35">
        <f t="shared" ca="1" si="27"/>
        <v>4.7050553145725534E-3</v>
      </c>
      <c r="BA35">
        <f t="shared" ca="1" si="27"/>
        <v>1.9328529498929641E-2</v>
      </c>
      <c r="BB35">
        <f t="shared" ref="BB35:BK44" ca="1" si="28">IF(ROW()+BB$4&gt;3,OFFSET($A35,BB$4,0)*BB$1*(1-BB$1),0)</f>
        <v>1.7063643338747402E-2</v>
      </c>
      <c r="BC35">
        <f t="shared" ca="1" si="28"/>
        <v>3.0577632830151625E-2</v>
      </c>
      <c r="BD35">
        <f t="shared" ca="1" si="28"/>
        <v>2.6780043920861505E-2</v>
      </c>
      <c r="BE35">
        <f t="shared" ca="1" si="28"/>
        <v>1.8365588504921659E-2</v>
      </c>
      <c r="BF35">
        <f t="shared" ca="1" si="28"/>
        <v>2.2970387881718998E-2</v>
      </c>
      <c r="BG35">
        <f t="shared" ca="1" si="28"/>
        <v>2.0565529809367881E-2</v>
      </c>
      <c r="BH35">
        <f t="shared" ca="1" si="28"/>
        <v>2.7635223264043302E-3</v>
      </c>
      <c r="BI35">
        <f t="shared" ca="1" si="28"/>
        <v>1.4545392838670764E-2</v>
      </c>
      <c r="BJ35">
        <f t="shared" ca="1" si="28"/>
        <v>9.9985383831023966E-3</v>
      </c>
      <c r="BK35">
        <f t="shared" ca="1" si="28"/>
        <v>1.1417105463383242E-2</v>
      </c>
      <c r="BL35">
        <f t="shared" ref="BL35:BV44" ca="1" si="29">IF(ROW()+BL$4&gt;3,OFFSET($A35,BL$4,0)*BL$1*(1-BL$1),0)</f>
        <v>8.9603697071618492E-3</v>
      </c>
      <c r="BM35">
        <f t="shared" ca="1" si="29"/>
        <v>9.4668054399246401E-3</v>
      </c>
      <c r="BN35">
        <f t="shared" ca="1" si="29"/>
        <v>9.2669623357346624E-3</v>
      </c>
      <c r="BO35">
        <f t="shared" ca="1" si="29"/>
        <v>4.6506615322805603E-3</v>
      </c>
      <c r="BP35">
        <f t="shared" ca="1" si="29"/>
        <v>4.0638014600724928E-3</v>
      </c>
      <c r="BQ35">
        <f t="shared" ca="1" si="29"/>
        <v>5.6587859939587542E-3</v>
      </c>
      <c r="BR35">
        <f t="shared" ca="1" si="29"/>
        <v>5.1932258204431276E-3</v>
      </c>
      <c r="BS35">
        <f t="shared" ca="1" si="29"/>
        <v>4.9945197576372414E-3</v>
      </c>
      <c r="BT35">
        <f t="shared" ca="1" si="29"/>
        <v>4.3755477216362243E-3</v>
      </c>
      <c r="BU35">
        <f t="shared" ca="1" si="29"/>
        <v>3.0888709822169229E-3</v>
      </c>
      <c r="BV35">
        <f t="shared" ca="1" si="29"/>
        <v>1.6916954926780806E-3</v>
      </c>
    </row>
    <row r="36" spans="1:74" x14ac:dyDescent="0.4">
      <c r="A36">
        <f>Rt計算!B35</f>
        <v>3</v>
      </c>
      <c r="B36">
        <f t="shared" ca="1" si="0"/>
        <v>1.6723391258894387</v>
      </c>
      <c r="C36">
        <f t="shared" ca="1" si="8"/>
        <v>2.7967181519806519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4.7128503784751038E-5</v>
      </c>
      <c r="O36">
        <f t="shared" ca="1" si="24"/>
        <v>5.7353154777726892E-4</v>
      </c>
      <c r="P36">
        <f t="shared" ca="1" si="24"/>
        <v>1.0080736724784047E-3</v>
      </c>
      <c r="Q36">
        <f t="shared" ca="1" si="24"/>
        <v>0</v>
      </c>
      <c r="R36">
        <f t="shared" ca="1" si="24"/>
        <v>3.5580750671317259E-3</v>
      </c>
      <c r="S36">
        <f t="shared" ca="1" si="24"/>
        <v>7.5083178226922863E-3</v>
      </c>
      <c r="T36">
        <f t="shared" ca="1" si="24"/>
        <v>0</v>
      </c>
      <c r="U36">
        <f t="shared" ca="1" si="24"/>
        <v>2.5432363321383541E-2</v>
      </c>
      <c r="V36">
        <f t="shared" ca="1" si="24"/>
        <v>1.3797126673537266E-2</v>
      </c>
      <c r="W36">
        <f t="shared" ca="1" si="24"/>
        <v>0</v>
      </c>
      <c r="X36">
        <f t="shared" ca="1" si="25"/>
        <v>8.6639871181469916E-2</v>
      </c>
      <c r="Y36">
        <f t="shared" ca="1" si="25"/>
        <v>0</v>
      </c>
      <c r="Z36">
        <f t="shared" ca="1" si="25"/>
        <v>0.13774679796589631</v>
      </c>
      <c r="AA36">
        <f t="shared" ca="1" si="25"/>
        <v>5.3125278053025707E-2</v>
      </c>
      <c r="AB36">
        <f t="shared" ca="1" si="25"/>
        <v>0</v>
      </c>
      <c r="AC36">
        <f t="shared" ca="1" si="25"/>
        <v>6.2001310170731107E-2</v>
      </c>
      <c r="AD36">
        <f t="shared" ca="1" si="25"/>
        <v>0.12694585193321758</v>
      </c>
      <c r="AE36">
        <f t="shared" ca="1" si="25"/>
        <v>0</v>
      </c>
      <c r="AF36">
        <f t="shared" ca="1" si="25"/>
        <v>6.1097533760755426E-2</v>
      </c>
      <c r="AG36">
        <f t="shared" ca="1" si="25"/>
        <v>0.23152384893647091</v>
      </c>
      <c r="AH36">
        <f t="shared" ca="1" si="26"/>
        <v>0.42858334765654627</v>
      </c>
      <c r="AI36">
        <f t="shared" ca="1" si="26"/>
        <v>0.29210696142168985</v>
      </c>
      <c r="AJ36">
        <f t="shared" ca="1" si="26"/>
        <v>0.26124608805731608</v>
      </c>
      <c r="AK36">
        <f t="shared" ca="1" si="26"/>
        <v>0</v>
      </c>
      <c r="AL36">
        <f t="shared" ca="1" si="26"/>
        <v>0</v>
      </c>
      <c r="AM36">
        <f t="shared" ca="1" si="26"/>
        <v>8.4435703236849527E-2</v>
      </c>
      <c r="AN36">
        <f t="shared" ca="1" si="26"/>
        <v>0.14210821058465559</v>
      </c>
      <c r="AO36">
        <f t="shared" ca="1" si="26"/>
        <v>3.9322246682105169E-2</v>
      </c>
      <c r="AP36">
        <f t="shared" ca="1" si="26"/>
        <v>3.2280665473426257E-2</v>
      </c>
      <c r="AQ36">
        <f t="shared" ca="1" si="26"/>
        <v>0.13143017206592744</v>
      </c>
      <c r="AR36">
        <f t="shared" ca="1" si="27"/>
        <v>3.1778896969320229E-2</v>
      </c>
      <c r="AS36">
        <f t="shared" ca="1" si="27"/>
        <v>0</v>
      </c>
      <c r="AT36">
        <f t="shared" ca="1" si="27"/>
        <v>8.1040345684160991E-2</v>
      </c>
      <c r="AU36">
        <f t="shared" ca="1" si="27"/>
        <v>4.7961026076788635E-2</v>
      </c>
      <c r="AV36">
        <f t="shared" ca="1" si="27"/>
        <v>2.938769374568662E-2</v>
      </c>
      <c r="AW36">
        <f t="shared" ca="1" si="27"/>
        <v>3.6289618140352746E-2</v>
      </c>
      <c r="AX36">
        <f t="shared" ca="1" si="27"/>
        <v>1.7980396573548978E-2</v>
      </c>
      <c r="AY36">
        <f t="shared" ca="1" si="27"/>
        <v>5.9989632886302581E-3</v>
      </c>
      <c r="AZ36">
        <f t="shared" ca="1" si="27"/>
        <v>2.5093628344386949E-2</v>
      </c>
      <c r="BA36">
        <f t="shared" ca="1" si="27"/>
        <v>2.1744595686295845E-2</v>
      </c>
      <c r="BB36">
        <f t="shared" ca="1" si="28"/>
        <v>3.8867187604924636E-2</v>
      </c>
      <c r="BC36">
        <f t="shared" ca="1" si="28"/>
        <v>3.4306612443584759E-2</v>
      </c>
      <c r="BD36">
        <f t="shared" ca="1" si="28"/>
        <v>2.3286994713792614E-2</v>
      </c>
      <c r="BE36">
        <f t="shared" ca="1" si="28"/>
        <v>2.9384941607874658E-2</v>
      </c>
      <c r="BF36">
        <f t="shared" ca="1" si="28"/>
        <v>2.5841686366933871E-2</v>
      </c>
      <c r="BG36">
        <f t="shared" ca="1" si="28"/>
        <v>3.4275883015613138E-3</v>
      </c>
      <c r="BH36">
        <f t="shared" ca="1" si="28"/>
        <v>1.7962895121628148E-2</v>
      </c>
      <c r="BI36">
        <f t="shared" ca="1" si="28"/>
        <v>1.2494119489627451E-2</v>
      </c>
      <c r="BJ36">
        <f t="shared" ca="1" si="28"/>
        <v>1.4624727784239327E-2</v>
      </c>
      <c r="BK36">
        <f t="shared" ca="1" si="28"/>
        <v>1.0718099006441412E-2</v>
      </c>
      <c r="BL36">
        <f t="shared" ca="1" si="29"/>
        <v>1.1492648102664109E-2</v>
      </c>
      <c r="BM36">
        <f t="shared" ca="1" si="29"/>
        <v>1.1312030229062495E-2</v>
      </c>
      <c r="BN36">
        <f t="shared" ca="1" si="29"/>
        <v>5.5864666562939454E-3</v>
      </c>
      <c r="BO36">
        <f t="shared" ca="1" si="29"/>
        <v>4.7600888624518677E-3</v>
      </c>
      <c r="BP36">
        <f t="shared" ca="1" si="29"/>
        <v>7.2868164111644694E-3</v>
      </c>
      <c r="BQ36">
        <f t="shared" ca="1" si="29"/>
        <v>6.6381912621439236E-3</v>
      </c>
      <c r="BR36">
        <f t="shared" ca="1" si="29"/>
        <v>5.6472783511922536E-3</v>
      </c>
      <c r="BS36">
        <f t="shared" ca="1" si="29"/>
        <v>4.9694216684028842E-3</v>
      </c>
      <c r="BT36">
        <f t="shared" ca="1" si="29"/>
        <v>3.8451783008318333E-3</v>
      </c>
      <c r="BU36">
        <f t="shared" ca="1" si="29"/>
        <v>1.7752132081706453E-3</v>
      </c>
      <c r="BV36">
        <f t="shared" ca="1" si="29"/>
        <v>2.6897958333581481E-3</v>
      </c>
    </row>
    <row r="37" spans="1:74" x14ac:dyDescent="0.4">
      <c r="A37">
        <f>Rt計算!B36</f>
        <v>0</v>
      </c>
      <c r="B37">
        <f t="shared" ca="1" si="0"/>
        <v>1.7485781935956097</v>
      </c>
      <c r="C37">
        <f t="shared" ca="1" si="8"/>
        <v>3.0575256991180852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1.3004712535871132E-5</v>
      </c>
      <c r="N37">
        <f t="shared" ca="1" si="24"/>
        <v>1.8851401513900415E-4</v>
      </c>
      <c r="O37">
        <f t="shared" ca="1" si="24"/>
        <v>3.5845721736079306E-4</v>
      </c>
      <c r="P37">
        <f t="shared" ca="1" si="24"/>
        <v>0</v>
      </c>
      <c r="Q37">
        <f t="shared" ca="1" si="24"/>
        <v>1.5258984554189004E-3</v>
      </c>
      <c r="R37">
        <f t="shared" ca="1" si="24"/>
        <v>3.5580750671317259E-3</v>
      </c>
      <c r="S37">
        <f t="shared" ca="1" si="24"/>
        <v>0</v>
      </c>
      <c r="T37">
        <f t="shared" ca="1" si="24"/>
        <v>1.445587699862322E-2</v>
      </c>
      <c r="U37">
        <f t="shared" ca="1" si="24"/>
        <v>8.4774544404611803E-3</v>
      </c>
      <c r="V37">
        <f t="shared" ca="1" si="24"/>
        <v>0</v>
      </c>
      <c r="W37">
        <f t="shared" ca="1" si="24"/>
        <v>6.2152810378340494E-2</v>
      </c>
      <c r="X37">
        <f t="shared" ca="1" si="25"/>
        <v>0</v>
      </c>
      <c r="Y37">
        <f t="shared" ca="1" si="25"/>
        <v>0.11286595885373855</v>
      </c>
      <c r="Z37">
        <f t="shared" ca="1" si="25"/>
        <v>4.5915599321965435E-2</v>
      </c>
      <c r="AA37">
        <f t="shared" ca="1" si="25"/>
        <v>0</v>
      </c>
      <c r="AB37">
        <f t="shared" ca="1" si="25"/>
        <v>5.857946272887208E-2</v>
      </c>
      <c r="AC37">
        <f t="shared" ca="1" si="25"/>
        <v>0.12400262034146221</v>
      </c>
      <c r="AD37">
        <f t="shared" ca="1" si="25"/>
        <v>0</v>
      </c>
      <c r="AE37">
        <f t="shared" ca="1" si="25"/>
        <v>6.3123091480316737E-2</v>
      </c>
      <c r="AF37">
        <f t="shared" ca="1" si="25"/>
        <v>0.24439013504302171</v>
      </c>
      <c r="AG37">
        <f t="shared" ca="1" si="25"/>
        <v>0.46304769787294181</v>
      </c>
      <c r="AH37">
        <f t="shared" ca="1" si="26"/>
        <v>0.32143751074240967</v>
      </c>
      <c r="AI37">
        <f t="shared" ca="1" si="26"/>
        <v>0.29210696142168985</v>
      </c>
      <c r="AJ37">
        <f t="shared" ca="1" si="26"/>
        <v>0</v>
      </c>
      <c r="AK37">
        <f t="shared" ca="1" si="26"/>
        <v>0</v>
      </c>
      <c r="AL37">
        <f t="shared" ca="1" si="26"/>
        <v>9.9085899182747003E-2</v>
      </c>
      <c r="AM37">
        <f t="shared" ca="1" si="26"/>
        <v>0.16887140647369905</v>
      </c>
      <c r="AN37">
        <f t="shared" ca="1" si="26"/>
        <v>4.7369403528218529E-2</v>
      </c>
      <c r="AO37">
        <f t="shared" ca="1" si="26"/>
        <v>3.9322246682105169E-2</v>
      </c>
      <c r="AP37">
        <f t="shared" ca="1" si="26"/>
        <v>0.16140332736713128</v>
      </c>
      <c r="AQ37">
        <f t="shared" ca="1" si="26"/>
        <v>3.9429051619778242E-2</v>
      </c>
      <c r="AR37">
        <f t="shared" ca="1" si="27"/>
        <v>0</v>
      </c>
      <c r="AS37">
        <f t="shared" ca="1" si="27"/>
        <v>0.10176371301822158</v>
      </c>
      <c r="AT37">
        <f t="shared" ca="1" si="27"/>
        <v>6.0780259263120744E-2</v>
      </c>
      <c r="AU37">
        <f t="shared" ca="1" si="27"/>
        <v>3.7303020281946722E-2</v>
      </c>
      <c r="AV37">
        <f t="shared" ca="1" si="27"/>
        <v>4.6180661600364686E-2</v>
      </c>
      <c r="AW37">
        <f t="shared" ca="1" si="27"/>
        <v>2.309339336204266E-2</v>
      </c>
      <c r="AX37">
        <f t="shared" ca="1" si="27"/>
        <v>7.7058842458067036E-3</v>
      </c>
      <c r="AY37">
        <f t="shared" ca="1" si="27"/>
        <v>3.1994470872694705E-2</v>
      </c>
      <c r="AZ37">
        <f t="shared" ca="1" si="27"/>
        <v>2.8230331887435317E-2</v>
      </c>
      <c r="BA37">
        <f t="shared" ca="1" si="27"/>
        <v>4.9529356841007205E-2</v>
      </c>
      <c r="BB37">
        <f t="shared" ca="1" si="28"/>
        <v>4.3607088532354468E-2</v>
      </c>
      <c r="BC37">
        <f t="shared" ca="1" si="28"/>
        <v>2.9831836907465003E-2</v>
      </c>
      <c r="BD37">
        <f t="shared" ca="1" si="28"/>
        <v>3.7259191542068179E-2</v>
      </c>
      <c r="BE37">
        <f t="shared" ca="1" si="28"/>
        <v>3.3058059308858988E-2</v>
      </c>
      <c r="BF37">
        <f t="shared" ca="1" si="28"/>
        <v>4.3069477278223122E-3</v>
      </c>
      <c r="BG37">
        <f t="shared" ca="1" si="28"/>
        <v>2.2279323960148541E-2</v>
      </c>
      <c r="BH37">
        <f t="shared" ca="1" si="28"/>
        <v>1.5429666322424179E-2</v>
      </c>
      <c r="BI37">
        <f t="shared" ca="1" si="28"/>
        <v>1.827498074602224E-2</v>
      </c>
      <c r="BJ37">
        <f t="shared" ca="1" si="28"/>
        <v>1.3729336287245082E-2</v>
      </c>
      <c r="BK37">
        <f t="shared" ca="1" si="28"/>
        <v>1.374712698652268E-2</v>
      </c>
      <c r="BL37">
        <f t="shared" ca="1" si="29"/>
        <v>1.3732740529454572E-2</v>
      </c>
      <c r="BM37">
        <f t="shared" ca="1" si="29"/>
        <v>6.8193090033355462E-3</v>
      </c>
      <c r="BN37">
        <f t="shared" ca="1" si="29"/>
        <v>5.7179129305596861E-3</v>
      </c>
      <c r="BO37">
        <f t="shared" ca="1" si="29"/>
        <v>8.5353317533619702E-3</v>
      </c>
      <c r="BP37">
        <f t="shared" ca="1" si="29"/>
        <v>8.5479961746352424E-3</v>
      </c>
      <c r="BQ37">
        <f t="shared" ca="1" si="29"/>
        <v>7.2185795692166158E-3</v>
      </c>
      <c r="BR37">
        <f t="shared" ca="1" si="29"/>
        <v>5.6189000680204326E-3</v>
      </c>
      <c r="BS37">
        <f t="shared" ca="1" si="29"/>
        <v>4.3670675267782916E-3</v>
      </c>
      <c r="BT37">
        <f t="shared" ca="1" si="29"/>
        <v>2.2098725866849613E-3</v>
      </c>
      <c r="BU37">
        <f t="shared" ca="1" si="29"/>
        <v>2.8225890009913259E-3</v>
      </c>
      <c r="BV37">
        <f t="shared" ca="1" si="29"/>
        <v>2.1484532757011618E-3</v>
      </c>
    </row>
    <row r="38" spans="1:74" x14ac:dyDescent="0.4">
      <c r="A38">
        <f>Rt計算!B37</f>
        <v>3</v>
      </c>
      <c r="B38">
        <f t="shared" ca="1" si="0"/>
        <v>1.8310535577524587</v>
      </c>
      <c r="C38">
        <f t="shared" ca="1" si="8"/>
        <v>3.352757131357937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3.6661213307753587E-6</v>
      </c>
      <c r="M38">
        <f t="shared" ca="1" si="23"/>
        <v>5.2018850143484529E-5</v>
      </c>
      <c r="N38">
        <f t="shared" ca="1" si="24"/>
        <v>1.178212594618776E-4</v>
      </c>
      <c r="O38">
        <f t="shared" ca="1" si="24"/>
        <v>0</v>
      </c>
      <c r="P38">
        <f t="shared" ca="1" si="24"/>
        <v>6.0484420348704286E-4</v>
      </c>
      <c r="Q38">
        <f t="shared" ca="1" si="24"/>
        <v>1.5258984554189004E-3</v>
      </c>
      <c r="R38">
        <f t="shared" ca="1" si="24"/>
        <v>0</v>
      </c>
      <c r="S38">
        <f t="shared" ca="1" si="24"/>
        <v>7.5083178226922863E-3</v>
      </c>
      <c r="T38">
        <f t="shared" ca="1" si="24"/>
        <v>4.81862566620774E-3</v>
      </c>
      <c r="U38">
        <f t="shared" ca="1" si="24"/>
        <v>0</v>
      </c>
      <c r="V38">
        <f t="shared" ca="1" si="24"/>
        <v>4.1391380020611795E-2</v>
      </c>
      <c r="W38">
        <f t="shared" ca="1" si="24"/>
        <v>0</v>
      </c>
      <c r="X38">
        <f t="shared" ca="1" si="25"/>
        <v>8.6639871181469916E-2</v>
      </c>
      <c r="Y38">
        <f t="shared" ca="1" si="25"/>
        <v>3.7621986284579516E-2</v>
      </c>
      <c r="Z38">
        <f t="shared" ca="1" si="25"/>
        <v>0</v>
      </c>
      <c r="AA38">
        <f t="shared" ca="1" si="25"/>
        <v>5.3125278053025707E-2</v>
      </c>
      <c r="AB38">
        <f t="shared" ca="1" si="25"/>
        <v>0.11715892545774416</v>
      </c>
      <c r="AC38">
        <f t="shared" ca="1" si="25"/>
        <v>0</v>
      </c>
      <c r="AD38">
        <f t="shared" ca="1" si="25"/>
        <v>6.3472925966608792E-2</v>
      </c>
      <c r="AE38">
        <f t="shared" ca="1" si="25"/>
        <v>0.25249236592126695</v>
      </c>
      <c r="AF38">
        <f t="shared" ca="1" si="25"/>
        <v>0.48878027008604341</v>
      </c>
      <c r="AG38">
        <f t="shared" ca="1" si="25"/>
        <v>0.3472857734047064</v>
      </c>
      <c r="AH38">
        <f t="shared" ca="1" si="26"/>
        <v>0.32143751074240967</v>
      </c>
      <c r="AI38">
        <f t="shared" ca="1" si="26"/>
        <v>0</v>
      </c>
      <c r="AJ38">
        <f t="shared" ca="1" si="26"/>
        <v>0</v>
      </c>
      <c r="AK38">
        <f t="shared" ca="1" si="26"/>
        <v>0.11453435776382583</v>
      </c>
      <c r="AL38">
        <f t="shared" ca="1" si="26"/>
        <v>0.19817179836549401</v>
      </c>
      <c r="AM38">
        <f t="shared" ca="1" si="26"/>
        <v>5.6290468824566342E-2</v>
      </c>
      <c r="AN38">
        <f t="shared" ca="1" si="26"/>
        <v>4.7369403528218529E-2</v>
      </c>
      <c r="AO38">
        <f t="shared" ca="1" si="26"/>
        <v>0.19661123341052589</v>
      </c>
      <c r="AP38">
        <f t="shared" ca="1" si="26"/>
        <v>4.8420998210139385E-2</v>
      </c>
      <c r="AQ38">
        <f t="shared" ca="1" si="26"/>
        <v>0</v>
      </c>
      <c r="AR38">
        <f t="shared" ca="1" si="27"/>
        <v>0.12711558787728092</v>
      </c>
      <c r="AS38">
        <f t="shared" ca="1" si="27"/>
        <v>7.6322784763666177E-2</v>
      </c>
      <c r="AT38">
        <f t="shared" ca="1" si="27"/>
        <v>4.7273534982427243E-2</v>
      </c>
      <c r="AU38">
        <f t="shared" ca="1" si="27"/>
        <v>5.8619031871630561E-2</v>
      </c>
      <c r="AV38">
        <f t="shared" ca="1" si="27"/>
        <v>2.938769374568662E-2</v>
      </c>
      <c r="AW38">
        <f t="shared" ca="1" si="27"/>
        <v>9.8971685837325671E-3</v>
      </c>
      <c r="AX38">
        <f t="shared" ca="1" si="27"/>
        <v>4.1098049310969088E-2</v>
      </c>
      <c r="AY38">
        <f t="shared" ca="1" si="27"/>
        <v>3.5993779731781542E-2</v>
      </c>
      <c r="AZ38">
        <f t="shared" ca="1" si="27"/>
        <v>6.4302422632491543E-2</v>
      </c>
      <c r="BA38">
        <f t="shared" ca="1" si="27"/>
        <v>5.5569522309422713E-2</v>
      </c>
      <c r="BB38">
        <f t="shared" ca="1" si="28"/>
        <v>3.7919207419438668E-2</v>
      </c>
      <c r="BC38">
        <f t="shared" ca="1" si="28"/>
        <v>4.7730939051944005E-2</v>
      </c>
      <c r="BD38">
        <f t="shared" ca="1" si="28"/>
        <v>4.1916590484826703E-2</v>
      </c>
      <c r="BE38">
        <f t="shared" ca="1" si="28"/>
        <v>5.5096765514764988E-3</v>
      </c>
      <c r="BF38">
        <f t="shared" ca="1" si="28"/>
        <v>2.7995160230845025E-2</v>
      </c>
      <c r="BG38">
        <f t="shared" ca="1" si="28"/>
        <v>1.9137368017050668E-2</v>
      </c>
      <c r="BH38">
        <f t="shared" ca="1" si="28"/>
        <v>2.2568765665635367E-2</v>
      </c>
      <c r="BI38">
        <f t="shared" ca="1" si="28"/>
        <v>1.7156104373816799E-2</v>
      </c>
      <c r="BJ38">
        <f t="shared" ca="1" si="28"/>
        <v>1.7609366107553474E-2</v>
      </c>
      <c r="BK38">
        <f t="shared" ca="1" si="28"/>
        <v>1.6426651738133031E-2</v>
      </c>
      <c r="BL38">
        <f t="shared" ca="1" si="29"/>
        <v>8.2786024468343173E-3</v>
      </c>
      <c r="BM38">
        <f t="shared" ca="1" si="29"/>
        <v>6.9797633328257946E-3</v>
      </c>
      <c r="BN38">
        <f t="shared" ca="1" si="29"/>
        <v>1.0252809392727711E-2</v>
      </c>
      <c r="BO38">
        <f t="shared" ca="1" si="29"/>
        <v>1.0012600710674618E-2</v>
      </c>
      <c r="BP38">
        <f t="shared" ca="1" si="29"/>
        <v>9.2953619603957007E-3</v>
      </c>
      <c r="BQ38">
        <f t="shared" ca="1" si="29"/>
        <v>7.1823053000245728E-3</v>
      </c>
      <c r="BR38">
        <f t="shared" ca="1" si="29"/>
        <v>4.9378212718967449E-3</v>
      </c>
      <c r="BS38">
        <f t="shared" ca="1" si="29"/>
        <v>2.5098089234358001E-3</v>
      </c>
      <c r="BT38">
        <f t="shared" ca="1" si="29"/>
        <v>3.5136974128290887E-3</v>
      </c>
      <c r="BU38">
        <f t="shared" ca="1" si="29"/>
        <v>2.2545207743767193E-3</v>
      </c>
      <c r="BV38">
        <f t="shared" ca="1" si="29"/>
        <v>2.5544601939439019E-3</v>
      </c>
    </row>
    <row r="39" spans="1:74" x14ac:dyDescent="0.4">
      <c r="A39">
        <f>Rt計算!B38</f>
        <v>1</v>
      </c>
      <c r="B39">
        <f t="shared" ca="1" si="0"/>
        <v>1.9195980425207504</v>
      </c>
      <c r="C39">
        <f t="shared" ca="1" si="8"/>
        <v>3.6848566448494964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4.6917636945234718E-7</v>
      </c>
      <c r="L39">
        <f t="shared" ca="1" si="23"/>
        <v>1.4664485323101435E-5</v>
      </c>
      <c r="M39">
        <f t="shared" ca="1" si="23"/>
        <v>3.2511781339677834E-5</v>
      </c>
      <c r="N39">
        <f t="shared" ca="1" si="24"/>
        <v>0</v>
      </c>
      <c r="O39">
        <f t="shared" ca="1" si="24"/>
        <v>2.1507433041647583E-4</v>
      </c>
      <c r="P39">
        <f t="shared" ca="1" si="24"/>
        <v>6.0484420348704286E-4</v>
      </c>
      <c r="Q39">
        <f t="shared" ca="1" si="24"/>
        <v>0</v>
      </c>
      <c r="R39">
        <f t="shared" ca="1" si="24"/>
        <v>3.5580750671317259E-3</v>
      </c>
      <c r="S39">
        <f t="shared" ca="1" si="24"/>
        <v>2.5027726075640957E-3</v>
      </c>
      <c r="T39">
        <f t="shared" ca="1" si="24"/>
        <v>0</v>
      </c>
      <c r="U39">
        <f t="shared" ca="1" si="24"/>
        <v>2.5432363321383541E-2</v>
      </c>
      <c r="V39">
        <f t="shared" ca="1" si="24"/>
        <v>0</v>
      </c>
      <c r="W39">
        <f t="shared" ca="1" si="24"/>
        <v>6.2152810378340494E-2</v>
      </c>
      <c r="X39">
        <f t="shared" ca="1" si="25"/>
        <v>2.8879957060489975E-2</v>
      </c>
      <c r="Y39">
        <f t="shared" ca="1" si="25"/>
        <v>0</v>
      </c>
      <c r="Z39">
        <f t="shared" ca="1" si="25"/>
        <v>4.5915599321965435E-2</v>
      </c>
      <c r="AA39">
        <f t="shared" ca="1" si="25"/>
        <v>0.10625055610605141</v>
      </c>
      <c r="AB39">
        <f t="shared" ca="1" si="25"/>
        <v>0</v>
      </c>
      <c r="AC39">
        <f t="shared" ca="1" si="25"/>
        <v>6.2001310170731107E-2</v>
      </c>
      <c r="AD39">
        <f t="shared" ca="1" si="25"/>
        <v>0.25389170386643517</v>
      </c>
      <c r="AE39">
        <f t="shared" ca="1" si="25"/>
        <v>0.5049847318425339</v>
      </c>
      <c r="AF39">
        <f t="shared" ca="1" si="25"/>
        <v>0.36658520256453259</v>
      </c>
      <c r="AG39">
        <f t="shared" ca="1" si="25"/>
        <v>0.3472857734047064</v>
      </c>
      <c r="AH39">
        <f t="shared" ca="1" si="26"/>
        <v>0</v>
      </c>
      <c r="AI39">
        <f t="shared" ca="1" si="26"/>
        <v>0</v>
      </c>
      <c r="AJ39">
        <f t="shared" ca="1" si="26"/>
        <v>0.13062304402865804</v>
      </c>
      <c r="AK39">
        <f t="shared" ca="1" si="26"/>
        <v>0.22906871552765165</v>
      </c>
      <c r="AL39">
        <f t="shared" ca="1" si="26"/>
        <v>6.6057266121831326E-2</v>
      </c>
      <c r="AM39">
        <f t="shared" ca="1" si="26"/>
        <v>5.6290468824566342E-2</v>
      </c>
      <c r="AN39">
        <f t="shared" ca="1" si="26"/>
        <v>0.23684701764109264</v>
      </c>
      <c r="AO39">
        <f t="shared" ca="1" si="26"/>
        <v>5.8983370023157761E-2</v>
      </c>
      <c r="AP39">
        <f t="shared" ca="1" si="26"/>
        <v>0</v>
      </c>
      <c r="AQ39">
        <f t="shared" ca="1" si="26"/>
        <v>0.15771620647911297</v>
      </c>
      <c r="AR39">
        <f t="shared" ca="1" si="27"/>
        <v>9.5336690907960694E-2</v>
      </c>
      <c r="AS39">
        <f t="shared" ca="1" si="27"/>
        <v>5.9362165927295915E-2</v>
      </c>
      <c r="AT39">
        <f t="shared" ca="1" si="27"/>
        <v>7.4286983543814245E-2</v>
      </c>
      <c r="AU39">
        <f t="shared" ca="1" si="27"/>
        <v>3.7303020281946722E-2</v>
      </c>
      <c r="AV39">
        <f t="shared" ca="1" si="27"/>
        <v>1.2594725891008551E-2</v>
      </c>
      <c r="AW39">
        <f t="shared" ca="1" si="27"/>
        <v>5.2784899113240358E-2</v>
      </c>
      <c r="AX39">
        <f t="shared" ca="1" si="27"/>
        <v>4.623530547484022E-2</v>
      </c>
      <c r="AY39">
        <f t="shared" ca="1" si="27"/>
        <v>8.1985831611280202E-2</v>
      </c>
      <c r="AZ39">
        <f t="shared" ca="1" si="27"/>
        <v>7.2144181490112466E-2</v>
      </c>
      <c r="BA39">
        <f t="shared" ca="1" si="27"/>
        <v>4.8321323747324105E-2</v>
      </c>
      <c r="BB39">
        <f t="shared" ca="1" si="28"/>
        <v>6.067073187110187E-2</v>
      </c>
      <c r="BC39">
        <f t="shared" ca="1" si="28"/>
        <v>5.3697306433437009E-2</v>
      </c>
      <c r="BD39">
        <f t="shared" ca="1" si="28"/>
        <v>6.9860984141377844E-3</v>
      </c>
      <c r="BE39">
        <f t="shared" ca="1" si="28"/>
        <v>3.5812897584597242E-2</v>
      </c>
      <c r="BF39">
        <f t="shared" ca="1" si="28"/>
        <v>2.4047124813674572E-2</v>
      </c>
      <c r="BG39">
        <f t="shared" ca="1" si="28"/>
        <v>2.7991971129417398E-2</v>
      </c>
      <c r="BH39">
        <f t="shared" ca="1" si="28"/>
        <v>2.1187004502433202E-2</v>
      </c>
      <c r="BI39">
        <f t="shared" ca="1" si="28"/>
        <v>2.2004568653373718E-2</v>
      </c>
      <c r="BJ39">
        <f t="shared" ca="1" si="28"/>
        <v>2.1041700179364742E-2</v>
      </c>
      <c r="BK39">
        <f t="shared" ca="1" si="28"/>
        <v>9.9025914733426087E-3</v>
      </c>
      <c r="BL39">
        <f t="shared" ca="1" si="29"/>
        <v>8.4733930926421831E-3</v>
      </c>
      <c r="BM39">
        <f t="shared" ca="1" si="29"/>
        <v>1.2515437700239355E-2</v>
      </c>
      <c r="BN39">
        <f t="shared" ca="1" si="29"/>
        <v>1.2027334095315201E-2</v>
      </c>
      <c r="BO39">
        <f t="shared" ca="1" si="29"/>
        <v>1.0888019352045078E-2</v>
      </c>
      <c r="BP39">
        <f t="shared" ca="1" si="29"/>
        <v>9.2486515987856722E-3</v>
      </c>
      <c r="BQ39">
        <f t="shared" ca="1" si="29"/>
        <v>6.3117228394155333E-3</v>
      </c>
      <c r="BR39">
        <f t="shared" ca="1" si="29"/>
        <v>2.8378283171820369E-3</v>
      </c>
      <c r="BS39">
        <f t="shared" ca="1" si="29"/>
        <v>3.9905961882629225E-3</v>
      </c>
      <c r="BT39">
        <f t="shared" ca="1" si="29"/>
        <v>2.8065381850899012E-3</v>
      </c>
      <c r="BU39">
        <f t="shared" ca="1" si="29"/>
        <v>2.6805719443376745E-3</v>
      </c>
      <c r="BV39">
        <f t="shared" ca="1" si="29"/>
        <v>3.4848927149168456E-3</v>
      </c>
    </row>
    <row r="40" spans="1:74" x14ac:dyDescent="0.4">
      <c r="A40">
        <f>Rt計算!B39</f>
        <v>0</v>
      </c>
      <c r="B40">
        <f t="shared" ca="1" si="0"/>
        <v>2.0129589670663215</v>
      </c>
      <c r="C40">
        <f t="shared" ca="1" si="8"/>
        <v>4.0520038030927115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5.4885375163397779E-8</v>
      </c>
      <c r="K40">
        <f t="shared" ca="1" si="23"/>
        <v>1.8767054778093887E-6</v>
      </c>
      <c r="L40">
        <f t="shared" ca="1" si="23"/>
        <v>9.165303326938397E-6</v>
      </c>
      <c r="M40">
        <f t="shared" ca="1" si="23"/>
        <v>0</v>
      </c>
      <c r="N40">
        <f t="shared" ca="1" si="24"/>
        <v>7.0692755677126553E-5</v>
      </c>
      <c r="O40">
        <f t="shared" ca="1" si="24"/>
        <v>2.1507433041647583E-4</v>
      </c>
      <c r="P40">
        <f t="shared" ca="1" si="24"/>
        <v>0</v>
      </c>
      <c r="Q40">
        <f t="shared" ca="1" si="24"/>
        <v>1.5258984554189004E-3</v>
      </c>
      <c r="R40">
        <f t="shared" ca="1" si="24"/>
        <v>1.186025022377242E-3</v>
      </c>
      <c r="S40">
        <f t="shared" ca="1" si="24"/>
        <v>0</v>
      </c>
      <c r="T40">
        <f t="shared" ca="1" si="24"/>
        <v>1.445587699862322E-2</v>
      </c>
      <c r="U40">
        <f t="shared" ca="1" si="24"/>
        <v>0</v>
      </c>
      <c r="V40">
        <f t="shared" ca="1" si="24"/>
        <v>4.1391380020611795E-2</v>
      </c>
      <c r="W40">
        <f t="shared" ca="1" si="24"/>
        <v>2.0717603459446829E-2</v>
      </c>
      <c r="X40">
        <f t="shared" ca="1" si="25"/>
        <v>0</v>
      </c>
      <c r="Y40">
        <f t="shared" ca="1" si="25"/>
        <v>3.7621986284579516E-2</v>
      </c>
      <c r="Z40">
        <f t="shared" ca="1" si="25"/>
        <v>9.183119864393087E-2</v>
      </c>
      <c r="AA40">
        <f t="shared" ca="1" si="25"/>
        <v>0</v>
      </c>
      <c r="AB40">
        <f t="shared" ca="1" si="25"/>
        <v>5.857946272887208E-2</v>
      </c>
      <c r="AC40">
        <f t="shared" ca="1" si="25"/>
        <v>0.24800524068292443</v>
      </c>
      <c r="AD40">
        <f t="shared" ca="1" si="25"/>
        <v>0.50778340773287034</v>
      </c>
      <c r="AE40">
        <f t="shared" ca="1" si="25"/>
        <v>0.37873854888190039</v>
      </c>
      <c r="AF40">
        <f t="shared" ca="1" si="25"/>
        <v>0.36658520256453259</v>
      </c>
      <c r="AG40">
        <f t="shared" ca="1" si="25"/>
        <v>0</v>
      </c>
      <c r="AH40">
        <f t="shared" ca="1" si="26"/>
        <v>0</v>
      </c>
      <c r="AI40">
        <f t="shared" ca="1" si="26"/>
        <v>0.14605348071084492</v>
      </c>
      <c r="AJ40">
        <f t="shared" ca="1" si="26"/>
        <v>0.26124608805731608</v>
      </c>
      <c r="AK40">
        <f t="shared" ca="1" si="26"/>
        <v>7.6356238509217217E-2</v>
      </c>
      <c r="AL40">
        <f t="shared" ca="1" si="26"/>
        <v>6.6057266121831326E-2</v>
      </c>
      <c r="AM40">
        <f t="shared" ca="1" si="26"/>
        <v>0.28145234412283177</v>
      </c>
      <c r="AN40">
        <f t="shared" ca="1" si="26"/>
        <v>7.1054105292327793E-2</v>
      </c>
      <c r="AO40">
        <f t="shared" ca="1" si="26"/>
        <v>0</v>
      </c>
      <c r="AP40">
        <f t="shared" ca="1" si="26"/>
        <v>0.19368399284055754</v>
      </c>
      <c r="AQ40">
        <f t="shared" ca="1" si="26"/>
        <v>0.11828715485933471</v>
      </c>
      <c r="AR40">
        <f t="shared" ca="1" si="27"/>
        <v>7.4150759595080537E-2</v>
      </c>
      <c r="AS40">
        <f t="shared" ca="1" si="27"/>
        <v>9.3283403600036438E-2</v>
      </c>
      <c r="AT40">
        <f t="shared" ca="1" si="27"/>
        <v>4.7273534982427243E-2</v>
      </c>
      <c r="AU40">
        <f t="shared" ca="1" si="27"/>
        <v>1.5987008692262883E-2</v>
      </c>
      <c r="AV40">
        <f t="shared" ca="1" si="27"/>
        <v>6.7171871418712281E-2</v>
      </c>
      <c r="AW40">
        <f t="shared" ca="1" si="27"/>
        <v>5.9383011502395402E-2</v>
      </c>
      <c r="AX40">
        <f t="shared" ca="1" si="27"/>
        <v>0.10531375135935829</v>
      </c>
      <c r="AY40">
        <f t="shared" ca="1" si="27"/>
        <v>9.1984103758997293E-2</v>
      </c>
      <c r="AZ40">
        <f t="shared" ca="1" si="27"/>
        <v>6.273407086096737E-2</v>
      </c>
      <c r="BA40">
        <f t="shared" ca="1" si="27"/>
        <v>7.7314117995718565E-2</v>
      </c>
      <c r="BB40">
        <f t="shared" ca="1" si="28"/>
        <v>6.8254573354989606E-2</v>
      </c>
      <c r="BC40">
        <f t="shared" ca="1" si="28"/>
        <v>8.9495510722394991E-3</v>
      </c>
      <c r="BD40">
        <f t="shared" ca="1" si="28"/>
        <v>4.5409639691895598E-2</v>
      </c>
      <c r="BE40">
        <f t="shared" ca="1" si="28"/>
        <v>3.0762360745743785E-2</v>
      </c>
      <c r="BF40">
        <f t="shared" ca="1" si="28"/>
        <v>3.5173406443882213E-2</v>
      </c>
      <c r="BG40">
        <f t="shared" ca="1" si="28"/>
        <v>2.6278176978636738E-2</v>
      </c>
      <c r="BH40">
        <f t="shared" ca="1" si="28"/>
        <v>2.7174636209642583E-2</v>
      </c>
      <c r="BI40">
        <f t="shared" ca="1" si="28"/>
        <v>2.6293594746827919E-2</v>
      </c>
      <c r="BJ40">
        <f t="shared" ca="1" si="28"/>
        <v>1.268471287408513E-2</v>
      </c>
      <c r="BK40">
        <f t="shared" ca="1" si="28"/>
        <v>1.0135593625656551E-2</v>
      </c>
      <c r="BL40">
        <f t="shared" ca="1" si="29"/>
        <v>1.5193670373013569E-2</v>
      </c>
      <c r="BM40">
        <f t="shared" ca="1" si="29"/>
        <v>1.4681571148357705E-2</v>
      </c>
      <c r="BN40">
        <f t="shared" ca="1" si="29"/>
        <v>1.3078904289441119E-2</v>
      </c>
      <c r="BO40">
        <f t="shared" ca="1" si="29"/>
        <v>1.0833305686959425E-2</v>
      </c>
      <c r="BP40">
        <f t="shared" ca="1" si="29"/>
        <v>8.1276029201449856E-3</v>
      </c>
      <c r="BQ40">
        <f t="shared" ca="1" si="29"/>
        <v>3.6274269192043298E-3</v>
      </c>
      <c r="BR40">
        <f t="shared" ca="1" si="29"/>
        <v>4.512147024319439E-3</v>
      </c>
      <c r="BS40">
        <f t="shared" ca="1" si="29"/>
        <v>3.187457332763466E-3</v>
      </c>
      <c r="BT40">
        <f t="shared" ca="1" si="29"/>
        <v>3.3369076058942918E-3</v>
      </c>
      <c r="BU40">
        <f t="shared" ca="1" si="29"/>
        <v>3.6569392088315294E-3</v>
      </c>
      <c r="BV40">
        <f t="shared" ca="1" si="29"/>
        <v>3.1465536163812298E-3</v>
      </c>
    </row>
    <row r="41" spans="1:74" x14ac:dyDescent="0.4">
      <c r="A41">
        <f>Rt計算!B40</f>
        <v>1</v>
      </c>
      <c r="B41">
        <f t="shared" ca="1" si="0"/>
        <v>2.1120181593176941</v>
      </c>
      <c r="C41">
        <f t="shared" ca="1" si="8"/>
        <v>4.4606207052877007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1.4297443888051478E-7</v>
      </c>
      <c r="J41">
        <f t="shared" ca="1" si="23"/>
        <v>2.1954150065359112E-7</v>
      </c>
      <c r="K41">
        <f t="shared" ca="1" si="23"/>
        <v>1.1729409236308679E-6</v>
      </c>
      <c r="L41">
        <f t="shared" ca="1" si="23"/>
        <v>0</v>
      </c>
      <c r="M41">
        <f t="shared" ca="1" si="23"/>
        <v>1.9507068803806698E-5</v>
      </c>
      <c r="N41">
        <f t="shared" ca="1" si="24"/>
        <v>7.0692755677126553E-5</v>
      </c>
      <c r="O41">
        <f t="shared" ca="1" si="24"/>
        <v>0</v>
      </c>
      <c r="P41">
        <f t="shared" ca="1" si="24"/>
        <v>6.0484420348704286E-4</v>
      </c>
      <c r="Q41">
        <f t="shared" ca="1" si="24"/>
        <v>5.0863281847296677E-4</v>
      </c>
      <c r="R41">
        <f t="shared" ca="1" si="24"/>
        <v>0</v>
      </c>
      <c r="S41">
        <f t="shared" ca="1" si="24"/>
        <v>7.5083178226922863E-3</v>
      </c>
      <c r="T41">
        <f t="shared" ca="1" si="24"/>
        <v>0</v>
      </c>
      <c r="U41">
        <f t="shared" ca="1" si="24"/>
        <v>2.5432363321383541E-2</v>
      </c>
      <c r="V41">
        <f t="shared" ca="1" si="24"/>
        <v>1.3797126673537266E-2</v>
      </c>
      <c r="W41">
        <f t="shared" ca="1" si="24"/>
        <v>0</v>
      </c>
      <c r="X41">
        <f t="shared" ca="1" si="25"/>
        <v>2.8879957060489975E-2</v>
      </c>
      <c r="Y41">
        <f t="shared" ca="1" si="25"/>
        <v>7.5243972569159032E-2</v>
      </c>
      <c r="Z41">
        <f t="shared" ca="1" si="25"/>
        <v>0</v>
      </c>
      <c r="AA41">
        <f t="shared" ca="1" si="25"/>
        <v>5.3125278053025707E-2</v>
      </c>
      <c r="AB41">
        <f t="shared" ca="1" si="25"/>
        <v>0.23431785091548832</v>
      </c>
      <c r="AC41">
        <f t="shared" ca="1" si="25"/>
        <v>0.49601048136584885</v>
      </c>
      <c r="AD41">
        <f t="shared" ca="1" si="25"/>
        <v>0.38083755579965278</v>
      </c>
      <c r="AE41">
        <f t="shared" ca="1" si="25"/>
        <v>0.37873854888190039</v>
      </c>
      <c r="AF41">
        <f t="shared" ca="1" si="25"/>
        <v>0</v>
      </c>
      <c r="AG41">
        <f t="shared" ca="1" si="25"/>
        <v>0</v>
      </c>
      <c r="AH41">
        <f t="shared" ca="1" si="26"/>
        <v>0.16071875537120484</v>
      </c>
      <c r="AI41">
        <f t="shared" ca="1" si="26"/>
        <v>0.29210696142168985</v>
      </c>
      <c r="AJ41">
        <f t="shared" ca="1" si="26"/>
        <v>8.7082029352438708E-2</v>
      </c>
      <c r="AK41">
        <f t="shared" ca="1" si="26"/>
        <v>7.6356238509217217E-2</v>
      </c>
      <c r="AL41">
        <f t="shared" ca="1" si="26"/>
        <v>0.33028633060915663</v>
      </c>
      <c r="AM41">
        <f t="shared" ca="1" si="26"/>
        <v>8.4435703236849527E-2</v>
      </c>
      <c r="AN41">
        <f t="shared" ca="1" si="26"/>
        <v>0</v>
      </c>
      <c r="AO41">
        <f t="shared" ca="1" si="26"/>
        <v>0.23593348009263104</v>
      </c>
      <c r="AP41">
        <f t="shared" ca="1" si="26"/>
        <v>0.14526299463041814</v>
      </c>
      <c r="AQ41">
        <f t="shared" ca="1" si="26"/>
        <v>9.200112044614922E-2</v>
      </c>
      <c r="AR41">
        <f t="shared" ca="1" si="27"/>
        <v>0.11652262222084085</v>
      </c>
      <c r="AS41">
        <f t="shared" ca="1" si="27"/>
        <v>5.9362165927295915E-2</v>
      </c>
      <c r="AT41">
        <f t="shared" ca="1" si="27"/>
        <v>2.0260086421040248E-2</v>
      </c>
      <c r="AU41">
        <f t="shared" ca="1" si="27"/>
        <v>8.5264046358735357E-2</v>
      </c>
      <c r="AV41">
        <f t="shared" ca="1" si="27"/>
        <v>7.5568355346051316E-2</v>
      </c>
      <c r="AW41">
        <f t="shared" ca="1" si="27"/>
        <v>0.13526130397767841</v>
      </c>
      <c r="AX41">
        <f t="shared" ca="1" si="27"/>
        <v>0.11815689176903613</v>
      </c>
      <c r="AY41">
        <f t="shared" ca="1" si="27"/>
        <v>7.998617718173677E-2</v>
      </c>
      <c r="AZ41">
        <f t="shared" ca="1" si="27"/>
        <v>0.1003745133775478</v>
      </c>
      <c r="BA41">
        <f t="shared" ca="1" si="27"/>
        <v>8.697838274518338E-2</v>
      </c>
      <c r="BB41">
        <f t="shared" ca="1" si="28"/>
        <v>1.1375762225831603E-2</v>
      </c>
      <c r="BC41">
        <f t="shared" ca="1" si="28"/>
        <v>5.8172081969556762E-2</v>
      </c>
      <c r="BD41">
        <f t="shared" ca="1" si="28"/>
        <v>3.9005716145602623E-2</v>
      </c>
      <c r="BE41">
        <f t="shared" ca="1" si="28"/>
        <v>4.4995691837058066E-2</v>
      </c>
      <c r="BF41">
        <f t="shared" ca="1" si="28"/>
        <v>3.3019932579971059E-2</v>
      </c>
      <c r="BG41">
        <f t="shared" ca="1" si="28"/>
        <v>3.3704618298686248E-2</v>
      </c>
      <c r="BH41">
        <f t="shared" ca="1" si="28"/>
        <v>3.2471387335250887E-2</v>
      </c>
      <c r="BI41">
        <f t="shared" ca="1" si="28"/>
        <v>1.5850748606243782E-2</v>
      </c>
      <c r="BJ41">
        <f t="shared" ca="1" si="28"/>
        <v>1.2983176706416544E-2</v>
      </c>
      <c r="BK41">
        <f t="shared" ca="1" si="28"/>
        <v>1.8174167880487611E-2</v>
      </c>
      <c r="BL41">
        <f t="shared" ca="1" si="29"/>
        <v>1.7823344091419766E-2</v>
      </c>
      <c r="BM41">
        <f t="shared" ca="1" si="29"/>
        <v>1.5965205784279693E-2</v>
      </c>
      <c r="BN41">
        <f t="shared" ca="1" si="29"/>
        <v>1.301318115230825E-2</v>
      </c>
      <c r="BO41">
        <f t="shared" ca="1" si="29"/>
        <v>9.5201777249037355E-3</v>
      </c>
      <c r="BP41">
        <f t="shared" ca="1" si="29"/>
        <v>4.6710361610028646E-3</v>
      </c>
      <c r="BQ41">
        <f t="shared" ca="1" si="29"/>
        <v>5.7676088015348841E-3</v>
      </c>
      <c r="BR41">
        <f t="shared" ca="1" si="29"/>
        <v>3.604041962821187E-3</v>
      </c>
      <c r="BS41">
        <f t="shared" ca="1" si="29"/>
        <v>3.7898114743880581E-3</v>
      </c>
      <c r="BT41">
        <f t="shared" ca="1" si="29"/>
        <v>4.5523375285710212E-3</v>
      </c>
      <c r="BU41">
        <f t="shared" ca="1" si="29"/>
        <v>3.3018965671974005E-3</v>
      </c>
      <c r="BV41">
        <f t="shared" ca="1" si="29"/>
        <v>1.8439480870191076E-3</v>
      </c>
    </row>
    <row r="42" spans="1:74" x14ac:dyDescent="0.4">
      <c r="A42">
        <f>Rt計算!B41</f>
        <v>2</v>
      </c>
      <c r="B42">
        <f t="shared" ca="1" si="0"/>
        <v>2.2175816845224476</v>
      </c>
      <c r="C42">
        <f t="shared" ca="1" si="8"/>
        <v>4.9176685275294174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1.7211528010721006E-8</v>
      </c>
      <c r="I42">
        <f t="shared" ca="1" si="23"/>
        <v>5.7189775552205911E-7</v>
      </c>
      <c r="J42">
        <f t="shared" ca="1" si="23"/>
        <v>1.3721343790849445E-7</v>
      </c>
      <c r="K42">
        <f t="shared" ca="1" si="23"/>
        <v>0</v>
      </c>
      <c r="L42">
        <f t="shared" ca="1" si="23"/>
        <v>5.4991819961630379E-6</v>
      </c>
      <c r="M42">
        <f t="shared" ca="1" si="23"/>
        <v>1.9507068803806698E-5</v>
      </c>
      <c r="N42">
        <f t="shared" ca="1" si="24"/>
        <v>0</v>
      </c>
      <c r="O42">
        <f t="shared" ca="1" si="24"/>
        <v>2.1507433041647583E-4</v>
      </c>
      <c r="P42">
        <f t="shared" ca="1" si="24"/>
        <v>2.0161473449568096E-4</v>
      </c>
      <c r="Q42">
        <f t="shared" ca="1" si="24"/>
        <v>0</v>
      </c>
      <c r="R42">
        <f t="shared" ca="1" si="24"/>
        <v>3.5580750671317259E-3</v>
      </c>
      <c r="S42">
        <f t="shared" ca="1" si="24"/>
        <v>0</v>
      </c>
      <c r="T42">
        <f t="shared" ca="1" si="24"/>
        <v>1.445587699862322E-2</v>
      </c>
      <c r="U42">
        <f t="shared" ca="1" si="24"/>
        <v>8.4774544404611803E-3</v>
      </c>
      <c r="V42">
        <f t="shared" ca="1" si="24"/>
        <v>0</v>
      </c>
      <c r="W42">
        <f t="shared" ca="1" si="24"/>
        <v>2.0717603459446829E-2</v>
      </c>
      <c r="X42">
        <f t="shared" ca="1" si="25"/>
        <v>5.7759914120979951E-2</v>
      </c>
      <c r="Y42">
        <f t="shared" ca="1" si="25"/>
        <v>0</v>
      </c>
      <c r="Z42">
        <f t="shared" ca="1" si="25"/>
        <v>4.5915599321965435E-2</v>
      </c>
      <c r="AA42">
        <f t="shared" ca="1" si="25"/>
        <v>0.21250111221210283</v>
      </c>
      <c r="AB42">
        <f t="shared" ca="1" si="25"/>
        <v>0.46863570183097664</v>
      </c>
      <c r="AC42">
        <f t="shared" ca="1" si="25"/>
        <v>0.37200786102438665</v>
      </c>
      <c r="AD42">
        <f t="shared" ca="1" si="25"/>
        <v>0.38083755579965278</v>
      </c>
      <c r="AE42">
        <f t="shared" ca="1" si="25"/>
        <v>0</v>
      </c>
      <c r="AF42">
        <f t="shared" ca="1" si="25"/>
        <v>0</v>
      </c>
      <c r="AG42">
        <f t="shared" ca="1" si="25"/>
        <v>0.1736428867023532</v>
      </c>
      <c r="AH42">
        <f t="shared" ca="1" si="26"/>
        <v>0.32143751074240967</v>
      </c>
      <c r="AI42">
        <f t="shared" ca="1" si="26"/>
        <v>9.7368987140563273E-2</v>
      </c>
      <c r="AJ42">
        <f t="shared" ca="1" si="26"/>
        <v>8.7082029352438708E-2</v>
      </c>
      <c r="AK42">
        <f t="shared" ca="1" si="26"/>
        <v>0.38178119254608611</v>
      </c>
      <c r="AL42">
        <f t="shared" ca="1" si="26"/>
        <v>9.9085899182747003E-2</v>
      </c>
      <c r="AM42">
        <f t="shared" ca="1" si="26"/>
        <v>0</v>
      </c>
      <c r="AN42">
        <f t="shared" ca="1" si="26"/>
        <v>0.28421642116931117</v>
      </c>
      <c r="AO42">
        <f t="shared" ca="1" si="26"/>
        <v>0.17695011006947328</v>
      </c>
      <c r="AP42">
        <f t="shared" ca="1" si="26"/>
        <v>0.1129823291569919</v>
      </c>
      <c r="AQ42">
        <f t="shared" ca="1" si="26"/>
        <v>0.14457318927252019</v>
      </c>
      <c r="AR42">
        <f t="shared" ca="1" si="27"/>
        <v>7.4150759595080537E-2</v>
      </c>
      <c r="AS42">
        <f t="shared" ca="1" si="27"/>
        <v>2.5440928254555396E-2</v>
      </c>
      <c r="AT42">
        <f t="shared" ca="1" si="27"/>
        <v>0.10805379424554798</v>
      </c>
      <c r="AU42">
        <f t="shared" ca="1" si="27"/>
        <v>9.592205215357727E-2</v>
      </c>
      <c r="AV42">
        <f t="shared" ca="1" si="27"/>
        <v>0.1721279205104502</v>
      </c>
      <c r="AW42">
        <f t="shared" ca="1" si="27"/>
        <v>0.15175658495056604</v>
      </c>
      <c r="AX42">
        <f t="shared" ca="1" si="27"/>
        <v>0.10274512327742272</v>
      </c>
      <c r="AY42">
        <f t="shared" ca="1" si="27"/>
        <v>0.12797788349077882</v>
      </c>
      <c r="AZ42">
        <f t="shared" ca="1" si="27"/>
        <v>0.11292132754974127</v>
      </c>
      <c r="BA42">
        <f t="shared" ca="1" si="27"/>
        <v>1.4496397124197228E-2</v>
      </c>
      <c r="BB42">
        <f t="shared" ca="1" si="28"/>
        <v>7.39424544679054E-2</v>
      </c>
      <c r="BC42">
        <f t="shared" ca="1" si="28"/>
        <v>4.9968326820003878E-2</v>
      </c>
      <c r="BD42">
        <f t="shared" ca="1" si="28"/>
        <v>5.7053137048791905E-2</v>
      </c>
      <c r="BE42">
        <f t="shared" ca="1" si="28"/>
        <v>4.2240853561319819E-2</v>
      </c>
      <c r="BF42">
        <f t="shared" ca="1" si="28"/>
        <v>4.2351652656919404E-2</v>
      </c>
      <c r="BG42">
        <f t="shared" ca="1" si="28"/>
        <v>4.0274162543345433E-2</v>
      </c>
      <c r="BH42">
        <f t="shared" ca="1" si="28"/>
        <v>1.9574949812030677E-2</v>
      </c>
      <c r="BI42">
        <f t="shared" ca="1" si="28"/>
        <v>1.6223707396978929E-2</v>
      </c>
      <c r="BJ42">
        <f t="shared" ca="1" si="28"/>
        <v>2.3280178921850355E-2</v>
      </c>
      <c r="BK42">
        <f t="shared" ca="1" si="28"/>
        <v>2.1319696936725852E-2</v>
      </c>
      <c r="BL42">
        <f t="shared" ca="1" si="29"/>
        <v>1.9381669257882695E-2</v>
      </c>
      <c r="BM42">
        <f t="shared" ca="1" si="29"/>
        <v>1.5884978619534567E-2</v>
      </c>
      <c r="BN42">
        <f t="shared" ca="1" si="29"/>
        <v>1.1435825861119372E-2</v>
      </c>
      <c r="BO42">
        <f t="shared" ca="1" si="29"/>
        <v>5.4713665085653652E-3</v>
      </c>
      <c r="BP42">
        <f t="shared" ca="1" si="29"/>
        <v>7.4269474959945542E-3</v>
      </c>
      <c r="BQ42">
        <f t="shared" ca="1" si="29"/>
        <v>4.6068321873894988E-3</v>
      </c>
      <c r="BR42">
        <f t="shared" ca="1" si="29"/>
        <v>4.2851207589448765E-3</v>
      </c>
      <c r="BS42">
        <f t="shared" ca="1" si="29"/>
        <v>5.1702063822777478E-3</v>
      </c>
      <c r="BT42">
        <f t="shared" ca="1" si="29"/>
        <v>4.110363011234029E-3</v>
      </c>
      <c r="BU42">
        <f t="shared" ca="1" si="29"/>
        <v>1.9349823969060035E-3</v>
      </c>
      <c r="BV42">
        <f t="shared" ca="1" si="29"/>
        <v>1.7086124476048614E-3</v>
      </c>
    </row>
    <row r="43" spans="1:74" x14ac:dyDescent="0.4">
      <c r="A43">
        <f>Rt計算!B42</f>
        <v>0</v>
      </c>
      <c r="B43">
        <f t="shared" ca="1" si="0"/>
        <v>2.3306003310692969</v>
      </c>
      <c r="C43">
        <f t="shared" ca="1" si="8"/>
        <v>5.431697903180317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7.0236706003907827E-11</v>
      </c>
      <c r="H43">
        <f t="shared" ca="1" si="23"/>
        <v>6.8846112042884023E-8</v>
      </c>
      <c r="I43">
        <f t="shared" ca="1" si="23"/>
        <v>3.5743609720128693E-7</v>
      </c>
      <c r="J43">
        <f t="shared" ca="1" si="23"/>
        <v>0</v>
      </c>
      <c r="K43">
        <f t="shared" ca="1" si="23"/>
        <v>7.0376455417852077E-7</v>
      </c>
      <c r="L43">
        <f t="shared" ca="1" si="23"/>
        <v>5.4991819961630379E-6</v>
      </c>
      <c r="M43">
        <f t="shared" ca="1" si="23"/>
        <v>0</v>
      </c>
      <c r="N43">
        <f t="shared" ca="1" si="24"/>
        <v>7.0692755677126553E-5</v>
      </c>
      <c r="O43">
        <f t="shared" ca="1" si="24"/>
        <v>7.1691443472158615E-5</v>
      </c>
      <c r="P43">
        <f t="shared" ca="1" si="24"/>
        <v>0</v>
      </c>
      <c r="Q43">
        <f t="shared" ca="1" si="24"/>
        <v>1.5258984554189004E-3</v>
      </c>
      <c r="R43">
        <f t="shared" ca="1" si="24"/>
        <v>0</v>
      </c>
      <c r="S43">
        <f t="shared" ca="1" si="24"/>
        <v>7.5083178226922863E-3</v>
      </c>
      <c r="T43">
        <f t="shared" ca="1" si="24"/>
        <v>4.81862566620774E-3</v>
      </c>
      <c r="U43">
        <f t="shared" ca="1" si="24"/>
        <v>0</v>
      </c>
      <c r="V43">
        <f t="shared" ca="1" si="24"/>
        <v>1.3797126673537266E-2</v>
      </c>
      <c r="W43">
        <f t="shared" ca="1" si="24"/>
        <v>4.1435206918893658E-2</v>
      </c>
      <c r="X43">
        <f t="shared" ca="1" si="25"/>
        <v>0</v>
      </c>
      <c r="Y43">
        <f t="shared" ca="1" si="25"/>
        <v>3.7621986284579516E-2</v>
      </c>
      <c r="Z43">
        <f t="shared" ca="1" si="25"/>
        <v>0.18366239728786174</v>
      </c>
      <c r="AA43">
        <f t="shared" ca="1" si="25"/>
        <v>0.42500222442420565</v>
      </c>
      <c r="AB43">
        <f t="shared" ca="1" si="25"/>
        <v>0.35147677637323249</v>
      </c>
      <c r="AC43">
        <f t="shared" ca="1" si="25"/>
        <v>0.37200786102438665</v>
      </c>
      <c r="AD43">
        <f t="shared" ca="1" si="25"/>
        <v>0</v>
      </c>
      <c r="AE43">
        <f t="shared" ca="1" si="25"/>
        <v>0</v>
      </c>
      <c r="AF43">
        <f t="shared" ca="1" si="25"/>
        <v>0.18329260128226629</v>
      </c>
      <c r="AG43">
        <f t="shared" ca="1" si="25"/>
        <v>0.3472857734047064</v>
      </c>
      <c r="AH43">
        <f t="shared" ca="1" si="26"/>
        <v>0.10714583691413657</v>
      </c>
      <c r="AI43">
        <f t="shared" ca="1" si="26"/>
        <v>9.7368987140563273E-2</v>
      </c>
      <c r="AJ43">
        <f t="shared" ca="1" si="26"/>
        <v>0.43541014676219353</v>
      </c>
      <c r="AK43">
        <f t="shared" ca="1" si="26"/>
        <v>0.11453435776382583</v>
      </c>
      <c r="AL43">
        <f t="shared" ca="1" si="26"/>
        <v>0</v>
      </c>
      <c r="AM43">
        <f t="shared" ca="1" si="26"/>
        <v>0.33774281294739811</v>
      </c>
      <c r="AN43">
        <f t="shared" ca="1" si="26"/>
        <v>0.21316231587698339</v>
      </c>
      <c r="AO43">
        <f t="shared" ca="1" si="26"/>
        <v>0.1376278633873681</v>
      </c>
      <c r="AP43">
        <f t="shared" ca="1" si="26"/>
        <v>0.17754366010384443</v>
      </c>
      <c r="AQ43">
        <f t="shared" ca="1" si="26"/>
        <v>9.200112044614922E-2</v>
      </c>
      <c r="AR43">
        <f t="shared" ca="1" si="27"/>
        <v>3.1778896969320229E-2</v>
      </c>
      <c r="AS43">
        <f t="shared" ca="1" si="27"/>
        <v>0.13568495069096209</v>
      </c>
      <c r="AT43">
        <f t="shared" ca="1" si="27"/>
        <v>0.12156051852624149</v>
      </c>
      <c r="AU43">
        <f t="shared" ca="1" si="27"/>
        <v>0.21848911879425936</v>
      </c>
      <c r="AV43">
        <f t="shared" ca="1" si="27"/>
        <v>0.19311913032879779</v>
      </c>
      <c r="AW43">
        <f t="shared" ca="1" si="27"/>
        <v>0.13196224778310089</v>
      </c>
      <c r="AX43">
        <f t="shared" ca="1" si="27"/>
        <v>0.16439219724387635</v>
      </c>
      <c r="AY43">
        <f t="shared" ca="1" si="27"/>
        <v>0.14397511892712617</v>
      </c>
      <c r="AZ43">
        <f t="shared" ca="1" si="27"/>
        <v>1.8820221258290214E-2</v>
      </c>
      <c r="BA43">
        <f t="shared" ca="1" si="27"/>
        <v>9.4226581307281995E-2</v>
      </c>
      <c r="BB43">
        <f t="shared" ca="1" si="28"/>
        <v>6.3514672427559773E-2</v>
      </c>
      <c r="BC43">
        <f t="shared" ca="1" si="28"/>
        <v>7.3088000423289251E-2</v>
      </c>
      <c r="BD43">
        <f t="shared" ca="1" si="28"/>
        <v>5.356008784172301E-2</v>
      </c>
      <c r="BE43">
        <f t="shared" ca="1" si="28"/>
        <v>5.4178486089518897E-2</v>
      </c>
      <c r="BF43">
        <f t="shared" ca="1" si="28"/>
        <v>5.0606635801912159E-2</v>
      </c>
      <c r="BG43">
        <f t="shared" ca="1" si="28"/>
        <v>2.4278750469392641E-2</v>
      </c>
      <c r="BH43">
        <f t="shared" ca="1" si="28"/>
        <v>2.0035536866431395E-2</v>
      </c>
      <c r="BI43">
        <f t="shared" ca="1" si="28"/>
        <v>2.9090785677341528E-2</v>
      </c>
      <c r="BJ43">
        <f t="shared" ca="1" si="28"/>
        <v>2.7309440658324455E-2</v>
      </c>
      <c r="BK43">
        <f t="shared" ca="1" si="28"/>
        <v>2.3183714155237404E-2</v>
      </c>
      <c r="BL43">
        <f t="shared" ca="1" si="29"/>
        <v>1.9284273934978762E-2</v>
      </c>
      <c r="BM43">
        <f t="shared" ca="1" si="29"/>
        <v>1.3959526665651589E-2</v>
      </c>
      <c r="BN43">
        <f t="shared" ca="1" si="29"/>
        <v>6.5723137132869952E-3</v>
      </c>
      <c r="BO43">
        <f t="shared" ca="1" si="29"/>
        <v>8.6994727486189322E-3</v>
      </c>
      <c r="BP43">
        <f t="shared" ca="1" si="29"/>
        <v>5.9322159244736385E-3</v>
      </c>
      <c r="BQ43">
        <f t="shared" ca="1" si="29"/>
        <v>5.4774146479985384E-3</v>
      </c>
      <c r="BR43">
        <f t="shared" ca="1" si="29"/>
        <v>5.8459263333949961E-3</v>
      </c>
      <c r="BS43">
        <f t="shared" ca="1" si="29"/>
        <v>4.6682445975905883E-3</v>
      </c>
      <c r="BT43">
        <f t="shared" ca="1" si="29"/>
        <v>2.4087611194866083E-3</v>
      </c>
      <c r="BU43">
        <f t="shared" ca="1" si="29"/>
        <v>1.7929653402523518E-3</v>
      </c>
      <c r="BV43">
        <f t="shared" ca="1" si="29"/>
        <v>2.0807854559940389E-3</v>
      </c>
    </row>
    <row r="44" spans="1:74" x14ac:dyDescent="0.4">
      <c r="A44">
        <f>Rt計算!B43</f>
        <v>1</v>
      </c>
      <c r="B44">
        <f t="shared" ca="1" si="0"/>
        <v>2.453593138195318</v>
      </c>
      <c r="C44">
        <f t="shared" ca="1" si="8"/>
        <v>6.0201192877991492</v>
      </c>
      <c r="D44">
        <f t="shared" ca="1" si="23"/>
        <v>0</v>
      </c>
      <c r="E44">
        <f t="shared" ca="1" si="23"/>
        <v>2.2762098488279537E-20</v>
      </c>
      <c r="F44">
        <f t="shared" ca="1" si="23"/>
        <v>9.7134115797519631E-15</v>
      </c>
      <c r="G44">
        <f t="shared" ca="1" si="23"/>
        <v>2.8094682401563131E-10</v>
      </c>
      <c r="H44">
        <f t="shared" ca="1" si="23"/>
        <v>4.3028820026802515E-8</v>
      </c>
      <c r="I44">
        <f t="shared" ca="1" si="23"/>
        <v>0</v>
      </c>
      <c r="J44">
        <f t="shared" ca="1" si="23"/>
        <v>8.2328062745096656E-8</v>
      </c>
      <c r="K44">
        <f t="shared" ca="1" si="23"/>
        <v>7.0376455417852077E-7</v>
      </c>
      <c r="L44">
        <f t="shared" ca="1" si="23"/>
        <v>0</v>
      </c>
      <c r="M44">
        <f t="shared" ca="1" si="23"/>
        <v>1.9507068803806698E-5</v>
      </c>
      <c r="N44">
        <f t="shared" ca="1" si="24"/>
        <v>2.3564251892375519E-5</v>
      </c>
      <c r="O44">
        <f t="shared" ca="1" si="24"/>
        <v>0</v>
      </c>
      <c r="P44">
        <f t="shared" ca="1" si="24"/>
        <v>6.0484420348704286E-4</v>
      </c>
      <c r="Q44">
        <f t="shared" ca="1" si="24"/>
        <v>0</v>
      </c>
      <c r="R44">
        <f t="shared" ca="1" si="24"/>
        <v>3.5580750671317259E-3</v>
      </c>
      <c r="S44">
        <f t="shared" ca="1" si="24"/>
        <v>2.5027726075640957E-3</v>
      </c>
      <c r="T44">
        <f t="shared" ca="1" si="24"/>
        <v>0</v>
      </c>
      <c r="U44">
        <f t="shared" ca="1" si="24"/>
        <v>8.4774544404611803E-3</v>
      </c>
      <c r="V44">
        <f t="shared" ca="1" si="24"/>
        <v>2.7594253347074531E-2</v>
      </c>
      <c r="W44">
        <f t="shared" ca="1" si="24"/>
        <v>0</v>
      </c>
      <c r="X44">
        <f t="shared" ca="1" si="25"/>
        <v>2.8879957060489975E-2</v>
      </c>
      <c r="Y44">
        <f t="shared" ca="1" si="25"/>
        <v>0.15048794513831806</v>
      </c>
      <c r="Z44">
        <f t="shared" ca="1" si="25"/>
        <v>0.36732479457572348</v>
      </c>
      <c r="AA44">
        <f t="shared" ca="1" si="25"/>
        <v>0.31875166831815427</v>
      </c>
      <c r="AB44">
        <f t="shared" ca="1" si="25"/>
        <v>0.35147677637323249</v>
      </c>
      <c r="AC44">
        <f t="shared" ca="1" si="25"/>
        <v>0</v>
      </c>
      <c r="AD44">
        <f t="shared" ca="1" si="25"/>
        <v>0</v>
      </c>
      <c r="AE44">
        <f t="shared" ca="1" si="25"/>
        <v>0.1893692744409502</v>
      </c>
      <c r="AF44">
        <f t="shared" ca="1" si="25"/>
        <v>0.36658520256453259</v>
      </c>
      <c r="AG44">
        <f t="shared" ca="1" si="25"/>
        <v>0.11576192446823545</v>
      </c>
      <c r="AH44">
        <f t="shared" ca="1" si="26"/>
        <v>0.10714583691413657</v>
      </c>
      <c r="AI44">
        <f t="shared" ca="1" si="26"/>
        <v>0.48684493570281634</v>
      </c>
      <c r="AJ44">
        <f t="shared" ca="1" si="26"/>
        <v>0.13062304402865804</v>
      </c>
      <c r="AK44">
        <f t="shared" ca="1" si="26"/>
        <v>0</v>
      </c>
      <c r="AL44">
        <f t="shared" ca="1" si="26"/>
        <v>0.39634359673098801</v>
      </c>
      <c r="AM44">
        <f t="shared" ca="1" si="26"/>
        <v>0.25330710971054854</v>
      </c>
      <c r="AN44">
        <f t="shared" ca="1" si="26"/>
        <v>0.16579291234876484</v>
      </c>
      <c r="AO44">
        <f t="shared" ca="1" si="26"/>
        <v>0.21627235675157844</v>
      </c>
      <c r="AP44">
        <f t="shared" ca="1" si="26"/>
        <v>0.1129823291569919</v>
      </c>
      <c r="AQ44">
        <f t="shared" ca="1" si="26"/>
        <v>3.9429051619778242E-2</v>
      </c>
      <c r="AR44">
        <f t="shared" ca="1" si="27"/>
        <v>0.16948745050304123</v>
      </c>
      <c r="AS44">
        <f t="shared" ca="1" si="27"/>
        <v>0.15264556952733235</v>
      </c>
      <c r="AT44">
        <f t="shared" ca="1" si="27"/>
        <v>0.27688784775421671</v>
      </c>
      <c r="AU44">
        <f t="shared" ca="1" si="27"/>
        <v>0.24513413328136416</v>
      </c>
      <c r="AV44">
        <f t="shared" ca="1" si="27"/>
        <v>0.16792967854678068</v>
      </c>
      <c r="AW44">
        <f t="shared" ca="1" si="27"/>
        <v>0.21113959645296143</v>
      </c>
      <c r="AX44">
        <f t="shared" ca="1" si="27"/>
        <v>0.18494122189936088</v>
      </c>
      <c r="AY44">
        <f t="shared" ca="1" si="27"/>
        <v>2.3995853154521032E-2</v>
      </c>
      <c r="AZ44">
        <f t="shared" ca="1" si="27"/>
        <v>0.12233143817888636</v>
      </c>
      <c r="BA44">
        <f t="shared" ca="1" si="27"/>
        <v>8.0938217276767879E-2</v>
      </c>
      <c r="BB44">
        <f t="shared" ca="1" si="28"/>
        <v>9.2902058177624744E-2</v>
      </c>
      <c r="BC44">
        <f t="shared" ca="1" si="28"/>
        <v>6.8613224887169519E-2</v>
      </c>
      <c r="BD44">
        <f t="shared" ca="1" si="28"/>
        <v>6.8696634405688212E-2</v>
      </c>
      <c r="BE44">
        <f t="shared" ca="1" si="28"/>
        <v>6.4738699479848852E-2</v>
      </c>
      <c r="BF44">
        <f t="shared" ca="1" si="28"/>
        <v>3.0507546405408044E-2</v>
      </c>
      <c r="BG44">
        <f t="shared" ca="1" si="28"/>
        <v>2.4850015186319525E-2</v>
      </c>
      <c r="BH44">
        <f t="shared" ca="1" si="28"/>
        <v>3.5925790243256296E-2</v>
      </c>
      <c r="BI44">
        <f t="shared" ca="1" si="28"/>
        <v>3.4125729352266022E-2</v>
      </c>
      <c r="BJ44">
        <f t="shared" ca="1" si="28"/>
        <v>2.9697151316975774E-2</v>
      </c>
      <c r="BK44">
        <f t="shared" ca="1" si="28"/>
        <v>2.3067213079080429E-2</v>
      </c>
      <c r="BL44">
        <f t="shared" ca="1" si="29"/>
        <v>1.6946786185284366E-2</v>
      </c>
      <c r="BM44">
        <f t="shared" ca="1" si="29"/>
        <v>8.0227164745124077E-3</v>
      </c>
      <c r="BN44">
        <f t="shared" ca="1" si="29"/>
        <v>1.0449978804126323E-2</v>
      </c>
      <c r="BO44">
        <f t="shared" ca="1" si="29"/>
        <v>6.948635465878014E-3</v>
      </c>
      <c r="BP44">
        <f t="shared" ca="1" si="29"/>
        <v>7.0532646031143259E-3</v>
      </c>
      <c r="BQ44">
        <f t="shared" ca="1" si="29"/>
        <v>7.4724994535609185E-3</v>
      </c>
      <c r="BR44">
        <f t="shared" ca="1" si="29"/>
        <v>5.2783606699585888E-3</v>
      </c>
      <c r="BS44">
        <f t="shared" ca="1" si="29"/>
        <v>2.7356917265450218E-3</v>
      </c>
      <c r="BT44">
        <f t="shared" ca="1" si="29"/>
        <v>2.2319713125518114E-3</v>
      </c>
      <c r="BU44">
        <f t="shared" ca="1" si="29"/>
        <v>2.1835122460498934E-3</v>
      </c>
      <c r="BV44">
        <f t="shared" ca="1" si="29"/>
        <v>2.0807854559940389E-3</v>
      </c>
    </row>
    <row r="45" spans="1:74" x14ac:dyDescent="0.4">
      <c r="A45">
        <f>Rt計算!B44</f>
        <v>4</v>
      </c>
      <c r="B45">
        <f t="shared" ca="1" si="0"/>
        <v>2.5889130794967135</v>
      </c>
      <c r="C45">
        <f t="shared" ca="1" si="8"/>
        <v>6.7024709331891552</v>
      </c>
      <c r="D45">
        <f t="shared" ref="D45:M54" ca="1" si="30">IF(ROW()+D$4&gt;3,OFFSET($A45,D$4,0)*D$1*(1-D$1),0)</f>
        <v>0</v>
      </c>
      <c r="E45">
        <f t="shared" ca="1" si="30"/>
        <v>4.5524196976559073E-20</v>
      </c>
      <c r="F45">
        <f t="shared" ca="1" si="30"/>
        <v>3.8853646319007852E-14</v>
      </c>
      <c r="G45">
        <f t="shared" ca="1" si="30"/>
        <v>1.7559176500976956E-10</v>
      </c>
      <c r="H45">
        <f t="shared" ca="1" si="30"/>
        <v>0</v>
      </c>
      <c r="I45">
        <f t="shared" ca="1" si="30"/>
        <v>2.1446165832077215E-7</v>
      </c>
      <c r="J45">
        <f t="shared" ca="1" si="30"/>
        <v>8.2328062745096656E-8</v>
      </c>
      <c r="K45">
        <f t="shared" ca="1" si="30"/>
        <v>0</v>
      </c>
      <c r="L45">
        <f t="shared" ca="1" si="30"/>
        <v>5.4991819961630379E-6</v>
      </c>
      <c r="M45">
        <f t="shared" ca="1" si="30"/>
        <v>6.5023562679355662E-6</v>
      </c>
      <c r="N45">
        <f t="shared" ref="N45:W54" ca="1" si="31">IF(ROW()+N$4&gt;3,OFFSET($A45,N$4,0)*N$1*(1-N$1),0)</f>
        <v>0</v>
      </c>
      <c r="O45">
        <f t="shared" ca="1" si="31"/>
        <v>2.1507433041647583E-4</v>
      </c>
      <c r="P45">
        <f t="shared" ca="1" si="31"/>
        <v>0</v>
      </c>
      <c r="Q45">
        <f t="shared" ca="1" si="31"/>
        <v>1.5258984554189004E-3</v>
      </c>
      <c r="R45">
        <f t="shared" ca="1" si="31"/>
        <v>1.186025022377242E-3</v>
      </c>
      <c r="S45">
        <f t="shared" ca="1" si="31"/>
        <v>0</v>
      </c>
      <c r="T45">
        <f t="shared" ca="1" si="31"/>
        <v>4.81862566620774E-3</v>
      </c>
      <c r="U45">
        <f t="shared" ca="1" si="31"/>
        <v>1.6954908880922361E-2</v>
      </c>
      <c r="V45">
        <f t="shared" ca="1" si="31"/>
        <v>0</v>
      </c>
      <c r="W45">
        <f t="shared" ca="1" si="31"/>
        <v>2.0717603459446829E-2</v>
      </c>
      <c r="X45">
        <f t="shared" ref="X45:AG54" ca="1" si="32">IF(ROW()+X$4&gt;3,OFFSET($A45,X$4,0)*X$1*(1-X$1),0)</f>
        <v>0.1155198282419599</v>
      </c>
      <c r="Y45">
        <f t="shared" ca="1" si="32"/>
        <v>0.30097589027663613</v>
      </c>
      <c r="Z45">
        <f t="shared" ca="1" si="32"/>
        <v>0.27549359593179262</v>
      </c>
      <c r="AA45">
        <f t="shared" ca="1" si="32"/>
        <v>0.31875166831815427</v>
      </c>
      <c r="AB45">
        <f t="shared" ca="1" si="32"/>
        <v>0</v>
      </c>
      <c r="AC45">
        <f t="shared" ca="1" si="32"/>
        <v>0</v>
      </c>
      <c r="AD45">
        <f t="shared" ca="1" si="32"/>
        <v>0.19041877789982639</v>
      </c>
      <c r="AE45">
        <f t="shared" ca="1" si="32"/>
        <v>0.37873854888190039</v>
      </c>
      <c r="AF45">
        <f t="shared" ca="1" si="32"/>
        <v>0.12219506752151085</v>
      </c>
      <c r="AG45">
        <f t="shared" ca="1" si="32"/>
        <v>0.11576192446823545</v>
      </c>
      <c r="AH45">
        <f t="shared" ref="AH45:AQ54" ca="1" si="33">IF(ROW()+AH$4&gt;3,OFFSET($A45,AH$4,0)*AH$1*(1-AH$1),0)</f>
        <v>0.53572918457068286</v>
      </c>
      <c r="AI45">
        <f t="shared" ca="1" si="33"/>
        <v>0.14605348071084492</v>
      </c>
      <c r="AJ45">
        <f t="shared" ca="1" si="33"/>
        <v>0</v>
      </c>
      <c r="AK45">
        <f t="shared" ca="1" si="33"/>
        <v>0.4581374310553033</v>
      </c>
      <c r="AL45">
        <f t="shared" ca="1" si="33"/>
        <v>0.297257697548241</v>
      </c>
      <c r="AM45">
        <f t="shared" ca="1" si="33"/>
        <v>0.19701664088598222</v>
      </c>
      <c r="AN45">
        <f t="shared" ca="1" si="33"/>
        <v>0.26053171940520192</v>
      </c>
      <c r="AO45">
        <f t="shared" ca="1" si="33"/>
        <v>0.1376278633873681</v>
      </c>
      <c r="AP45">
        <f t="shared" ca="1" si="33"/>
        <v>4.8420998210139385E-2</v>
      </c>
      <c r="AQ45">
        <f t="shared" ca="1" si="33"/>
        <v>0.21028827530548394</v>
      </c>
      <c r="AR45">
        <f t="shared" ref="AR45:BA54" ca="1" si="34">IF(ROW()+AR$4&gt;3,OFFSET($A45,AR$4,0)*AR$1*(1-AR$1),0)</f>
        <v>0.19067338181592139</v>
      </c>
      <c r="AS45">
        <f t="shared" ca="1" si="34"/>
        <v>0.34769268614559035</v>
      </c>
      <c r="AT45">
        <f t="shared" ca="1" si="34"/>
        <v>0.31065465845595047</v>
      </c>
      <c r="AU45">
        <f t="shared" ca="1" si="34"/>
        <v>0.21316011589683839</v>
      </c>
      <c r="AV45">
        <f t="shared" ca="1" si="34"/>
        <v>0.26868748567484912</v>
      </c>
      <c r="AW45">
        <f t="shared" ca="1" si="34"/>
        <v>0.23753204600958161</v>
      </c>
      <c r="AX45">
        <f t="shared" ca="1" si="34"/>
        <v>3.0823536983226815E-2</v>
      </c>
      <c r="AY45">
        <f t="shared" ca="1" si="34"/>
        <v>0.1559730455043867</v>
      </c>
      <c r="AZ45">
        <f t="shared" ca="1" si="34"/>
        <v>0.10507956869212033</v>
      </c>
      <c r="BA45">
        <f t="shared" ca="1" si="34"/>
        <v>0.11838724318094405</v>
      </c>
      <c r="BB45">
        <f t="shared" ref="BB45:BK54" ca="1" si="35">IF(ROW()+BB$4&gt;3,OFFSET($A45,BB$4,0)*BB$1*(1-BB$1),0)</f>
        <v>8.7214177064708936E-2</v>
      </c>
      <c r="BC45">
        <f t="shared" ca="1" si="35"/>
        <v>8.8003918877021761E-2</v>
      </c>
      <c r="BD45">
        <f t="shared" ca="1" si="35"/>
        <v>8.2086656366118962E-2</v>
      </c>
      <c r="BE45">
        <f t="shared" ca="1" si="35"/>
        <v>3.902687557295853E-2</v>
      </c>
      <c r="BF45">
        <f t="shared" ca="1" si="35"/>
        <v>3.122537102671176E-2</v>
      </c>
      <c r="BG45">
        <f t="shared" ca="1" si="35"/>
        <v>4.4558647920297081E-2</v>
      </c>
      <c r="BH45">
        <f t="shared" ca="1" si="35"/>
        <v>4.2143715477666037E-2</v>
      </c>
      <c r="BI45">
        <f t="shared" ca="1" si="35"/>
        <v>3.7109399678147206E-2</v>
      </c>
      <c r="BJ45">
        <f t="shared" ca="1" si="35"/>
        <v>2.9547919400810068E-2</v>
      </c>
      <c r="BK45">
        <f t="shared" ca="1" si="35"/>
        <v>2.0271187251313102E-2</v>
      </c>
      <c r="BL45">
        <f t="shared" ref="BL45:BV54" ca="1" si="36">IF(ROW()+BL$4&gt;3,OFFSET($A45,BL$4,0)*BL$1*(1-BL$1),0)</f>
        <v>9.7395322903933122E-3</v>
      </c>
      <c r="BM45">
        <f t="shared" ca="1" si="36"/>
        <v>1.2756119194474728E-2</v>
      </c>
      <c r="BN45">
        <f t="shared" ca="1" si="36"/>
        <v>8.3468384158744829E-3</v>
      </c>
      <c r="BO45">
        <f t="shared" ca="1" si="36"/>
        <v>8.2617634279337025E-3</v>
      </c>
      <c r="BP45">
        <f t="shared" ca="1" si="36"/>
        <v>9.6223344916659004E-3</v>
      </c>
      <c r="BQ45">
        <f t="shared" ca="1" si="36"/>
        <v>6.7470140697200535E-3</v>
      </c>
      <c r="BR45">
        <f t="shared" ca="1" si="36"/>
        <v>3.0932328657284204E-3</v>
      </c>
      <c r="BS45">
        <f t="shared" ca="1" si="36"/>
        <v>2.5349070126701578E-3</v>
      </c>
      <c r="BT45">
        <f t="shared" ca="1" si="36"/>
        <v>2.7181432816225028E-3</v>
      </c>
      <c r="BU45">
        <f t="shared" ca="1" si="36"/>
        <v>2.1835122460498934E-3</v>
      </c>
      <c r="BV45">
        <f t="shared" ca="1" si="36"/>
        <v>2.266871960188628E-3</v>
      </c>
    </row>
    <row r="46" spans="1:74" x14ac:dyDescent="0.4">
      <c r="A46">
        <f>Rt計算!B45</f>
        <v>8</v>
      </c>
      <c r="B46">
        <f t="shared" ca="1" si="0"/>
        <v>2.7402010291283481</v>
      </c>
      <c r="C46">
        <f t="shared" ca="1" si="8"/>
        <v>7.5087016800360589</v>
      </c>
      <c r="D46">
        <f t="shared" ca="1" si="30"/>
        <v>0</v>
      </c>
      <c r="E46">
        <f t="shared" ca="1" si="30"/>
        <v>1.8209678790623629E-19</v>
      </c>
      <c r="F46">
        <f t="shared" ca="1" si="30"/>
        <v>2.4283528949379907E-14</v>
      </c>
      <c r="G46">
        <f t="shared" ca="1" si="30"/>
        <v>0</v>
      </c>
      <c r="H46">
        <f t="shared" ca="1" si="30"/>
        <v>2.5817292016081512E-8</v>
      </c>
      <c r="I46">
        <f t="shared" ca="1" si="30"/>
        <v>2.1446165832077215E-7</v>
      </c>
      <c r="J46">
        <f t="shared" ca="1" si="30"/>
        <v>0</v>
      </c>
      <c r="K46">
        <f t="shared" ca="1" si="30"/>
        <v>7.0376455417852077E-7</v>
      </c>
      <c r="L46">
        <f t="shared" ca="1" si="30"/>
        <v>1.8330606653876794E-6</v>
      </c>
      <c r="M46">
        <f t="shared" ca="1" si="30"/>
        <v>0</v>
      </c>
      <c r="N46">
        <f t="shared" ca="1" si="31"/>
        <v>7.0692755677126553E-5</v>
      </c>
      <c r="O46">
        <f t="shared" ca="1" si="31"/>
        <v>0</v>
      </c>
      <c r="P46">
        <f t="shared" ca="1" si="31"/>
        <v>6.0484420348704286E-4</v>
      </c>
      <c r="Q46">
        <f t="shared" ca="1" si="31"/>
        <v>5.0863281847296677E-4</v>
      </c>
      <c r="R46">
        <f t="shared" ca="1" si="31"/>
        <v>0</v>
      </c>
      <c r="S46">
        <f t="shared" ca="1" si="31"/>
        <v>2.5027726075640957E-3</v>
      </c>
      <c r="T46">
        <f t="shared" ca="1" si="31"/>
        <v>9.63725133241548E-3</v>
      </c>
      <c r="U46">
        <f t="shared" ca="1" si="31"/>
        <v>0</v>
      </c>
      <c r="V46">
        <f t="shared" ca="1" si="31"/>
        <v>1.3797126673537266E-2</v>
      </c>
      <c r="W46">
        <f t="shared" ca="1" si="31"/>
        <v>8.2870413837787316E-2</v>
      </c>
      <c r="X46">
        <f t="shared" ca="1" si="32"/>
        <v>0.2310396564839198</v>
      </c>
      <c r="Y46">
        <f t="shared" ca="1" si="32"/>
        <v>0.22573191770747711</v>
      </c>
      <c r="Z46">
        <f t="shared" ca="1" si="32"/>
        <v>0.27549359593179262</v>
      </c>
      <c r="AA46">
        <f t="shared" ca="1" si="32"/>
        <v>0</v>
      </c>
      <c r="AB46">
        <f t="shared" ca="1" si="32"/>
        <v>0</v>
      </c>
      <c r="AC46">
        <f t="shared" ca="1" si="32"/>
        <v>0.18600393051219333</v>
      </c>
      <c r="AD46">
        <f t="shared" ca="1" si="32"/>
        <v>0.38083755579965278</v>
      </c>
      <c r="AE46">
        <f t="shared" ca="1" si="32"/>
        <v>0.12624618296063347</v>
      </c>
      <c r="AF46">
        <f t="shared" ca="1" si="32"/>
        <v>0.12219506752151085</v>
      </c>
      <c r="AG46">
        <f t="shared" ca="1" si="32"/>
        <v>0.57880962234117728</v>
      </c>
      <c r="AH46">
        <f t="shared" ca="1" si="33"/>
        <v>0.16071875537120484</v>
      </c>
      <c r="AI46">
        <f t="shared" ca="1" si="33"/>
        <v>0</v>
      </c>
      <c r="AJ46">
        <f t="shared" ca="1" si="33"/>
        <v>0.52249217611463217</v>
      </c>
      <c r="AK46">
        <f t="shared" ca="1" si="33"/>
        <v>0.34360307329147749</v>
      </c>
      <c r="AL46">
        <f t="shared" ca="1" si="33"/>
        <v>0.23120043142640964</v>
      </c>
      <c r="AM46">
        <f t="shared" ca="1" si="33"/>
        <v>0.30959757853511488</v>
      </c>
      <c r="AN46">
        <f t="shared" ca="1" si="33"/>
        <v>0.16579291234876484</v>
      </c>
      <c r="AO46">
        <f t="shared" ca="1" si="33"/>
        <v>5.8983370023157761E-2</v>
      </c>
      <c r="AP46">
        <f t="shared" ca="1" si="33"/>
        <v>0.25824532378741005</v>
      </c>
      <c r="AQ46">
        <f t="shared" ca="1" si="33"/>
        <v>0.23657430971866941</v>
      </c>
      <c r="AR46">
        <f t="shared" ca="1" si="34"/>
        <v>0.43431159191404317</v>
      </c>
      <c r="AS46">
        <f t="shared" ca="1" si="34"/>
        <v>0.39009423323651599</v>
      </c>
      <c r="AT46">
        <f t="shared" ca="1" si="34"/>
        <v>0.27013448561386999</v>
      </c>
      <c r="AU46">
        <f t="shared" ca="1" si="34"/>
        <v>0.34105618543494143</v>
      </c>
      <c r="AV46">
        <f t="shared" ca="1" si="34"/>
        <v>0.30227342138420527</v>
      </c>
      <c r="AW46">
        <f t="shared" ca="1" si="34"/>
        <v>3.9588674334930268E-2</v>
      </c>
      <c r="AX46">
        <f t="shared" ca="1" si="34"/>
        <v>0.20035299039097429</v>
      </c>
      <c r="AY46">
        <f t="shared" ca="1" si="34"/>
        <v>0.13397684677940908</v>
      </c>
      <c r="AZ46">
        <f t="shared" ca="1" si="34"/>
        <v>0.15369847360937006</v>
      </c>
      <c r="BA46">
        <f t="shared" ca="1" si="34"/>
        <v>0.11113904461884543</v>
      </c>
      <c r="BB46">
        <f t="shared" ca="1" si="35"/>
        <v>0.11186166188734407</v>
      </c>
      <c r="BC46">
        <f t="shared" ca="1" si="35"/>
        <v>0.10515722509881414</v>
      </c>
      <c r="BD46">
        <f t="shared" ca="1" si="35"/>
        <v>4.9484863766809307E-2</v>
      </c>
      <c r="BE46">
        <f t="shared" ca="1" si="35"/>
        <v>3.9945154998204613E-2</v>
      </c>
      <c r="BF46">
        <f t="shared" ca="1" si="35"/>
        <v>5.599032046169005E-2</v>
      </c>
      <c r="BG46">
        <f t="shared" ca="1" si="35"/>
        <v>5.2270721598810035E-2</v>
      </c>
      <c r="BH46">
        <f t="shared" ca="1" si="35"/>
        <v>4.5828411912871812E-2</v>
      </c>
      <c r="BI46">
        <f t="shared" ca="1" si="35"/>
        <v>3.6922920282779631E-2</v>
      </c>
      <c r="BJ46">
        <f t="shared" ca="1" si="35"/>
        <v>2.5966353412833088E-2</v>
      </c>
      <c r="BK46">
        <f t="shared" ca="1" si="35"/>
        <v>1.1650107615697188E-2</v>
      </c>
      <c r="BL46">
        <f t="shared" ca="1" si="36"/>
        <v>1.5485856341725369E-2</v>
      </c>
      <c r="BM46">
        <f t="shared" ca="1" si="36"/>
        <v>1.0188849922630756E-2</v>
      </c>
      <c r="BN46">
        <f t="shared" ca="1" si="36"/>
        <v>9.9241937070633623E-3</v>
      </c>
      <c r="BO46">
        <f t="shared" ca="1" si="36"/>
        <v>1.1271015007644653E-2</v>
      </c>
      <c r="BP46">
        <f t="shared" ca="1" si="36"/>
        <v>8.688127259465328E-3</v>
      </c>
      <c r="BQ46">
        <f t="shared" ca="1" si="36"/>
        <v>3.9538953419327189E-3</v>
      </c>
      <c r="BR46">
        <f t="shared" ca="1" si="36"/>
        <v>2.8662066003538574E-3</v>
      </c>
      <c r="BS46">
        <f t="shared" ca="1" si="36"/>
        <v>3.0870649758260337E-3</v>
      </c>
      <c r="BT46">
        <f t="shared" ca="1" si="36"/>
        <v>2.7181432816225028E-3</v>
      </c>
      <c r="BU46">
        <f t="shared" ca="1" si="36"/>
        <v>2.3787856989486646E-3</v>
      </c>
      <c r="BV46">
        <f t="shared" ca="1" si="36"/>
        <v>2.8758823375527368E-3</v>
      </c>
    </row>
    <row r="47" spans="1:74" x14ac:dyDescent="0.4">
      <c r="A47">
        <f>Rt計算!B46</f>
        <v>6</v>
      </c>
      <c r="B47">
        <f t="shared" ca="1" si="0"/>
        <v>2.9101813505490521</v>
      </c>
      <c r="C47">
        <f t="shared" ca="1" si="8"/>
        <v>8.4691554930835053</v>
      </c>
      <c r="D47">
        <f t="shared" ca="1" si="30"/>
        <v>0</v>
      </c>
      <c r="E47">
        <f t="shared" ca="1" si="30"/>
        <v>1.138104924413977E-19</v>
      </c>
      <c r="F47">
        <f t="shared" ca="1" si="30"/>
        <v>0</v>
      </c>
      <c r="G47">
        <f t="shared" ca="1" si="30"/>
        <v>1.0535505900586175E-10</v>
      </c>
      <c r="H47">
        <f t="shared" ca="1" si="30"/>
        <v>2.5817292016081512E-8</v>
      </c>
      <c r="I47">
        <f t="shared" ca="1" si="30"/>
        <v>0</v>
      </c>
      <c r="J47">
        <f t="shared" ca="1" si="30"/>
        <v>8.2328062745096656E-8</v>
      </c>
      <c r="K47">
        <f t="shared" ca="1" si="30"/>
        <v>2.3458818472617359E-7</v>
      </c>
      <c r="L47">
        <f t="shared" ca="1" si="30"/>
        <v>0</v>
      </c>
      <c r="M47">
        <f t="shared" ca="1" si="30"/>
        <v>1.9507068803806698E-5</v>
      </c>
      <c r="N47">
        <f t="shared" ca="1" si="31"/>
        <v>0</v>
      </c>
      <c r="O47">
        <f t="shared" ca="1" si="31"/>
        <v>2.1507433041647583E-4</v>
      </c>
      <c r="P47">
        <f t="shared" ca="1" si="31"/>
        <v>2.0161473449568096E-4</v>
      </c>
      <c r="Q47">
        <f t="shared" ca="1" si="31"/>
        <v>0</v>
      </c>
      <c r="R47">
        <f t="shared" ca="1" si="31"/>
        <v>1.186025022377242E-3</v>
      </c>
      <c r="S47">
        <f t="shared" ca="1" si="31"/>
        <v>5.0055452151281914E-3</v>
      </c>
      <c r="T47">
        <f t="shared" ca="1" si="31"/>
        <v>0</v>
      </c>
      <c r="U47">
        <f t="shared" ca="1" si="31"/>
        <v>8.4774544404611803E-3</v>
      </c>
      <c r="V47">
        <f t="shared" ca="1" si="31"/>
        <v>5.5188506694149063E-2</v>
      </c>
      <c r="W47">
        <f t="shared" ca="1" si="31"/>
        <v>0.16574082767557463</v>
      </c>
      <c r="X47">
        <f t="shared" ca="1" si="32"/>
        <v>0.17327974236293983</v>
      </c>
      <c r="Y47">
        <f t="shared" ca="1" si="32"/>
        <v>0.22573191770747711</v>
      </c>
      <c r="Z47">
        <f t="shared" ca="1" si="32"/>
        <v>0</v>
      </c>
      <c r="AA47">
        <f t="shared" ca="1" si="32"/>
        <v>0</v>
      </c>
      <c r="AB47">
        <f t="shared" ca="1" si="32"/>
        <v>0.17573838818661625</v>
      </c>
      <c r="AC47">
        <f t="shared" ca="1" si="32"/>
        <v>0.37200786102438665</v>
      </c>
      <c r="AD47">
        <f t="shared" ca="1" si="32"/>
        <v>0.12694585193321758</v>
      </c>
      <c r="AE47">
        <f t="shared" ca="1" si="32"/>
        <v>0.12624618296063347</v>
      </c>
      <c r="AF47">
        <f t="shared" ca="1" si="32"/>
        <v>0.61097533760755429</v>
      </c>
      <c r="AG47">
        <f t="shared" ca="1" si="32"/>
        <v>0.1736428867023532</v>
      </c>
      <c r="AH47">
        <f t="shared" ca="1" si="33"/>
        <v>0</v>
      </c>
      <c r="AI47">
        <f t="shared" ca="1" si="33"/>
        <v>0.5842139228433797</v>
      </c>
      <c r="AJ47">
        <f t="shared" ca="1" si="33"/>
        <v>0.39186913208597413</v>
      </c>
      <c r="AK47">
        <f t="shared" ca="1" si="33"/>
        <v>0.26724683478226025</v>
      </c>
      <c r="AL47">
        <f t="shared" ca="1" si="33"/>
        <v>0.36331496367007232</v>
      </c>
      <c r="AM47">
        <f t="shared" ca="1" si="33"/>
        <v>0.19701664088598222</v>
      </c>
      <c r="AN47">
        <f t="shared" ca="1" si="33"/>
        <v>7.1054105292327793E-2</v>
      </c>
      <c r="AO47">
        <f t="shared" ca="1" si="33"/>
        <v>0.31457797345684135</v>
      </c>
      <c r="AP47">
        <f t="shared" ca="1" si="33"/>
        <v>0.29052598926083628</v>
      </c>
      <c r="AQ47">
        <f t="shared" ca="1" si="33"/>
        <v>0.5388637054703026</v>
      </c>
      <c r="AR47">
        <f t="shared" ca="1" si="34"/>
        <v>0.48727642019624356</v>
      </c>
      <c r="AS47">
        <f t="shared" ca="1" si="34"/>
        <v>0.33921237672740523</v>
      </c>
      <c r="AT47">
        <f t="shared" ca="1" si="34"/>
        <v>0.43221517698219192</v>
      </c>
      <c r="AU47">
        <f t="shared" ca="1" si="34"/>
        <v>0.38368820861430908</v>
      </c>
      <c r="AV47">
        <f t="shared" ca="1" si="34"/>
        <v>5.0378903564034204E-2</v>
      </c>
      <c r="AW47">
        <f t="shared" ca="1" si="34"/>
        <v>0.25732638317704676</v>
      </c>
      <c r="AX47">
        <f t="shared" ca="1" si="34"/>
        <v>0.17209808148968303</v>
      </c>
      <c r="AY47">
        <f t="shared" ca="1" si="34"/>
        <v>0.1959661340952551</v>
      </c>
      <c r="AZ47">
        <f t="shared" ca="1" si="34"/>
        <v>0.14428836298022493</v>
      </c>
      <c r="BA47">
        <f t="shared" ca="1" si="34"/>
        <v>0.1425479050546061</v>
      </c>
      <c r="BB47">
        <f t="shared" ca="1" si="35"/>
        <v>0.13366520615352132</v>
      </c>
      <c r="BC47">
        <f t="shared" ca="1" si="35"/>
        <v>6.339265342836313E-2</v>
      </c>
      <c r="BD47">
        <f t="shared" ca="1" si="35"/>
        <v>5.0649213502498937E-2</v>
      </c>
      <c r="BE47">
        <f t="shared" ca="1" si="35"/>
        <v>7.1625795169194484E-2</v>
      </c>
      <c r="BF47">
        <f t="shared" ca="1" si="35"/>
        <v>6.568095284929025E-2</v>
      </c>
      <c r="BG47">
        <f t="shared" ca="1" si="35"/>
        <v>5.6840839334225124E-2</v>
      </c>
      <c r="BH47">
        <f t="shared" ca="1" si="35"/>
        <v>4.559811838567146E-2</v>
      </c>
      <c r="BI47">
        <f t="shared" ca="1" si="35"/>
        <v>3.2447414793957859E-2</v>
      </c>
      <c r="BJ47">
        <f t="shared" ca="1" si="35"/>
        <v>1.4923191616570739E-2</v>
      </c>
      <c r="BK47">
        <f t="shared" ca="1" si="35"/>
        <v>1.8523671108958528E-2</v>
      </c>
      <c r="BL47">
        <f t="shared" ca="1" si="36"/>
        <v>1.2369206008799509E-2</v>
      </c>
      <c r="BM47">
        <f t="shared" ca="1" si="36"/>
        <v>1.2114301876513734E-2</v>
      </c>
      <c r="BN47">
        <f t="shared" ca="1" si="36"/>
        <v>1.3538966249371211E-2</v>
      </c>
      <c r="BO47">
        <f t="shared" ca="1" si="36"/>
        <v>1.017674170593158E-2</v>
      </c>
      <c r="BP47">
        <f t="shared" ca="1" si="36"/>
        <v>5.0914294154931223E-3</v>
      </c>
      <c r="BQ47">
        <f t="shared" ca="1" si="36"/>
        <v>3.6637011883963733E-3</v>
      </c>
      <c r="BR47">
        <f t="shared" ca="1" si="36"/>
        <v>3.4905288301339053E-3</v>
      </c>
      <c r="BS47">
        <f t="shared" ca="1" si="36"/>
        <v>3.0870649758260337E-3</v>
      </c>
      <c r="BT47">
        <f t="shared" ca="1" si="36"/>
        <v>2.9612292661578485E-3</v>
      </c>
      <c r="BU47">
        <f t="shared" ca="1" si="36"/>
        <v>3.017862453890097E-3</v>
      </c>
      <c r="BV47">
        <f t="shared" ca="1" si="36"/>
        <v>2.0131176362869155E-3</v>
      </c>
    </row>
    <row r="48" spans="1:74" x14ac:dyDescent="0.4">
      <c r="A48">
        <f>Rt計算!B47</f>
        <v>6</v>
      </c>
      <c r="B48">
        <f t="shared" ca="1" si="0"/>
        <v>3.1017942124911984</v>
      </c>
      <c r="C48">
        <f t="shared" ca="1" si="8"/>
        <v>9.6211273366438945</v>
      </c>
      <c r="D48">
        <f t="shared" ca="1" si="30"/>
        <v>0</v>
      </c>
      <c r="E48">
        <f t="shared" ca="1" si="30"/>
        <v>0</v>
      </c>
      <c r="F48">
        <f t="shared" ca="1" si="30"/>
        <v>1.4570117369627942E-14</v>
      </c>
      <c r="G48">
        <f t="shared" ca="1" si="30"/>
        <v>1.0535505900586175E-10</v>
      </c>
      <c r="H48">
        <f t="shared" ca="1" si="30"/>
        <v>0</v>
      </c>
      <c r="I48">
        <f t="shared" ca="1" si="30"/>
        <v>2.1446165832077215E-7</v>
      </c>
      <c r="J48">
        <f t="shared" ca="1" si="30"/>
        <v>2.744268758169889E-8</v>
      </c>
      <c r="K48">
        <f t="shared" ca="1" si="30"/>
        <v>0</v>
      </c>
      <c r="L48">
        <f t="shared" ca="1" si="30"/>
        <v>5.4991819961630379E-6</v>
      </c>
      <c r="M48">
        <f t="shared" ca="1" si="30"/>
        <v>0</v>
      </c>
      <c r="N48">
        <f t="shared" ca="1" si="31"/>
        <v>7.0692755677126553E-5</v>
      </c>
      <c r="O48">
        <f t="shared" ca="1" si="31"/>
        <v>7.1691443472158615E-5</v>
      </c>
      <c r="P48">
        <f t="shared" ca="1" si="31"/>
        <v>0</v>
      </c>
      <c r="Q48">
        <f t="shared" ca="1" si="31"/>
        <v>5.0863281847296677E-4</v>
      </c>
      <c r="R48">
        <f t="shared" ca="1" si="31"/>
        <v>2.3720500447544841E-3</v>
      </c>
      <c r="S48">
        <f t="shared" ca="1" si="31"/>
        <v>0</v>
      </c>
      <c r="T48">
        <f t="shared" ca="1" si="31"/>
        <v>4.81862566620774E-3</v>
      </c>
      <c r="U48">
        <f t="shared" ca="1" si="31"/>
        <v>3.3909817761844721E-2</v>
      </c>
      <c r="V48">
        <f t="shared" ca="1" si="31"/>
        <v>0.11037701338829813</v>
      </c>
      <c r="W48">
        <f t="shared" ca="1" si="31"/>
        <v>0.12430562075668099</v>
      </c>
      <c r="X48">
        <f t="shared" ca="1" si="32"/>
        <v>0.17327974236293983</v>
      </c>
      <c r="Y48">
        <f t="shared" ca="1" si="32"/>
        <v>0</v>
      </c>
      <c r="Z48">
        <f t="shared" ca="1" si="32"/>
        <v>0</v>
      </c>
      <c r="AA48">
        <f t="shared" ca="1" si="32"/>
        <v>0.15937583415907713</v>
      </c>
      <c r="AB48">
        <f t="shared" ca="1" si="32"/>
        <v>0.35147677637323249</v>
      </c>
      <c r="AC48">
        <f t="shared" ca="1" si="32"/>
        <v>0.12400262034146221</v>
      </c>
      <c r="AD48">
        <f t="shared" ca="1" si="32"/>
        <v>0.12694585193321758</v>
      </c>
      <c r="AE48">
        <f t="shared" ca="1" si="32"/>
        <v>0.6312309148031674</v>
      </c>
      <c r="AF48">
        <f t="shared" ca="1" si="32"/>
        <v>0.18329260128226629</v>
      </c>
      <c r="AG48">
        <f t="shared" ca="1" si="32"/>
        <v>0</v>
      </c>
      <c r="AH48">
        <f t="shared" ca="1" si="33"/>
        <v>0.64287502148481934</v>
      </c>
      <c r="AI48">
        <f t="shared" ca="1" si="33"/>
        <v>0.43816044213253469</v>
      </c>
      <c r="AJ48">
        <f t="shared" ca="1" si="33"/>
        <v>0.30478710273353549</v>
      </c>
      <c r="AK48">
        <f t="shared" ca="1" si="33"/>
        <v>0.41995931180069468</v>
      </c>
      <c r="AL48">
        <f t="shared" ca="1" si="33"/>
        <v>0.23120043142640964</v>
      </c>
      <c r="AM48">
        <f t="shared" ca="1" si="33"/>
        <v>8.4435703236849527E-2</v>
      </c>
      <c r="AN48">
        <f t="shared" ca="1" si="33"/>
        <v>0.37895522822574823</v>
      </c>
      <c r="AO48">
        <f t="shared" ca="1" si="33"/>
        <v>0.35390022013894656</v>
      </c>
      <c r="AP48">
        <f t="shared" ca="1" si="33"/>
        <v>0.66175364220523825</v>
      </c>
      <c r="AQ48">
        <f t="shared" ca="1" si="33"/>
        <v>0.60457879150326632</v>
      </c>
      <c r="AR48">
        <f t="shared" ca="1" si="34"/>
        <v>0.42371862625760309</v>
      </c>
      <c r="AS48">
        <f t="shared" ca="1" si="34"/>
        <v>0.54273980276384837</v>
      </c>
      <c r="AT48">
        <f t="shared" ca="1" si="34"/>
        <v>0.48624207410496595</v>
      </c>
      <c r="AU48">
        <f t="shared" ca="1" si="34"/>
        <v>6.3948034769051532E-2</v>
      </c>
      <c r="AV48">
        <f t="shared" ca="1" si="34"/>
        <v>0.32746287316622236</v>
      </c>
      <c r="AW48">
        <f t="shared" ca="1" si="34"/>
        <v>0.22103676503669401</v>
      </c>
      <c r="AX48">
        <f t="shared" ca="1" si="34"/>
        <v>0.25172555202968566</v>
      </c>
      <c r="AY48">
        <f t="shared" ca="1" si="34"/>
        <v>0.18396820751799459</v>
      </c>
      <c r="AZ48">
        <f t="shared" ca="1" si="34"/>
        <v>0.18506550903985372</v>
      </c>
      <c r="BA48">
        <f t="shared" ca="1" si="34"/>
        <v>0.17033266620931745</v>
      </c>
      <c r="BB48">
        <f t="shared" ca="1" si="35"/>
        <v>8.0578315766307182E-2</v>
      </c>
      <c r="BC48">
        <f t="shared" ca="1" si="35"/>
        <v>6.4884245273736388E-2</v>
      </c>
      <c r="BD48">
        <f t="shared" ca="1" si="35"/>
        <v>9.0819279383791196E-2</v>
      </c>
      <c r="BE48">
        <f t="shared" ca="1" si="35"/>
        <v>8.4022567410016596E-2</v>
      </c>
      <c r="BF48">
        <f t="shared" ca="1" si="35"/>
        <v>7.1423549819720003E-2</v>
      </c>
      <c r="BG48">
        <f t="shared" ca="1" si="35"/>
        <v>5.6555206975761677E-2</v>
      </c>
      <c r="BH48">
        <f t="shared" ca="1" si="35"/>
        <v>4.007107373286279E-2</v>
      </c>
      <c r="BI48">
        <f t="shared" ca="1" si="35"/>
        <v>1.8647939536757387E-2</v>
      </c>
      <c r="BJ48">
        <f t="shared" ca="1" si="35"/>
        <v>2.3727874670347478E-2</v>
      </c>
      <c r="BK48">
        <f t="shared" ca="1" si="35"/>
        <v>1.4795636671935427E-2</v>
      </c>
      <c r="BL48">
        <f t="shared" ca="1" si="36"/>
        <v>1.4706693758493903E-2</v>
      </c>
      <c r="BM48">
        <f t="shared" ca="1" si="36"/>
        <v>1.6526795937495561E-2</v>
      </c>
      <c r="BN48">
        <f t="shared" ca="1" si="36"/>
        <v>1.2224503506713811E-2</v>
      </c>
      <c r="BO48">
        <f t="shared" ca="1" si="36"/>
        <v>5.9637894943362487E-3</v>
      </c>
      <c r="BP48">
        <f t="shared" ca="1" si="36"/>
        <v>4.717746522612894E-3</v>
      </c>
      <c r="BQ48">
        <f t="shared" ca="1" si="36"/>
        <v>4.4617351106213251E-3</v>
      </c>
      <c r="BR48">
        <f t="shared" ca="1" si="36"/>
        <v>3.4905288301339053E-3</v>
      </c>
      <c r="BS48">
        <f t="shared" ca="1" si="36"/>
        <v>3.3631439574039719E-3</v>
      </c>
      <c r="BT48">
        <f t="shared" ca="1" si="36"/>
        <v>3.7567833973644348E-3</v>
      </c>
      <c r="BU48">
        <f t="shared" ca="1" si="36"/>
        <v>2.112503717723068E-3</v>
      </c>
      <c r="BV48">
        <f t="shared" ca="1" si="36"/>
        <v>1.387190303996026E-3</v>
      </c>
    </row>
    <row r="49" spans="1:74" x14ac:dyDescent="0.4">
      <c r="A49">
        <f>Rt計算!B48</f>
        <v>0</v>
      </c>
      <c r="B49">
        <f t="shared" ca="1" si="0"/>
        <v>3.316142738955822</v>
      </c>
      <c r="C49">
        <f t="shared" ca="1" si="8"/>
        <v>10.996802665129422</v>
      </c>
      <c r="D49">
        <f t="shared" ca="1" si="30"/>
        <v>0</v>
      </c>
      <c r="E49">
        <f t="shared" ca="1" si="30"/>
        <v>6.828629546483861E-20</v>
      </c>
      <c r="F49">
        <f t="shared" ca="1" si="30"/>
        <v>1.4570117369627942E-14</v>
      </c>
      <c r="G49">
        <f t="shared" ca="1" si="30"/>
        <v>0</v>
      </c>
      <c r="H49">
        <f t="shared" ca="1" si="30"/>
        <v>2.5817292016081512E-8</v>
      </c>
      <c r="I49">
        <f t="shared" ca="1" si="30"/>
        <v>7.1487219440257389E-8</v>
      </c>
      <c r="J49">
        <f t="shared" ca="1" si="30"/>
        <v>0</v>
      </c>
      <c r="K49">
        <f t="shared" ca="1" si="30"/>
        <v>7.0376455417852077E-7</v>
      </c>
      <c r="L49">
        <f t="shared" ca="1" si="30"/>
        <v>0</v>
      </c>
      <c r="M49">
        <f t="shared" ca="1" si="30"/>
        <v>1.9507068803806698E-5</v>
      </c>
      <c r="N49">
        <f t="shared" ca="1" si="31"/>
        <v>2.3564251892375519E-5</v>
      </c>
      <c r="O49">
        <f t="shared" ca="1" si="31"/>
        <v>0</v>
      </c>
      <c r="P49">
        <f t="shared" ca="1" si="31"/>
        <v>2.0161473449568096E-4</v>
      </c>
      <c r="Q49">
        <f t="shared" ca="1" si="31"/>
        <v>1.0172656369459335E-3</v>
      </c>
      <c r="R49">
        <f t="shared" ca="1" si="31"/>
        <v>0</v>
      </c>
      <c r="S49">
        <f t="shared" ca="1" si="31"/>
        <v>2.5027726075640957E-3</v>
      </c>
      <c r="T49">
        <f t="shared" ca="1" si="31"/>
        <v>1.927450266483096E-2</v>
      </c>
      <c r="U49">
        <f t="shared" ca="1" si="31"/>
        <v>6.7819635523689442E-2</v>
      </c>
      <c r="V49">
        <f t="shared" ca="1" si="31"/>
        <v>8.2782760041223591E-2</v>
      </c>
      <c r="W49">
        <f t="shared" ca="1" si="31"/>
        <v>0.12430562075668099</v>
      </c>
      <c r="X49">
        <f t="shared" ca="1" si="32"/>
        <v>0</v>
      </c>
      <c r="Y49">
        <f t="shared" ca="1" si="32"/>
        <v>0</v>
      </c>
      <c r="Z49">
        <f t="shared" ca="1" si="32"/>
        <v>0.13774679796589631</v>
      </c>
      <c r="AA49">
        <f t="shared" ca="1" si="32"/>
        <v>0.31875166831815427</v>
      </c>
      <c r="AB49">
        <f t="shared" ca="1" si="32"/>
        <v>0.11715892545774416</v>
      </c>
      <c r="AC49">
        <f t="shared" ca="1" si="32"/>
        <v>0.12400262034146221</v>
      </c>
      <c r="AD49">
        <f t="shared" ca="1" si="32"/>
        <v>0.63472925966608795</v>
      </c>
      <c r="AE49">
        <f t="shared" ca="1" si="32"/>
        <v>0.1893692744409502</v>
      </c>
      <c r="AF49">
        <f t="shared" ca="1" si="32"/>
        <v>0</v>
      </c>
      <c r="AG49">
        <f t="shared" ca="1" si="32"/>
        <v>0.6945715468094128</v>
      </c>
      <c r="AH49">
        <f t="shared" ca="1" si="33"/>
        <v>0.48215626611361456</v>
      </c>
      <c r="AI49">
        <f t="shared" ca="1" si="33"/>
        <v>0.34079145499197144</v>
      </c>
      <c r="AJ49">
        <f t="shared" ca="1" si="33"/>
        <v>0.47895116143841288</v>
      </c>
      <c r="AK49">
        <f t="shared" ca="1" si="33"/>
        <v>0.26724683478226025</v>
      </c>
      <c r="AL49">
        <f t="shared" ca="1" si="33"/>
        <v>9.9085899182747003E-2</v>
      </c>
      <c r="AM49">
        <f t="shared" ca="1" si="33"/>
        <v>0.45032375059653074</v>
      </c>
      <c r="AN49">
        <f t="shared" ca="1" si="33"/>
        <v>0.42632463175396679</v>
      </c>
      <c r="AO49">
        <f t="shared" ca="1" si="33"/>
        <v>0.80610605698315607</v>
      </c>
      <c r="AP49">
        <f t="shared" ca="1" si="33"/>
        <v>0.74245530588880393</v>
      </c>
      <c r="AQ49">
        <f t="shared" ca="1" si="33"/>
        <v>0.52572068826370977</v>
      </c>
      <c r="AR49">
        <f t="shared" ca="1" si="34"/>
        <v>0.67794980201216493</v>
      </c>
      <c r="AS49">
        <f t="shared" ca="1" si="34"/>
        <v>0.61058227810932941</v>
      </c>
      <c r="AT49">
        <f t="shared" ca="1" si="34"/>
        <v>8.1040345684160991E-2</v>
      </c>
      <c r="AU49">
        <f t="shared" ca="1" si="34"/>
        <v>0.4156622259988349</v>
      </c>
      <c r="AV49">
        <f t="shared" ca="1" si="34"/>
        <v>0.28128221156585764</v>
      </c>
      <c r="AW49">
        <f t="shared" ca="1" si="34"/>
        <v>0.32330750706859723</v>
      </c>
      <c r="AX49">
        <f t="shared" ca="1" si="34"/>
        <v>0.23631378353807225</v>
      </c>
      <c r="AY49">
        <f t="shared" ca="1" si="34"/>
        <v>0.23595922268612349</v>
      </c>
      <c r="AZ49">
        <f t="shared" ca="1" si="34"/>
        <v>0.22113759978490999</v>
      </c>
      <c r="BA49">
        <f t="shared" ca="1" si="34"/>
        <v>0.10268281296306371</v>
      </c>
      <c r="BB49">
        <f t="shared" ca="1" si="35"/>
        <v>8.2474276137279104E-2</v>
      </c>
      <c r="BC49">
        <f t="shared" ca="1" si="35"/>
        <v>0.11634416393911352</v>
      </c>
      <c r="BD49">
        <f t="shared" ca="1" si="35"/>
        <v>0.10653800081560121</v>
      </c>
      <c r="BE49">
        <f t="shared" ca="1" si="35"/>
        <v>9.136880281198527E-2</v>
      </c>
      <c r="BF49">
        <f t="shared" ca="1" si="35"/>
        <v>7.1064637509068149E-2</v>
      </c>
      <c r="BG49">
        <f t="shared" ca="1" si="35"/>
        <v>4.9700030372639051E-2</v>
      </c>
      <c r="BH49">
        <f t="shared" ca="1" si="35"/>
        <v>2.3029352720036089E-2</v>
      </c>
      <c r="BI49">
        <f t="shared" ca="1" si="35"/>
        <v>2.965022386344425E-2</v>
      </c>
      <c r="BJ49">
        <f t="shared" ca="1" si="35"/>
        <v>1.8952453353044841E-2</v>
      </c>
      <c r="BK49">
        <f t="shared" ca="1" si="35"/>
        <v>1.7591662499702752E-2</v>
      </c>
      <c r="BL49">
        <f t="shared" ca="1" si="36"/>
        <v>2.0063436518210225E-2</v>
      </c>
      <c r="BM49">
        <f t="shared" ca="1" si="36"/>
        <v>1.4922252642593078E-2</v>
      </c>
      <c r="BN49">
        <f t="shared" ca="1" si="36"/>
        <v>7.1638219474828247E-3</v>
      </c>
      <c r="BO49">
        <f t="shared" ca="1" si="36"/>
        <v>5.526080173651019E-3</v>
      </c>
      <c r="BP49">
        <f t="shared" ca="1" si="36"/>
        <v>5.7453744780335244E-3</v>
      </c>
      <c r="BQ49">
        <f t="shared" ca="1" si="36"/>
        <v>4.4617351106213251E-3</v>
      </c>
      <c r="BR49">
        <f t="shared" ca="1" si="36"/>
        <v>3.8026899450239295E-3</v>
      </c>
      <c r="BS49">
        <f t="shared" ca="1" si="36"/>
        <v>4.2666751698408603E-3</v>
      </c>
      <c r="BT49">
        <f t="shared" ca="1" si="36"/>
        <v>2.6297483781551043E-3</v>
      </c>
      <c r="BU49">
        <f t="shared" ca="1" si="36"/>
        <v>1.4556748306999293E-3</v>
      </c>
      <c r="BV49">
        <f t="shared" ca="1" si="36"/>
        <v>6.93595151998013E-4</v>
      </c>
    </row>
    <row r="50" spans="1:74" x14ac:dyDescent="0.4">
      <c r="A50">
        <f>Rt計算!B49</f>
        <v>0</v>
      </c>
      <c r="B50">
        <f t="shared" ca="1" si="0"/>
        <v>3.5533221666858013</v>
      </c>
      <c r="C50">
        <f t="shared" ca="1" si="8"/>
        <v>12.626098420260677</v>
      </c>
      <c r="D50">
        <f t="shared" ca="1" si="30"/>
        <v>0</v>
      </c>
      <c r="E50">
        <f t="shared" ca="1" si="30"/>
        <v>6.828629546483861E-20</v>
      </c>
      <c r="F50">
        <f t="shared" ca="1" si="30"/>
        <v>0</v>
      </c>
      <c r="G50">
        <f t="shared" ca="1" si="30"/>
        <v>1.0535505900586175E-10</v>
      </c>
      <c r="H50">
        <f t="shared" ca="1" si="30"/>
        <v>8.6057640053605029E-9</v>
      </c>
      <c r="I50">
        <f t="shared" ca="1" si="30"/>
        <v>0</v>
      </c>
      <c r="J50">
        <f t="shared" ca="1" si="30"/>
        <v>8.2328062745096656E-8</v>
      </c>
      <c r="K50">
        <f t="shared" ca="1" si="30"/>
        <v>0</v>
      </c>
      <c r="L50">
        <f t="shared" ca="1" si="30"/>
        <v>5.4991819961630379E-6</v>
      </c>
      <c r="M50">
        <f t="shared" ca="1" si="30"/>
        <v>6.5023562679355662E-6</v>
      </c>
      <c r="N50">
        <f t="shared" ca="1" si="31"/>
        <v>0</v>
      </c>
      <c r="O50">
        <f t="shared" ca="1" si="31"/>
        <v>7.1691443472158615E-5</v>
      </c>
      <c r="P50">
        <f t="shared" ca="1" si="31"/>
        <v>4.0322946899136193E-4</v>
      </c>
      <c r="Q50">
        <f t="shared" ca="1" si="31"/>
        <v>0</v>
      </c>
      <c r="R50">
        <f t="shared" ca="1" si="31"/>
        <v>1.186025022377242E-3</v>
      </c>
      <c r="S50">
        <f t="shared" ca="1" si="31"/>
        <v>1.0011090430256383E-2</v>
      </c>
      <c r="T50">
        <f t="shared" ca="1" si="31"/>
        <v>3.854900532966192E-2</v>
      </c>
      <c r="U50">
        <f t="shared" ca="1" si="31"/>
        <v>5.0864726642767082E-2</v>
      </c>
      <c r="V50">
        <f t="shared" ca="1" si="31"/>
        <v>8.2782760041223591E-2</v>
      </c>
      <c r="W50">
        <f t="shared" ca="1" si="31"/>
        <v>0</v>
      </c>
      <c r="X50">
        <f t="shared" ca="1" si="32"/>
        <v>0</v>
      </c>
      <c r="Y50">
        <f t="shared" ca="1" si="32"/>
        <v>0.11286595885373855</v>
      </c>
      <c r="Z50">
        <f t="shared" ca="1" si="32"/>
        <v>0.27549359593179262</v>
      </c>
      <c r="AA50">
        <f t="shared" ca="1" si="32"/>
        <v>0.10625055610605141</v>
      </c>
      <c r="AB50">
        <f t="shared" ca="1" si="32"/>
        <v>0.11715892545774416</v>
      </c>
      <c r="AC50">
        <f t="shared" ca="1" si="32"/>
        <v>0.62001310170731105</v>
      </c>
      <c r="AD50">
        <f t="shared" ca="1" si="32"/>
        <v>0.19041877789982639</v>
      </c>
      <c r="AE50">
        <f t="shared" ca="1" si="32"/>
        <v>0</v>
      </c>
      <c r="AF50">
        <f t="shared" ca="1" si="32"/>
        <v>0.73317040512906517</v>
      </c>
      <c r="AG50">
        <f t="shared" ca="1" si="32"/>
        <v>0.52092866010705952</v>
      </c>
      <c r="AH50">
        <f t="shared" ca="1" si="33"/>
        <v>0.37501042919947797</v>
      </c>
      <c r="AI50">
        <f t="shared" ca="1" si="33"/>
        <v>0.53552942927309799</v>
      </c>
      <c r="AJ50">
        <f t="shared" ca="1" si="33"/>
        <v>0.30478710273353549</v>
      </c>
      <c r="AK50">
        <f t="shared" ca="1" si="33"/>
        <v>0.11453435776382583</v>
      </c>
      <c r="AL50">
        <f t="shared" ca="1" si="33"/>
        <v>0.52845812897465061</v>
      </c>
      <c r="AM50">
        <f t="shared" ca="1" si="33"/>
        <v>0.50661421942109708</v>
      </c>
      <c r="AN50">
        <f t="shared" ca="1" si="33"/>
        <v>0.97107277232847988</v>
      </c>
      <c r="AO50">
        <f t="shared" ca="1" si="33"/>
        <v>0.9044116736884189</v>
      </c>
      <c r="AP50">
        <f t="shared" ca="1" si="33"/>
        <v>0.64561330946852513</v>
      </c>
      <c r="AQ50">
        <f t="shared" ca="1" si="33"/>
        <v>0.84115310122193576</v>
      </c>
      <c r="AR50">
        <f t="shared" ca="1" si="34"/>
        <v>0.76269352726368556</v>
      </c>
      <c r="AS50">
        <f t="shared" ca="1" si="34"/>
        <v>0.10176371301822158</v>
      </c>
      <c r="AT50">
        <f t="shared" ca="1" si="34"/>
        <v>0.52676224694704643</v>
      </c>
      <c r="AU50">
        <f t="shared" ca="1" si="34"/>
        <v>0.35704319412720431</v>
      </c>
      <c r="AV50">
        <f t="shared" ca="1" si="34"/>
        <v>0.41142771243961268</v>
      </c>
      <c r="AW50">
        <f t="shared" ca="1" si="34"/>
        <v>0.30351316990113208</v>
      </c>
      <c r="AX50">
        <f t="shared" ca="1" si="34"/>
        <v>0.30309811366839701</v>
      </c>
      <c r="AY50">
        <f t="shared" ca="1" si="34"/>
        <v>0.28195127456562213</v>
      </c>
      <c r="AZ50">
        <f t="shared" ca="1" si="34"/>
        <v>0.13330990057955566</v>
      </c>
      <c r="BA50">
        <f t="shared" ca="1" si="34"/>
        <v>0.10509887915042992</v>
      </c>
      <c r="BB50">
        <f t="shared" ca="1" si="35"/>
        <v>0.1478849089358108</v>
      </c>
      <c r="BC50">
        <f t="shared" ca="1" si="35"/>
        <v>0.13648065385165239</v>
      </c>
      <c r="BD50">
        <f t="shared" ca="1" si="35"/>
        <v>0.11585279870111824</v>
      </c>
      <c r="BE50">
        <f t="shared" ca="1" si="35"/>
        <v>9.0909663099362215E-2</v>
      </c>
      <c r="BF50">
        <f t="shared" ca="1" si="35"/>
        <v>6.2450742053423519E-2</v>
      </c>
      <c r="BG50">
        <f t="shared" ca="1" si="35"/>
        <v>2.8563235846344282E-2</v>
      </c>
      <c r="BH50">
        <f t="shared" ca="1" si="35"/>
        <v>3.6616670824857381E-2</v>
      </c>
      <c r="BI50">
        <f t="shared" ca="1" si="35"/>
        <v>2.3682883211681882E-2</v>
      </c>
      <c r="BJ50">
        <f t="shared" ca="1" si="35"/>
        <v>2.2534019341021821E-2</v>
      </c>
      <c r="BK50">
        <f t="shared" ca="1" si="35"/>
        <v>2.3999221688336202E-2</v>
      </c>
      <c r="BL50">
        <f t="shared" ca="1" si="36"/>
        <v>1.8115530060131564E-2</v>
      </c>
      <c r="BM50">
        <f t="shared" ca="1" si="36"/>
        <v>8.7447609572185239E-3</v>
      </c>
      <c r="BN50">
        <f t="shared" ca="1" si="36"/>
        <v>6.6380368504198655E-3</v>
      </c>
      <c r="BO50">
        <f t="shared" ca="1" si="36"/>
        <v>6.7297808055354E-3</v>
      </c>
      <c r="BP50">
        <f t="shared" ca="1" si="36"/>
        <v>5.7453744780335244E-3</v>
      </c>
      <c r="BQ50">
        <f t="shared" ca="1" si="36"/>
        <v>4.8607520717338015E-3</v>
      </c>
      <c r="BR50">
        <f t="shared" ca="1" si="36"/>
        <v>4.8243081392094628E-3</v>
      </c>
      <c r="BS50">
        <f t="shared" ca="1" si="36"/>
        <v>2.9866726188886019E-3</v>
      </c>
      <c r="BT50">
        <f t="shared" ca="1" si="36"/>
        <v>1.8120955210816686E-3</v>
      </c>
      <c r="BU50">
        <f t="shared" ca="1" si="36"/>
        <v>7.2783741534996466E-4</v>
      </c>
      <c r="BV50">
        <f t="shared" ca="1" si="36"/>
        <v>1.911615906726231E-3</v>
      </c>
    </row>
    <row r="51" spans="1:74" x14ac:dyDescent="0.4">
      <c r="A51">
        <f>Rt計算!B50</f>
        <v>3</v>
      </c>
      <c r="B51">
        <f t="shared" ca="1" si="0"/>
        <v>3.8124009618703494</v>
      </c>
      <c r="C51">
        <f t="shared" ca="1" si="8"/>
        <v>14.534401094069967</v>
      </c>
      <c r="D51">
        <f t="shared" ca="1" si="30"/>
        <v>0</v>
      </c>
      <c r="E51">
        <f t="shared" ca="1" si="30"/>
        <v>0</v>
      </c>
      <c r="F51">
        <f t="shared" ca="1" si="30"/>
        <v>1.4570117369627942E-14</v>
      </c>
      <c r="G51">
        <f t="shared" ca="1" si="30"/>
        <v>3.5118353001953914E-11</v>
      </c>
      <c r="H51">
        <f t="shared" ca="1" si="30"/>
        <v>0</v>
      </c>
      <c r="I51">
        <f t="shared" ca="1" si="30"/>
        <v>2.1446165832077215E-7</v>
      </c>
      <c r="J51">
        <f t="shared" ca="1" si="30"/>
        <v>0</v>
      </c>
      <c r="K51">
        <f t="shared" ca="1" si="30"/>
        <v>7.0376455417852077E-7</v>
      </c>
      <c r="L51">
        <f t="shared" ca="1" si="30"/>
        <v>1.8330606653876794E-6</v>
      </c>
      <c r="M51">
        <f t="shared" ca="1" si="30"/>
        <v>0</v>
      </c>
      <c r="N51">
        <f t="shared" ca="1" si="31"/>
        <v>2.3564251892375519E-5</v>
      </c>
      <c r="O51">
        <f t="shared" ca="1" si="31"/>
        <v>1.4338288694431723E-4</v>
      </c>
      <c r="P51">
        <f t="shared" ca="1" si="31"/>
        <v>0</v>
      </c>
      <c r="Q51">
        <f t="shared" ca="1" si="31"/>
        <v>5.0863281847296677E-4</v>
      </c>
      <c r="R51">
        <f t="shared" ca="1" si="31"/>
        <v>4.7441000895089682E-3</v>
      </c>
      <c r="S51">
        <f t="shared" ca="1" si="31"/>
        <v>2.0022180860512766E-2</v>
      </c>
      <c r="T51">
        <f t="shared" ca="1" si="31"/>
        <v>2.891175399724644E-2</v>
      </c>
      <c r="U51">
        <f t="shared" ca="1" si="31"/>
        <v>5.0864726642767082E-2</v>
      </c>
      <c r="V51">
        <f t="shared" ca="1" si="31"/>
        <v>0</v>
      </c>
      <c r="W51">
        <f t="shared" ca="1" si="31"/>
        <v>0</v>
      </c>
      <c r="X51">
        <f t="shared" ca="1" si="32"/>
        <v>8.6639871181469916E-2</v>
      </c>
      <c r="Y51">
        <f t="shared" ca="1" si="32"/>
        <v>0.22573191770747711</v>
      </c>
      <c r="Z51">
        <f t="shared" ca="1" si="32"/>
        <v>9.183119864393087E-2</v>
      </c>
      <c r="AA51">
        <f t="shared" ca="1" si="32"/>
        <v>0.10625055610605141</v>
      </c>
      <c r="AB51">
        <f t="shared" ca="1" si="32"/>
        <v>0.58579462728872078</v>
      </c>
      <c r="AC51">
        <f t="shared" ca="1" si="32"/>
        <v>0.18600393051219333</v>
      </c>
      <c r="AD51">
        <f t="shared" ca="1" si="32"/>
        <v>0</v>
      </c>
      <c r="AE51">
        <f t="shared" ca="1" si="32"/>
        <v>0.75747709776380079</v>
      </c>
      <c r="AF51">
        <f t="shared" ca="1" si="32"/>
        <v>0.54987780384679885</v>
      </c>
      <c r="AG51">
        <f t="shared" ca="1" si="32"/>
        <v>0.4051667356388241</v>
      </c>
      <c r="AH51">
        <f t="shared" ca="1" si="33"/>
        <v>0.5893021030277511</v>
      </c>
      <c r="AI51">
        <f t="shared" ca="1" si="33"/>
        <v>0.34079145499197144</v>
      </c>
      <c r="AJ51">
        <f t="shared" ca="1" si="33"/>
        <v>0.13062304402865804</v>
      </c>
      <c r="AK51">
        <f t="shared" ca="1" si="33"/>
        <v>0.61084990807373774</v>
      </c>
      <c r="AL51">
        <f t="shared" ca="1" si="33"/>
        <v>0.59451539509648199</v>
      </c>
      <c r="AM51">
        <f t="shared" ca="1" si="33"/>
        <v>1.1539546109036101</v>
      </c>
      <c r="AN51">
        <f t="shared" ca="1" si="33"/>
        <v>1.0894962811490261</v>
      </c>
      <c r="AO51">
        <f t="shared" ca="1" si="33"/>
        <v>0.78644493364210355</v>
      </c>
      <c r="AP51">
        <f t="shared" ca="1" si="33"/>
        <v>1.0329812951496402</v>
      </c>
      <c r="AQ51">
        <f t="shared" ca="1" si="33"/>
        <v>0.94629723887467765</v>
      </c>
      <c r="AR51">
        <f t="shared" ca="1" si="34"/>
        <v>0.12711558787728092</v>
      </c>
      <c r="AS51">
        <f t="shared" ca="1" si="34"/>
        <v>0.66146413461844022</v>
      </c>
      <c r="AT51">
        <f t="shared" ca="1" si="34"/>
        <v>0.45247526340323219</v>
      </c>
      <c r="AU51">
        <f t="shared" ca="1" si="34"/>
        <v>0.52224228394725414</v>
      </c>
      <c r="AV51">
        <f t="shared" ca="1" si="34"/>
        <v>0.38623826065759559</v>
      </c>
      <c r="AW51">
        <f t="shared" ca="1" si="34"/>
        <v>0.38928863096014765</v>
      </c>
      <c r="AX51">
        <f t="shared" ca="1" si="34"/>
        <v>0.36217655955291506</v>
      </c>
      <c r="AY51">
        <f t="shared" ca="1" si="34"/>
        <v>0.16997062651119063</v>
      </c>
      <c r="AZ51">
        <f t="shared" ca="1" si="34"/>
        <v>0.13644660412260404</v>
      </c>
      <c r="BA51">
        <f t="shared" ca="1" si="34"/>
        <v>0.18845316261456399</v>
      </c>
      <c r="BB51">
        <f t="shared" ca="1" si="35"/>
        <v>0.17348037394393193</v>
      </c>
      <c r="BC51">
        <f t="shared" ca="1" si="35"/>
        <v>0.1484133886146384</v>
      </c>
      <c r="BD51">
        <f t="shared" ca="1" si="35"/>
        <v>0.11527062383327344</v>
      </c>
      <c r="BE51">
        <f t="shared" ca="1" si="35"/>
        <v>7.9890309996409226E-2</v>
      </c>
      <c r="BF51">
        <f t="shared" ca="1" si="35"/>
        <v>3.5891231065185936E-2</v>
      </c>
      <c r="BG51">
        <f t="shared" ca="1" si="35"/>
        <v>4.541554499568741E-2</v>
      </c>
      <c r="BH51">
        <f t="shared" ca="1" si="35"/>
        <v>2.9247277954445833E-2</v>
      </c>
      <c r="BI51">
        <f t="shared" ca="1" si="35"/>
        <v>2.8158388700503655E-2</v>
      </c>
      <c r="BJ51">
        <f t="shared" ca="1" si="35"/>
        <v>3.0741774730135726E-2</v>
      </c>
      <c r="BK51">
        <f t="shared" ca="1" si="35"/>
        <v>2.1669200165196766E-2</v>
      </c>
      <c r="BL51">
        <f t="shared" ca="1" si="36"/>
        <v>1.0616090196528712E-2</v>
      </c>
      <c r="BM51">
        <f t="shared" ca="1" si="36"/>
        <v>8.1029436392575319E-3</v>
      </c>
      <c r="BN51">
        <f t="shared" ca="1" si="36"/>
        <v>8.0839458673430033E-3</v>
      </c>
      <c r="BO51">
        <f t="shared" ca="1" si="36"/>
        <v>6.7297808055354E-3</v>
      </c>
      <c r="BP51">
        <f t="shared" ca="1" si="36"/>
        <v>6.2591884557438391E-3</v>
      </c>
      <c r="BQ51">
        <f t="shared" ca="1" si="36"/>
        <v>6.1666257626473604E-3</v>
      </c>
      <c r="BR51">
        <f t="shared" ca="1" si="36"/>
        <v>3.377015697446624E-3</v>
      </c>
      <c r="BS51">
        <f t="shared" ca="1" si="36"/>
        <v>2.058043317217356E-3</v>
      </c>
      <c r="BT51">
        <f t="shared" ca="1" si="36"/>
        <v>9.060477605408343E-4</v>
      </c>
      <c r="BU51">
        <f t="shared" ca="1" si="36"/>
        <v>2.0059909252328292E-3</v>
      </c>
      <c r="BV51">
        <f t="shared" ca="1" si="36"/>
        <v>7.950968815586978E-4</v>
      </c>
    </row>
    <row r="52" spans="1:74" x14ac:dyDescent="0.4">
      <c r="A52">
        <f>Rt計算!B51</f>
        <v>6</v>
      </c>
      <c r="B52">
        <f t="shared" ca="1" si="0"/>
        <v>4.0925990878051435</v>
      </c>
      <c r="C52">
        <f t="shared" ca="1" si="8"/>
        <v>16.749367293503493</v>
      </c>
      <c r="D52">
        <f t="shared" ca="1" si="30"/>
        <v>0</v>
      </c>
      <c r="E52">
        <f t="shared" ca="1" si="30"/>
        <v>6.828629546483861E-20</v>
      </c>
      <c r="F52">
        <f t="shared" ca="1" si="30"/>
        <v>4.8567057898759816E-15</v>
      </c>
      <c r="G52">
        <f t="shared" ca="1" si="30"/>
        <v>0</v>
      </c>
      <c r="H52">
        <f t="shared" ca="1" si="30"/>
        <v>2.5817292016081512E-8</v>
      </c>
      <c r="I52">
        <f t="shared" ca="1" si="30"/>
        <v>0</v>
      </c>
      <c r="J52">
        <f t="shared" ca="1" si="30"/>
        <v>8.2328062745096656E-8</v>
      </c>
      <c r="K52">
        <f t="shared" ca="1" si="30"/>
        <v>2.3458818472617359E-7</v>
      </c>
      <c r="L52">
        <f t="shared" ca="1" si="30"/>
        <v>0</v>
      </c>
      <c r="M52">
        <f t="shared" ca="1" si="30"/>
        <v>6.5023562679355662E-6</v>
      </c>
      <c r="N52">
        <f t="shared" ca="1" si="31"/>
        <v>4.7128503784751038E-5</v>
      </c>
      <c r="O52">
        <f t="shared" ca="1" si="31"/>
        <v>0</v>
      </c>
      <c r="P52">
        <f t="shared" ca="1" si="31"/>
        <v>2.0161473449568096E-4</v>
      </c>
      <c r="Q52">
        <f t="shared" ca="1" si="31"/>
        <v>2.0345312738918671E-3</v>
      </c>
      <c r="R52">
        <f t="shared" ca="1" si="31"/>
        <v>9.4882001790179363E-3</v>
      </c>
      <c r="S52">
        <f t="shared" ca="1" si="31"/>
        <v>1.5016635645384573E-2</v>
      </c>
      <c r="T52">
        <f t="shared" ca="1" si="31"/>
        <v>2.891175399724644E-2</v>
      </c>
      <c r="U52">
        <f t="shared" ca="1" si="31"/>
        <v>0</v>
      </c>
      <c r="V52">
        <f t="shared" ca="1" si="31"/>
        <v>0</v>
      </c>
      <c r="W52">
        <f t="shared" ca="1" si="31"/>
        <v>6.2152810378340494E-2</v>
      </c>
      <c r="X52">
        <f t="shared" ca="1" si="32"/>
        <v>0.17327974236293983</v>
      </c>
      <c r="Y52">
        <f t="shared" ca="1" si="32"/>
        <v>7.5243972569159032E-2</v>
      </c>
      <c r="Z52">
        <f t="shared" ca="1" si="32"/>
        <v>9.183119864393087E-2</v>
      </c>
      <c r="AA52">
        <f t="shared" ca="1" si="32"/>
        <v>0.53125278053025704</v>
      </c>
      <c r="AB52">
        <f t="shared" ca="1" si="32"/>
        <v>0.17573838818661625</v>
      </c>
      <c r="AC52">
        <f t="shared" ca="1" si="32"/>
        <v>0</v>
      </c>
      <c r="AD52">
        <f t="shared" ca="1" si="32"/>
        <v>0.76167511159930557</v>
      </c>
      <c r="AE52">
        <f t="shared" ca="1" si="32"/>
        <v>0.56810782332285059</v>
      </c>
      <c r="AF52">
        <f t="shared" ca="1" si="32"/>
        <v>0.42768273632528797</v>
      </c>
      <c r="AG52">
        <f t="shared" ca="1" si="32"/>
        <v>0.63669058457529504</v>
      </c>
      <c r="AH52">
        <f t="shared" ca="1" si="33"/>
        <v>0.37501042919947797</v>
      </c>
      <c r="AI52">
        <f t="shared" ca="1" si="33"/>
        <v>0.14605348071084492</v>
      </c>
      <c r="AJ52">
        <f t="shared" ca="1" si="33"/>
        <v>0.69665623481950967</v>
      </c>
      <c r="AK52">
        <f t="shared" ca="1" si="33"/>
        <v>0.68720614658295498</v>
      </c>
      <c r="AL52">
        <f t="shared" ca="1" si="33"/>
        <v>1.3541739554975423</v>
      </c>
      <c r="AM52">
        <f t="shared" ca="1" si="33"/>
        <v>1.2946807829650258</v>
      </c>
      <c r="AN52">
        <f t="shared" ca="1" si="33"/>
        <v>0.94738807056437058</v>
      </c>
      <c r="AO52">
        <f t="shared" ca="1" si="33"/>
        <v>1.2583118938273654</v>
      </c>
      <c r="AP52">
        <f t="shared" ca="1" si="33"/>
        <v>1.1621039570433451</v>
      </c>
      <c r="AQ52">
        <f t="shared" ca="1" si="33"/>
        <v>0.15771620647911297</v>
      </c>
      <c r="AR52">
        <f t="shared" ca="1" si="34"/>
        <v>0.82625132120232603</v>
      </c>
      <c r="AS52">
        <f t="shared" ca="1" si="34"/>
        <v>0.56818073101840383</v>
      </c>
      <c r="AT52">
        <f t="shared" ca="1" si="34"/>
        <v>0.66182948975398137</v>
      </c>
      <c r="AU52">
        <f t="shared" ca="1" si="34"/>
        <v>0.49026826656272832</v>
      </c>
      <c r="AV52">
        <f t="shared" ca="1" si="34"/>
        <v>0.49539255171300306</v>
      </c>
      <c r="AW52">
        <f t="shared" ca="1" si="34"/>
        <v>0.46516692343543065</v>
      </c>
      <c r="AX52">
        <f t="shared" ca="1" si="34"/>
        <v>0.21833338696452326</v>
      </c>
      <c r="AY52">
        <f t="shared" ca="1" si="34"/>
        <v>0.1739699353702775</v>
      </c>
      <c r="AZ52">
        <f t="shared" ca="1" si="34"/>
        <v>0.24466287635777273</v>
      </c>
      <c r="BA52">
        <f t="shared" ca="1" si="34"/>
        <v>0.22107005614400776</v>
      </c>
      <c r="BB52">
        <f t="shared" ca="1" si="35"/>
        <v>0.18864805691170738</v>
      </c>
      <c r="BC52">
        <f t="shared" ca="1" si="35"/>
        <v>0.14766759269195176</v>
      </c>
      <c r="BD52">
        <f t="shared" ca="1" si="35"/>
        <v>0.10129842700499787</v>
      </c>
      <c r="BE52">
        <f t="shared" ca="1" si="35"/>
        <v>4.5913971262304155E-2</v>
      </c>
      <c r="BF52">
        <f t="shared" ca="1" si="35"/>
        <v>5.7067057393645634E-2</v>
      </c>
      <c r="BG52">
        <f t="shared" ca="1" si="35"/>
        <v>3.627530952485724E-2</v>
      </c>
      <c r="BH52">
        <f t="shared" ca="1" si="35"/>
        <v>3.4774322607254493E-2</v>
      </c>
      <c r="BI52">
        <f t="shared" ca="1" si="35"/>
        <v>3.8414755445720219E-2</v>
      </c>
      <c r="BJ52">
        <f t="shared" ca="1" si="35"/>
        <v>2.7757136406821575E-2</v>
      </c>
      <c r="BK52">
        <f t="shared" ca="1" si="35"/>
        <v>1.2698617301109933E-2</v>
      </c>
      <c r="BL52">
        <f t="shared" ca="1" si="36"/>
        <v>9.8369276132972468E-3</v>
      </c>
      <c r="BM52">
        <f t="shared" ca="1" si="36"/>
        <v>9.8679412636502612E-3</v>
      </c>
      <c r="BN52">
        <f t="shared" ca="1" si="36"/>
        <v>8.0839458673430033E-3</v>
      </c>
      <c r="BO52">
        <f t="shared" ca="1" si="36"/>
        <v>7.3316311214775901E-3</v>
      </c>
      <c r="BP52">
        <f t="shared" ca="1" si="36"/>
        <v>7.9407614737048698E-3</v>
      </c>
      <c r="BQ52">
        <f t="shared" ca="1" si="36"/>
        <v>4.3166380338531523E-3</v>
      </c>
      <c r="BR52">
        <f t="shared" ca="1" si="36"/>
        <v>2.3270192200892706E-3</v>
      </c>
      <c r="BS52">
        <f t="shared" ca="1" si="36"/>
        <v>1.029021658608678E-3</v>
      </c>
      <c r="BT52">
        <f t="shared" ca="1" si="36"/>
        <v>2.4971560229540067E-3</v>
      </c>
      <c r="BU52">
        <f t="shared" ca="1" si="36"/>
        <v>8.3435020784020325E-4</v>
      </c>
      <c r="BV52">
        <f t="shared" ca="1" si="36"/>
        <v>9.9810034068006752E-4</v>
      </c>
    </row>
    <row r="53" spans="1:74" x14ac:dyDescent="0.4">
      <c r="A53">
        <f>Rt計算!B52</f>
        <v>2</v>
      </c>
      <c r="B53">
        <f t="shared" ca="1" si="0"/>
        <v>4.3924768247264581</v>
      </c>
      <c r="C53">
        <f t="shared" ca="1" si="8"/>
        <v>19.293852655759029</v>
      </c>
      <c r="D53">
        <f t="shared" ca="1" si="30"/>
        <v>0</v>
      </c>
      <c r="E53">
        <f t="shared" ca="1" si="30"/>
        <v>2.2762098488279537E-20</v>
      </c>
      <c r="F53">
        <f t="shared" ca="1" si="30"/>
        <v>0</v>
      </c>
      <c r="G53">
        <f t="shared" ca="1" si="30"/>
        <v>1.0535505900586175E-10</v>
      </c>
      <c r="H53">
        <f t="shared" ca="1" si="30"/>
        <v>0</v>
      </c>
      <c r="I53">
        <f t="shared" ca="1" si="30"/>
        <v>2.1446165832077215E-7</v>
      </c>
      <c r="J53">
        <f t="shared" ca="1" si="30"/>
        <v>2.744268758169889E-8</v>
      </c>
      <c r="K53">
        <f t="shared" ca="1" si="30"/>
        <v>0</v>
      </c>
      <c r="L53">
        <f t="shared" ca="1" si="30"/>
        <v>1.8330606653876794E-6</v>
      </c>
      <c r="M53">
        <f t="shared" ca="1" si="30"/>
        <v>1.3004712535871132E-5</v>
      </c>
      <c r="N53">
        <f t="shared" ca="1" si="31"/>
        <v>0</v>
      </c>
      <c r="O53">
        <f t="shared" ca="1" si="31"/>
        <v>7.1691443472158615E-5</v>
      </c>
      <c r="P53">
        <f t="shared" ca="1" si="31"/>
        <v>8.0645893798272385E-4</v>
      </c>
      <c r="Q53">
        <f t="shared" ca="1" si="31"/>
        <v>4.0690625477837342E-3</v>
      </c>
      <c r="R53">
        <f t="shared" ca="1" si="31"/>
        <v>7.1161501342634518E-3</v>
      </c>
      <c r="S53">
        <f t="shared" ca="1" si="31"/>
        <v>1.5016635645384573E-2</v>
      </c>
      <c r="T53">
        <f t="shared" ca="1" si="31"/>
        <v>0</v>
      </c>
      <c r="U53">
        <f t="shared" ca="1" si="31"/>
        <v>0</v>
      </c>
      <c r="V53">
        <f t="shared" ca="1" si="31"/>
        <v>4.1391380020611795E-2</v>
      </c>
      <c r="W53">
        <f t="shared" ca="1" si="31"/>
        <v>0.12430562075668099</v>
      </c>
      <c r="X53">
        <f t="shared" ca="1" si="32"/>
        <v>5.7759914120979951E-2</v>
      </c>
      <c r="Y53">
        <f t="shared" ca="1" si="32"/>
        <v>7.5243972569159032E-2</v>
      </c>
      <c r="Z53">
        <f t="shared" ca="1" si="32"/>
        <v>0.45915599321965439</v>
      </c>
      <c r="AA53">
        <f t="shared" ca="1" si="32"/>
        <v>0.15937583415907713</v>
      </c>
      <c r="AB53">
        <f t="shared" ca="1" si="32"/>
        <v>0</v>
      </c>
      <c r="AC53">
        <f t="shared" ca="1" si="32"/>
        <v>0.74401572204877331</v>
      </c>
      <c r="AD53">
        <f t="shared" ca="1" si="32"/>
        <v>0.57125633369947915</v>
      </c>
      <c r="AE53">
        <f t="shared" ca="1" si="32"/>
        <v>0.44186164036221715</v>
      </c>
      <c r="AF53">
        <f t="shared" ca="1" si="32"/>
        <v>0.67207287136830973</v>
      </c>
      <c r="AG53">
        <f t="shared" ca="1" si="32"/>
        <v>0.4051667356388241</v>
      </c>
      <c r="AH53">
        <f t="shared" ca="1" si="33"/>
        <v>0.16071875537120484</v>
      </c>
      <c r="AI53">
        <f t="shared" ca="1" si="33"/>
        <v>0.77895189712450619</v>
      </c>
      <c r="AJ53">
        <f t="shared" ca="1" si="33"/>
        <v>0.78373826417194825</v>
      </c>
      <c r="AK53">
        <f t="shared" ca="1" si="33"/>
        <v>1.5653028894389529</v>
      </c>
      <c r="AL53">
        <f t="shared" ca="1" si="33"/>
        <v>1.5193171208021206</v>
      </c>
      <c r="AM53">
        <f t="shared" ca="1" si="33"/>
        <v>1.1258093764913271</v>
      </c>
      <c r="AN53">
        <f t="shared" ca="1" si="33"/>
        <v>1.5158209129029929</v>
      </c>
      <c r="AO53">
        <f t="shared" ca="1" si="33"/>
        <v>1.4156008805557863</v>
      </c>
      <c r="AP53">
        <f t="shared" ca="1" si="33"/>
        <v>0.19368399284055754</v>
      </c>
      <c r="AQ53">
        <f t="shared" ca="1" si="33"/>
        <v>1.0251553421142341</v>
      </c>
      <c r="AR53">
        <f t="shared" ca="1" si="34"/>
        <v>0.70972869898148516</v>
      </c>
      <c r="AS53">
        <f t="shared" ca="1" si="34"/>
        <v>0.8310703229821429</v>
      </c>
      <c r="AT53">
        <f t="shared" ca="1" si="34"/>
        <v>0.62130931691190094</v>
      </c>
      <c r="AU53">
        <f t="shared" ca="1" si="34"/>
        <v>0.62882234189567332</v>
      </c>
      <c r="AV53">
        <f t="shared" ca="1" si="34"/>
        <v>0.5919521168774019</v>
      </c>
      <c r="AW53">
        <f t="shared" ca="1" si="34"/>
        <v>0.28041977653908939</v>
      </c>
      <c r="AX53">
        <f t="shared" ca="1" si="34"/>
        <v>0.2234706431283944</v>
      </c>
      <c r="AY53">
        <f t="shared" ca="1" si="34"/>
        <v>0.31194609100877341</v>
      </c>
      <c r="AZ53">
        <f t="shared" ca="1" si="34"/>
        <v>0.28700837418892572</v>
      </c>
      <c r="BA53">
        <f t="shared" ca="1" si="34"/>
        <v>0.2403985856429374</v>
      </c>
      <c r="BB53">
        <f t="shared" ca="1" si="35"/>
        <v>0.18770007672622141</v>
      </c>
      <c r="BC53">
        <f t="shared" ca="1" si="35"/>
        <v>0.12976849054747278</v>
      </c>
      <c r="BD53">
        <f t="shared" ca="1" si="35"/>
        <v>5.8217486784481534E-2</v>
      </c>
      <c r="BE53">
        <f t="shared" ca="1" si="35"/>
        <v>7.3003214307063607E-2</v>
      </c>
      <c r="BF53">
        <f t="shared" ca="1" si="35"/>
        <v>4.5581863452786135E-2</v>
      </c>
      <c r="BG53">
        <f t="shared" ca="1" si="35"/>
        <v>4.3130486127979865E-2</v>
      </c>
      <c r="BH53">
        <f t="shared" ca="1" si="35"/>
        <v>4.7440466603274341E-2</v>
      </c>
      <c r="BI53">
        <f t="shared" ca="1" si="35"/>
        <v>3.4685167538368741E-2</v>
      </c>
      <c r="BJ53">
        <f t="shared" ca="1" si="35"/>
        <v>1.6266278862062108E-2</v>
      </c>
      <c r="BK53">
        <f t="shared" ca="1" si="35"/>
        <v>1.1766608691854159E-2</v>
      </c>
      <c r="BL53">
        <f t="shared" ca="1" si="36"/>
        <v>1.1979624717183775E-2</v>
      </c>
      <c r="BM53">
        <f t="shared" ca="1" si="36"/>
        <v>9.8679412636502612E-3</v>
      </c>
      <c r="BN53">
        <f t="shared" ca="1" si="36"/>
        <v>8.8069003758045744E-3</v>
      </c>
      <c r="BO53">
        <f t="shared" ca="1" si="36"/>
        <v>9.3013230645611206E-3</v>
      </c>
      <c r="BP53">
        <f t="shared" ca="1" si="36"/>
        <v>5.5585330315934094E-3</v>
      </c>
      <c r="BQ53">
        <f t="shared" ca="1" si="36"/>
        <v>2.9744900737475504E-3</v>
      </c>
      <c r="BR53">
        <f t="shared" ca="1" si="36"/>
        <v>1.1635096100446353E-3</v>
      </c>
      <c r="BS53">
        <f t="shared" ca="1" si="36"/>
        <v>2.836084083482454E-3</v>
      </c>
      <c r="BT53">
        <f t="shared" ca="1" si="36"/>
        <v>1.0386401157419318E-3</v>
      </c>
      <c r="BU53">
        <f t="shared" ca="1" si="36"/>
        <v>1.0473757928206808E-3</v>
      </c>
      <c r="BV53">
        <f t="shared" ca="1" si="36"/>
        <v>2.7912975629188325E-3</v>
      </c>
    </row>
    <row r="54" spans="1:74" x14ac:dyDescent="0.4">
      <c r="A54">
        <f>Rt計算!B53</f>
        <v>2</v>
      </c>
      <c r="B54">
        <f t="shared" ca="1" si="0"/>
        <v>4.711033770697278</v>
      </c>
      <c r="C54">
        <f t="shared" ca="1" si="8"/>
        <v>22.193839188650212</v>
      </c>
      <c r="D54">
        <f t="shared" ca="1" si="30"/>
        <v>0</v>
      </c>
      <c r="E54">
        <f t="shared" ca="1" si="30"/>
        <v>0</v>
      </c>
      <c r="F54">
        <f t="shared" ca="1" si="30"/>
        <v>1.4570117369627942E-14</v>
      </c>
      <c r="G54">
        <f t="shared" ca="1" si="30"/>
        <v>0</v>
      </c>
      <c r="H54">
        <f t="shared" ca="1" si="30"/>
        <v>2.5817292016081512E-8</v>
      </c>
      <c r="I54">
        <f t="shared" ca="1" si="30"/>
        <v>7.1487219440257389E-8</v>
      </c>
      <c r="J54">
        <f t="shared" ca="1" si="30"/>
        <v>0</v>
      </c>
      <c r="K54">
        <f t="shared" ca="1" si="30"/>
        <v>2.3458818472617359E-7</v>
      </c>
      <c r="L54">
        <f t="shared" ca="1" si="30"/>
        <v>3.6661213307753587E-6</v>
      </c>
      <c r="M54">
        <f t="shared" ca="1" si="30"/>
        <v>0</v>
      </c>
      <c r="N54">
        <f t="shared" ca="1" si="31"/>
        <v>2.3564251892375519E-5</v>
      </c>
      <c r="O54">
        <f t="shared" ca="1" si="31"/>
        <v>2.8676577388863446E-4</v>
      </c>
      <c r="P54">
        <f t="shared" ca="1" si="31"/>
        <v>1.6129178759654477E-3</v>
      </c>
      <c r="Q54">
        <f t="shared" ca="1" si="31"/>
        <v>3.0517969108378009E-3</v>
      </c>
      <c r="R54">
        <f t="shared" ca="1" si="31"/>
        <v>7.1161501342634518E-3</v>
      </c>
      <c r="S54">
        <f t="shared" ca="1" si="31"/>
        <v>0</v>
      </c>
      <c r="T54">
        <f t="shared" ca="1" si="31"/>
        <v>0</v>
      </c>
      <c r="U54">
        <f t="shared" ca="1" si="31"/>
        <v>2.5432363321383541E-2</v>
      </c>
      <c r="V54">
        <f t="shared" ca="1" si="31"/>
        <v>8.2782760041223591E-2</v>
      </c>
      <c r="W54">
        <f t="shared" ca="1" si="31"/>
        <v>4.1435206918893658E-2</v>
      </c>
      <c r="X54">
        <f t="shared" ca="1" si="32"/>
        <v>5.7759914120979951E-2</v>
      </c>
      <c r="Y54">
        <f t="shared" ca="1" si="32"/>
        <v>0.37621986284579517</v>
      </c>
      <c r="Z54">
        <f t="shared" ca="1" si="32"/>
        <v>0.13774679796589631</v>
      </c>
      <c r="AA54">
        <f t="shared" ca="1" si="32"/>
        <v>0</v>
      </c>
      <c r="AB54">
        <f t="shared" ca="1" si="32"/>
        <v>0.70295355274646498</v>
      </c>
      <c r="AC54">
        <f t="shared" ca="1" si="32"/>
        <v>0.55801179153657998</v>
      </c>
      <c r="AD54">
        <f t="shared" ca="1" si="32"/>
        <v>0.44431048176626159</v>
      </c>
      <c r="AE54">
        <f t="shared" ca="1" si="32"/>
        <v>0.69435400628348409</v>
      </c>
      <c r="AF54">
        <f t="shared" ca="1" si="32"/>
        <v>0.42768273632528797</v>
      </c>
      <c r="AG54">
        <f t="shared" ca="1" si="32"/>
        <v>0.1736428867023532</v>
      </c>
      <c r="AH54">
        <f t="shared" ca="1" si="33"/>
        <v>0.85716669531309253</v>
      </c>
      <c r="AI54">
        <f t="shared" ca="1" si="33"/>
        <v>0.87632088426506938</v>
      </c>
      <c r="AJ54">
        <f t="shared" ca="1" si="33"/>
        <v>1.7851816017249935</v>
      </c>
      <c r="AK54">
        <f t="shared" ca="1" si="33"/>
        <v>1.7561934857119961</v>
      </c>
      <c r="AL54">
        <f t="shared" ca="1" si="33"/>
        <v>1.3211453224366265</v>
      </c>
      <c r="AM54">
        <f t="shared" ca="1" si="33"/>
        <v>1.8012950023861229</v>
      </c>
      <c r="AN54">
        <f t="shared" ca="1" si="33"/>
        <v>1.7052985270158671</v>
      </c>
      <c r="AO54">
        <f t="shared" ca="1" si="33"/>
        <v>0.23593348009263104</v>
      </c>
      <c r="AP54">
        <f t="shared" ca="1" si="33"/>
        <v>1.258945953463624</v>
      </c>
      <c r="AQ54">
        <f t="shared" ca="1" si="33"/>
        <v>0.88058215284171404</v>
      </c>
      <c r="AR54">
        <f t="shared" ca="1" si="34"/>
        <v>1.0381106343311277</v>
      </c>
      <c r="AS54">
        <f t="shared" ca="1" si="34"/>
        <v>0.78018846647303197</v>
      </c>
      <c r="AT54">
        <f t="shared" ca="1" si="34"/>
        <v>0.79689673256091631</v>
      </c>
      <c r="AU54">
        <f t="shared" ca="1" si="34"/>
        <v>0.75138940853635527</v>
      </c>
      <c r="AV54">
        <f t="shared" ca="1" si="34"/>
        <v>0.35685056691190897</v>
      </c>
      <c r="AW54">
        <f t="shared" ca="1" si="34"/>
        <v>0.28701788892824448</v>
      </c>
      <c r="AX54">
        <f t="shared" ca="1" si="34"/>
        <v>0.40070598078194858</v>
      </c>
      <c r="AY54">
        <f t="shared" ca="1" si="34"/>
        <v>0.36593676060644575</v>
      </c>
      <c r="AZ54">
        <f t="shared" ca="1" si="34"/>
        <v>0.31210200253331266</v>
      </c>
      <c r="BA54">
        <f t="shared" ca="1" si="34"/>
        <v>0.23919055254925428</v>
      </c>
      <c r="BB54">
        <f t="shared" ca="1" si="35"/>
        <v>0.16494855227455821</v>
      </c>
      <c r="BC54">
        <f t="shared" ca="1" si="35"/>
        <v>7.4579592268662495E-2</v>
      </c>
      <c r="BD54">
        <f t="shared" ca="1" si="35"/>
        <v>9.256580398732564E-2</v>
      </c>
      <c r="BE54">
        <f t="shared" ca="1" si="35"/>
        <v>5.8310743503126275E-2</v>
      </c>
      <c r="BF54">
        <f t="shared" ca="1" si="35"/>
        <v>5.4195758908430758E-2</v>
      </c>
      <c r="BG54">
        <f t="shared" ca="1" si="35"/>
        <v>5.8840265843469221E-2</v>
      </c>
      <c r="BH54">
        <f t="shared" ca="1" si="35"/>
        <v>4.2834596059267122E-2</v>
      </c>
      <c r="BI54">
        <f t="shared" ca="1" si="35"/>
        <v>2.0326254095065551E-2</v>
      </c>
      <c r="BJ54">
        <f t="shared" ca="1" si="35"/>
        <v>1.5072423532736448E-2</v>
      </c>
      <c r="BK54">
        <f t="shared" ca="1" si="35"/>
        <v>1.4329632367307539E-2</v>
      </c>
      <c r="BL54">
        <f t="shared" ca="1" si="36"/>
        <v>1.1979624717183775E-2</v>
      </c>
      <c r="BM54">
        <f t="shared" ca="1" si="36"/>
        <v>1.0750440075846626E-2</v>
      </c>
      <c r="BN54">
        <f t="shared" ca="1" si="36"/>
        <v>1.1172933312587891E-2</v>
      </c>
      <c r="BO54">
        <f t="shared" ca="1" si="36"/>
        <v>6.5109261451927851E-3</v>
      </c>
      <c r="BP54">
        <f t="shared" ca="1" si="36"/>
        <v>3.8302496520223493E-3</v>
      </c>
      <c r="BQ54">
        <f t="shared" ca="1" si="36"/>
        <v>1.4872450368737752E-3</v>
      </c>
      <c r="BR54">
        <f t="shared" ca="1" si="36"/>
        <v>3.2067459984157021E-3</v>
      </c>
      <c r="BS54">
        <f t="shared" ca="1" si="36"/>
        <v>1.1796101940148259E-3</v>
      </c>
      <c r="BT54">
        <f t="shared" ca="1" si="36"/>
        <v>1.3038248261441274E-3</v>
      </c>
      <c r="BU54">
        <f t="shared" ca="1" si="36"/>
        <v>2.9291017934815651E-3</v>
      </c>
      <c r="BV54">
        <f t="shared" ca="1" si="36"/>
        <v>2.6052110587242439E-3</v>
      </c>
    </row>
    <row r="55" spans="1:74" x14ac:dyDescent="0.4">
      <c r="A55">
        <f>Rt計算!B54</f>
        <v>10</v>
      </c>
      <c r="B55">
        <f t="shared" ca="1" si="0"/>
        <v>5.0469952744977977</v>
      </c>
      <c r="C55">
        <f t="shared" ca="1" si="8"/>
        <v>25.472161300803101</v>
      </c>
      <c r="D55">
        <f t="shared" ref="D55:M64" ca="1" si="37">IF(ROW()+D$4&gt;3,OFFSET($A55,D$4,0)*D$1*(1-D$1),0)</f>
        <v>0</v>
      </c>
      <c r="E55">
        <f t="shared" ca="1" si="37"/>
        <v>6.828629546483861E-20</v>
      </c>
      <c r="F55">
        <f t="shared" ca="1" si="37"/>
        <v>0</v>
      </c>
      <c r="G55">
        <f t="shared" ca="1" si="37"/>
        <v>1.0535505900586175E-10</v>
      </c>
      <c r="H55">
        <f t="shared" ca="1" si="37"/>
        <v>8.6057640053605029E-9</v>
      </c>
      <c r="I55">
        <f t="shared" ca="1" si="37"/>
        <v>0</v>
      </c>
      <c r="J55">
        <f t="shared" ca="1" si="37"/>
        <v>2.744268758169889E-8</v>
      </c>
      <c r="K55">
        <f t="shared" ca="1" si="37"/>
        <v>4.6917636945234718E-7</v>
      </c>
      <c r="L55">
        <f t="shared" ca="1" si="37"/>
        <v>0</v>
      </c>
      <c r="M55">
        <f t="shared" ca="1" si="37"/>
        <v>6.5023562679355662E-6</v>
      </c>
      <c r="N55">
        <f t="shared" ref="N55:W64" ca="1" si="38">IF(ROW()+N$4&gt;3,OFFSET($A55,N$4,0)*N$1*(1-N$1),0)</f>
        <v>9.4257007569502075E-5</v>
      </c>
      <c r="O55">
        <f t="shared" ca="1" si="38"/>
        <v>5.7353154777726892E-4</v>
      </c>
      <c r="P55">
        <f t="shared" ca="1" si="38"/>
        <v>1.2096884069740857E-3</v>
      </c>
      <c r="Q55">
        <f t="shared" ca="1" si="38"/>
        <v>3.0517969108378009E-3</v>
      </c>
      <c r="R55">
        <f t="shared" ca="1" si="38"/>
        <v>0</v>
      </c>
      <c r="S55">
        <f t="shared" ca="1" si="38"/>
        <v>0</v>
      </c>
      <c r="T55">
        <f t="shared" ca="1" si="38"/>
        <v>1.445587699862322E-2</v>
      </c>
      <c r="U55">
        <f t="shared" ca="1" si="38"/>
        <v>5.0864726642767082E-2</v>
      </c>
      <c r="V55">
        <f t="shared" ca="1" si="38"/>
        <v>2.7594253347074531E-2</v>
      </c>
      <c r="W55">
        <f t="shared" ca="1" si="38"/>
        <v>4.1435206918893658E-2</v>
      </c>
      <c r="X55">
        <f t="shared" ref="X55:AG64" ca="1" si="39">IF(ROW()+X$4&gt;3,OFFSET($A55,X$4,0)*X$1*(1-X$1),0)</f>
        <v>0.28879957060489975</v>
      </c>
      <c r="Y55">
        <f t="shared" ca="1" si="39"/>
        <v>0.11286595885373855</v>
      </c>
      <c r="Z55">
        <f t="shared" ca="1" si="39"/>
        <v>0</v>
      </c>
      <c r="AA55">
        <f t="shared" ca="1" si="39"/>
        <v>0.63750333663630854</v>
      </c>
      <c r="AB55">
        <f t="shared" ca="1" si="39"/>
        <v>0.52721516455984874</v>
      </c>
      <c r="AC55">
        <f t="shared" ca="1" si="39"/>
        <v>0.43400917119511778</v>
      </c>
      <c r="AD55">
        <f t="shared" ca="1" si="39"/>
        <v>0.69820218563269665</v>
      </c>
      <c r="AE55">
        <f t="shared" ca="1" si="39"/>
        <v>0.44186164036221715</v>
      </c>
      <c r="AF55">
        <f t="shared" ca="1" si="39"/>
        <v>0.18329260128226629</v>
      </c>
      <c r="AG55">
        <f t="shared" ca="1" si="39"/>
        <v>0.92609539574588362</v>
      </c>
      <c r="AH55">
        <f t="shared" ref="AH55:AQ64" ca="1" si="40">IF(ROW()+AH$4&gt;3,OFFSET($A55,AH$4,0)*AH$1*(1-AH$1),0)</f>
        <v>0.96431253222722912</v>
      </c>
      <c r="AI55">
        <f t="shared" ca="1" si="40"/>
        <v>1.9960642363815471</v>
      </c>
      <c r="AJ55">
        <f t="shared" ca="1" si="40"/>
        <v>2.0028866751060903</v>
      </c>
      <c r="AK55">
        <f t="shared" ca="1" si="40"/>
        <v>1.5271247701843444</v>
      </c>
      <c r="AL55">
        <f t="shared" ca="1" si="40"/>
        <v>2.1138325158986024</v>
      </c>
      <c r="AM55">
        <f t="shared" ca="1" si="40"/>
        <v>2.0264568776843883</v>
      </c>
      <c r="AN55">
        <f t="shared" ca="1" si="40"/>
        <v>0.28421642116931117</v>
      </c>
      <c r="AO55">
        <f t="shared" ca="1" si="40"/>
        <v>1.5335676206021016</v>
      </c>
      <c r="AP55">
        <f t="shared" ca="1" si="40"/>
        <v>1.0814022933597796</v>
      </c>
      <c r="AQ55">
        <f t="shared" ca="1" si="40"/>
        <v>1.2880156862460892</v>
      </c>
      <c r="AR55">
        <f t="shared" ref="AR55:BA64" ca="1" si="41">IF(ROW()+AR$4&gt;3,OFFSET($A55,AR$4,0)*AR$1*(1-AR$1),0)</f>
        <v>0.97455284039248713</v>
      </c>
      <c r="AS55">
        <f t="shared" ca="1" si="41"/>
        <v>1.0006765113458453</v>
      </c>
      <c r="AT55">
        <f t="shared" ca="1" si="41"/>
        <v>0.95222406178889163</v>
      </c>
      <c r="AU55">
        <f t="shared" ca="1" si="41"/>
        <v>0.45296524628078161</v>
      </c>
      <c r="AV55">
        <f t="shared" ca="1" si="41"/>
        <v>0.36524705083924802</v>
      </c>
      <c r="AW55">
        <f t="shared" ca="1" si="41"/>
        <v>0.51465276635409352</v>
      </c>
      <c r="AX55">
        <f t="shared" ca="1" si="41"/>
        <v>0.47005893899420892</v>
      </c>
      <c r="AY55">
        <f t="shared" ca="1" si="41"/>
        <v>0.39793123147914039</v>
      </c>
      <c r="AZ55">
        <f t="shared" ca="1" si="41"/>
        <v>0.31053365076178852</v>
      </c>
      <c r="BA55">
        <f t="shared" ca="1" si="41"/>
        <v>0.21019775830085985</v>
      </c>
      <c r="BB55">
        <f t="shared" ref="BB55:BK64" ca="1" si="42">IF(ROW()+BB$4&gt;3,OFFSET($A55,BB$4,0)*BB$1*(1-BB$1),0)</f>
        <v>9.479801854859668E-2</v>
      </c>
      <c r="BC55">
        <f t="shared" ca="1" si="42"/>
        <v>0.1185815517071734</v>
      </c>
      <c r="BD55">
        <f t="shared" ca="1" si="42"/>
        <v>7.3936208216291543E-2</v>
      </c>
      <c r="BE55">
        <f t="shared" ca="1" si="42"/>
        <v>6.9330096606079278E-2</v>
      </c>
      <c r="BF55">
        <f t="shared" ca="1" si="42"/>
        <v>7.3935935994283025E-2</v>
      </c>
      <c r="BG55">
        <f t="shared" ca="1" si="42"/>
        <v>5.3127618674200364E-2</v>
      </c>
      <c r="BH55">
        <f t="shared" ca="1" si="42"/>
        <v>2.5101994464839336E-2</v>
      </c>
      <c r="BI55">
        <f t="shared" ca="1" si="42"/>
        <v>1.8834418932124963E-2</v>
      </c>
      <c r="BJ55">
        <f t="shared" ca="1" si="42"/>
        <v>1.8355525688382012E-2</v>
      </c>
      <c r="BK55">
        <f t="shared" ca="1" si="42"/>
        <v>1.4329632367307539E-2</v>
      </c>
      <c r="BL55">
        <f t="shared" ref="BL55:BV64" ca="1" si="43">IF(ROW()+BL$4&gt;3,OFFSET($A55,BL$4,0)*BL$1*(1-BL$1),0)</f>
        <v>1.3050973269127041E-2</v>
      </c>
      <c r="BM55">
        <f t="shared" ca="1" si="43"/>
        <v>1.3638618006671092E-2</v>
      </c>
      <c r="BN55">
        <f t="shared" ca="1" si="43"/>
        <v>7.8210533188115255E-3</v>
      </c>
      <c r="BO55">
        <f t="shared" ca="1" si="43"/>
        <v>4.4865205370235991E-3</v>
      </c>
      <c r="BP55">
        <f t="shared" ca="1" si="43"/>
        <v>1.9151248260111746E-3</v>
      </c>
      <c r="BQ55">
        <f t="shared" ca="1" si="43"/>
        <v>4.0989924187008926E-3</v>
      </c>
      <c r="BR55">
        <f t="shared" ca="1" si="43"/>
        <v>1.3337793090755575E-3</v>
      </c>
      <c r="BS55">
        <f t="shared" ca="1" si="43"/>
        <v>1.4807872648271219E-3</v>
      </c>
      <c r="BT55">
        <f t="shared" ca="1" si="43"/>
        <v>3.6462897680301864E-3</v>
      </c>
      <c r="BU55">
        <f t="shared" ca="1" si="43"/>
        <v>2.733828340582794E-3</v>
      </c>
      <c r="BV55">
        <f t="shared" ca="1" si="43"/>
        <v>1.5732768081906149E-3</v>
      </c>
    </row>
    <row r="56" spans="1:74" x14ac:dyDescent="0.4">
      <c r="A56">
        <f>Rt計算!B55</f>
        <v>3</v>
      </c>
      <c r="B56">
        <f t="shared" ca="1" si="0"/>
        <v>5.3986295217955762</v>
      </c>
      <c r="C56">
        <f t="shared" ca="1" si="8"/>
        <v>29.14520071360273</v>
      </c>
      <c r="D56">
        <f t="shared" ca="1" si="37"/>
        <v>0</v>
      </c>
      <c r="E56">
        <f t="shared" ca="1" si="37"/>
        <v>0</v>
      </c>
      <c r="F56">
        <f t="shared" ca="1" si="37"/>
        <v>1.4570117369627942E-14</v>
      </c>
      <c r="G56">
        <f t="shared" ca="1" si="37"/>
        <v>3.5118353001953914E-11</v>
      </c>
      <c r="H56">
        <f t="shared" ca="1" si="37"/>
        <v>0</v>
      </c>
      <c r="I56">
        <f t="shared" ca="1" si="37"/>
        <v>7.1487219440257389E-8</v>
      </c>
      <c r="J56">
        <f t="shared" ca="1" si="37"/>
        <v>5.4885375163397779E-8</v>
      </c>
      <c r="K56">
        <f t="shared" ca="1" si="37"/>
        <v>0</v>
      </c>
      <c r="L56">
        <f t="shared" ca="1" si="37"/>
        <v>1.8330606653876794E-6</v>
      </c>
      <c r="M56">
        <f t="shared" ca="1" si="37"/>
        <v>2.6009425071742265E-5</v>
      </c>
      <c r="N56">
        <f t="shared" ca="1" si="38"/>
        <v>1.8851401513900415E-4</v>
      </c>
      <c r="O56">
        <f t="shared" ca="1" si="38"/>
        <v>4.3014866083295166E-4</v>
      </c>
      <c r="P56">
        <f t="shared" ca="1" si="38"/>
        <v>1.2096884069740857E-3</v>
      </c>
      <c r="Q56">
        <f t="shared" ca="1" si="38"/>
        <v>0</v>
      </c>
      <c r="R56">
        <f t="shared" ca="1" si="38"/>
        <v>0</v>
      </c>
      <c r="S56">
        <f t="shared" ca="1" si="38"/>
        <v>7.5083178226922863E-3</v>
      </c>
      <c r="T56">
        <f t="shared" ca="1" si="38"/>
        <v>2.891175399724644E-2</v>
      </c>
      <c r="U56">
        <f t="shared" ca="1" si="38"/>
        <v>1.6954908880922361E-2</v>
      </c>
      <c r="V56">
        <f t="shared" ca="1" si="38"/>
        <v>2.7594253347074531E-2</v>
      </c>
      <c r="W56">
        <f t="shared" ca="1" si="38"/>
        <v>0.20717603459446829</v>
      </c>
      <c r="X56">
        <f t="shared" ca="1" si="39"/>
        <v>8.6639871181469916E-2</v>
      </c>
      <c r="Y56">
        <f t="shared" ca="1" si="39"/>
        <v>0</v>
      </c>
      <c r="Z56">
        <f t="shared" ca="1" si="39"/>
        <v>0.55098719186358525</v>
      </c>
      <c r="AA56">
        <f t="shared" ca="1" si="39"/>
        <v>0.47812750247723135</v>
      </c>
      <c r="AB56">
        <f t="shared" ca="1" si="39"/>
        <v>0.41005623910210454</v>
      </c>
      <c r="AC56">
        <f t="shared" ca="1" si="39"/>
        <v>0.68201441187804224</v>
      </c>
      <c r="AD56">
        <f t="shared" ca="1" si="39"/>
        <v>0.44431048176626159</v>
      </c>
      <c r="AE56">
        <f t="shared" ca="1" si="39"/>
        <v>0.1893692744409502</v>
      </c>
      <c r="AF56">
        <f t="shared" ca="1" si="39"/>
        <v>0.97756054017208682</v>
      </c>
      <c r="AG56">
        <f t="shared" ca="1" si="39"/>
        <v>1.041857320214119</v>
      </c>
      <c r="AH56">
        <f t="shared" ca="1" si="40"/>
        <v>2.1964896567397996</v>
      </c>
      <c r="AI56">
        <f t="shared" ca="1" si="40"/>
        <v>2.2394867042329549</v>
      </c>
      <c r="AJ56">
        <f t="shared" ca="1" si="40"/>
        <v>1.7416405870487741</v>
      </c>
      <c r="AK56">
        <f t="shared" ca="1" si="40"/>
        <v>2.4433996322949509</v>
      </c>
      <c r="AL56">
        <f t="shared" ca="1" si="40"/>
        <v>2.378061580385928</v>
      </c>
      <c r="AM56">
        <f t="shared" ca="1" si="40"/>
        <v>0.33774281294739811</v>
      </c>
      <c r="AN56">
        <f t="shared" ca="1" si="40"/>
        <v>1.8474067376005228</v>
      </c>
      <c r="AO56">
        <f t="shared" ca="1" si="40"/>
        <v>1.3172952638505233</v>
      </c>
      <c r="AP56">
        <f t="shared" ca="1" si="40"/>
        <v>1.5817526081978865</v>
      </c>
      <c r="AQ56">
        <f t="shared" ca="1" si="40"/>
        <v>1.2091575830065326</v>
      </c>
      <c r="AR56">
        <f t="shared" ca="1" si="41"/>
        <v>1.2499699474599291</v>
      </c>
      <c r="AS56">
        <f t="shared" ca="1" si="41"/>
        <v>1.1957236279641035</v>
      </c>
      <c r="AT56">
        <f t="shared" ca="1" si="41"/>
        <v>0.57403578192947369</v>
      </c>
      <c r="AU56">
        <f t="shared" ca="1" si="41"/>
        <v>0.46362325207562349</v>
      </c>
      <c r="AV56">
        <f t="shared" ca="1" si="41"/>
        <v>0.65492574633244471</v>
      </c>
      <c r="AW56">
        <f t="shared" ca="1" si="41"/>
        <v>0.60372728360768657</v>
      </c>
      <c r="AX56">
        <f t="shared" ca="1" si="41"/>
        <v>0.51115698830517797</v>
      </c>
      <c r="AY56">
        <f t="shared" ca="1" si="41"/>
        <v>0.39593157704959697</v>
      </c>
      <c r="AZ56">
        <f t="shared" ca="1" si="41"/>
        <v>0.27289320824520807</v>
      </c>
      <c r="BA56">
        <f t="shared" ca="1" si="41"/>
        <v>0.12080330936831025</v>
      </c>
      <c r="BB56">
        <f t="shared" ca="1" si="42"/>
        <v>0.1507288494922687</v>
      </c>
      <c r="BC56">
        <f t="shared" ca="1" si="42"/>
        <v>9.471608218120138E-2</v>
      </c>
      <c r="BD56">
        <f t="shared" ca="1" si="42"/>
        <v>8.7908405044567109E-2</v>
      </c>
      <c r="BE56">
        <f t="shared" ca="1" si="42"/>
        <v>9.4582780800346544E-2</v>
      </c>
      <c r="BF56">
        <f t="shared" ca="1" si="42"/>
        <v>6.6757689781245841E-2</v>
      </c>
      <c r="BG56">
        <f t="shared" ca="1" si="42"/>
        <v>3.1133927072515267E-2</v>
      </c>
      <c r="BH56">
        <f t="shared" ca="1" si="42"/>
        <v>2.3259646247236448E-2</v>
      </c>
      <c r="BI56">
        <f t="shared" ca="1" si="42"/>
        <v>2.2936965630211588E-2</v>
      </c>
      <c r="BJ56">
        <f t="shared" ca="1" si="42"/>
        <v>1.8355525688382012E-2</v>
      </c>
      <c r="BK56">
        <f t="shared" ca="1" si="42"/>
        <v>1.561114420503423E-2</v>
      </c>
      <c r="BL56">
        <f t="shared" ca="1" si="43"/>
        <v>1.6557204893668635E-2</v>
      </c>
      <c r="BM56">
        <f t="shared" ca="1" si="43"/>
        <v>9.5470326046697643E-3</v>
      </c>
      <c r="BN56">
        <f t="shared" ca="1" si="43"/>
        <v>5.3892972448953353E-3</v>
      </c>
      <c r="BO56">
        <f t="shared" ca="1" si="43"/>
        <v>2.2432602685117996E-3</v>
      </c>
      <c r="BP56">
        <f t="shared" ca="1" si="43"/>
        <v>5.2782708619332373E-3</v>
      </c>
      <c r="BQ56">
        <f t="shared" ca="1" si="43"/>
        <v>1.7048906520260349E-3</v>
      </c>
      <c r="BR56">
        <f t="shared" ca="1" si="43"/>
        <v>1.674318707137402E-3</v>
      </c>
      <c r="BS56">
        <f t="shared" ca="1" si="43"/>
        <v>4.14118472366907E-3</v>
      </c>
      <c r="BT56">
        <f t="shared" ca="1" si="43"/>
        <v>3.4032037834948411E-3</v>
      </c>
      <c r="BU56">
        <f t="shared" ca="1" si="43"/>
        <v>1.6509482835987003E-3</v>
      </c>
      <c r="BV56">
        <f t="shared" ca="1" si="43"/>
        <v>1.4717750786299301E-3</v>
      </c>
    </row>
    <row r="57" spans="1:74" x14ac:dyDescent="0.4">
      <c r="A57">
        <f>Rt計算!B56</f>
        <v>0</v>
      </c>
      <c r="B57">
        <f t="shared" ca="1" si="0"/>
        <v>5.7643607543851534</v>
      </c>
      <c r="C57">
        <f t="shared" ca="1" si="8"/>
        <v>33.227854906695775</v>
      </c>
      <c r="D57">
        <f t="shared" ca="1" si="37"/>
        <v>0</v>
      </c>
      <c r="E57">
        <f t="shared" ca="1" si="37"/>
        <v>6.828629546483861E-20</v>
      </c>
      <c r="F57">
        <f t="shared" ca="1" si="37"/>
        <v>4.8567057898759816E-15</v>
      </c>
      <c r="G57">
        <f t="shared" ca="1" si="37"/>
        <v>0</v>
      </c>
      <c r="H57">
        <f t="shared" ca="1" si="37"/>
        <v>8.6057640053605029E-9</v>
      </c>
      <c r="I57">
        <f t="shared" ca="1" si="37"/>
        <v>1.4297443888051478E-7</v>
      </c>
      <c r="J57">
        <f t="shared" ca="1" si="37"/>
        <v>0</v>
      </c>
      <c r="K57">
        <f t="shared" ca="1" si="37"/>
        <v>2.3458818472617359E-7</v>
      </c>
      <c r="L57">
        <f t="shared" ca="1" si="37"/>
        <v>7.3322426615507175E-6</v>
      </c>
      <c r="M57">
        <f t="shared" ca="1" si="37"/>
        <v>5.2018850143484529E-5</v>
      </c>
      <c r="N57">
        <f t="shared" ca="1" si="38"/>
        <v>1.4138551135425311E-4</v>
      </c>
      <c r="O57">
        <f t="shared" ca="1" si="38"/>
        <v>4.3014866083295166E-4</v>
      </c>
      <c r="P57">
        <f t="shared" ca="1" si="38"/>
        <v>0</v>
      </c>
      <c r="Q57">
        <f t="shared" ca="1" si="38"/>
        <v>0</v>
      </c>
      <c r="R57">
        <f t="shared" ca="1" si="38"/>
        <v>3.5580750671317259E-3</v>
      </c>
      <c r="S57">
        <f t="shared" ca="1" si="38"/>
        <v>1.5016635645384573E-2</v>
      </c>
      <c r="T57">
        <f t="shared" ca="1" si="38"/>
        <v>9.63725133241548E-3</v>
      </c>
      <c r="U57">
        <f t="shared" ca="1" si="38"/>
        <v>1.6954908880922361E-2</v>
      </c>
      <c r="V57">
        <f t="shared" ca="1" si="38"/>
        <v>0.13797126673537266</v>
      </c>
      <c r="W57">
        <f t="shared" ca="1" si="38"/>
        <v>6.2152810378340494E-2</v>
      </c>
      <c r="X57">
        <f t="shared" ca="1" si="39"/>
        <v>0</v>
      </c>
      <c r="Y57">
        <f t="shared" ca="1" si="39"/>
        <v>0.45146383541495422</v>
      </c>
      <c r="Z57">
        <f t="shared" ca="1" si="39"/>
        <v>0.41324039389768896</v>
      </c>
      <c r="AA57">
        <f t="shared" ca="1" si="39"/>
        <v>0.37187694637117996</v>
      </c>
      <c r="AB57">
        <f t="shared" ca="1" si="39"/>
        <v>0.64437409001759294</v>
      </c>
      <c r="AC57">
        <f t="shared" ca="1" si="39"/>
        <v>0.43400917119511778</v>
      </c>
      <c r="AD57">
        <f t="shared" ca="1" si="39"/>
        <v>0.19041877789982639</v>
      </c>
      <c r="AE57">
        <f t="shared" ca="1" si="39"/>
        <v>1.0099694636850678</v>
      </c>
      <c r="AF57">
        <f t="shared" ca="1" si="39"/>
        <v>1.0997556076935977</v>
      </c>
      <c r="AG57">
        <f t="shared" ca="1" si="39"/>
        <v>2.3731194515988272</v>
      </c>
      <c r="AH57">
        <f t="shared" ca="1" si="40"/>
        <v>2.4643542490251411</v>
      </c>
      <c r="AI57">
        <f t="shared" ca="1" si="40"/>
        <v>1.9473797428112654</v>
      </c>
      <c r="AJ57">
        <f t="shared" ca="1" si="40"/>
        <v>2.7866249392780387</v>
      </c>
      <c r="AK57">
        <f t="shared" ca="1" si="40"/>
        <v>2.7488245863318199</v>
      </c>
      <c r="AL57">
        <f t="shared" ca="1" si="40"/>
        <v>0.39634359673098801</v>
      </c>
      <c r="AM57">
        <f t="shared" ca="1" si="40"/>
        <v>2.1953282841580877</v>
      </c>
      <c r="AN57">
        <f t="shared" ca="1" si="40"/>
        <v>1.5868750181953208</v>
      </c>
      <c r="AO57">
        <f t="shared" ca="1" si="40"/>
        <v>1.9267900874231534</v>
      </c>
      <c r="AP57">
        <f t="shared" ca="1" si="40"/>
        <v>1.4849106117776079</v>
      </c>
      <c r="AQ57">
        <f t="shared" ca="1" si="40"/>
        <v>1.5508760303779441</v>
      </c>
      <c r="AR57">
        <f t="shared" ca="1" si="41"/>
        <v>1.4936081575580509</v>
      </c>
      <c r="AS57">
        <f t="shared" ca="1" si="41"/>
        <v>0.72082630054573615</v>
      </c>
      <c r="AT57">
        <f t="shared" ca="1" si="41"/>
        <v>0.58754250621016713</v>
      </c>
      <c r="AU57">
        <f t="shared" ca="1" si="41"/>
        <v>0.8313244519976698</v>
      </c>
      <c r="AV57">
        <f t="shared" ca="1" si="41"/>
        <v>0.76827827935152171</v>
      </c>
      <c r="AW57">
        <f t="shared" ca="1" si="41"/>
        <v>0.65651218272092693</v>
      </c>
      <c r="AX57">
        <f t="shared" ca="1" si="41"/>
        <v>0.50858836022324239</v>
      </c>
      <c r="AY57">
        <f t="shared" ca="1" si="41"/>
        <v>0.34793987074055499</v>
      </c>
      <c r="AZ57">
        <f t="shared" ca="1" si="41"/>
        <v>0.15683517715241843</v>
      </c>
      <c r="BA57">
        <f t="shared" ca="1" si="41"/>
        <v>0.1920772618956133</v>
      </c>
      <c r="BB57">
        <f t="shared" ca="1" si="42"/>
        <v>0.12039348355671778</v>
      </c>
      <c r="BC57">
        <f t="shared" ca="1" si="42"/>
        <v>0.11261518432568039</v>
      </c>
      <c r="BD57">
        <f t="shared" ca="1" si="42"/>
        <v>0.11992802277603196</v>
      </c>
      <c r="BE57">
        <f t="shared" ca="1" si="42"/>
        <v>8.5399986547885734E-2</v>
      </c>
      <c r="BF57">
        <f t="shared" ca="1" si="42"/>
        <v>3.9121441861052667E-2</v>
      </c>
      <c r="BG57">
        <f t="shared" ca="1" si="42"/>
        <v>2.8848868204807726E-2</v>
      </c>
      <c r="BH57">
        <f t="shared" ca="1" si="42"/>
        <v>2.832610384564439E-2</v>
      </c>
      <c r="BI57">
        <f t="shared" ca="1" si="42"/>
        <v>2.2936965630211588E-2</v>
      </c>
      <c r="BJ57">
        <f t="shared" ca="1" si="42"/>
        <v>1.9997076766204793E-2</v>
      </c>
      <c r="BK57">
        <f t="shared" ca="1" si="42"/>
        <v>1.9805182946685217E-2</v>
      </c>
      <c r="BL57">
        <f t="shared" ca="1" si="43"/>
        <v>1.1590043425568042E-2</v>
      </c>
      <c r="BM57">
        <f t="shared" ca="1" si="43"/>
        <v>6.5786275091001736E-3</v>
      </c>
      <c r="BN57">
        <f t="shared" ca="1" si="43"/>
        <v>2.6946486224476676E-3</v>
      </c>
      <c r="BO57">
        <f t="shared" ca="1" si="43"/>
        <v>6.1826441546788636E-3</v>
      </c>
      <c r="BP57">
        <f t="shared" ca="1" si="43"/>
        <v>2.1953869956713467E-3</v>
      </c>
      <c r="BQ57">
        <f t="shared" ca="1" si="43"/>
        <v>2.1401818823305547E-3</v>
      </c>
      <c r="BR57">
        <f t="shared" ca="1" si="43"/>
        <v>4.6824167233503614E-3</v>
      </c>
      <c r="BS57">
        <f t="shared" ca="1" si="43"/>
        <v>3.8651057420911318E-3</v>
      </c>
      <c r="BT57">
        <f t="shared" ca="1" si="43"/>
        <v>2.0551815056170145E-3</v>
      </c>
      <c r="BU57">
        <f t="shared" ca="1" si="43"/>
        <v>1.5444354911084614E-3</v>
      </c>
      <c r="BV57">
        <f t="shared" ca="1" si="43"/>
        <v>9.6426643082650585E-4</v>
      </c>
    </row>
    <row r="58" spans="1:74" x14ac:dyDescent="0.4">
      <c r="A58">
        <f>Rt計算!B57</f>
        <v>12</v>
      </c>
      <c r="B58">
        <f t="shared" ca="1" si="0"/>
        <v>6.1418225344831905</v>
      </c>
      <c r="C58">
        <f t="shared" ca="1" si="8"/>
        <v>37.72198404508552</v>
      </c>
      <c r="D58">
        <f t="shared" ca="1" si="37"/>
        <v>0</v>
      </c>
      <c r="E58">
        <f t="shared" ca="1" si="37"/>
        <v>2.2762098488279537E-20</v>
      </c>
      <c r="F58">
        <f t="shared" ca="1" si="37"/>
        <v>0</v>
      </c>
      <c r="G58">
        <f t="shared" ca="1" si="37"/>
        <v>3.5118353001953914E-11</v>
      </c>
      <c r="H58">
        <f t="shared" ca="1" si="37"/>
        <v>1.7211528010721006E-8</v>
      </c>
      <c r="I58">
        <f t="shared" ca="1" si="37"/>
        <v>0</v>
      </c>
      <c r="J58">
        <f t="shared" ca="1" si="37"/>
        <v>2.744268758169889E-8</v>
      </c>
      <c r="K58">
        <f t="shared" ca="1" si="37"/>
        <v>9.3835273890469436E-7</v>
      </c>
      <c r="L58">
        <f t="shared" ca="1" si="37"/>
        <v>1.4664485323101435E-5</v>
      </c>
      <c r="M58">
        <f t="shared" ca="1" si="37"/>
        <v>3.9014137607613397E-5</v>
      </c>
      <c r="N58">
        <f t="shared" ca="1" si="38"/>
        <v>1.4138551135425311E-4</v>
      </c>
      <c r="O58">
        <f t="shared" ca="1" si="38"/>
        <v>0</v>
      </c>
      <c r="P58">
        <f t="shared" ca="1" si="38"/>
        <v>0</v>
      </c>
      <c r="Q58">
        <f t="shared" ca="1" si="38"/>
        <v>1.5258984554189004E-3</v>
      </c>
      <c r="R58">
        <f t="shared" ca="1" si="38"/>
        <v>7.1161501342634518E-3</v>
      </c>
      <c r="S58">
        <f t="shared" ca="1" si="38"/>
        <v>5.0055452151281914E-3</v>
      </c>
      <c r="T58">
        <f t="shared" ca="1" si="38"/>
        <v>9.63725133241548E-3</v>
      </c>
      <c r="U58">
        <f t="shared" ca="1" si="38"/>
        <v>8.4774544404611796E-2</v>
      </c>
      <c r="V58">
        <f t="shared" ca="1" si="38"/>
        <v>4.1391380020611795E-2</v>
      </c>
      <c r="W58">
        <f t="shared" ca="1" si="38"/>
        <v>0</v>
      </c>
      <c r="X58">
        <f t="shared" ca="1" si="39"/>
        <v>0.34655948472587966</v>
      </c>
      <c r="Y58">
        <f t="shared" ca="1" si="39"/>
        <v>0.33859787656121565</v>
      </c>
      <c r="Z58">
        <f t="shared" ca="1" si="39"/>
        <v>0.32140919525375805</v>
      </c>
      <c r="AA58">
        <f t="shared" ca="1" si="39"/>
        <v>0.58437805858328273</v>
      </c>
      <c r="AB58">
        <f t="shared" ca="1" si="39"/>
        <v>0.41005623910210454</v>
      </c>
      <c r="AC58">
        <f t="shared" ca="1" si="39"/>
        <v>0.18600393051219333</v>
      </c>
      <c r="AD58">
        <f t="shared" ca="1" si="39"/>
        <v>1.0155668154657407</v>
      </c>
      <c r="AE58">
        <f t="shared" ca="1" si="39"/>
        <v>1.1362156466457012</v>
      </c>
      <c r="AF58">
        <f t="shared" ca="1" si="39"/>
        <v>2.5049988841909725</v>
      </c>
      <c r="AG58">
        <f t="shared" ca="1" si="39"/>
        <v>2.6625242627694155</v>
      </c>
      <c r="AH58">
        <f t="shared" ca="1" si="40"/>
        <v>2.1429167382827314</v>
      </c>
      <c r="AI58">
        <f t="shared" ca="1" si="40"/>
        <v>3.1158075884980247</v>
      </c>
      <c r="AJ58">
        <f t="shared" ca="1" si="40"/>
        <v>3.134953056687793</v>
      </c>
      <c r="AK58">
        <f t="shared" ca="1" si="40"/>
        <v>0.4581374310553033</v>
      </c>
      <c r="AL58">
        <f t="shared" ca="1" si="40"/>
        <v>2.5762333787514216</v>
      </c>
      <c r="AM58">
        <f t="shared" ca="1" si="40"/>
        <v>1.8857307056229726</v>
      </c>
      <c r="AN58">
        <f t="shared" ca="1" si="40"/>
        <v>2.321100772882708</v>
      </c>
      <c r="AO58">
        <f t="shared" ca="1" si="40"/>
        <v>1.8088233473768378</v>
      </c>
      <c r="AP58">
        <f t="shared" ca="1" si="40"/>
        <v>1.9045592629321491</v>
      </c>
      <c r="AQ58">
        <f t="shared" ca="1" si="40"/>
        <v>1.8531654261295771</v>
      </c>
      <c r="AR58">
        <f t="shared" ca="1" si="41"/>
        <v>0.90040208079740658</v>
      </c>
      <c r="AS58">
        <f t="shared" ca="1" si="41"/>
        <v>0.73778691938210639</v>
      </c>
      <c r="AT58">
        <f t="shared" ca="1" si="41"/>
        <v>1.0535244938940929</v>
      </c>
      <c r="AU58">
        <f t="shared" ca="1" si="41"/>
        <v>0.97520753022803564</v>
      </c>
      <c r="AV58">
        <f t="shared" ca="1" si="41"/>
        <v>0.83545015077023388</v>
      </c>
      <c r="AW58">
        <f t="shared" ca="1" si="41"/>
        <v>0.65321312652634944</v>
      </c>
      <c r="AX58">
        <f t="shared" ca="1" si="41"/>
        <v>0.44694128625678881</v>
      </c>
      <c r="AY58">
        <f t="shared" ca="1" si="41"/>
        <v>0.19996544295434193</v>
      </c>
      <c r="AZ58">
        <f t="shared" ca="1" si="41"/>
        <v>0.24936793167234528</v>
      </c>
      <c r="BA58">
        <f t="shared" ca="1" si="41"/>
        <v>0.15342020289775402</v>
      </c>
      <c r="BB58">
        <f t="shared" ca="1" si="42"/>
        <v>0.14314500800838098</v>
      </c>
      <c r="BC58">
        <f t="shared" ca="1" si="42"/>
        <v>0.15363396007344476</v>
      </c>
      <c r="BD58">
        <f t="shared" ca="1" si="42"/>
        <v>0.10828452541913565</v>
      </c>
      <c r="BE58">
        <f t="shared" ca="1" si="42"/>
        <v>5.0046228675911526E-2</v>
      </c>
      <c r="BF58">
        <f t="shared" ca="1" si="42"/>
        <v>3.625014337583779E-2</v>
      </c>
      <c r="BG58">
        <f t="shared" ca="1" si="42"/>
        <v>3.5132780091003464E-2</v>
      </c>
      <c r="BH58">
        <f t="shared" ca="1" si="42"/>
        <v>2.832610384564439E-2</v>
      </c>
      <c r="BI58">
        <f t="shared" ca="1" si="42"/>
        <v>2.4988238979254902E-2</v>
      </c>
      <c r="BJ58">
        <f t="shared" ca="1" si="42"/>
        <v>2.5369425748170259E-2</v>
      </c>
      <c r="BK58">
        <f t="shared" ca="1" si="42"/>
        <v>1.3863628062679651E-2</v>
      </c>
      <c r="BL58">
        <f t="shared" ca="1" si="43"/>
        <v>7.9864164781225169E-3</v>
      </c>
      <c r="BM58">
        <f t="shared" ca="1" si="43"/>
        <v>3.2893137545500868E-3</v>
      </c>
      <c r="BN58">
        <f t="shared" ca="1" si="43"/>
        <v>7.4267144960143043E-3</v>
      </c>
      <c r="BO58">
        <f t="shared" ca="1" si="43"/>
        <v>2.5715422590257219E-3</v>
      </c>
      <c r="BP58">
        <f t="shared" ca="1" si="43"/>
        <v>2.75591133499169E-3</v>
      </c>
      <c r="BQ58">
        <f t="shared" ca="1" si="43"/>
        <v>5.9852544166871437E-3</v>
      </c>
      <c r="BR58">
        <f t="shared" ca="1" si="43"/>
        <v>4.3702556084603368E-3</v>
      </c>
      <c r="BS58">
        <f t="shared" ca="1" si="43"/>
        <v>2.3341222987952942E-3</v>
      </c>
      <c r="BT58">
        <f t="shared" ca="1" si="43"/>
        <v>1.9225891504159166E-3</v>
      </c>
      <c r="BU58">
        <f t="shared" ca="1" si="43"/>
        <v>1.0118715286572678E-3</v>
      </c>
      <c r="BV58">
        <f t="shared" ca="1" si="43"/>
        <v>6.2592733229088976E-4</v>
      </c>
    </row>
    <row r="59" spans="1:74" x14ac:dyDescent="0.4">
      <c r="A59">
        <f>Rt計算!B58</f>
        <v>9</v>
      </c>
      <c r="B59">
        <f t="shared" ca="1" si="0"/>
        <v>6.5276597174400344</v>
      </c>
      <c r="C59">
        <f t="shared" ca="1" si="8"/>
        <v>42.610341386689313</v>
      </c>
      <c r="D59">
        <f t="shared" ca="1" si="37"/>
        <v>0</v>
      </c>
      <c r="E59">
        <f t="shared" ca="1" si="37"/>
        <v>0</v>
      </c>
      <c r="F59">
        <f t="shared" ca="1" si="37"/>
        <v>4.8567057898759816E-15</v>
      </c>
      <c r="G59">
        <f t="shared" ca="1" si="37"/>
        <v>7.0236706003907827E-11</v>
      </c>
      <c r="H59">
        <f t="shared" ca="1" si="37"/>
        <v>0</v>
      </c>
      <c r="I59">
        <f t="shared" ca="1" si="37"/>
        <v>7.1487219440257389E-8</v>
      </c>
      <c r="J59">
        <f t="shared" ca="1" si="37"/>
        <v>1.0977075032679556E-7</v>
      </c>
      <c r="K59">
        <f t="shared" ca="1" si="37"/>
        <v>1.8767054778093887E-6</v>
      </c>
      <c r="L59">
        <f t="shared" ca="1" si="37"/>
        <v>1.0998363992326076E-5</v>
      </c>
      <c r="M59">
        <f t="shared" ca="1" si="37"/>
        <v>3.9014137607613397E-5</v>
      </c>
      <c r="N59">
        <f t="shared" ca="1" si="38"/>
        <v>0</v>
      </c>
      <c r="O59">
        <f t="shared" ca="1" si="38"/>
        <v>0</v>
      </c>
      <c r="P59">
        <f t="shared" ca="1" si="38"/>
        <v>6.0484420348704286E-4</v>
      </c>
      <c r="Q59">
        <f t="shared" ca="1" si="38"/>
        <v>3.0517969108378009E-3</v>
      </c>
      <c r="R59">
        <f t="shared" ca="1" si="38"/>
        <v>2.3720500447544841E-3</v>
      </c>
      <c r="S59">
        <f t="shared" ca="1" si="38"/>
        <v>5.0055452151281914E-3</v>
      </c>
      <c r="T59">
        <f t="shared" ca="1" si="38"/>
        <v>4.8186256662077404E-2</v>
      </c>
      <c r="U59">
        <f t="shared" ca="1" si="38"/>
        <v>2.5432363321383541E-2</v>
      </c>
      <c r="V59">
        <f t="shared" ca="1" si="38"/>
        <v>0</v>
      </c>
      <c r="W59">
        <f t="shared" ca="1" si="38"/>
        <v>0.24861124151336197</v>
      </c>
      <c r="X59">
        <f t="shared" ca="1" si="39"/>
        <v>0.25991961354440973</v>
      </c>
      <c r="Y59">
        <f t="shared" ca="1" si="39"/>
        <v>0.2633539039920566</v>
      </c>
      <c r="Z59">
        <f t="shared" ca="1" si="39"/>
        <v>0.50507159254161982</v>
      </c>
      <c r="AA59">
        <f t="shared" ca="1" si="39"/>
        <v>0.37187694637117996</v>
      </c>
      <c r="AB59">
        <f t="shared" ca="1" si="39"/>
        <v>0.17573838818661625</v>
      </c>
      <c r="AC59">
        <f t="shared" ca="1" si="39"/>
        <v>0.99202096273169771</v>
      </c>
      <c r="AD59">
        <f t="shared" ca="1" si="39"/>
        <v>1.1425126673989583</v>
      </c>
      <c r="AE59">
        <f t="shared" ca="1" si="39"/>
        <v>2.5880467506929863</v>
      </c>
      <c r="AF59">
        <f t="shared" ca="1" si="39"/>
        <v>2.81048655299475</v>
      </c>
      <c r="AG59">
        <f t="shared" ca="1" si="39"/>
        <v>2.3152384893647091</v>
      </c>
      <c r="AH59">
        <f t="shared" ca="1" si="40"/>
        <v>3.4286667812523701</v>
      </c>
      <c r="AI59">
        <f t="shared" ca="1" si="40"/>
        <v>3.5052835370602775</v>
      </c>
      <c r="AJ59">
        <f t="shared" ca="1" si="40"/>
        <v>0.52249217611463217</v>
      </c>
      <c r="AK59">
        <f t="shared" ca="1" si="40"/>
        <v>2.9778933018594715</v>
      </c>
      <c r="AL59">
        <f t="shared" ca="1" si="40"/>
        <v>2.2129184150813495</v>
      </c>
      <c r="AM59">
        <f t="shared" ca="1" si="40"/>
        <v>2.7582329724037509</v>
      </c>
      <c r="AN59">
        <f t="shared" ca="1" si="40"/>
        <v>2.1789925622980522</v>
      </c>
      <c r="AO59">
        <f t="shared" ca="1" si="40"/>
        <v>2.3200125542442054</v>
      </c>
      <c r="AP59">
        <f t="shared" ca="1" si="40"/>
        <v>2.2757869158765511</v>
      </c>
      <c r="AQ59">
        <f t="shared" ca="1" si="40"/>
        <v>1.1171564625603834</v>
      </c>
      <c r="AR59">
        <f t="shared" ca="1" si="41"/>
        <v>0.92158801211028674</v>
      </c>
      <c r="AS59">
        <f t="shared" ca="1" si="41"/>
        <v>1.3229282692368804</v>
      </c>
      <c r="AT59">
        <f t="shared" ca="1" si="41"/>
        <v>1.2358652716834551</v>
      </c>
      <c r="AU59">
        <f t="shared" ca="1" si="41"/>
        <v>1.0604715765867709</v>
      </c>
      <c r="AV59">
        <f t="shared" ca="1" si="41"/>
        <v>0.83125190880656441</v>
      </c>
      <c r="AW59">
        <f t="shared" ca="1" si="41"/>
        <v>0.57403577785648896</v>
      </c>
      <c r="AX59">
        <f t="shared" ca="1" si="41"/>
        <v>0.25686280819355684</v>
      </c>
      <c r="AY59">
        <f t="shared" ca="1" si="41"/>
        <v>0.31794505429740366</v>
      </c>
      <c r="AZ59">
        <f t="shared" ca="1" si="41"/>
        <v>0.19918067498357139</v>
      </c>
      <c r="BA59">
        <f t="shared" ca="1" si="41"/>
        <v>0.18241299714614848</v>
      </c>
      <c r="BB59">
        <f t="shared" ca="1" si="42"/>
        <v>0.19528391821010915</v>
      </c>
      <c r="BC59">
        <f t="shared" ca="1" si="42"/>
        <v>0.13871804161971227</v>
      </c>
      <c r="BD59">
        <f t="shared" ca="1" si="42"/>
        <v>6.345706059508488E-2</v>
      </c>
      <c r="BE59">
        <f t="shared" ca="1" si="42"/>
        <v>4.6373110974927197E-2</v>
      </c>
      <c r="BF59">
        <f t="shared" ca="1" si="42"/>
        <v>4.4146214210178697E-2</v>
      </c>
      <c r="BG59">
        <f t="shared" ca="1" si="42"/>
        <v>3.5132780091003464E-2</v>
      </c>
      <c r="BH59">
        <f t="shared" ca="1" si="42"/>
        <v>3.0859332644848358E-2</v>
      </c>
      <c r="BI59">
        <f t="shared" ca="1" si="42"/>
        <v>3.1701497212487564E-2</v>
      </c>
      <c r="BJ59">
        <f t="shared" ca="1" si="42"/>
        <v>1.775859802371918E-2</v>
      </c>
      <c r="BK59">
        <f t="shared" ca="1" si="42"/>
        <v>9.5530882448716919E-3</v>
      </c>
      <c r="BL59">
        <f t="shared" ca="1" si="43"/>
        <v>3.9932082390612585E-3</v>
      </c>
      <c r="BM59">
        <f t="shared" ca="1" si="43"/>
        <v>9.0656696161990208E-3</v>
      </c>
      <c r="BN59">
        <f t="shared" ca="1" si="43"/>
        <v>3.0889874452448879E-3</v>
      </c>
      <c r="BO59">
        <f t="shared" ca="1" si="43"/>
        <v>3.2281062400535657E-3</v>
      </c>
      <c r="BP59">
        <f t="shared" ca="1" si="43"/>
        <v>7.7072096656547271E-3</v>
      </c>
      <c r="BQ59">
        <f t="shared" ca="1" si="43"/>
        <v>5.5862374555746682E-3</v>
      </c>
      <c r="BR59">
        <f t="shared" ca="1" si="43"/>
        <v>2.6391803349792944E-3</v>
      </c>
      <c r="BS59">
        <f t="shared" ca="1" si="43"/>
        <v>2.1835337633891458E-3</v>
      </c>
      <c r="BT59">
        <f t="shared" ca="1" si="43"/>
        <v>1.2596273744104282E-3</v>
      </c>
      <c r="BU59">
        <f t="shared" ca="1" si="43"/>
        <v>6.5682888702313879E-4</v>
      </c>
      <c r="BV59">
        <f t="shared" ca="1" si="43"/>
        <v>3.8908996331595848E-4</v>
      </c>
    </row>
    <row r="60" spans="1:74" x14ac:dyDescent="0.4">
      <c r="A60">
        <f>Rt計算!B59</f>
        <v>7</v>
      </c>
      <c r="B60">
        <f t="shared" ca="1" si="0"/>
        <v>6.9205855095574824</v>
      </c>
      <c r="C60">
        <f t="shared" ca="1" si="8"/>
        <v>47.894503795096995</v>
      </c>
      <c r="D60">
        <f t="shared" ca="1" si="37"/>
        <v>0</v>
      </c>
      <c r="E60">
        <f t="shared" ca="1" si="37"/>
        <v>2.2762098488279537E-20</v>
      </c>
      <c r="F60">
        <f t="shared" ca="1" si="37"/>
        <v>9.7134115797519631E-15</v>
      </c>
      <c r="G60">
        <f t="shared" ca="1" si="37"/>
        <v>0</v>
      </c>
      <c r="H60">
        <f t="shared" ca="1" si="37"/>
        <v>8.6057640053605029E-9</v>
      </c>
      <c r="I60">
        <f t="shared" ca="1" si="37"/>
        <v>2.8594887776102956E-7</v>
      </c>
      <c r="J60">
        <f t="shared" ca="1" si="37"/>
        <v>2.1954150065359112E-7</v>
      </c>
      <c r="K60">
        <f t="shared" ca="1" si="37"/>
        <v>1.4075291083570415E-6</v>
      </c>
      <c r="L60">
        <f t="shared" ca="1" si="37"/>
        <v>1.0998363992326076E-5</v>
      </c>
      <c r="M60">
        <f t="shared" ca="1" si="37"/>
        <v>0</v>
      </c>
      <c r="N60">
        <f t="shared" ca="1" si="38"/>
        <v>0</v>
      </c>
      <c r="O60">
        <f t="shared" ca="1" si="38"/>
        <v>2.1507433041647583E-4</v>
      </c>
      <c r="P60">
        <f t="shared" ca="1" si="38"/>
        <v>1.2096884069740857E-3</v>
      </c>
      <c r="Q60">
        <f t="shared" ca="1" si="38"/>
        <v>1.0172656369459335E-3</v>
      </c>
      <c r="R60">
        <f t="shared" ca="1" si="38"/>
        <v>2.3720500447544841E-3</v>
      </c>
      <c r="S60">
        <f t="shared" ca="1" si="38"/>
        <v>2.5027726075640955E-2</v>
      </c>
      <c r="T60">
        <f t="shared" ca="1" si="38"/>
        <v>1.445587699862322E-2</v>
      </c>
      <c r="U60">
        <f t="shared" ca="1" si="38"/>
        <v>0</v>
      </c>
      <c r="V60">
        <f t="shared" ca="1" si="38"/>
        <v>0.16556552008244718</v>
      </c>
      <c r="W60">
        <f t="shared" ca="1" si="38"/>
        <v>0.18645843113502147</v>
      </c>
      <c r="X60">
        <f t="shared" ca="1" si="39"/>
        <v>0.20215969942342984</v>
      </c>
      <c r="Y60">
        <f t="shared" ca="1" si="39"/>
        <v>0.41384184913037469</v>
      </c>
      <c r="Z60">
        <f t="shared" ca="1" si="39"/>
        <v>0.32140919525375805</v>
      </c>
      <c r="AA60">
        <f t="shared" ca="1" si="39"/>
        <v>0.15937583415907713</v>
      </c>
      <c r="AB60">
        <f t="shared" ca="1" si="39"/>
        <v>0.93727140366195327</v>
      </c>
      <c r="AC60">
        <f t="shared" ca="1" si="39"/>
        <v>1.11602358307316</v>
      </c>
      <c r="AD60">
        <f t="shared" ca="1" si="39"/>
        <v>2.6023899646309605</v>
      </c>
      <c r="AE60">
        <f t="shared" ca="1" si="39"/>
        <v>2.9036622080945698</v>
      </c>
      <c r="AF60">
        <f t="shared" ca="1" si="39"/>
        <v>2.4439013504302172</v>
      </c>
      <c r="AG60">
        <f t="shared" ca="1" si="39"/>
        <v>3.7043815829835345</v>
      </c>
      <c r="AH60">
        <f t="shared" ca="1" si="40"/>
        <v>3.8572501289089165</v>
      </c>
      <c r="AI60">
        <f t="shared" ca="1" si="40"/>
        <v>0.5842139228433797</v>
      </c>
      <c r="AJ60">
        <f t="shared" ca="1" si="40"/>
        <v>3.3961991447451094</v>
      </c>
      <c r="AK60">
        <f t="shared" ca="1" si="40"/>
        <v>2.557933990058777</v>
      </c>
      <c r="AL60">
        <f t="shared" ca="1" si="40"/>
        <v>3.2368060399697347</v>
      </c>
      <c r="AM60">
        <f t="shared" ca="1" si="40"/>
        <v>2.5893615659300515</v>
      </c>
      <c r="AN60">
        <f t="shared" ca="1" si="40"/>
        <v>2.7947948081648932</v>
      </c>
      <c r="AO60">
        <f t="shared" ca="1" si="40"/>
        <v>2.7722183910884146</v>
      </c>
      <c r="AP60">
        <f t="shared" ca="1" si="40"/>
        <v>1.3719282826206158</v>
      </c>
      <c r="AQ60">
        <f t="shared" ca="1" si="40"/>
        <v>1.1434424969735688</v>
      </c>
      <c r="AR60">
        <f t="shared" ca="1" si="41"/>
        <v>1.6525026424046521</v>
      </c>
      <c r="AS60">
        <f t="shared" ca="1" si="41"/>
        <v>1.551896623527879</v>
      </c>
      <c r="AT60">
        <f t="shared" ca="1" si="41"/>
        <v>1.343919065929003</v>
      </c>
      <c r="AU60">
        <f t="shared" ca="1" si="41"/>
        <v>1.05514257368935</v>
      </c>
      <c r="AV60">
        <f t="shared" ca="1" si="41"/>
        <v>0.73049410167849604</v>
      </c>
      <c r="AW60">
        <f t="shared" ca="1" si="41"/>
        <v>0.32990561945775226</v>
      </c>
      <c r="AX60">
        <f t="shared" ca="1" si="41"/>
        <v>0.40841186502775534</v>
      </c>
      <c r="AY60">
        <f t="shared" ca="1" si="41"/>
        <v>0.25395611255201422</v>
      </c>
      <c r="AZ60">
        <f t="shared" ca="1" si="41"/>
        <v>0.23682111750015183</v>
      </c>
      <c r="BA60">
        <f t="shared" ca="1" si="41"/>
        <v>0.24885481729871911</v>
      </c>
      <c r="BB60">
        <f t="shared" ca="1" si="42"/>
        <v>0.17632431450038982</v>
      </c>
      <c r="BC60">
        <f t="shared" ca="1" si="42"/>
        <v>8.1291755572842128E-2</v>
      </c>
      <c r="BD60">
        <f t="shared" ca="1" si="42"/>
        <v>5.8799661652326349E-2</v>
      </c>
      <c r="BE60">
        <f t="shared" ca="1" si="42"/>
        <v>5.647418465263411E-2</v>
      </c>
      <c r="BF60">
        <f t="shared" ca="1" si="42"/>
        <v>4.4146214210178697E-2</v>
      </c>
      <c r="BG60">
        <f t="shared" ca="1" si="42"/>
        <v>3.8274736034101337E-2</v>
      </c>
      <c r="BH60">
        <f t="shared" ca="1" si="42"/>
        <v>3.9149899624061353E-2</v>
      </c>
      <c r="BI60">
        <f t="shared" ca="1" si="42"/>
        <v>2.2191048048741294E-2</v>
      </c>
      <c r="BJ60">
        <f t="shared" ca="1" si="42"/>
        <v>1.2237017125588006E-2</v>
      </c>
      <c r="BK60">
        <f t="shared" ca="1" si="42"/>
        <v>4.7765441224358459E-3</v>
      </c>
      <c r="BL60">
        <f t="shared" ca="1" si="43"/>
        <v>1.1005671488144443E-2</v>
      </c>
      <c r="BM60">
        <f t="shared" ca="1" si="43"/>
        <v>3.7706767430208312E-3</v>
      </c>
      <c r="BN60">
        <f t="shared" ca="1" si="43"/>
        <v>3.8776650908393267E-3</v>
      </c>
      <c r="BO60">
        <f t="shared" ca="1" si="43"/>
        <v>9.0277547391328546E-3</v>
      </c>
      <c r="BP60">
        <f t="shared" ca="1" si="43"/>
        <v>7.1933956879444115E-3</v>
      </c>
      <c r="BQ60">
        <f t="shared" ca="1" si="43"/>
        <v>3.3735070348600267E-3</v>
      </c>
      <c r="BR60">
        <f t="shared" ca="1" si="43"/>
        <v>2.4689106359483725E-3</v>
      </c>
      <c r="BS60">
        <f t="shared" ca="1" si="43"/>
        <v>1.430591086358406E-3</v>
      </c>
      <c r="BT60">
        <f t="shared" ca="1" si="43"/>
        <v>8.1765285707343575E-4</v>
      </c>
      <c r="BU60">
        <f t="shared" ca="1" si="43"/>
        <v>4.0829903787924845E-4</v>
      </c>
      <c r="BV60">
        <f t="shared" ca="1" si="43"/>
        <v>6.5976124214445144E-4</v>
      </c>
    </row>
    <row r="61" spans="1:74" x14ac:dyDescent="0.4">
      <c r="A61">
        <f>Rt計算!B60</f>
        <v>11</v>
      </c>
      <c r="B61">
        <f t="shared" ca="1" si="0"/>
        <v>7.3157679221388046</v>
      </c>
      <c r="C61">
        <f t="shared" ca="1" si="8"/>
        <v>53.520460290595118</v>
      </c>
      <c r="D61">
        <f t="shared" ca="1" si="37"/>
        <v>0</v>
      </c>
      <c r="E61">
        <f t="shared" ca="1" si="37"/>
        <v>4.5524196976559073E-20</v>
      </c>
      <c r="F61">
        <f t="shared" ca="1" si="37"/>
        <v>0</v>
      </c>
      <c r="G61">
        <f t="shared" ca="1" si="37"/>
        <v>3.5118353001953914E-11</v>
      </c>
      <c r="H61">
        <f t="shared" ca="1" si="37"/>
        <v>3.4423056021442012E-8</v>
      </c>
      <c r="I61">
        <f t="shared" ca="1" si="37"/>
        <v>5.7189775552205911E-7</v>
      </c>
      <c r="J61">
        <f t="shared" ca="1" si="37"/>
        <v>1.6465612549019331E-7</v>
      </c>
      <c r="K61">
        <f t="shared" ca="1" si="37"/>
        <v>1.4075291083570415E-6</v>
      </c>
      <c r="L61">
        <f t="shared" ca="1" si="37"/>
        <v>0</v>
      </c>
      <c r="M61">
        <f t="shared" ca="1" si="37"/>
        <v>0</v>
      </c>
      <c r="N61">
        <f t="shared" ca="1" si="38"/>
        <v>7.0692755677126553E-5</v>
      </c>
      <c r="O61">
        <f t="shared" ca="1" si="38"/>
        <v>4.3014866083295166E-4</v>
      </c>
      <c r="P61">
        <f t="shared" ca="1" si="38"/>
        <v>4.0322946899136193E-4</v>
      </c>
      <c r="Q61">
        <f t="shared" ca="1" si="38"/>
        <v>1.0172656369459335E-3</v>
      </c>
      <c r="R61">
        <f t="shared" ca="1" si="38"/>
        <v>1.186025022377242E-2</v>
      </c>
      <c r="S61">
        <f t="shared" ca="1" si="38"/>
        <v>7.5083178226922863E-3</v>
      </c>
      <c r="T61">
        <f t="shared" ca="1" si="38"/>
        <v>0</v>
      </c>
      <c r="U61">
        <f t="shared" ca="1" si="38"/>
        <v>0.10172945328553416</v>
      </c>
      <c r="V61">
        <f t="shared" ca="1" si="38"/>
        <v>0.12417414006183539</v>
      </c>
      <c r="W61">
        <f t="shared" ca="1" si="38"/>
        <v>0.14502322421612779</v>
      </c>
      <c r="X61">
        <f t="shared" ca="1" si="39"/>
        <v>0.31767952766538976</v>
      </c>
      <c r="Y61">
        <f t="shared" ca="1" si="39"/>
        <v>0.2633539039920566</v>
      </c>
      <c r="Z61">
        <f t="shared" ca="1" si="39"/>
        <v>0.13774679796589631</v>
      </c>
      <c r="AA61">
        <f t="shared" ca="1" si="39"/>
        <v>0.85000444884841131</v>
      </c>
      <c r="AB61">
        <f t="shared" ca="1" si="39"/>
        <v>1.0544303291196975</v>
      </c>
      <c r="AC61">
        <f t="shared" ca="1" si="39"/>
        <v>2.5420537169999755</v>
      </c>
      <c r="AD61">
        <f t="shared" ca="1" si="39"/>
        <v>2.9197545944640044</v>
      </c>
      <c r="AE61">
        <f t="shared" ca="1" si="39"/>
        <v>2.5249236592126696</v>
      </c>
      <c r="AF61">
        <f t="shared" ca="1" si="39"/>
        <v>3.9102421606883473</v>
      </c>
      <c r="AG61">
        <f t="shared" ca="1" si="39"/>
        <v>4.1674292808564761</v>
      </c>
      <c r="AH61">
        <f t="shared" ca="1" si="40"/>
        <v>0.64287502148481934</v>
      </c>
      <c r="AI61">
        <f t="shared" ca="1" si="40"/>
        <v>3.7973904984819677</v>
      </c>
      <c r="AJ61">
        <f t="shared" ca="1" si="40"/>
        <v>2.9172479833066967</v>
      </c>
      <c r="AK61">
        <f t="shared" ca="1" si="40"/>
        <v>3.7414556869516438</v>
      </c>
      <c r="AL61">
        <f t="shared" ca="1" si="40"/>
        <v>3.0386342416042411</v>
      </c>
      <c r="AM61">
        <f t="shared" ca="1" si="40"/>
        <v>3.3211376606494145</v>
      </c>
      <c r="AN61">
        <f t="shared" ca="1" si="40"/>
        <v>3.3395429487394059</v>
      </c>
      <c r="AO61">
        <f t="shared" ca="1" si="40"/>
        <v>1.6711954839894698</v>
      </c>
      <c r="AP61">
        <f t="shared" ca="1" si="40"/>
        <v>1.4042089480940421</v>
      </c>
      <c r="AQ61">
        <f t="shared" ca="1" si="40"/>
        <v>2.0503106842284682</v>
      </c>
      <c r="AR61">
        <f t="shared" ca="1" si="41"/>
        <v>1.9385127151285342</v>
      </c>
      <c r="AS61">
        <f t="shared" ca="1" si="41"/>
        <v>1.6875815742188411</v>
      </c>
      <c r="AT61">
        <f t="shared" ca="1" si="41"/>
        <v>1.3371657037886564</v>
      </c>
      <c r="AU61">
        <f t="shared" ca="1" si="41"/>
        <v>0.92724650415124699</v>
      </c>
      <c r="AV61">
        <f t="shared" ca="1" si="41"/>
        <v>0.41982419636695167</v>
      </c>
      <c r="AW61">
        <f t="shared" ca="1" si="41"/>
        <v>0.52454993493782609</v>
      </c>
      <c r="AX61">
        <f t="shared" ca="1" si="41"/>
        <v>0.32621576640581712</v>
      </c>
      <c r="AY61">
        <f t="shared" ca="1" si="41"/>
        <v>0.30194781886105632</v>
      </c>
      <c r="AZ61">
        <f t="shared" ca="1" si="41"/>
        <v>0.32308046493398196</v>
      </c>
      <c r="BA61">
        <f t="shared" ca="1" si="41"/>
        <v>0.22469415542505708</v>
      </c>
      <c r="BB61">
        <f t="shared" ca="1" si="42"/>
        <v>0.10332984021797037</v>
      </c>
      <c r="BC61">
        <f t="shared" ca="1" si="42"/>
        <v>7.5325388191349124E-2</v>
      </c>
      <c r="BD61">
        <f t="shared" ca="1" si="42"/>
        <v>7.1607508744912285E-2</v>
      </c>
      <c r="BE61">
        <f t="shared" ca="1" si="42"/>
        <v>5.647418465263411E-2</v>
      </c>
      <c r="BF61">
        <f t="shared" ca="1" si="42"/>
        <v>4.8094249627349143E-2</v>
      </c>
      <c r="BG61">
        <f t="shared" ca="1" si="42"/>
        <v>4.8557500938785282E-2</v>
      </c>
      <c r="BH61">
        <f t="shared" ca="1" si="42"/>
        <v>2.7404929736842946E-2</v>
      </c>
      <c r="BI61">
        <f t="shared" ca="1" si="42"/>
        <v>1.5291310420141058E-2</v>
      </c>
      <c r="BJ61">
        <f t="shared" ca="1" si="42"/>
        <v>6.1185085627940032E-3</v>
      </c>
      <c r="BK61">
        <f t="shared" ca="1" si="42"/>
        <v>1.3164621605737821E-2</v>
      </c>
      <c r="BL61">
        <f t="shared" ca="1" si="43"/>
        <v>4.5775801764848566E-3</v>
      </c>
      <c r="BM61">
        <f t="shared" ca="1" si="43"/>
        <v>4.7334027199623201E-3</v>
      </c>
      <c r="BN61">
        <f t="shared" ca="1" si="43"/>
        <v>1.0844317626923542E-2</v>
      </c>
      <c r="BO61">
        <f t="shared" ca="1" si="43"/>
        <v>8.4259044231906628E-3</v>
      </c>
      <c r="BP61">
        <f t="shared" ca="1" si="43"/>
        <v>4.344063629732664E-3</v>
      </c>
      <c r="BQ61">
        <f t="shared" ca="1" si="43"/>
        <v>3.1558614197077666E-3</v>
      </c>
      <c r="BR61">
        <f t="shared" ca="1" si="43"/>
        <v>1.6175621407937613E-3</v>
      </c>
      <c r="BS61">
        <f t="shared" ca="1" si="43"/>
        <v>9.2862930167124608E-4</v>
      </c>
      <c r="BT61">
        <f t="shared" ca="1" si="43"/>
        <v>5.0827069493754112E-4</v>
      </c>
      <c r="BU61">
        <f t="shared" ca="1" si="43"/>
        <v>6.9233315118655161E-4</v>
      </c>
      <c r="BV61">
        <f t="shared" ca="1" si="43"/>
        <v>6.0901037736410893E-4</v>
      </c>
    </row>
    <row r="62" spans="1:74" x14ac:dyDescent="0.4">
      <c r="A62">
        <f>Rt計算!B61</f>
        <v>7</v>
      </c>
      <c r="B62">
        <f t="shared" ca="1" si="0"/>
        <v>7.7101073712373269</v>
      </c>
      <c r="C62">
        <f t="shared" ca="1" si="8"/>
        <v>59.445755676008162</v>
      </c>
      <c r="D62">
        <f t="shared" ca="1" si="37"/>
        <v>0</v>
      </c>
      <c r="E62">
        <f t="shared" ca="1" si="37"/>
        <v>0</v>
      </c>
      <c r="F62">
        <f t="shared" ca="1" si="37"/>
        <v>4.8567057898759816E-15</v>
      </c>
      <c r="G62">
        <f t="shared" ca="1" si="37"/>
        <v>1.4047341200781565E-10</v>
      </c>
      <c r="H62">
        <f t="shared" ca="1" si="37"/>
        <v>6.8846112042884023E-8</v>
      </c>
      <c r="I62">
        <f t="shared" ca="1" si="37"/>
        <v>4.2892331664154431E-7</v>
      </c>
      <c r="J62">
        <f t="shared" ca="1" si="37"/>
        <v>1.6465612549019331E-7</v>
      </c>
      <c r="K62">
        <f t="shared" ca="1" si="37"/>
        <v>0</v>
      </c>
      <c r="L62">
        <f t="shared" ca="1" si="37"/>
        <v>0</v>
      </c>
      <c r="M62">
        <f t="shared" ca="1" si="37"/>
        <v>1.9507068803806698E-5</v>
      </c>
      <c r="N62">
        <f t="shared" ca="1" si="38"/>
        <v>1.4138551135425311E-4</v>
      </c>
      <c r="O62">
        <f t="shared" ca="1" si="38"/>
        <v>1.4338288694431723E-4</v>
      </c>
      <c r="P62">
        <f t="shared" ca="1" si="38"/>
        <v>4.0322946899136193E-4</v>
      </c>
      <c r="Q62">
        <f t="shared" ca="1" si="38"/>
        <v>5.0863281847296675E-3</v>
      </c>
      <c r="R62">
        <f t="shared" ca="1" si="38"/>
        <v>3.5580750671317259E-3</v>
      </c>
      <c r="S62">
        <f t="shared" ca="1" si="38"/>
        <v>0</v>
      </c>
      <c r="T62">
        <f t="shared" ca="1" si="38"/>
        <v>5.782350799449288E-2</v>
      </c>
      <c r="U62">
        <f t="shared" ca="1" si="38"/>
        <v>7.6297089964150619E-2</v>
      </c>
      <c r="V62">
        <f t="shared" ca="1" si="38"/>
        <v>9.6579886714760865E-2</v>
      </c>
      <c r="W62">
        <f t="shared" ca="1" si="38"/>
        <v>0.22789363805391513</v>
      </c>
      <c r="X62">
        <f t="shared" ca="1" si="39"/>
        <v>0.20215969942342984</v>
      </c>
      <c r="Y62">
        <f t="shared" ca="1" si="39"/>
        <v>0.11286595885373855</v>
      </c>
      <c r="Z62">
        <f t="shared" ca="1" si="39"/>
        <v>0.73464958915144696</v>
      </c>
      <c r="AA62">
        <f t="shared" ca="1" si="39"/>
        <v>0.9562550049544627</v>
      </c>
      <c r="AB62">
        <f t="shared" ca="1" si="39"/>
        <v>2.4017579718837552</v>
      </c>
      <c r="AC62">
        <f t="shared" ca="1" si="39"/>
        <v>2.8520602678536306</v>
      </c>
      <c r="AD62">
        <f t="shared" ca="1" si="39"/>
        <v>2.5389170386643518</v>
      </c>
      <c r="AE62">
        <f t="shared" ca="1" si="39"/>
        <v>4.0398778547402712</v>
      </c>
      <c r="AF62">
        <f t="shared" ca="1" si="39"/>
        <v>4.3990224307743908</v>
      </c>
      <c r="AG62">
        <f t="shared" ca="1" si="39"/>
        <v>0.6945715468094128</v>
      </c>
      <c r="AH62">
        <f t="shared" ca="1" si="40"/>
        <v>4.1786876396513266</v>
      </c>
      <c r="AI62">
        <f t="shared" ca="1" si="40"/>
        <v>3.2618610692088694</v>
      </c>
      <c r="AJ62">
        <f t="shared" ca="1" si="40"/>
        <v>4.2670194382694966</v>
      </c>
      <c r="AK62">
        <f t="shared" ca="1" si="40"/>
        <v>3.5123869714239921</v>
      </c>
      <c r="AL62">
        <f t="shared" ca="1" si="40"/>
        <v>3.8973787011880483</v>
      </c>
      <c r="AM62">
        <f t="shared" ca="1" si="40"/>
        <v>3.9684780521319278</v>
      </c>
      <c r="AN62">
        <f t="shared" ca="1" si="40"/>
        <v>2.0131996499492875</v>
      </c>
      <c r="AO62">
        <f t="shared" ca="1" si="40"/>
        <v>1.7105177306715751</v>
      </c>
      <c r="AP62">
        <f t="shared" ca="1" si="40"/>
        <v>2.5178919069272481</v>
      </c>
      <c r="AQ62">
        <f t="shared" ca="1" si="40"/>
        <v>2.4051721488064723</v>
      </c>
      <c r="AR62">
        <f t="shared" ca="1" si="41"/>
        <v>2.1080001656315757</v>
      </c>
      <c r="AS62">
        <f t="shared" ca="1" si="41"/>
        <v>1.6791012648006558</v>
      </c>
      <c r="AT62">
        <f t="shared" ca="1" si="41"/>
        <v>1.1750850124203343</v>
      </c>
      <c r="AU62">
        <f t="shared" ca="1" si="41"/>
        <v>0.53290028974209602</v>
      </c>
      <c r="AV62">
        <f t="shared" ca="1" si="41"/>
        <v>0.66752047222345323</v>
      </c>
      <c r="AW62">
        <f t="shared" ca="1" si="41"/>
        <v>0.41898013671134532</v>
      </c>
      <c r="AX62">
        <f t="shared" ca="1" si="41"/>
        <v>0.38786284037227076</v>
      </c>
      <c r="AY62">
        <f t="shared" ca="1" si="41"/>
        <v>0.41192881248594437</v>
      </c>
      <c r="AZ62">
        <f t="shared" ca="1" si="41"/>
        <v>0.29171342950349827</v>
      </c>
      <c r="BA62">
        <f t="shared" ca="1" si="41"/>
        <v>0.13167560721145816</v>
      </c>
      <c r="BB62">
        <f t="shared" ca="1" si="42"/>
        <v>9.5745998734082641E-2</v>
      </c>
      <c r="BC62">
        <f t="shared" ca="1" si="42"/>
        <v>9.1732898490454878E-2</v>
      </c>
      <c r="BD62">
        <f t="shared" ca="1" si="42"/>
        <v>7.1607508744912285E-2</v>
      </c>
      <c r="BE62">
        <f t="shared" ca="1" si="42"/>
        <v>6.152472149148757E-2</v>
      </c>
      <c r="BF62">
        <f t="shared" ca="1" si="42"/>
        <v>6.1015092810816088E-2</v>
      </c>
      <c r="BG62">
        <f t="shared" ca="1" si="42"/>
        <v>3.3990250657149695E-2</v>
      </c>
      <c r="BH62">
        <f t="shared" ca="1" si="42"/>
        <v>1.8884069230429592E-2</v>
      </c>
      <c r="BI62">
        <f t="shared" ca="1" si="42"/>
        <v>7.645655210070529E-3</v>
      </c>
      <c r="BJ62">
        <f t="shared" ca="1" si="42"/>
        <v>1.6863206526724937E-2</v>
      </c>
      <c r="BK62">
        <f t="shared" ca="1" si="42"/>
        <v>5.4755505793776778E-3</v>
      </c>
      <c r="BL62">
        <f t="shared" ca="1" si="43"/>
        <v>5.7463240513320546E-3</v>
      </c>
      <c r="BM62">
        <f t="shared" ca="1" si="43"/>
        <v>1.3237482182945471E-2</v>
      </c>
      <c r="BN62">
        <f t="shared" ca="1" si="43"/>
        <v>1.0121363118461972E-2</v>
      </c>
      <c r="BO62">
        <f t="shared" ca="1" si="43"/>
        <v>5.0883708529657901E-3</v>
      </c>
      <c r="BP62">
        <f t="shared" ca="1" si="43"/>
        <v>4.0638014600724928E-3</v>
      </c>
      <c r="BQ62">
        <f t="shared" ca="1" si="43"/>
        <v>2.0676333439464678E-3</v>
      </c>
      <c r="BR62">
        <f t="shared" ca="1" si="43"/>
        <v>1.0499964773573538E-3</v>
      </c>
      <c r="BS62">
        <f t="shared" ca="1" si="43"/>
        <v>5.7725605239023403E-4</v>
      </c>
      <c r="BT62">
        <f t="shared" ca="1" si="43"/>
        <v>8.6185030880713508E-4</v>
      </c>
      <c r="BU62">
        <f t="shared" ca="1" si="43"/>
        <v>6.3907675494143221E-4</v>
      </c>
      <c r="BV62">
        <f t="shared" ca="1" si="43"/>
        <v>3.721730083891777E-4</v>
      </c>
    </row>
    <row r="63" spans="1:74" x14ac:dyDescent="0.4">
      <c r="A63">
        <f>Rt計算!B62</f>
        <v>3</v>
      </c>
      <c r="B63">
        <f t="shared" ca="1" si="0"/>
        <v>8.1003724756925823</v>
      </c>
      <c r="C63">
        <f t="shared" ca="1" si="8"/>
        <v>65.616034244957987</v>
      </c>
      <c r="D63">
        <f t="shared" ca="1" si="37"/>
        <v>0</v>
      </c>
      <c r="E63">
        <f t="shared" ca="1" si="37"/>
        <v>2.2762098488279537E-20</v>
      </c>
      <c r="F63">
        <f t="shared" ca="1" si="37"/>
        <v>1.9426823159503926E-14</v>
      </c>
      <c r="G63">
        <f t="shared" ca="1" si="37"/>
        <v>2.8094682401563131E-10</v>
      </c>
      <c r="H63">
        <f t="shared" ca="1" si="37"/>
        <v>5.1634584032163024E-8</v>
      </c>
      <c r="I63">
        <f t="shared" ca="1" si="37"/>
        <v>4.2892331664154431E-7</v>
      </c>
      <c r="J63">
        <f t="shared" ca="1" si="37"/>
        <v>0</v>
      </c>
      <c r="K63">
        <f t="shared" ca="1" si="37"/>
        <v>0</v>
      </c>
      <c r="L63">
        <f t="shared" ca="1" si="37"/>
        <v>5.4991819961630379E-6</v>
      </c>
      <c r="M63">
        <f t="shared" ca="1" si="37"/>
        <v>3.9014137607613397E-5</v>
      </c>
      <c r="N63">
        <f t="shared" ca="1" si="38"/>
        <v>4.7128503784751038E-5</v>
      </c>
      <c r="O63">
        <f t="shared" ca="1" si="38"/>
        <v>1.4338288694431723E-4</v>
      </c>
      <c r="P63">
        <f t="shared" ca="1" si="38"/>
        <v>2.0161473449568095E-3</v>
      </c>
      <c r="Q63">
        <f t="shared" ca="1" si="38"/>
        <v>1.5258984554189004E-3</v>
      </c>
      <c r="R63">
        <f t="shared" ca="1" si="38"/>
        <v>0</v>
      </c>
      <c r="S63">
        <f t="shared" ca="1" si="38"/>
        <v>3.0033271290769145E-2</v>
      </c>
      <c r="T63">
        <f t="shared" ca="1" si="38"/>
        <v>4.3367630995869662E-2</v>
      </c>
      <c r="U63">
        <f t="shared" ca="1" si="38"/>
        <v>5.9342181083228265E-2</v>
      </c>
      <c r="V63">
        <f t="shared" ca="1" si="38"/>
        <v>0.15176839340890994</v>
      </c>
      <c r="W63">
        <f t="shared" ca="1" si="38"/>
        <v>0.14502322421612779</v>
      </c>
      <c r="X63">
        <f t="shared" ca="1" si="39"/>
        <v>8.6639871181469916E-2</v>
      </c>
      <c r="Y63">
        <f t="shared" ca="1" si="39"/>
        <v>0.60195178055327225</v>
      </c>
      <c r="Z63">
        <f t="shared" ca="1" si="39"/>
        <v>0.82648078779537792</v>
      </c>
      <c r="AA63">
        <f t="shared" ca="1" si="39"/>
        <v>2.1781364001740537</v>
      </c>
      <c r="AB63">
        <f t="shared" ca="1" si="39"/>
        <v>2.6946552855281154</v>
      </c>
      <c r="AC63">
        <f t="shared" ca="1" si="39"/>
        <v>2.4800524068292442</v>
      </c>
      <c r="AD63">
        <f t="shared" ca="1" si="39"/>
        <v>4.0622672618629627</v>
      </c>
      <c r="AE63">
        <f t="shared" ca="1" si="39"/>
        <v>4.5448625865828047</v>
      </c>
      <c r="AF63">
        <f t="shared" ca="1" si="39"/>
        <v>0.73317040512906517</v>
      </c>
      <c r="AG63">
        <f t="shared" ca="1" si="39"/>
        <v>4.5147150542611829</v>
      </c>
      <c r="AH63">
        <f t="shared" ca="1" si="40"/>
        <v>3.589385536623575</v>
      </c>
      <c r="AI63">
        <f t="shared" ca="1" si="40"/>
        <v>4.7710803698876001</v>
      </c>
      <c r="AJ63">
        <f t="shared" ca="1" si="40"/>
        <v>4.0057733502121806</v>
      </c>
      <c r="AK63">
        <f t="shared" ca="1" si="40"/>
        <v>4.505018072043816</v>
      </c>
      <c r="AL63">
        <f t="shared" ca="1" si="40"/>
        <v>4.6570372615891085</v>
      </c>
      <c r="AM63">
        <f t="shared" ca="1" si="40"/>
        <v>2.3923449250440694</v>
      </c>
      <c r="AN63">
        <f t="shared" ca="1" si="40"/>
        <v>2.0605690534775061</v>
      </c>
      <c r="AO63">
        <f t="shared" ca="1" si="40"/>
        <v>3.0671352412042032</v>
      </c>
      <c r="AP63">
        <f t="shared" ca="1" si="40"/>
        <v>2.9536808908185024</v>
      </c>
      <c r="AQ63">
        <f t="shared" ca="1" si="40"/>
        <v>2.6154604241119563</v>
      </c>
      <c r="AR63">
        <f t="shared" ca="1" si="41"/>
        <v>2.0974071999751356</v>
      </c>
      <c r="AS63">
        <f t="shared" ca="1" si="41"/>
        <v>1.4755738387642128</v>
      </c>
      <c r="AT63">
        <f t="shared" ca="1" si="41"/>
        <v>0.67533621403467492</v>
      </c>
      <c r="AU63">
        <f t="shared" ca="1" si="41"/>
        <v>0.84731146068993268</v>
      </c>
      <c r="AV63">
        <f t="shared" ca="1" si="41"/>
        <v>0.53317672938602867</v>
      </c>
      <c r="AW63">
        <f t="shared" ca="1" si="41"/>
        <v>0.49815748538120591</v>
      </c>
      <c r="AX63">
        <f t="shared" ca="1" si="41"/>
        <v>0.52913738487872697</v>
      </c>
      <c r="AY63">
        <f t="shared" ca="1" si="41"/>
        <v>0.37193572389507601</v>
      </c>
      <c r="AZ63">
        <f t="shared" ca="1" si="41"/>
        <v>0.1709503430961361</v>
      </c>
      <c r="BA63">
        <f t="shared" ca="1" si="41"/>
        <v>0.12201134246199336</v>
      </c>
      <c r="BB63">
        <f t="shared" ca="1" si="42"/>
        <v>0.11660156281477391</v>
      </c>
      <c r="BC63">
        <f t="shared" ca="1" si="42"/>
        <v>9.1732898490454878E-2</v>
      </c>
      <c r="BD63">
        <f t="shared" ca="1" si="42"/>
        <v>7.8011432291205246E-2</v>
      </c>
      <c r="BE63">
        <f t="shared" ca="1" si="42"/>
        <v>7.8053751145917061E-2</v>
      </c>
      <c r="BF63">
        <f t="shared" ca="1" si="42"/>
        <v>4.2710564967571259E-2</v>
      </c>
      <c r="BG63">
        <f t="shared" ca="1" si="42"/>
        <v>2.3421853394002309E-2</v>
      </c>
      <c r="BH63">
        <f t="shared" ca="1" si="42"/>
        <v>9.442034615214796E-3</v>
      </c>
      <c r="BI63">
        <f t="shared" ca="1" si="42"/>
        <v>2.1072171676535849E-2</v>
      </c>
      <c r="BJ63">
        <f t="shared" ca="1" si="42"/>
        <v>7.0139000597882481E-3</v>
      </c>
      <c r="BK63">
        <f t="shared" ca="1" si="42"/>
        <v>6.8735634932613398E-3</v>
      </c>
      <c r="BL63">
        <f t="shared" ca="1" si="43"/>
        <v>1.6070228279148967E-2</v>
      </c>
      <c r="BM63">
        <f t="shared" ca="1" si="43"/>
        <v>1.2354983370749107E-2</v>
      </c>
      <c r="BN63">
        <f t="shared" ca="1" si="43"/>
        <v>6.1122517533569055E-3</v>
      </c>
      <c r="BO63">
        <f t="shared" ca="1" si="43"/>
        <v>4.7600888624518677E-3</v>
      </c>
      <c r="BP63">
        <f t="shared" ca="1" si="43"/>
        <v>2.6624906117716329E-3</v>
      </c>
      <c r="BQ63">
        <f t="shared" ca="1" si="43"/>
        <v>1.3421479601056019E-3</v>
      </c>
      <c r="BR63">
        <f t="shared" ca="1" si="43"/>
        <v>6.5270051295186846E-4</v>
      </c>
      <c r="BS63">
        <f t="shared" ca="1" si="43"/>
        <v>9.7882548013996208E-4</v>
      </c>
      <c r="BT63">
        <f t="shared" ca="1" si="43"/>
        <v>7.9555413120658614E-4</v>
      </c>
      <c r="BU63">
        <f t="shared" ca="1" si="43"/>
        <v>3.9054690579754198E-4</v>
      </c>
      <c r="BV63">
        <f t="shared" ca="1" si="43"/>
        <v>2.5375432390171206E-4</v>
      </c>
    </row>
    <row r="64" spans="1:74" x14ac:dyDescent="0.4">
      <c r="A64">
        <f>Rt計算!B63</f>
        <v>16</v>
      </c>
      <c r="B64">
        <f t="shared" ca="1" si="0"/>
        <v>8.4825860623458151</v>
      </c>
      <c r="C64">
        <f t="shared" ca="1" si="8"/>
        <v>71.954266305103474</v>
      </c>
      <c r="D64">
        <f t="shared" ca="1" si="37"/>
        <v>0</v>
      </c>
      <c r="E64">
        <f t="shared" ca="1" si="37"/>
        <v>9.1048393953118147E-20</v>
      </c>
      <c r="F64">
        <f t="shared" ca="1" si="37"/>
        <v>3.8853646319007852E-14</v>
      </c>
      <c r="G64">
        <f t="shared" ca="1" si="37"/>
        <v>2.1071011801172349E-10</v>
      </c>
      <c r="H64">
        <f t="shared" ca="1" si="37"/>
        <v>5.1634584032163024E-8</v>
      </c>
      <c r="I64">
        <f t="shared" ca="1" si="37"/>
        <v>0</v>
      </c>
      <c r="J64">
        <f t="shared" ca="1" si="37"/>
        <v>0</v>
      </c>
      <c r="K64">
        <f t="shared" ca="1" si="37"/>
        <v>7.0376455417852077E-7</v>
      </c>
      <c r="L64">
        <f t="shared" ca="1" si="37"/>
        <v>1.0998363992326076E-5</v>
      </c>
      <c r="M64">
        <f t="shared" ca="1" si="37"/>
        <v>1.3004712535871132E-5</v>
      </c>
      <c r="N64">
        <f t="shared" ca="1" si="38"/>
        <v>4.7128503784751038E-5</v>
      </c>
      <c r="O64">
        <f t="shared" ca="1" si="38"/>
        <v>7.1691443472158612E-4</v>
      </c>
      <c r="P64">
        <f t="shared" ca="1" si="38"/>
        <v>6.0484420348704286E-4</v>
      </c>
      <c r="Q64">
        <f t="shared" ca="1" si="38"/>
        <v>0</v>
      </c>
      <c r="R64">
        <f t="shared" ca="1" si="38"/>
        <v>1.4232300268526904E-2</v>
      </c>
      <c r="S64">
        <f t="shared" ca="1" si="38"/>
        <v>2.2524953468076859E-2</v>
      </c>
      <c r="T64">
        <f t="shared" ca="1" si="38"/>
        <v>3.3730379663454185E-2</v>
      </c>
      <c r="U64">
        <f t="shared" ca="1" si="38"/>
        <v>9.3251998845072973E-2</v>
      </c>
      <c r="V64">
        <f t="shared" ca="1" si="38"/>
        <v>9.6579886714760865E-2</v>
      </c>
      <c r="W64">
        <f t="shared" ca="1" si="38"/>
        <v>6.2152810378340494E-2</v>
      </c>
      <c r="X64">
        <f t="shared" ca="1" si="39"/>
        <v>0.46207931296783961</v>
      </c>
      <c r="Y64">
        <f t="shared" ca="1" si="39"/>
        <v>0.6771957531224313</v>
      </c>
      <c r="Z64">
        <f t="shared" ca="1" si="39"/>
        <v>1.8825395722005829</v>
      </c>
      <c r="AA64">
        <f t="shared" ca="1" si="39"/>
        <v>2.4437627904391825</v>
      </c>
      <c r="AB64">
        <f t="shared" ca="1" si="39"/>
        <v>2.3431785091548831</v>
      </c>
      <c r="AC64">
        <f t="shared" ca="1" si="39"/>
        <v>3.9680838509267908</v>
      </c>
      <c r="AD64">
        <f t="shared" ca="1" si="39"/>
        <v>4.5700506695958332</v>
      </c>
      <c r="AE64">
        <f t="shared" ca="1" si="39"/>
        <v>0.75747709776380079</v>
      </c>
      <c r="AF64">
        <f t="shared" ca="1" si="39"/>
        <v>4.7656076333389237</v>
      </c>
      <c r="AG64">
        <f t="shared" ca="1" si="39"/>
        <v>3.8780244696858879</v>
      </c>
      <c r="AH64">
        <f t="shared" ca="1" si="40"/>
        <v>5.2501460087926919</v>
      </c>
      <c r="AI64">
        <f t="shared" ca="1" si="40"/>
        <v>4.4789734084659099</v>
      </c>
      <c r="AJ64">
        <f t="shared" ca="1" si="40"/>
        <v>5.1378397317938829</v>
      </c>
      <c r="AK64">
        <f t="shared" ca="1" si="40"/>
        <v>5.3831148148998142</v>
      </c>
      <c r="AL64">
        <f t="shared" ca="1" si="40"/>
        <v>2.8074338101778316</v>
      </c>
      <c r="AM64">
        <f t="shared" ca="1" si="40"/>
        <v>2.4486353938686363</v>
      </c>
      <c r="AN64">
        <f t="shared" ca="1" si="40"/>
        <v>3.6948134752010455</v>
      </c>
      <c r="AO64">
        <f t="shared" ca="1" si="40"/>
        <v>3.5979855714126234</v>
      </c>
      <c r="AP64">
        <f t="shared" ca="1" si="40"/>
        <v>3.2119262146059127</v>
      </c>
      <c r="AQ64">
        <f t="shared" ca="1" si="40"/>
        <v>2.6023174069053638</v>
      </c>
      <c r="AR64">
        <f t="shared" ca="1" si="41"/>
        <v>1.8431760242205735</v>
      </c>
      <c r="AS64">
        <f t="shared" ca="1" si="41"/>
        <v>0.84803094181851313</v>
      </c>
      <c r="AT64">
        <f t="shared" ca="1" si="41"/>
        <v>1.0737845803151331</v>
      </c>
      <c r="AU64">
        <f t="shared" ca="1" si="41"/>
        <v>0.67678336797246186</v>
      </c>
      <c r="AV64">
        <f t="shared" ca="1" si="41"/>
        <v>0.63393453651409715</v>
      </c>
      <c r="AW64">
        <f t="shared" ca="1" si="41"/>
        <v>0.67960557608296956</v>
      </c>
      <c r="AX64">
        <f t="shared" ca="1" si="41"/>
        <v>0.47776482324001568</v>
      </c>
      <c r="AY64">
        <f t="shared" ca="1" si="41"/>
        <v>0.21796233282023272</v>
      </c>
      <c r="AZ64">
        <f t="shared" ca="1" si="41"/>
        <v>0.1584035289239426</v>
      </c>
      <c r="BA64">
        <f t="shared" ca="1" si="41"/>
        <v>0.14858807052302161</v>
      </c>
      <c r="BB64">
        <f t="shared" ca="1" si="42"/>
        <v>0.11660156281477391</v>
      </c>
      <c r="BC64">
        <f t="shared" ca="1" si="42"/>
        <v>9.9936653640007755E-2</v>
      </c>
      <c r="BD64">
        <f t="shared" ca="1" si="42"/>
        <v>9.8969727533618615E-2</v>
      </c>
      <c r="BE64">
        <f t="shared" ca="1" si="42"/>
        <v>5.4637625802141945E-2</v>
      </c>
      <c r="BF64">
        <f t="shared" ca="1" si="42"/>
        <v>2.9430809473452463E-2</v>
      </c>
      <c r="BG64">
        <f t="shared" ca="1" si="42"/>
        <v>1.1710926697001155E-2</v>
      </c>
      <c r="BH64">
        <f t="shared" ca="1" si="42"/>
        <v>2.602316857364078E-2</v>
      </c>
      <c r="BI64">
        <f t="shared" ca="1" si="42"/>
        <v>8.764531582275973E-3</v>
      </c>
      <c r="BJ64">
        <f t="shared" ca="1" si="42"/>
        <v>8.8046830537767372E-3</v>
      </c>
      <c r="BK64">
        <f t="shared" ca="1" si="42"/>
        <v>1.9222677565900355E-2</v>
      </c>
      <c r="BL64">
        <f t="shared" ca="1" si="43"/>
        <v>1.4998879727205703E-2</v>
      </c>
      <c r="BM64">
        <f t="shared" ca="1" si="43"/>
        <v>7.4611263212965391E-3</v>
      </c>
      <c r="BN64">
        <f t="shared" ca="1" si="43"/>
        <v>5.7179129305596861E-3</v>
      </c>
      <c r="BO64">
        <f t="shared" ca="1" si="43"/>
        <v>3.1186789098822582E-3</v>
      </c>
      <c r="BP64">
        <f t="shared" ca="1" si="43"/>
        <v>1.7282833795710599E-3</v>
      </c>
      <c r="BQ64">
        <f t="shared" ca="1" si="43"/>
        <v>8.3430819141699583E-4</v>
      </c>
      <c r="BR64">
        <f t="shared" ca="1" si="43"/>
        <v>1.1067530437009945E-3</v>
      </c>
      <c r="BS64">
        <f t="shared" ca="1" si="43"/>
        <v>9.0353121243688802E-4</v>
      </c>
      <c r="BT64">
        <f t="shared" ca="1" si="43"/>
        <v>4.8617196907069156E-4</v>
      </c>
      <c r="BU64">
        <f t="shared" ca="1" si="43"/>
        <v>2.6628198122559681E-4</v>
      </c>
      <c r="BV64">
        <f t="shared" ca="1" si="43"/>
        <v>4.5675778302308172E-4</v>
      </c>
    </row>
    <row r="65" spans="1:74" x14ac:dyDescent="0.4">
      <c r="A65">
        <f>Rt計算!B64</f>
        <v>18</v>
      </c>
      <c r="B65">
        <f t="shared" ca="1" si="0"/>
        <v>8.85473132546797</v>
      </c>
      <c r="C65">
        <f t="shared" ca="1" si="8"/>
        <v>78.406266846223744</v>
      </c>
      <c r="D65">
        <f t="shared" ref="D65:M74" ca="1" si="44">IF(ROW()+D$4&gt;3,OFFSET($A65,D$4,0)*D$1*(1-D$1),0)</f>
        <v>0</v>
      </c>
      <c r="E65">
        <f t="shared" ca="1" si="44"/>
        <v>1.8209678790623629E-19</v>
      </c>
      <c r="F65">
        <f t="shared" ca="1" si="44"/>
        <v>2.9140234739255885E-14</v>
      </c>
      <c r="G65">
        <f t="shared" ca="1" si="44"/>
        <v>2.1071011801172349E-10</v>
      </c>
      <c r="H65">
        <f t="shared" ca="1" si="44"/>
        <v>0</v>
      </c>
      <c r="I65">
        <f t="shared" ca="1" si="44"/>
        <v>0</v>
      </c>
      <c r="J65">
        <f t="shared" ca="1" si="44"/>
        <v>8.2328062745096656E-8</v>
      </c>
      <c r="K65">
        <f t="shared" ca="1" si="44"/>
        <v>1.4075291083570415E-6</v>
      </c>
      <c r="L65">
        <f t="shared" ca="1" si="44"/>
        <v>3.6661213307753587E-6</v>
      </c>
      <c r="M65">
        <f t="shared" ca="1" si="44"/>
        <v>1.3004712535871132E-5</v>
      </c>
      <c r="N65">
        <f t="shared" ref="N65:W74" ca="1" si="45">IF(ROW()+N$4&gt;3,OFFSET($A65,N$4,0)*N$1*(1-N$1),0)</f>
        <v>2.3564251892375519E-4</v>
      </c>
      <c r="O65">
        <f t="shared" ca="1" si="45"/>
        <v>2.1507433041647583E-4</v>
      </c>
      <c r="P65">
        <f t="shared" ca="1" si="45"/>
        <v>0</v>
      </c>
      <c r="Q65">
        <f t="shared" ca="1" si="45"/>
        <v>6.1035938216756017E-3</v>
      </c>
      <c r="R65">
        <f t="shared" ca="1" si="45"/>
        <v>1.0674225201395179E-2</v>
      </c>
      <c r="S65">
        <f t="shared" ca="1" si="45"/>
        <v>1.7519408252948669E-2</v>
      </c>
      <c r="T65">
        <f t="shared" ca="1" si="45"/>
        <v>5.3004882328285145E-2</v>
      </c>
      <c r="U65">
        <f t="shared" ca="1" si="45"/>
        <v>5.9342181083228265E-2</v>
      </c>
      <c r="V65">
        <f t="shared" ca="1" si="45"/>
        <v>4.1391380020611795E-2</v>
      </c>
      <c r="W65">
        <f t="shared" ca="1" si="45"/>
        <v>0.33148165535114926</v>
      </c>
      <c r="X65">
        <f t="shared" ref="X65:AG74" ca="1" si="46">IF(ROW()+X$4&gt;3,OFFSET($A65,X$4,0)*X$1*(1-X$1),0)</f>
        <v>0.51983922708881947</v>
      </c>
      <c r="Y65">
        <f t="shared" ca="1" si="46"/>
        <v>1.5425014376677602</v>
      </c>
      <c r="Z65">
        <f t="shared" ca="1" si="46"/>
        <v>2.1121175688104104</v>
      </c>
      <c r="AA65">
        <f t="shared" ca="1" si="46"/>
        <v>2.1250111221210282</v>
      </c>
      <c r="AB65">
        <f t="shared" ca="1" si="46"/>
        <v>3.7490856146478131</v>
      </c>
      <c r="AC65">
        <f t="shared" ca="1" si="46"/>
        <v>4.4640943322926399</v>
      </c>
      <c r="AD65">
        <f t="shared" ca="1" si="46"/>
        <v>0.76167511159930557</v>
      </c>
      <c r="AE65">
        <f t="shared" ca="1" si="46"/>
        <v>4.9236011354647049</v>
      </c>
      <c r="AF65">
        <f t="shared" ca="1" si="46"/>
        <v>4.0935347619706137</v>
      </c>
      <c r="AG65">
        <f t="shared" ca="1" si="46"/>
        <v>5.6723342989435377</v>
      </c>
      <c r="AH65">
        <f t="shared" ref="AH65:AQ74" ca="1" si="47">IF(ROW()+AH$4&gt;3,OFFSET($A65,AH$4,0)*AH$1*(1-AH$1),0)</f>
        <v>4.9287084980502822</v>
      </c>
      <c r="AI65">
        <f t="shared" ca="1" si="47"/>
        <v>5.7447702412932333</v>
      </c>
      <c r="AJ65">
        <f t="shared" ca="1" si="47"/>
        <v>6.1392830693469289</v>
      </c>
      <c r="AK65">
        <f t="shared" ca="1" si="47"/>
        <v>3.2451401366417318</v>
      </c>
      <c r="AL65">
        <f t="shared" ca="1" si="47"/>
        <v>2.8734910762996626</v>
      </c>
      <c r="AM65">
        <f t="shared" ca="1" si="47"/>
        <v>4.3906565683161753</v>
      </c>
      <c r="AN65">
        <f t="shared" ca="1" si="47"/>
        <v>4.334300422831995</v>
      </c>
      <c r="AO65">
        <f t="shared" ca="1" si="47"/>
        <v>3.9125635448694647</v>
      </c>
      <c r="AP65">
        <f t="shared" ca="1" si="47"/>
        <v>3.1957858818691993</v>
      </c>
      <c r="AQ65">
        <f t="shared" ca="1" si="47"/>
        <v>2.2868849939471376</v>
      </c>
      <c r="AR65">
        <f t="shared" ref="AR65:BA74" ca="1" si="48">IF(ROW()+AR$4&gt;3,OFFSET($A65,AR$4,0)*AR$1*(1-AR$1),0)</f>
        <v>1.0592965656440076</v>
      </c>
      <c r="AS65">
        <f t="shared" ca="1" si="48"/>
        <v>1.3483691974914358</v>
      </c>
      <c r="AT65">
        <f t="shared" ca="1" si="48"/>
        <v>0.85767699182403712</v>
      </c>
      <c r="AU65">
        <f t="shared" ca="1" si="48"/>
        <v>0.80467943751056503</v>
      </c>
      <c r="AV65">
        <f t="shared" ca="1" si="48"/>
        <v>0.86483784451592061</v>
      </c>
      <c r="AW65">
        <f t="shared" ca="1" si="48"/>
        <v>0.61362445219141926</v>
      </c>
      <c r="AX65">
        <f t="shared" ca="1" si="48"/>
        <v>0.27998046093097689</v>
      </c>
      <c r="AY65">
        <f t="shared" ca="1" si="48"/>
        <v>0.20196509738388535</v>
      </c>
      <c r="AZ65">
        <f t="shared" ca="1" si="48"/>
        <v>0.19290726789747467</v>
      </c>
      <c r="BA65">
        <f t="shared" ca="1" si="48"/>
        <v>0.14858807052302161</v>
      </c>
      <c r="BB65">
        <f t="shared" ref="BB65:BK74" ca="1" si="49">IF(ROW()+BB$4&gt;3,OFFSET($A65,BB$4,0)*BB$1*(1-BB$1),0)</f>
        <v>0.12702934485511955</v>
      </c>
      <c r="BC65">
        <f t="shared" ca="1" si="49"/>
        <v>0.12678530685672626</v>
      </c>
      <c r="BD65">
        <f t="shared" ca="1" si="49"/>
        <v>6.9278809273533026E-2</v>
      </c>
      <c r="BE65">
        <f t="shared" ca="1" si="49"/>
        <v>3.7649456435089407E-2</v>
      </c>
      <c r="BF65">
        <f t="shared" ca="1" si="49"/>
        <v>1.4715404736726232E-2</v>
      </c>
      <c r="BG65">
        <f t="shared" ca="1" si="49"/>
        <v>3.2276456506369039E-2</v>
      </c>
      <c r="BH65">
        <f t="shared" ca="1" si="49"/>
        <v>1.0823795778416962E-2</v>
      </c>
      <c r="BI65">
        <f t="shared" ca="1" si="49"/>
        <v>1.1002284326686859E-2</v>
      </c>
      <c r="BJ65">
        <f t="shared" ca="1" si="49"/>
        <v>2.4623266167341722E-2</v>
      </c>
      <c r="BK65">
        <f t="shared" ca="1" si="49"/>
        <v>1.7941165728173666E-2</v>
      </c>
      <c r="BL65">
        <f t="shared" ref="BL65:BV74" ca="1" si="50">IF(ROW()+BL$4&gt;3,OFFSET($A65,BL$4,0)*BL$1*(1-BL$1),0)</f>
        <v>9.0577650300657821E-3</v>
      </c>
      <c r="BM65">
        <f t="shared" ca="1" si="50"/>
        <v>6.9797633328257946E-3</v>
      </c>
      <c r="BN65">
        <f t="shared" ca="1" si="50"/>
        <v>3.7462188165735873E-3</v>
      </c>
      <c r="BO65">
        <f t="shared" ca="1" si="50"/>
        <v>2.0244056081691851E-3</v>
      </c>
      <c r="BP65">
        <f t="shared" ca="1" si="50"/>
        <v>1.0743383170306589E-3</v>
      </c>
      <c r="BQ65">
        <f t="shared" ca="1" si="50"/>
        <v>1.4146964984896886E-3</v>
      </c>
      <c r="BR65">
        <f t="shared" ca="1" si="50"/>
        <v>1.0216181941855333E-3</v>
      </c>
      <c r="BS65">
        <f t="shared" ca="1" si="50"/>
        <v>5.5215796315587597E-4</v>
      </c>
      <c r="BT65">
        <f t="shared" ca="1" si="50"/>
        <v>3.3148088800274424E-4</v>
      </c>
      <c r="BU65">
        <f t="shared" ca="1" si="50"/>
        <v>4.7930756620607426E-4</v>
      </c>
      <c r="BV65">
        <f t="shared" ca="1" si="50"/>
        <v>1.6916954926780804E-4</v>
      </c>
    </row>
    <row r="66" spans="1:74" x14ac:dyDescent="0.4">
      <c r="A66">
        <f>Rt計算!B65</f>
        <v>41</v>
      </c>
      <c r="B66">
        <f t="shared" ca="1" si="0"/>
        <v>9.213705203049404</v>
      </c>
      <c r="C66">
        <f t="shared" ca="1" si="8"/>
        <v>84.892363568699665</v>
      </c>
      <c r="D66">
        <f t="shared" ca="1" si="44"/>
        <v>0</v>
      </c>
      <c r="E66">
        <f t="shared" ca="1" si="44"/>
        <v>1.3657259092967722E-19</v>
      </c>
      <c r="F66">
        <f t="shared" ca="1" si="44"/>
        <v>2.9140234739255885E-14</v>
      </c>
      <c r="G66">
        <f t="shared" ca="1" si="44"/>
        <v>0</v>
      </c>
      <c r="H66">
        <f t="shared" ca="1" si="44"/>
        <v>0</v>
      </c>
      <c r="I66">
        <f t="shared" ca="1" si="44"/>
        <v>2.1446165832077215E-7</v>
      </c>
      <c r="J66">
        <f t="shared" ca="1" si="44"/>
        <v>1.6465612549019331E-7</v>
      </c>
      <c r="K66">
        <f t="shared" ca="1" si="44"/>
        <v>4.6917636945234718E-7</v>
      </c>
      <c r="L66">
        <f t="shared" ca="1" si="44"/>
        <v>3.6661213307753587E-6</v>
      </c>
      <c r="M66">
        <f t="shared" ca="1" si="44"/>
        <v>6.5023562679355668E-5</v>
      </c>
      <c r="N66">
        <f t="shared" ca="1" si="45"/>
        <v>7.0692755677126553E-5</v>
      </c>
      <c r="O66">
        <f t="shared" ca="1" si="45"/>
        <v>0</v>
      </c>
      <c r="P66">
        <f t="shared" ca="1" si="45"/>
        <v>2.4193768139481714E-3</v>
      </c>
      <c r="Q66">
        <f t="shared" ca="1" si="45"/>
        <v>4.5776953662567009E-3</v>
      </c>
      <c r="R66">
        <f t="shared" ca="1" si="45"/>
        <v>8.3021751566406937E-3</v>
      </c>
      <c r="S66">
        <f t="shared" ca="1" si="45"/>
        <v>2.7530498683205049E-2</v>
      </c>
      <c r="T66">
        <f t="shared" ca="1" si="45"/>
        <v>3.3730379663454185E-2</v>
      </c>
      <c r="U66">
        <f t="shared" ca="1" si="45"/>
        <v>2.5432363321383541E-2</v>
      </c>
      <c r="V66">
        <f t="shared" ca="1" si="45"/>
        <v>0.22075402677659625</v>
      </c>
      <c r="W66">
        <f t="shared" ca="1" si="45"/>
        <v>0.37291686227004295</v>
      </c>
      <c r="X66">
        <f t="shared" ca="1" si="46"/>
        <v>1.1840782394800891</v>
      </c>
      <c r="Y66">
        <f t="shared" ca="1" si="46"/>
        <v>1.7306113690906579</v>
      </c>
      <c r="Z66">
        <f t="shared" ca="1" si="46"/>
        <v>1.8366239728786176</v>
      </c>
      <c r="AA66">
        <f t="shared" ca="1" si="46"/>
        <v>3.4000177953936452</v>
      </c>
      <c r="AB66">
        <f t="shared" ca="1" si="46"/>
        <v>4.2177213164787899</v>
      </c>
      <c r="AC66">
        <f t="shared" ca="1" si="46"/>
        <v>0.74401572204877331</v>
      </c>
      <c r="AD66">
        <f t="shared" ca="1" si="46"/>
        <v>4.9508882253954862</v>
      </c>
      <c r="AE66">
        <f t="shared" ca="1" si="46"/>
        <v>4.2292471291812213</v>
      </c>
      <c r="AF66">
        <f t="shared" ca="1" si="46"/>
        <v>5.987558308554032</v>
      </c>
      <c r="AG66">
        <f t="shared" ca="1" si="46"/>
        <v>5.3250485255388309</v>
      </c>
      <c r="AH66">
        <f t="shared" ca="1" si="47"/>
        <v>6.321604377934058</v>
      </c>
      <c r="AI66">
        <f t="shared" ca="1" si="47"/>
        <v>6.8645135934097103</v>
      </c>
      <c r="AJ66">
        <f t="shared" ca="1" si="47"/>
        <v>3.7009862474786446</v>
      </c>
      <c r="AK66">
        <f t="shared" ca="1" si="47"/>
        <v>3.3214963751509492</v>
      </c>
      <c r="AL66">
        <f t="shared" ca="1" si="47"/>
        <v>5.1524667575028431</v>
      </c>
      <c r="AM66">
        <f t="shared" ca="1" si="47"/>
        <v>5.1505778974478202</v>
      </c>
      <c r="AN66">
        <f t="shared" ca="1" si="47"/>
        <v>4.7132556510577439</v>
      </c>
      <c r="AO66">
        <f t="shared" ca="1" si="47"/>
        <v>3.892902421528412</v>
      </c>
      <c r="AP66">
        <f t="shared" ca="1" si="47"/>
        <v>2.8084178961880841</v>
      </c>
      <c r="AQ66">
        <f t="shared" ca="1" si="47"/>
        <v>1.3143017206592746</v>
      </c>
      <c r="AR66">
        <f t="shared" ca="1" si="48"/>
        <v>1.6842815393739723</v>
      </c>
      <c r="AS66">
        <f t="shared" ca="1" si="48"/>
        <v>1.0769992961095116</v>
      </c>
      <c r="AT66">
        <f t="shared" ca="1" si="48"/>
        <v>1.0197576831923589</v>
      </c>
      <c r="AU66">
        <f t="shared" ca="1" si="48"/>
        <v>1.0977745968687178</v>
      </c>
      <c r="AV66">
        <f t="shared" ca="1" si="48"/>
        <v>0.78087300524253023</v>
      </c>
      <c r="AW66">
        <f t="shared" ca="1" si="48"/>
        <v>0.35959712520894993</v>
      </c>
      <c r="AX66">
        <f t="shared" ca="1" si="48"/>
        <v>0.25943143627549237</v>
      </c>
      <c r="AY66">
        <f t="shared" ca="1" si="48"/>
        <v>0.24595749483384058</v>
      </c>
      <c r="AZ66">
        <f t="shared" ca="1" si="48"/>
        <v>0.19290726789747467</v>
      </c>
      <c r="BA66">
        <f t="shared" ca="1" si="48"/>
        <v>0.16187643455353576</v>
      </c>
      <c r="BB66">
        <f t="shared" ca="1" si="49"/>
        <v>0.16115663153261436</v>
      </c>
      <c r="BC66">
        <f t="shared" ca="1" si="49"/>
        <v>8.8749714799708376E-2</v>
      </c>
      <c r="BD66">
        <f t="shared" ca="1" si="49"/>
        <v>4.7738339163274857E-2</v>
      </c>
      <c r="BE66">
        <f t="shared" ca="1" si="49"/>
        <v>1.8824728217544703E-2</v>
      </c>
      <c r="BF66">
        <f t="shared" ca="1" si="49"/>
        <v>4.0557091103660105E-2</v>
      </c>
      <c r="BG66">
        <f t="shared" ca="1" si="49"/>
        <v>1.3424720847781813E-2</v>
      </c>
      <c r="BH66">
        <f t="shared" ca="1" si="49"/>
        <v>1.3587318104821292E-2</v>
      </c>
      <c r="BI66">
        <f t="shared" ca="1" si="49"/>
        <v>3.0769100235649691E-2</v>
      </c>
      <c r="BJ66">
        <f t="shared" ca="1" si="49"/>
        <v>2.2981715089518941E-2</v>
      </c>
      <c r="BK66">
        <f t="shared" ca="1" si="49"/>
        <v>1.0834600082598383E-2</v>
      </c>
      <c r="BL66">
        <f t="shared" ca="1" si="50"/>
        <v>8.4733930926421831E-3</v>
      </c>
      <c r="BM66">
        <f t="shared" ca="1" si="50"/>
        <v>4.5729483904720725E-3</v>
      </c>
      <c r="BN66">
        <f t="shared" ca="1" si="50"/>
        <v>2.4317560739161885E-3</v>
      </c>
      <c r="BO66">
        <f t="shared" ca="1" si="50"/>
        <v>1.2584142969700341E-3</v>
      </c>
      <c r="BP66">
        <f t="shared" ca="1" si="50"/>
        <v>1.8217041027911174E-3</v>
      </c>
      <c r="BQ66">
        <f t="shared" ca="1" si="50"/>
        <v>1.3058736909135587E-3</v>
      </c>
      <c r="BR66">
        <f t="shared" ca="1" si="50"/>
        <v>6.2432222978004814E-4</v>
      </c>
      <c r="BS66">
        <f t="shared" ca="1" si="50"/>
        <v>3.7647133851537E-4</v>
      </c>
      <c r="BT66">
        <f t="shared" ca="1" si="50"/>
        <v>5.9666559840493955E-4</v>
      </c>
      <c r="BU66">
        <f t="shared" ca="1" si="50"/>
        <v>1.7752132081706452E-4</v>
      </c>
      <c r="BV66">
        <f t="shared" ca="1" si="50"/>
        <v>5.0750864780342412E-4</v>
      </c>
    </row>
    <row r="67" spans="1:74" x14ac:dyDescent="0.4">
      <c r="A67">
        <f>Rt計算!B66</f>
        <v>46</v>
      </c>
      <c r="B67">
        <f t="shared" ca="1" si="0"/>
        <v>9.558924160705919</v>
      </c>
      <c r="C67">
        <f t="shared" ca="1" si="8"/>
        <v>91.373031110127357</v>
      </c>
      <c r="D67">
        <f t="shared" ca="1" si="44"/>
        <v>0</v>
      </c>
      <c r="E67">
        <f t="shared" ca="1" si="44"/>
        <v>1.3657259092967722E-19</v>
      </c>
      <c r="F67">
        <f t="shared" ca="1" si="44"/>
        <v>0</v>
      </c>
      <c r="G67">
        <f t="shared" ca="1" si="44"/>
        <v>0</v>
      </c>
      <c r="H67">
        <f t="shared" ca="1" si="44"/>
        <v>2.5817292016081512E-8</v>
      </c>
      <c r="I67">
        <f t="shared" ca="1" si="44"/>
        <v>4.2892331664154431E-7</v>
      </c>
      <c r="J67">
        <f t="shared" ca="1" si="44"/>
        <v>5.4885375163397779E-8</v>
      </c>
      <c r="K67">
        <f t="shared" ca="1" si="44"/>
        <v>4.6917636945234718E-7</v>
      </c>
      <c r="L67">
        <f t="shared" ca="1" si="44"/>
        <v>1.8330606653876794E-5</v>
      </c>
      <c r="M67">
        <f t="shared" ca="1" si="44"/>
        <v>1.9507068803806698E-5</v>
      </c>
      <c r="N67">
        <f t="shared" ca="1" si="45"/>
        <v>0</v>
      </c>
      <c r="O67">
        <f t="shared" ca="1" si="45"/>
        <v>8.6029732166590332E-4</v>
      </c>
      <c r="P67">
        <f t="shared" ca="1" si="45"/>
        <v>1.8145326104611287E-3</v>
      </c>
      <c r="Q67">
        <f t="shared" ca="1" si="45"/>
        <v>3.5604297293107675E-3</v>
      </c>
      <c r="R67">
        <f t="shared" ca="1" si="45"/>
        <v>1.3046275246149661E-2</v>
      </c>
      <c r="S67">
        <f t="shared" ca="1" si="45"/>
        <v>1.7519408252948669E-2</v>
      </c>
      <c r="T67">
        <f t="shared" ca="1" si="45"/>
        <v>1.445587699862322E-2</v>
      </c>
      <c r="U67">
        <f t="shared" ca="1" si="45"/>
        <v>0.13563927104737888</v>
      </c>
      <c r="V67">
        <f t="shared" ca="1" si="45"/>
        <v>0.24834828012367077</v>
      </c>
      <c r="W67">
        <f t="shared" ca="1" si="45"/>
        <v>0.84942174183732</v>
      </c>
      <c r="X67">
        <f t="shared" ca="1" si="46"/>
        <v>1.3284780247825387</v>
      </c>
      <c r="Y67">
        <f t="shared" ca="1" si="46"/>
        <v>1.5048794513831807</v>
      </c>
      <c r="Z67">
        <f t="shared" ca="1" si="46"/>
        <v>2.9385983566057878</v>
      </c>
      <c r="AA67">
        <f t="shared" ca="1" si="46"/>
        <v>3.8250200198178508</v>
      </c>
      <c r="AB67">
        <f t="shared" ca="1" si="46"/>
        <v>0.70295355274646498</v>
      </c>
      <c r="AC67">
        <f t="shared" ca="1" si="46"/>
        <v>4.8361021933170258</v>
      </c>
      <c r="AD67">
        <f t="shared" ca="1" si="46"/>
        <v>4.2526860397627892</v>
      </c>
      <c r="AE67">
        <f t="shared" ca="1" si="46"/>
        <v>6.1860629650710397</v>
      </c>
      <c r="AF67">
        <f t="shared" ca="1" si="46"/>
        <v>5.6209731059895001</v>
      </c>
      <c r="AG67">
        <f t="shared" ca="1" si="46"/>
        <v>6.8299535436258925</v>
      </c>
      <c r="AH67">
        <f t="shared" ca="1" si="47"/>
        <v>7.5537815024466282</v>
      </c>
      <c r="AI67">
        <f t="shared" ca="1" si="47"/>
        <v>4.1381819534739384</v>
      </c>
      <c r="AJ67">
        <f t="shared" ca="1" si="47"/>
        <v>3.7880682768310838</v>
      </c>
      <c r="AK67">
        <f t="shared" ca="1" si="47"/>
        <v>5.9557866037189431</v>
      </c>
      <c r="AL67">
        <f t="shared" ca="1" si="47"/>
        <v>6.0442398501475667</v>
      </c>
      <c r="AM67">
        <f t="shared" ca="1" si="47"/>
        <v>5.6009016480443519</v>
      </c>
      <c r="AN67">
        <f t="shared" ca="1" si="47"/>
        <v>4.6895709492936346</v>
      </c>
      <c r="AO67">
        <f t="shared" ca="1" si="47"/>
        <v>3.4210354613431502</v>
      </c>
      <c r="AP67">
        <f t="shared" ca="1" si="47"/>
        <v>1.6140332736713128</v>
      </c>
      <c r="AQ67">
        <f t="shared" ca="1" si="47"/>
        <v>2.0897397358482466</v>
      </c>
      <c r="AR67">
        <f t="shared" ca="1" si="48"/>
        <v>1.3453066383678898</v>
      </c>
      <c r="AS67">
        <f t="shared" ca="1" si="48"/>
        <v>1.2805267221459549</v>
      </c>
      <c r="AT67">
        <f t="shared" ca="1" si="48"/>
        <v>1.3911926009114304</v>
      </c>
      <c r="AU67">
        <f t="shared" ca="1" si="48"/>
        <v>0.99119453892029852</v>
      </c>
      <c r="AV67">
        <f t="shared" ca="1" si="48"/>
        <v>0.45760837403997739</v>
      </c>
      <c r="AW67">
        <f t="shared" ca="1" si="48"/>
        <v>0.33320467565232975</v>
      </c>
      <c r="AX67">
        <f t="shared" ca="1" si="48"/>
        <v>0.31594125407807483</v>
      </c>
      <c r="AY67">
        <f t="shared" ca="1" si="48"/>
        <v>0.24595749483384058</v>
      </c>
      <c r="AZ67">
        <f t="shared" ca="1" si="48"/>
        <v>0.21015913738424066</v>
      </c>
      <c r="BA67">
        <f t="shared" ca="1" si="48"/>
        <v>0.20536562592612742</v>
      </c>
      <c r="BB67">
        <f t="shared" ca="1" si="49"/>
        <v>0.11280964207283004</v>
      </c>
      <c r="BC67">
        <f t="shared" ca="1" si="49"/>
        <v>6.115526566030325E-2</v>
      </c>
      <c r="BD67">
        <f t="shared" ca="1" si="49"/>
        <v>2.3869169581637428E-2</v>
      </c>
      <c r="BE67">
        <f t="shared" ca="1" si="49"/>
        <v>5.1882787526403691E-2</v>
      </c>
      <c r="BF67">
        <f t="shared" ca="1" si="49"/>
        <v>1.6868878600637387E-2</v>
      </c>
      <c r="BG67">
        <f t="shared" ca="1" si="49"/>
        <v>1.6852309149343124E-2</v>
      </c>
      <c r="BH67">
        <f t="shared" ca="1" si="49"/>
        <v>3.7998431988059543E-2</v>
      </c>
      <c r="BI67">
        <f t="shared" ca="1" si="49"/>
        <v>2.8717826886606377E-2</v>
      </c>
      <c r="BJ67">
        <f t="shared" ca="1" si="49"/>
        <v>1.3878568203410787E-2</v>
      </c>
      <c r="BK67">
        <f t="shared" ca="1" si="49"/>
        <v>1.0135593625656551E-2</v>
      </c>
      <c r="BL67">
        <f t="shared" ca="1" si="50"/>
        <v>5.5515334055241889E-3</v>
      </c>
      <c r="BM67">
        <f t="shared" ca="1" si="50"/>
        <v>2.9684050955695908E-3</v>
      </c>
      <c r="BN67">
        <f t="shared" ca="1" si="50"/>
        <v>1.5116321540560088E-3</v>
      </c>
      <c r="BO67">
        <f t="shared" ca="1" si="50"/>
        <v>2.1338329383404925E-3</v>
      </c>
      <c r="BP67">
        <f t="shared" ca="1" si="50"/>
        <v>1.6815730179610313E-3</v>
      </c>
      <c r="BQ67">
        <f t="shared" ca="1" si="50"/>
        <v>7.9803392222495251E-4</v>
      </c>
      <c r="BR67">
        <f t="shared" ca="1" si="50"/>
        <v>4.2567424757730557E-4</v>
      </c>
      <c r="BS67">
        <f t="shared" ca="1" si="50"/>
        <v>6.7764840932766593E-4</v>
      </c>
      <c r="BT67">
        <f t="shared" ca="1" si="50"/>
        <v>2.2098725866849617E-4</v>
      </c>
      <c r="BU67">
        <f t="shared" ca="1" si="50"/>
        <v>5.3256396245119362E-4</v>
      </c>
      <c r="BV67">
        <f t="shared" ca="1" si="50"/>
        <v>1.5225259434102723E-4</v>
      </c>
    </row>
    <row r="68" spans="1:74" x14ac:dyDescent="0.4">
      <c r="A68">
        <f>Rt計算!B67</f>
        <v>40</v>
      </c>
      <c r="B68">
        <f t="shared" ca="1" si="0"/>
        <v>9.8890982482574099</v>
      </c>
      <c r="C68">
        <f t="shared" ca="1" si="8"/>
        <v>97.794264163687771</v>
      </c>
      <c r="D68">
        <f t="shared" ca="1" si="44"/>
        <v>0</v>
      </c>
      <c r="E68">
        <f t="shared" ca="1" si="44"/>
        <v>0</v>
      </c>
      <c r="F68">
        <f t="shared" ca="1" si="44"/>
        <v>0</v>
      </c>
      <c r="G68">
        <f t="shared" ca="1" si="44"/>
        <v>1.0535505900586175E-10</v>
      </c>
      <c r="H68">
        <f t="shared" ca="1" si="44"/>
        <v>5.1634584032163024E-8</v>
      </c>
      <c r="I68">
        <f t="shared" ca="1" si="44"/>
        <v>1.4297443888051478E-7</v>
      </c>
      <c r="J68">
        <f t="shared" ca="1" si="44"/>
        <v>5.4885375163397779E-8</v>
      </c>
      <c r="K68">
        <f t="shared" ca="1" si="44"/>
        <v>2.3458818472617359E-6</v>
      </c>
      <c r="L68">
        <f t="shared" ca="1" si="44"/>
        <v>5.4991819961630379E-6</v>
      </c>
      <c r="M68">
        <f t="shared" ca="1" si="44"/>
        <v>0</v>
      </c>
      <c r="N68">
        <f t="shared" ca="1" si="45"/>
        <v>2.8277102270850621E-4</v>
      </c>
      <c r="O68">
        <f t="shared" ca="1" si="45"/>
        <v>6.4522299124942747E-4</v>
      </c>
      <c r="P68">
        <f t="shared" ca="1" si="45"/>
        <v>1.4113031414697667E-3</v>
      </c>
      <c r="Q68">
        <f t="shared" ca="1" si="45"/>
        <v>5.5949610032026342E-3</v>
      </c>
      <c r="R68">
        <f t="shared" ca="1" si="45"/>
        <v>8.3021751566406937E-3</v>
      </c>
      <c r="S68">
        <f t="shared" ca="1" si="45"/>
        <v>7.5083178226922863E-3</v>
      </c>
      <c r="T68">
        <f t="shared" ca="1" si="45"/>
        <v>7.709801065932384E-2</v>
      </c>
      <c r="U68">
        <f t="shared" ca="1" si="45"/>
        <v>0.15259417992830124</v>
      </c>
      <c r="V68">
        <f t="shared" ca="1" si="45"/>
        <v>0.56568219361502792</v>
      </c>
      <c r="W68">
        <f t="shared" ca="1" si="45"/>
        <v>0.95300975913455421</v>
      </c>
      <c r="X68">
        <f t="shared" ca="1" si="46"/>
        <v>1.155198282419599</v>
      </c>
      <c r="Y68">
        <f t="shared" ca="1" si="46"/>
        <v>2.407807122213089</v>
      </c>
      <c r="Z68">
        <f t="shared" ca="1" si="46"/>
        <v>3.3059231511815117</v>
      </c>
      <c r="AA68">
        <f t="shared" ca="1" si="46"/>
        <v>0.63750333663630854</v>
      </c>
      <c r="AB68">
        <f t="shared" ca="1" si="46"/>
        <v>4.5691980928520222</v>
      </c>
      <c r="AC68">
        <f t="shared" ca="1" si="46"/>
        <v>4.1540877814389843</v>
      </c>
      <c r="AD68">
        <f t="shared" ca="1" si="46"/>
        <v>6.2203467447276619</v>
      </c>
      <c r="AE68">
        <f t="shared" ca="1" si="46"/>
        <v>5.8073244161891395</v>
      </c>
      <c r="AF68">
        <f t="shared" ca="1" si="46"/>
        <v>7.2095089837691413</v>
      </c>
      <c r="AG68">
        <f t="shared" ca="1" si="46"/>
        <v>8.1612156750106006</v>
      </c>
      <c r="AH68">
        <f t="shared" ca="1" si="47"/>
        <v>4.553698068850804</v>
      </c>
      <c r="AI68">
        <f t="shared" ca="1" si="47"/>
        <v>4.2355509406145018</v>
      </c>
      <c r="AJ68">
        <f t="shared" ca="1" si="47"/>
        <v>6.7923982894902188</v>
      </c>
      <c r="AK68">
        <f t="shared" ca="1" si="47"/>
        <v>6.9865958235933752</v>
      </c>
      <c r="AL68">
        <f t="shared" ca="1" si="47"/>
        <v>6.5726979791222178</v>
      </c>
      <c r="AM68">
        <f t="shared" ca="1" si="47"/>
        <v>5.5727564136320682</v>
      </c>
      <c r="AN68">
        <f t="shared" ca="1" si="47"/>
        <v>4.1211381069550121</v>
      </c>
      <c r="AO68">
        <f t="shared" ca="1" si="47"/>
        <v>1.9661123341052587</v>
      </c>
      <c r="AP68">
        <f t="shared" ca="1" si="47"/>
        <v>2.5663129051373872</v>
      </c>
      <c r="AQ68">
        <f t="shared" ca="1" si="47"/>
        <v>1.6691631852372788</v>
      </c>
      <c r="AR68">
        <f t="shared" ca="1" si="48"/>
        <v>1.5995378141224517</v>
      </c>
      <c r="AS68">
        <f t="shared" ca="1" si="48"/>
        <v>1.746943740146137</v>
      </c>
      <c r="AT68">
        <f t="shared" ca="1" si="48"/>
        <v>1.2561253581044953</v>
      </c>
      <c r="AU68">
        <f t="shared" ca="1" si="48"/>
        <v>0.58086131581888467</v>
      </c>
      <c r="AV68">
        <f t="shared" ca="1" si="48"/>
        <v>0.42402243833062125</v>
      </c>
      <c r="AW68">
        <f t="shared" ca="1" si="48"/>
        <v>0.40578391193303526</v>
      </c>
      <c r="AX68">
        <f t="shared" ca="1" si="48"/>
        <v>0.31594125407807483</v>
      </c>
      <c r="AY68">
        <f t="shared" ca="1" si="48"/>
        <v>0.26795369355881815</v>
      </c>
      <c r="AZ68">
        <f t="shared" ca="1" si="48"/>
        <v>0.26661980115911132</v>
      </c>
      <c r="BA68">
        <f t="shared" ca="1" si="48"/>
        <v>0.14375593814828919</v>
      </c>
      <c r="BB68">
        <f t="shared" ca="1" si="49"/>
        <v>7.7734375209849271E-2</v>
      </c>
      <c r="BC68">
        <f t="shared" ca="1" si="49"/>
        <v>3.0577632830151625E-2</v>
      </c>
      <c r="BD68">
        <f t="shared" ca="1" si="49"/>
        <v>6.5785760066464138E-2</v>
      </c>
      <c r="BE68">
        <f t="shared" ca="1" si="49"/>
        <v>2.1579566493282951E-2</v>
      </c>
      <c r="BF68">
        <f t="shared" ca="1" si="49"/>
        <v>2.1175826328459702E-2</v>
      </c>
      <c r="BG68">
        <f t="shared" ca="1" si="49"/>
        <v>4.7129339146468066E-2</v>
      </c>
      <c r="BH68">
        <f t="shared" ca="1" si="49"/>
        <v>3.5465203188855578E-2</v>
      </c>
      <c r="BI68">
        <f t="shared" ca="1" si="49"/>
        <v>1.7342583769184371E-2</v>
      </c>
      <c r="BJ68">
        <f t="shared" ca="1" si="49"/>
        <v>1.2983176706416544E-2</v>
      </c>
      <c r="BK68">
        <f t="shared" ca="1" si="49"/>
        <v>6.6405613409473959E-3</v>
      </c>
      <c r="BL68">
        <f t="shared" ca="1" si="50"/>
        <v>3.6036269474455261E-3</v>
      </c>
      <c r="BM68">
        <f t="shared" ca="1" si="50"/>
        <v>1.8452247891378537E-3</v>
      </c>
      <c r="BN68">
        <f t="shared" ca="1" si="50"/>
        <v>2.5632023481819278E-3</v>
      </c>
      <c r="BO68">
        <f t="shared" ca="1" si="50"/>
        <v>1.9696919430835314E-3</v>
      </c>
      <c r="BP68">
        <f t="shared" ca="1" si="50"/>
        <v>1.0276279554206301E-3</v>
      </c>
      <c r="BQ68">
        <f t="shared" ca="1" si="50"/>
        <v>5.4411403788064952E-4</v>
      </c>
      <c r="BR68">
        <f t="shared" ca="1" si="50"/>
        <v>7.6621364563914996E-4</v>
      </c>
      <c r="BS68">
        <f t="shared" ca="1" si="50"/>
        <v>2.5098089234357998E-4</v>
      </c>
      <c r="BT68">
        <f t="shared" ca="1" si="50"/>
        <v>6.6296177600548849E-4</v>
      </c>
      <c r="BU68">
        <f t="shared" ca="1" si="50"/>
        <v>1.5976918873535805E-4</v>
      </c>
      <c r="BV68">
        <f t="shared" ca="1" si="50"/>
        <v>2.3683736897493128E-4</v>
      </c>
    </row>
    <row r="69" spans="1:74" x14ac:dyDescent="0.4">
      <c r="A69">
        <f>Rt計算!B68</f>
        <v>64</v>
      </c>
      <c r="B69">
        <f t="shared" ca="1" si="0"/>
        <v>10.201942849163261</v>
      </c>
      <c r="C69">
        <f t="shared" ca="1" si="8"/>
        <v>104.07963789759341</v>
      </c>
      <c r="D69">
        <f t="shared" ca="1" si="44"/>
        <v>0</v>
      </c>
      <c r="E69">
        <f t="shared" ca="1" si="44"/>
        <v>0</v>
      </c>
      <c r="F69">
        <f t="shared" ca="1" si="44"/>
        <v>1.4570117369627942E-14</v>
      </c>
      <c r="G69">
        <f t="shared" ca="1" si="44"/>
        <v>2.1071011801172349E-10</v>
      </c>
      <c r="H69">
        <f t="shared" ca="1" si="44"/>
        <v>1.7211528010721006E-8</v>
      </c>
      <c r="I69">
        <f t="shared" ca="1" si="44"/>
        <v>1.4297443888051478E-7</v>
      </c>
      <c r="J69">
        <f t="shared" ca="1" si="44"/>
        <v>2.744268758169889E-7</v>
      </c>
      <c r="K69">
        <f t="shared" ca="1" si="44"/>
        <v>7.0376455417852077E-7</v>
      </c>
      <c r="L69">
        <f t="shared" ca="1" si="44"/>
        <v>0</v>
      </c>
      <c r="M69">
        <f t="shared" ca="1" si="44"/>
        <v>7.8028275215226794E-5</v>
      </c>
      <c r="N69">
        <f t="shared" ca="1" si="45"/>
        <v>2.1207826703137969E-4</v>
      </c>
      <c r="O69">
        <f t="shared" ca="1" si="45"/>
        <v>5.0184010430511037E-4</v>
      </c>
      <c r="P69">
        <f t="shared" ca="1" si="45"/>
        <v>2.2177620794524905E-3</v>
      </c>
      <c r="Q69">
        <f t="shared" ca="1" si="45"/>
        <v>3.5604297293107675E-3</v>
      </c>
      <c r="R69">
        <f t="shared" ca="1" si="45"/>
        <v>3.5580750671317259E-3</v>
      </c>
      <c r="S69">
        <f t="shared" ca="1" si="45"/>
        <v>4.0044361721025531E-2</v>
      </c>
      <c r="T69">
        <f t="shared" ca="1" si="45"/>
        <v>8.6735261991739324E-2</v>
      </c>
      <c r="U69">
        <f t="shared" ca="1" si="45"/>
        <v>0.3475756320589084</v>
      </c>
      <c r="V69">
        <f t="shared" ca="1" si="45"/>
        <v>0.63466782698271418</v>
      </c>
      <c r="W69">
        <f t="shared" ca="1" si="45"/>
        <v>0.82870413837787316</v>
      </c>
      <c r="X69">
        <f t="shared" ca="1" si="46"/>
        <v>1.8483172518713584</v>
      </c>
      <c r="Y69">
        <f t="shared" ca="1" si="46"/>
        <v>2.7087830124897252</v>
      </c>
      <c r="Z69">
        <f t="shared" ca="1" si="46"/>
        <v>0.55098719186358525</v>
      </c>
      <c r="AA69">
        <f t="shared" ca="1" si="46"/>
        <v>4.1437716881360052</v>
      </c>
      <c r="AB69">
        <f t="shared" ca="1" si="46"/>
        <v>3.9248240028344288</v>
      </c>
      <c r="AC69">
        <f t="shared" ca="1" si="46"/>
        <v>6.0761283967316491</v>
      </c>
      <c r="AD69">
        <f t="shared" ca="1" si="46"/>
        <v>5.8395091889280089</v>
      </c>
      <c r="AE69">
        <f t="shared" ca="1" si="46"/>
        <v>7.4485247946773754</v>
      </c>
      <c r="AF69">
        <f t="shared" ca="1" si="46"/>
        <v>8.6147522602665152</v>
      </c>
      <c r="AG69">
        <f t="shared" ca="1" si="46"/>
        <v>4.9198817899000069</v>
      </c>
      <c r="AH69">
        <f t="shared" ca="1" si="47"/>
        <v>4.6608439057649411</v>
      </c>
      <c r="AI69">
        <f t="shared" ca="1" si="47"/>
        <v>7.5947809969639355</v>
      </c>
      <c r="AJ69">
        <f t="shared" ca="1" si="47"/>
        <v>7.9680056857481416</v>
      </c>
      <c r="AK69">
        <f t="shared" ca="1" si="47"/>
        <v>7.5974457316671131</v>
      </c>
      <c r="AL69">
        <f t="shared" ca="1" si="47"/>
        <v>6.5396693460613013</v>
      </c>
      <c r="AM69">
        <f t="shared" ca="1" si="47"/>
        <v>4.8972707877372725</v>
      </c>
      <c r="AN69">
        <f t="shared" ca="1" si="47"/>
        <v>2.3684701764109262</v>
      </c>
      <c r="AO69">
        <f t="shared" ca="1" si="47"/>
        <v>3.1261186112273611</v>
      </c>
      <c r="AP69">
        <f t="shared" ca="1" si="47"/>
        <v>2.0498222575625671</v>
      </c>
      <c r="AQ69">
        <f t="shared" ca="1" si="47"/>
        <v>1.9845955981955046</v>
      </c>
      <c r="AR69">
        <f t="shared" ca="1" si="48"/>
        <v>2.1821509252266558</v>
      </c>
      <c r="AS69">
        <f t="shared" ca="1" si="48"/>
        <v>1.5773375517824344</v>
      </c>
      <c r="AT69">
        <f t="shared" ca="1" si="48"/>
        <v>0.73611647329779561</v>
      </c>
      <c r="AU69">
        <f t="shared" ca="1" si="48"/>
        <v>0.53822929263951702</v>
      </c>
      <c r="AV69">
        <f t="shared" ca="1" si="48"/>
        <v>0.51638376153135057</v>
      </c>
      <c r="AW69">
        <f t="shared" ca="1" si="48"/>
        <v>0.40578391193303526</v>
      </c>
      <c r="AX69">
        <f t="shared" ca="1" si="48"/>
        <v>0.34419616297936606</v>
      </c>
      <c r="AY69">
        <f t="shared" ca="1" si="48"/>
        <v>0.33994125302238126</v>
      </c>
      <c r="AZ69">
        <f t="shared" ca="1" si="48"/>
        <v>0.18663386081137792</v>
      </c>
      <c r="BA69">
        <f t="shared" ca="1" si="48"/>
        <v>9.905871368201441E-2</v>
      </c>
      <c r="BB69">
        <f t="shared" ca="1" si="49"/>
        <v>3.8867187604924636E-2</v>
      </c>
      <c r="BC69">
        <f t="shared" ca="1" si="49"/>
        <v>8.427493926358863E-2</v>
      </c>
      <c r="BD69">
        <f t="shared" ca="1" si="49"/>
        <v>2.736221878870632E-2</v>
      </c>
      <c r="BE69">
        <f t="shared" ca="1" si="49"/>
        <v>2.7089243044759449E-2</v>
      </c>
      <c r="BF69">
        <f t="shared" ca="1" si="49"/>
        <v>5.9220531257556788E-2</v>
      </c>
      <c r="BG69">
        <f t="shared" ca="1" si="49"/>
        <v>4.3987383203370194E-2</v>
      </c>
      <c r="BH69">
        <f t="shared" ca="1" si="49"/>
        <v>2.1417298029633561E-2</v>
      </c>
      <c r="BI69">
        <f t="shared" ca="1" si="49"/>
        <v>1.6223707396978929E-2</v>
      </c>
      <c r="BJ69">
        <f t="shared" ca="1" si="49"/>
        <v>8.5062192214453228E-3</v>
      </c>
      <c r="BK69">
        <f t="shared" ca="1" si="49"/>
        <v>4.3105398178079589E-3</v>
      </c>
      <c r="BL69">
        <f t="shared" ca="1" si="50"/>
        <v>2.2400924267904623E-3</v>
      </c>
      <c r="BM69">
        <f t="shared" ca="1" si="50"/>
        <v>3.1288594250598388E-3</v>
      </c>
      <c r="BN69">
        <f t="shared" ca="1" si="50"/>
        <v>2.3660329367833181E-3</v>
      </c>
      <c r="BO69">
        <f t="shared" ca="1" si="50"/>
        <v>1.2037006318843804E-3</v>
      </c>
      <c r="BP69">
        <f t="shared" ca="1" si="50"/>
        <v>7.0065542415042974E-4</v>
      </c>
      <c r="BQ69">
        <f t="shared" ca="1" si="50"/>
        <v>9.7940526818516898E-4</v>
      </c>
      <c r="BR69">
        <f t="shared" ca="1" si="50"/>
        <v>2.837828317182037E-4</v>
      </c>
      <c r="BS69">
        <f t="shared" ca="1" si="50"/>
        <v>7.5294267703074E-4</v>
      </c>
      <c r="BT69">
        <f t="shared" ca="1" si="50"/>
        <v>1.9888853280164654E-4</v>
      </c>
      <c r="BU69">
        <f t="shared" ca="1" si="50"/>
        <v>2.4852984914389039E-4</v>
      </c>
      <c r="BV69">
        <f t="shared" ca="1" si="50"/>
        <v>8.4584774633904021E-5</v>
      </c>
    </row>
    <row r="70" spans="1:74" x14ac:dyDescent="0.4">
      <c r="A70">
        <f>Rt計算!B69</f>
        <v>72</v>
      </c>
      <c r="B70">
        <f t="shared" ref="B70:B133" ca="1" si="51">SQRT(C70)</f>
        <v>10.495577619088861</v>
      </c>
      <c r="C70">
        <f t="shared" ref="C70:C133" ca="1" si="52">SUM(D70:BV70)</f>
        <v>110.15714955831901</v>
      </c>
      <c r="D70">
        <f t="shared" ca="1" si="44"/>
        <v>0</v>
      </c>
      <c r="E70">
        <f t="shared" ca="1" si="44"/>
        <v>6.828629546483861E-20</v>
      </c>
      <c r="F70">
        <f t="shared" ca="1" si="44"/>
        <v>2.9140234739255885E-14</v>
      </c>
      <c r="G70">
        <f t="shared" ca="1" si="44"/>
        <v>7.0236706003907827E-11</v>
      </c>
      <c r="H70">
        <f t="shared" ca="1" si="44"/>
        <v>1.7211528010721006E-8</v>
      </c>
      <c r="I70">
        <f t="shared" ca="1" si="44"/>
        <v>7.1487219440257386E-7</v>
      </c>
      <c r="J70">
        <f t="shared" ca="1" si="44"/>
        <v>8.2328062745096656E-8</v>
      </c>
      <c r="K70">
        <f t="shared" ca="1" si="44"/>
        <v>0</v>
      </c>
      <c r="L70">
        <f t="shared" ca="1" si="44"/>
        <v>2.1996727984652152E-5</v>
      </c>
      <c r="M70">
        <f t="shared" ca="1" si="44"/>
        <v>5.8521206411420099E-5</v>
      </c>
      <c r="N70">
        <f t="shared" ca="1" si="45"/>
        <v>1.6494976324662861E-4</v>
      </c>
      <c r="O70">
        <f t="shared" ca="1" si="45"/>
        <v>7.8860587819374478E-4</v>
      </c>
      <c r="P70">
        <f t="shared" ca="1" si="45"/>
        <v>1.4113031414697667E-3</v>
      </c>
      <c r="Q70">
        <f t="shared" ca="1" si="45"/>
        <v>1.5258984554189004E-3</v>
      </c>
      <c r="R70">
        <f t="shared" ca="1" si="45"/>
        <v>1.8976400358035873E-2</v>
      </c>
      <c r="S70">
        <f t="shared" ca="1" si="45"/>
        <v>4.5049906936153718E-2</v>
      </c>
      <c r="T70">
        <f t="shared" ca="1" si="45"/>
        <v>0.19756365231451734</v>
      </c>
      <c r="U70">
        <f t="shared" ca="1" si="45"/>
        <v>0.38996290426121427</v>
      </c>
      <c r="V70">
        <f t="shared" ca="1" si="45"/>
        <v>0.55188506694149064</v>
      </c>
      <c r="W70">
        <f t="shared" ca="1" si="45"/>
        <v>1.3259266214045971</v>
      </c>
      <c r="X70">
        <f t="shared" ca="1" si="46"/>
        <v>2.0793569083552779</v>
      </c>
      <c r="Y70">
        <f t="shared" ca="1" si="46"/>
        <v>0.45146383541495422</v>
      </c>
      <c r="Z70">
        <f t="shared" ca="1" si="46"/>
        <v>3.581416747113304</v>
      </c>
      <c r="AA70">
        <f t="shared" ca="1" si="46"/>
        <v>3.5593936295527224</v>
      </c>
      <c r="AB70">
        <f t="shared" ca="1" si="46"/>
        <v>5.7407873474294639</v>
      </c>
      <c r="AC70">
        <f t="shared" ca="1" si="46"/>
        <v>5.7041205357072613</v>
      </c>
      <c r="AD70">
        <f t="shared" ca="1" si="46"/>
        <v>7.4898052640598376</v>
      </c>
      <c r="AE70">
        <f t="shared" ca="1" si="46"/>
        <v>8.9003558987246585</v>
      </c>
      <c r="AF70">
        <f t="shared" ca="1" si="46"/>
        <v>5.1932903696642114</v>
      </c>
      <c r="AG70">
        <f t="shared" ca="1" si="46"/>
        <v>5.0356437143682422</v>
      </c>
      <c r="AH70">
        <f t="shared" ca="1" si="47"/>
        <v>8.3573752793026532</v>
      </c>
      <c r="AI70">
        <f t="shared" ca="1" si="47"/>
        <v>8.9092623233615384</v>
      </c>
      <c r="AJ70">
        <f t="shared" ca="1" si="47"/>
        <v>8.6646619205676512</v>
      </c>
      <c r="AK70">
        <f t="shared" ca="1" si="47"/>
        <v>7.5592676124125049</v>
      </c>
      <c r="AL70">
        <f t="shared" ca="1" si="47"/>
        <v>5.7469821525993252</v>
      </c>
      <c r="AM70">
        <f t="shared" ca="1" si="47"/>
        <v>2.8145234412283173</v>
      </c>
      <c r="AN70">
        <f t="shared" ca="1" si="47"/>
        <v>3.765867580493373</v>
      </c>
      <c r="AO70">
        <f t="shared" ca="1" si="47"/>
        <v>2.4969626643136782</v>
      </c>
      <c r="AP70">
        <f t="shared" ca="1" si="47"/>
        <v>2.4371902432436823</v>
      </c>
      <c r="AQ70">
        <f t="shared" ca="1" si="47"/>
        <v>2.7074615445581056</v>
      </c>
      <c r="AR70">
        <f t="shared" ca="1" si="48"/>
        <v>1.9702916120978544</v>
      </c>
      <c r="AS70">
        <f t="shared" ca="1" si="48"/>
        <v>0.92435372658217929</v>
      </c>
      <c r="AT70">
        <f t="shared" ca="1" si="48"/>
        <v>0.68208957617502164</v>
      </c>
      <c r="AU70">
        <f t="shared" ca="1" si="48"/>
        <v>0.65546735638277809</v>
      </c>
      <c r="AV70">
        <f t="shared" ca="1" si="48"/>
        <v>0.51638376153135057</v>
      </c>
      <c r="AW70">
        <f t="shared" ca="1" si="48"/>
        <v>0.44207353007338801</v>
      </c>
      <c r="AX70">
        <f t="shared" ca="1" si="48"/>
        <v>0.43666677392904651</v>
      </c>
      <c r="AY70">
        <f t="shared" ca="1" si="48"/>
        <v>0.23795887711566691</v>
      </c>
      <c r="AZ70">
        <f t="shared" ca="1" si="48"/>
        <v>0.12860484526498309</v>
      </c>
      <c r="BA70">
        <f t="shared" ca="1" si="48"/>
        <v>4.9529356841007205E-2</v>
      </c>
      <c r="BB70">
        <f t="shared" ca="1" si="49"/>
        <v>0.10712176095991424</v>
      </c>
      <c r="BC70">
        <f t="shared" ca="1" si="49"/>
        <v>3.5052408366271381E-2</v>
      </c>
      <c r="BD70">
        <f t="shared" ca="1" si="49"/>
        <v>3.4348317202844106E-2</v>
      </c>
      <c r="BE70">
        <f t="shared" ca="1" si="49"/>
        <v>7.5758052582801841E-2</v>
      </c>
      <c r="BF70">
        <f t="shared" ca="1" si="49"/>
        <v>5.5272495840386335E-2</v>
      </c>
      <c r="BG70">
        <f t="shared" ca="1" si="49"/>
        <v>2.6563809337100182E-2</v>
      </c>
      <c r="BH70">
        <f t="shared" ca="1" si="49"/>
        <v>2.0035536866431395E-2</v>
      </c>
      <c r="BI70">
        <f t="shared" ca="1" si="49"/>
        <v>1.0629325535951712E-2</v>
      </c>
      <c r="BJ70">
        <f t="shared" ca="1" si="49"/>
        <v>5.5215808981311735E-3</v>
      </c>
      <c r="BK70">
        <f t="shared" ca="1" si="49"/>
        <v>2.6795247516103529E-3</v>
      </c>
      <c r="BL70">
        <f t="shared" ca="1" si="50"/>
        <v>3.7984175932533923E-3</v>
      </c>
      <c r="BM70">
        <f t="shared" ca="1" si="50"/>
        <v>2.8881779308244666E-3</v>
      </c>
      <c r="BN70">
        <f t="shared" ca="1" si="50"/>
        <v>1.4459090169231389E-3</v>
      </c>
      <c r="BO70">
        <f t="shared" ca="1" si="50"/>
        <v>8.2070497628480485E-4</v>
      </c>
      <c r="BP70">
        <f t="shared" ca="1" si="50"/>
        <v>1.2611797634707737E-3</v>
      </c>
      <c r="BQ70">
        <f t="shared" ca="1" si="50"/>
        <v>3.6274269192043294E-4</v>
      </c>
      <c r="BR70">
        <f t="shared" ca="1" si="50"/>
        <v>8.5134849515461114E-4</v>
      </c>
      <c r="BS70">
        <f t="shared" ca="1" si="50"/>
        <v>2.25882803109222E-4</v>
      </c>
      <c r="BT70">
        <f t="shared" ca="1" si="50"/>
        <v>3.0938216213589464E-4</v>
      </c>
      <c r="BU70">
        <f t="shared" ca="1" si="50"/>
        <v>8.876066040853226E-5</v>
      </c>
      <c r="BV70">
        <f t="shared" ca="1" si="50"/>
        <v>1.6916954926780804E-4</v>
      </c>
    </row>
    <row r="71" spans="1:74" x14ac:dyDescent="0.4">
      <c r="A71">
        <f>Rt計算!B70</f>
        <v>12</v>
      </c>
      <c r="B71">
        <f t="shared" ca="1" si="51"/>
        <v>10.766687897967936</v>
      </c>
      <c r="C71">
        <f t="shared" ca="1" si="52"/>
        <v>115.92156829224922</v>
      </c>
      <c r="D71">
        <f t="shared" ca="1" si="44"/>
        <v>0</v>
      </c>
      <c r="E71">
        <f t="shared" ca="1" si="44"/>
        <v>1.3657259092967722E-19</v>
      </c>
      <c r="F71">
        <f t="shared" ca="1" si="44"/>
        <v>9.7134115797519631E-15</v>
      </c>
      <c r="G71">
        <f t="shared" ca="1" si="44"/>
        <v>7.0236706003907827E-11</v>
      </c>
      <c r="H71">
        <f t="shared" ca="1" si="44"/>
        <v>8.6057640053605029E-8</v>
      </c>
      <c r="I71">
        <f t="shared" ca="1" si="44"/>
        <v>2.1446165832077215E-7</v>
      </c>
      <c r="J71">
        <f t="shared" ca="1" si="44"/>
        <v>0</v>
      </c>
      <c r="K71">
        <f t="shared" ca="1" si="44"/>
        <v>2.8150582167140831E-6</v>
      </c>
      <c r="L71">
        <f t="shared" ca="1" si="44"/>
        <v>1.6497545988489115E-5</v>
      </c>
      <c r="M71">
        <f t="shared" ca="1" si="44"/>
        <v>4.5516493875548967E-5</v>
      </c>
      <c r="N71">
        <f t="shared" ca="1" si="45"/>
        <v>2.592067708161307E-4</v>
      </c>
      <c r="O71">
        <f t="shared" ca="1" si="45"/>
        <v>5.0184010430511037E-4</v>
      </c>
      <c r="P71">
        <f t="shared" ca="1" si="45"/>
        <v>6.0484420348704286E-4</v>
      </c>
      <c r="Q71">
        <f t="shared" ca="1" si="45"/>
        <v>8.1381250955674684E-3</v>
      </c>
      <c r="R71">
        <f t="shared" ca="1" si="45"/>
        <v>2.1348450402790358E-2</v>
      </c>
      <c r="S71">
        <f t="shared" ca="1" si="45"/>
        <v>0.10261367691012792</v>
      </c>
      <c r="T71">
        <f t="shared" ca="1" si="45"/>
        <v>0.22165678064555605</v>
      </c>
      <c r="U71">
        <f t="shared" ca="1" si="45"/>
        <v>0.33909817761844718</v>
      </c>
      <c r="V71">
        <f t="shared" ca="1" si="45"/>
        <v>0.88301610710638501</v>
      </c>
      <c r="W71">
        <f t="shared" ca="1" si="45"/>
        <v>1.4916674490801718</v>
      </c>
      <c r="X71">
        <f t="shared" ca="1" si="46"/>
        <v>0.34655948472587966</v>
      </c>
      <c r="Y71">
        <f t="shared" ca="1" si="46"/>
        <v>2.934514930197202</v>
      </c>
      <c r="Z71">
        <f t="shared" ca="1" si="46"/>
        <v>3.0763451545716842</v>
      </c>
      <c r="AA71">
        <f t="shared" ca="1" si="46"/>
        <v>5.2062772491965195</v>
      </c>
      <c r="AB71">
        <f t="shared" ca="1" si="46"/>
        <v>5.3893105710562308</v>
      </c>
      <c r="AC71">
        <f t="shared" ca="1" si="46"/>
        <v>7.3161546001462705</v>
      </c>
      <c r="AD71">
        <f t="shared" ca="1" si="46"/>
        <v>8.9496825612918389</v>
      </c>
      <c r="AE71">
        <f t="shared" ca="1" si="46"/>
        <v>5.3654627758269227</v>
      </c>
      <c r="AF71">
        <f t="shared" ca="1" si="46"/>
        <v>5.3154854371857221</v>
      </c>
      <c r="AG71">
        <f t="shared" ca="1" si="46"/>
        <v>9.0294301085223658</v>
      </c>
      <c r="AH71">
        <f t="shared" ca="1" si="47"/>
        <v>9.803844077643495</v>
      </c>
      <c r="AI71">
        <f t="shared" ca="1" si="47"/>
        <v>9.6882142204860457</v>
      </c>
      <c r="AJ71">
        <f t="shared" ca="1" si="47"/>
        <v>8.6211209058914307</v>
      </c>
      <c r="AK71">
        <f t="shared" ca="1" si="47"/>
        <v>6.6429927503018984</v>
      </c>
      <c r="AL71">
        <f t="shared" ca="1" si="47"/>
        <v>3.3028633060915662</v>
      </c>
      <c r="AM71">
        <f t="shared" ca="1" si="47"/>
        <v>4.4750922715530237</v>
      </c>
      <c r="AN71">
        <f t="shared" ca="1" si="47"/>
        <v>3.0079571240418765</v>
      </c>
      <c r="AO71">
        <f t="shared" ca="1" si="47"/>
        <v>2.9688296244989405</v>
      </c>
      <c r="AP71">
        <f t="shared" ca="1" si="47"/>
        <v>3.3249085437629042</v>
      </c>
      <c r="AQ71">
        <f t="shared" ca="1" si="47"/>
        <v>2.4446012004262507</v>
      </c>
      <c r="AR71">
        <f t="shared" ca="1" si="48"/>
        <v>1.1546332565519684</v>
      </c>
      <c r="AS71">
        <f t="shared" ca="1" si="48"/>
        <v>0.85651125123669813</v>
      </c>
      <c r="AT71">
        <f t="shared" ca="1" si="48"/>
        <v>0.83066354326265013</v>
      </c>
      <c r="AU71">
        <f t="shared" ca="1" si="48"/>
        <v>0.65546735638277809</v>
      </c>
      <c r="AV71">
        <f t="shared" ca="1" si="48"/>
        <v>0.56256442313171529</v>
      </c>
      <c r="AW71">
        <f t="shared" ca="1" si="48"/>
        <v>0.56083955307817879</v>
      </c>
      <c r="AX71">
        <f t="shared" ca="1" si="48"/>
        <v>0.30566674175033254</v>
      </c>
      <c r="AY71">
        <f t="shared" ca="1" si="48"/>
        <v>0.1639716632225604</v>
      </c>
      <c r="AZ71">
        <f t="shared" ca="1" si="48"/>
        <v>6.4302422632491543E-2</v>
      </c>
      <c r="BA71">
        <f t="shared" ca="1" si="48"/>
        <v>0.13650773958619059</v>
      </c>
      <c r="BB71">
        <f t="shared" ca="1" si="49"/>
        <v>4.4555068717840436E-2</v>
      </c>
      <c r="BC71">
        <f t="shared" ca="1" si="49"/>
        <v>4.4001959438510881E-2</v>
      </c>
      <c r="BD71">
        <f t="shared" ca="1" si="49"/>
        <v>9.6058853194394528E-2</v>
      </c>
      <c r="BE71">
        <f t="shared" ca="1" si="49"/>
        <v>7.0707515743948388E-2</v>
      </c>
      <c r="BF71">
        <f t="shared" ca="1" si="49"/>
        <v>3.337884489062292E-2</v>
      </c>
      <c r="BG71">
        <f t="shared" ca="1" si="49"/>
        <v>2.4850015186319525E-2</v>
      </c>
      <c r="BH71">
        <f t="shared" ca="1" si="49"/>
        <v>1.3126731050420571E-2</v>
      </c>
      <c r="BI71">
        <f t="shared" ca="1" si="49"/>
        <v>6.8997376286002339E-3</v>
      </c>
      <c r="BJ71">
        <f t="shared" ca="1" si="49"/>
        <v>3.4323340718112705E-3</v>
      </c>
      <c r="BK71">
        <f t="shared" ca="1" si="49"/>
        <v>4.5435419701219028E-3</v>
      </c>
      <c r="BL71">
        <f t="shared" ca="1" si="50"/>
        <v>3.5062316245415928E-3</v>
      </c>
      <c r="BM71">
        <f t="shared" ca="1" si="50"/>
        <v>1.7649976243927297E-3</v>
      </c>
      <c r="BN71">
        <f t="shared" ca="1" si="50"/>
        <v>9.8584705699304937E-4</v>
      </c>
      <c r="BO71">
        <f t="shared" ca="1" si="50"/>
        <v>1.4772689573126488E-3</v>
      </c>
      <c r="BP71">
        <f t="shared" ca="1" si="50"/>
        <v>4.6710361610028647E-4</v>
      </c>
      <c r="BQ71">
        <f t="shared" ca="1" si="50"/>
        <v>1.088228075761299E-3</v>
      </c>
      <c r="BR71">
        <f t="shared" ca="1" si="50"/>
        <v>2.5540454854638332E-4</v>
      </c>
      <c r="BS71">
        <f t="shared" ca="1" si="50"/>
        <v>3.51373249281012E-4</v>
      </c>
      <c r="BT71">
        <f t="shared" ca="1" si="50"/>
        <v>1.1049362933424809E-4</v>
      </c>
      <c r="BU71">
        <f t="shared" ca="1" si="50"/>
        <v>1.7752132081706452E-4</v>
      </c>
      <c r="BV71">
        <f t="shared" ca="1" si="50"/>
        <v>8.4584774633904021E-5</v>
      </c>
    </row>
    <row r="72" spans="1:74" x14ac:dyDescent="0.4">
      <c r="A72">
        <f>Rt計算!B71</f>
        <v>78</v>
      </c>
      <c r="B72">
        <f t="shared" ca="1" si="51"/>
        <v>11.010982616255994</v>
      </c>
      <c r="C72">
        <f t="shared" ca="1" si="52"/>
        <v>121.2417381754917</v>
      </c>
      <c r="D72">
        <f t="shared" ca="1" si="44"/>
        <v>0</v>
      </c>
      <c r="E72">
        <f t="shared" ca="1" si="44"/>
        <v>4.5524196976559073E-20</v>
      </c>
      <c r="F72">
        <f t="shared" ca="1" si="44"/>
        <v>9.7134115797519631E-15</v>
      </c>
      <c r="G72">
        <f t="shared" ca="1" si="44"/>
        <v>3.5118353001953912E-10</v>
      </c>
      <c r="H72">
        <f t="shared" ca="1" si="44"/>
        <v>2.5817292016081512E-8</v>
      </c>
      <c r="I72">
        <f t="shared" ca="1" si="44"/>
        <v>0</v>
      </c>
      <c r="J72">
        <f t="shared" ca="1" si="44"/>
        <v>3.2931225098038662E-7</v>
      </c>
      <c r="K72">
        <f t="shared" ca="1" si="44"/>
        <v>2.1112936625355625E-6</v>
      </c>
      <c r="L72">
        <f t="shared" ca="1" si="44"/>
        <v>1.2831424657713754E-5</v>
      </c>
      <c r="M72">
        <f t="shared" ca="1" si="44"/>
        <v>7.1525918947291231E-5</v>
      </c>
      <c r="N72">
        <f t="shared" ca="1" si="45"/>
        <v>1.6494976324662861E-4</v>
      </c>
      <c r="O72">
        <f t="shared" ca="1" si="45"/>
        <v>2.1507433041647583E-4</v>
      </c>
      <c r="P72">
        <f t="shared" ca="1" si="45"/>
        <v>3.2258357519308954E-3</v>
      </c>
      <c r="Q72">
        <f t="shared" ca="1" si="45"/>
        <v>9.1553907325134017E-3</v>
      </c>
      <c r="R72">
        <f t="shared" ca="1" si="45"/>
        <v>4.8627025917466926E-2</v>
      </c>
      <c r="S72">
        <f t="shared" ca="1" si="45"/>
        <v>0.1151275399479484</v>
      </c>
      <c r="T72">
        <f t="shared" ca="1" si="45"/>
        <v>0.19274502664830961</v>
      </c>
      <c r="U72">
        <f t="shared" ca="1" si="45"/>
        <v>0.54255708418951554</v>
      </c>
      <c r="V72">
        <f t="shared" ca="1" si="45"/>
        <v>0.99339312049468309</v>
      </c>
      <c r="W72">
        <f t="shared" ca="1" si="45"/>
        <v>0.24861124151336197</v>
      </c>
      <c r="X72">
        <f t="shared" ca="1" si="46"/>
        <v>2.2526366507182178</v>
      </c>
      <c r="Y72">
        <f t="shared" ca="1" si="46"/>
        <v>2.5206730810668279</v>
      </c>
      <c r="Z72">
        <f t="shared" ca="1" si="46"/>
        <v>4.4997287335526126</v>
      </c>
      <c r="AA72">
        <f t="shared" ca="1" si="46"/>
        <v>4.8875255808783651</v>
      </c>
      <c r="AB72">
        <f t="shared" ca="1" si="46"/>
        <v>6.9123766020069057</v>
      </c>
      <c r="AC72">
        <f t="shared" ca="1" si="46"/>
        <v>8.7421847340730867</v>
      </c>
      <c r="AD72">
        <f t="shared" ca="1" si="46"/>
        <v>5.3951987071617475</v>
      </c>
      <c r="AE72">
        <f t="shared" ca="1" si="46"/>
        <v>5.491708958787556</v>
      </c>
      <c r="AF72">
        <f t="shared" ca="1" si="46"/>
        <v>9.5312152666778474</v>
      </c>
      <c r="AG72">
        <f t="shared" ca="1" si="46"/>
        <v>10.592216088843545</v>
      </c>
      <c r="AH72">
        <f t="shared" ca="1" si="47"/>
        <v>10.661010772956589</v>
      </c>
      <c r="AI72">
        <f t="shared" ca="1" si="47"/>
        <v>9.6395297269157645</v>
      </c>
      <c r="AJ72">
        <f t="shared" ca="1" si="47"/>
        <v>7.5761365536621676</v>
      </c>
      <c r="AK72">
        <f t="shared" ca="1" si="47"/>
        <v>3.8178119254608611</v>
      </c>
      <c r="AL72">
        <f t="shared" ca="1" si="47"/>
        <v>5.2515526566855906</v>
      </c>
      <c r="AM72">
        <f t="shared" ca="1" si="47"/>
        <v>3.5744447703599631</v>
      </c>
      <c r="AN72">
        <f t="shared" ca="1" si="47"/>
        <v>3.576389966380499</v>
      </c>
      <c r="AO72">
        <f t="shared" ca="1" si="47"/>
        <v>4.0501914082568327</v>
      </c>
      <c r="AP72">
        <f t="shared" ca="1" si="47"/>
        <v>3.0021018890286419</v>
      </c>
      <c r="AQ72">
        <f t="shared" ca="1" si="47"/>
        <v>1.4325888755186091</v>
      </c>
      <c r="AR72">
        <f t="shared" ca="1" si="48"/>
        <v>1.0698895313004477</v>
      </c>
      <c r="AS72">
        <f t="shared" ca="1" si="48"/>
        <v>1.0430780584367711</v>
      </c>
      <c r="AT72">
        <f t="shared" ca="1" si="48"/>
        <v>0.83066354326265013</v>
      </c>
      <c r="AU72">
        <f t="shared" ca="1" si="48"/>
        <v>0.71408638825440862</v>
      </c>
      <c r="AV72">
        <f t="shared" ca="1" si="48"/>
        <v>0.71370113382381795</v>
      </c>
      <c r="AW72">
        <f t="shared" ca="1" si="48"/>
        <v>0.3925876871547252</v>
      </c>
      <c r="AX72">
        <f t="shared" ca="1" si="48"/>
        <v>0.21062750271871658</v>
      </c>
      <c r="AY72">
        <f t="shared" ca="1" si="48"/>
        <v>8.1985831611280202E-2</v>
      </c>
      <c r="AZ72">
        <f t="shared" ca="1" si="48"/>
        <v>0.17722375018223283</v>
      </c>
      <c r="BA72">
        <f t="shared" ca="1" si="48"/>
        <v>5.6777555403105813E-2</v>
      </c>
      <c r="BB72">
        <f t="shared" ca="1" si="49"/>
        <v>5.5930830943672037E-2</v>
      </c>
      <c r="BC72">
        <f t="shared" ca="1" si="49"/>
        <v>0.12305632724329313</v>
      </c>
      <c r="BD72">
        <f t="shared" ca="1" si="49"/>
        <v>8.9654929648101553E-2</v>
      </c>
      <c r="BE72">
        <f t="shared" ca="1" si="49"/>
        <v>4.2699993273942867E-2</v>
      </c>
      <c r="BF72">
        <f t="shared" ca="1" si="49"/>
        <v>3.122537102671176E-2</v>
      </c>
      <c r="BG72">
        <f t="shared" ca="1" si="49"/>
        <v>1.6281044432416243E-2</v>
      </c>
      <c r="BH72">
        <f t="shared" ca="1" si="49"/>
        <v>8.5208605064133539E-3</v>
      </c>
      <c r="BI72">
        <f t="shared" ca="1" si="49"/>
        <v>4.2890260934541997E-3</v>
      </c>
      <c r="BJ72">
        <f t="shared" ca="1" si="49"/>
        <v>5.8200447304625888E-3</v>
      </c>
      <c r="BK72">
        <f t="shared" ca="1" si="49"/>
        <v>4.1940387416509878E-3</v>
      </c>
      <c r="BL72">
        <f t="shared" ca="1" si="50"/>
        <v>2.142697103886529E-3</v>
      </c>
      <c r="BM72">
        <f t="shared" ca="1" si="50"/>
        <v>1.2034074711768611E-3</v>
      </c>
      <c r="BN72">
        <f t="shared" ca="1" si="50"/>
        <v>1.7745247025874886E-3</v>
      </c>
      <c r="BO72">
        <f t="shared" ca="1" si="50"/>
        <v>5.4713665085653657E-4</v>
      </c>
      <c r="BP72">
        <f t="shared" ca="1" si="50"/>
        <v>1.4013108483008595E-3</v>
      </c>
      <c r="BQ72">
        <f t="shared" ca="1" si="50"/>
        <v>3.2646842272838968E-4</v>
      </c>
      <c r="BR72">
        <f t="shared" ca="1" si="50"/>
        <v>3.972959644054852E-4</v>
      </c>
      <c r="BS72">
        <f t="shared" ca="1" si="50"/>
        <v>1.2549044617178999E-4</v>
      </c>
      <c r="BT72">
        <f t="shared" ca="1" si="50"/>
        <v>2.2098725866849617E-4</v>
      </c>
      <c r="BU72">
        <f t="shared" ca="1" si="50"/>
        <v>8.876066040853226E-5</v>
      </c>
      <c r="BV72">
        <f t="shared" ca="1" si="50"/>
        <v>8.4584774633904021E-5</v>
      </c>
    </row>
    <row r="73" spans="1:74" x14ac:dyDescent="0.4">
      <c r="A73">
        <f>Rt計算!B72</f>
        <v>67</v>
      </c>
      <c r="B73">
        <f t="shared" ca="1" si="51"/>
        <v>11.22461905520186</v>
      </c>
      <c r="C73">
        <f t="shared" ca="1" si="52"/>
        <v>125.9920729344007</v>
      </c>
      <c r="D73">
        <f t="shared" ca="1" si="44"/>
        <v>0</v>
      </c>
      <c r="E73">
        <f t="shared" ca="1" si="44"/>
        <v>4.5524196976559073E-20</v>
      </c>
      <c r="F73">
        <f t="shared" ca="1" si="44"/>
        <v>4.8567057898759814E-14</v>
      </c>
      <c r="G73">
        <f t="shared" ca="1" si="44"/>
        <v>1.0535505900586175E-10</v>
      </c>
      <c r="H73">
        <f t="shared" ca="1" si="44"/>
        <v>0</v>
      </c>
      <c r="I73">
        <f t="shared" ca="1" si="44"/>
        <v>8.5784663328308861E-7</v>
      </c>
      <c r="J73">
        <f t="shared" ca="1" si="44"/>
        <v>2.4698418823528998E-7</v>
      </c>
      <c r="K73">
        <f t="shared" ca="1" si="44"/>
        <v>1.6421172930832151E-6</v>
      </c>
      <c r="L73">
        <f t="shared" ca="1" si="44"/>
        <v>2.0163667319264473E-5</v>
      </c>
      <c r="M73">
        <f t="shared" ca="1" si="44"/>
        <v>4.5516493875548967E-5</v>
      </c>
      <c r="N73">
        <f t="shared" ca="1" si="45"/>
        <v>7.0692755677126553E-5</v>
      </c>
      <c r="O73">
        <f t="shared" ca="1" si="45"/>
        <v>1.1470630955545378E-3</v>
      </c>
      <c r="P73">
        <f t="shared" ca="1" si="45"/>
        <v>3.6290652209222574E-3</v>
      </c>
      <c r="Q73">
        <f t="shared" ca="1" si="45"/>
        <v>2.0853945557391639E-2</v>
      </c>
      <c r="R73">
        <f t="shared" ca="1" si="45"/>
        <v>5.4557151029353129E-2</v>
      </c>
      <c r="S73">
        <f t="shared" ca="1" si="45"/>
        <v>0.10011090430256382</v>
      </c>
      <c r="T73">
        <f t="shared" ca="1" si="45"/>
        <v>0.30839204263729536</v>
      </c>
      <c r="U73">
        <f t="shared" ca="1" si="45"/>
        <v>0.61037671971320495</v>
      </c>
      <c r="V73">
        <f t="shared" ca="1" si="45"/>
        <v>0.16556552008244718</v>
      </c>
      <c r="W73">
        <f t="shared" ca="1" si="45"/>
        <v>1.6159730698368526</v>
      </c>
      <c r="X73">
        <f t="shared" ca="1" si="46"/>
        <v>1.9349571230528284</v>
      </c>
      <c r="Y73">
        <f t="shared" ca="1" si="46"/>
        <v>3.6869546558887927</v>
      </c>
      <c r="Z73">
        <f t="shared" ca="1" si="46"/>
        <v>4.2242351376208207</v>
      </c>
      <c r="AA73">
        <f t="shared" ca="1" si="46"/>
        <v>6.2687828102570338</v>
      </c>
      <c r="AB73">
        <f t="shared" ca="1" si="46"/>
        <v>8.2597042447709637</v>
      </c>
      <c r="AC73">
        <f t="shared" ca="1" si="46"/>
        <v>5.270111364512144</v>
      </c>
      <c r="AD73">
        <f t="shared" ca="1" si="46"/>
        <v>5.5221445590949649</v>
      </c>
      <c r="AE73">
        <f t="shared" ca="1" si="46"/>
        <v>9.8472022709294098</v>
      </c>
      <c r="AF73">
        <f t="shared" ca="1" si="46"/>
        <v>11.180848678218243</v>
      </c>
      <c r="AG73">
        <f t="shared" ca="1" si="46"/>
        <v>11.518311484589429</v>
      </c>
      <c r="AH73">
        <f t="shared" ca="1" si="47"/>
        <v>10.607437854499521</v>
      </c>
      <c r="AI73">
        <f t="shared" ca="1" si="47"/>
        <v>8.4711018812290035</v>
      </c>
      <c r="AJ73">
        <f t="shared" ca="1" si="47"/>
        <v>4.354101467621935</v>
      </c>
      <c r="AK73">
        <f t="shared" ca="1" si="47"/>
        <v>6.0703209614827687</v>
      </c>
      <c r="AL73">
        <f t="shared" ca="1" si="47"/>
        <v>4.1946363987362894</v>
      </c>
      <c r="AM73">
        <f t="shared" ca="1" si="47"/>
        <v>4.2499303962547588</v>
      </c>
      <c r="AN73">
        <f t="shared" ca="1" si="47"/>
        <v>4.8790485634065082</v>
      </c>
      <c r="AO73">
        <f t="shared" ca="1" si="47"/>
        <v>3.6569689414357809</v>
      </c>
      <c r="AP73">
        <f t="shared" ca="1" si="47"/>
        <v>1.759296268301731</v>
      </c>
      <c r="AQ73">
        <f t="shared" ca="1" si="47"/>
        <v>1.3274447378658674</v>
      </c>
      <c r="AR73">
        <f t="shared" ca="1" si="48"/>
        <v>1.3029347757421297</v>
      </c>
      <c r="AS73">
        <f t="shared" ca="1" si="48"/>
        <v>1.0430780584367711</v>
      </c>
      <c r="AT73">
        <f t="shared" ca="1" si="48"/>
        <v>0.90495052680646437</v>
      </c>
      <c r="AU73">
        <f t="shared" ca="1" si="48"/>
        <v>0.90593049256156322</v>
      </c>
      <c r="AV73">
        <f t="shared" ca="1" si="48"/>
        <v>0.49959079367667253</v>
      </c>
      <c r="AW73">
        <f t="shared" ca="1" si="48"/>
        <v>0.27052260795535682</v>
      </c>
      <c r="AX73">
        <f t="shared" ca="1" si="48"/>
        <v>0.10531375135935829</v>
      </c>
      <c r="AY73">
        <f t="shared" ca="1" si="48"/>
        <v>0.2259609505384064</v>
      </c>
      <c r="AZ73">
        <f t="shared" ca="1" si="48"/>
        <v>7.3712533261636654E-2</v>
      </c>
      <c r="BA73">
        <f t="shared" ca="1" si="48"/>
        <v>7.127395252730305E-2</v>
      </c>
      <c r="BB73">
        <f t="shared" ca="1" si="49"/>
        <v>0.15641673060518452</v>
      </c>
      <c r="BC73">
        <f t="shared" ca="1" si="49"/>
        <v>0.11485257209374027</v>
      </c>
      <c r="BD73">
        <f t="shared" ca="1" si="49"/>
        <v>5.4142262709567825E-2</v>
      </c>
      <c r="BE73">
        <f t="shared" ca="1" si="49"/>
        <v>3.9945154998204613E-2</v>
      </c>
      <c r="BF73">
        <f t="shared" ca="1" si="49"/>
        <v>2.0458001707155983E-2</v>
      </c>
      <c r="BG73">
        <f t="shared" ca="1" si="49"/>
        <v>1.0568397263147384E-2</v>
      </c>
      <c r="BH73">
        <f t="shared" ca="1" si="49"/>
        <v>5.2967511256083004E-3</v>
      </c>
      <c r="BI73">
        <f t="shared" ca="1" si="49"/>
        <v>7.2726964193353819E-3</v>
      </c>
      <c r="BJ73">
        <f t="shared" ca="1" si="49"/>
        <v>5.3723489819654672E-3</v>
      </c>
      <c r="BK73">
        <f t="shared" ca="1" si="49"/>
        <v>2.5630236754533809E-3</v>
      </c>
      <c r="BL73">
        <f t="shared" ca="1" si="50"/>
        <v>1.4609298435589971E-3</v>
      </c>
      <c r="BM73">
        <f t="shared" ca="1" si="50"/>
        <v>2.1661334481183499E-3</v>
      </c>
      <c r="BN73">
        <f t="shared" ca="1" si="50"/>
        <v>6.5723137132869954E-4</v>
      </c>
      <c r="BO73">
        <f t="shared" ca="1" si="50"/>
        <v>1.6414099525696097E-3</v>
      </c>
      <c r="BP73">
        <f t="shared" ca="1" si="50"/>
        <v>4.2039325449025783E-4</v>
      </c>
      <c r="BQ73">
        <f t="shared" ca="1" si="50"/>
        <v>5.078397686886061E-4</v>
      </c>
      <c r="BR73">
        <f t="shared" ca="1" si="50"/>
        <v>1.4189141585910185E-4</v>
      </c>
      <c r="BS73">
        <f t="shared" ca="1" si="50"/>
        <v>2.5098089234357998E-4</v>
      </c>
      <c r="BT73">
        <f t="shared" ca="1" si="50"/>
        <v>1.1049362933424809E-4</v>
      </c>
      <c r="BU73">
        <f t="shared" ca="1" si="50"/>
        <v>8.876066040853226E-5</v>
      </c>
      <c r="BV73">
        <f t="shared" ca="1" si="50"/>
        <v>1.8608650419458885E-4</v>
      </c>
    </row>
    <row r="74" spans="1:74" x14ac:dyDescent="0.4">
      <c r="A74">
        <f>Rt計算!B73</f>
        <v>98</v>
      </c>
      <c r="B74">
        <f t="shared" ca="1" si="51"/>
        <v>11.404348337963192</v>
      </c>
      <c r="C74">
        <f t="shared" ca="1" si="52"/>
        <v>130.05916101360384</v>
      </c>
      <c r="D74">
        <f t="shared" ca="1" si="44"/>
        <v>0</v>
      </c>
      <c r="E74">
        <f t="shared" ca="1" si="44"/>
        <v>2.2762098488279539E-19</v>
      </c>
      <c r="F74">
        <f t="shared" ca="1" si="44"/>
        <v>1.4570117369627942E-14</v>
      </c>
      <c r="G74">
        <f t="shared" ca="1" si="44"/>
        <v>0</v>
      </c>
      <c r="H74">
        <f t="shared" ca="1" si="44"/>
        <v>1.0326916806432605E-7</v>
      </c>
      <c r="I74">
        <f t="shared" ca="1" si="44"/>
        <v>6.4338497496231643E-7</v>
      </c>
      <c r="J74">
        <f t="shared" ca="1" si="44"/>
        <v>1.9209881307189223E-7</v>
      </c>
      <c r="K74">
        <f t="shared" ca="1" si="44"/>
        <v>2.5804700319879097E-6</v>
      </c>
      <c r="L74">
        <f t="shared" ca="1" si="44"/>
        <v>1.2831424657713754E-5</v>
      </c>
      <c r="M74">
        <f t="shared" ca="1" si="44"/>
        <v>1.9507068803806698E-5</v>
      </c>
      <c r="N74">
        <f t="shared" ca="1" si="45"/>
        <v>3.770280302780083E-4</v>
      </c>
      <c r="O74">
        <f t="shared" ca="1" si="45"/>
        <v>1.2904459824988549E-3</v>
      </c>
      <c r="P74">
        <f t="shared" ca="1" si="45"/>
        <v>8.2662041143229184E-3</v>
      </c>
      <c r="Q74">
        <f t="shared" ca="1" si="45"/>
        <v>2.3397109649756474E-2</v>
      </c>
      <c r="R74">
        <f t="shared" ca="1" si="45"/>
        <v>4.744100089508968E-2</v>
      </c>
      <c r="S74">
        <f t="shared" ca="1" si="45"/>
        <v>0.16017744688410213</v>
      </c>
      <c r="T74">
        <f t="shared" ca="1" si="45"/>
        <v>0.34694104796695729</v>
      </c>
      <c r="U74">
        <f t="shared" ca="1" si="45"/>
        <v>0.10172945328553416</v>
      </c>
      <c r="V74">
        <f t="shared" ca="1" si="45"/>
        <v>1.0761758805359067</v>
      </c>
      <c r="W74">
        <f t="shared" ca="1" si="45"/>
        <v>1.3880794317829375</v>
      </c>
      <c r="X74">
        <f t="shared" ca="1" si="46"/>
        <v>2.8302357919280174</v>
      </c>
      <c r="Y74">
        <f t="shared" ca="1" si="46"/>
        <v>3.4612227381813159</v>
      </c>
      <c r="Z74">
        <f t="shared" ca="1" si="46"/>
        <v>5.4180407199919216</v>
      </c>
      <c r="AA74">
        <f t="shared" ca="1" si="46"/>
        <v>7.4906642054766248</v>
      </c>
      <c r="AB74">
        <f t="shared" ca="1" si="46"/>
        <v>4.9792543319541265</v>
      </c>
      <c r="AC74">
        <f t="shared" ca="1" si="46"/>
        <v>5.3941139848536066</v>
      </c>
      <c r="AD74">
        <f t="shared" ca="1" si="46"/>
        <v>9.9017764507909725</v>
      </c>
      <c r="AE74">
        <f t="shared" ca="1" si="46"/>
        <v>11.551525740897963</v>
      </c>
      <c r="AF74">
        <f t="shared" ca="1" si="46"/>
        <v>12.158409218390331</v>
      </c>
      <c r="AG74">
        <f t="shared" ca="1" si="46"/>
        <v>11.46043052235531</v>
      </c>
      <c r="AH74">
        <f t="shared" ca="1" si="47"/>
        <v>9.3216878115298822</v>
      </c>
      <c r="AI74">
        <f t="shared" ca="1" si="47"/>
        <v>4.8684493570281635</v>
      </c>
      <c r="AJ74">
        <f t="shared" ca="1" si="47"/>
        <v>6.9230213335188768</v>
      </c>
      <c r="AK74">
        <f t="shared" ca="1" si="47"/>
        <v>4.8486211453352928</v>
      </c>
      <c r="AL74">
        <f t="shared" ca="1" si="47"/>
        <v>4.9873235921982655</v>
      </c>
      <c r="AM74">
        <f t="shared" ca="1" si="47"/>
        <v>5.797918288930334</v>
      </c>
      <c r="AN74">
        <f t="shared" ca="1" si="47"/>
        <v>4.4053545281243229</v>
      </c>
      <c r="AO74">
        <f t="shared" ca="1" si="47"/>
        <v>2.1430624441747317</v>
      </c>
      <c r="AP74">
        <f t="shared" ca="1" si="47"/>
        <v>1.6301736064080259</v>
      </c>
      <c r="AQ74">
        <f t="shared" ca="1" si="47"/>
        <v>1.6165911164109077</v>
      </c>
      <c r="AR74">
        <f t="shared" ca="1" si="48"/>
        <v>1.3029347757421297</v>
      </c>
      <c r="AS74">
        <f t="shared" ca="1" si="48"/>
        <v>1.1363614620368077</v>
      </c>
      <c r="AT74">
        <f t="shared" ca="1" si="48"/>
        <v>1.1480715638589474</v>
      </c>
      <c r="AU74">
        <f t="shared" ca="1" si="48"/>
        <v>0.63415134479309421</v>
      </c>
      <c r="AV74">
        <f t="shared" ca="1" si="48"/>
        <v>0.3442558410209004</v>
      </c>
      <c r="AW74">
        <f t="shared" ca="1" si="48"/>
        <v>0.13526130397767841</v>
      </c>
      <c r="AX74">
        <f t="shared" ca="1" si="48"/>
        <v>0.29025497325871918</v>
      </c>
      <c r="AY74">
        <f t="shared" ca="1" si="48"/>
        <v>9.3983758188540698E-2</v>
      </c>
      <c r="AZ74">
        <f t="shared" ca="1" si="48"/>
        <v>9.253275451992686E-2</v>
      </c>
      <c r="BA74">
        <f t="shared" ca="1" si="48"/>
        <v>0.19932546045771193</v>
      </c>
      <c r="BB74">
        <f t="shared" ca="1" si="49"/>
        <v>0.14598894856483888</v>
      </c>
      <c r="BC74">
        <f t="shared" ca="1" si="49"/>
        <v>6.9359020809856134E-2</v>
      </c>
      <c r="BD74">
        <f t="shared" ca="1" si="49"/>
        <v>5.0649213502498937E-2</v>
      </c>
      <c r="BE74">
        <f t="shared" ca="1" si="49"/>
        <v>2.6170963619513366E-2</v>
      </c>
      <c r="BF74">
        <f t="shared" ca="1" si="49"/>
        <v>1.3279755494118795E-2</v>
      </c>
      <c r="BG74">
        <f t="shared" ca="1" si="49"/>
        <v>6.5695442446591845E-3</v>
      </c>
      <c r="BH74">
        <f t="shared" ca="1" si="49"/>
        <v>8.981447560814074E-3</v>
      </c>
      <c r="BI74">
        <f t="shared" ca="1" si="49"/>
        <v>6.7132582332326603E-3</v>
      </c>
      <c r="BJ74">
        <f t="shared" ca="1" si="49"/>
        <v>3.2831021556455628E-3</v>
      </c>
      <c r="BK74">
        <f t="shared" ca="1" si="49"/>
        <v>1.747516142354578E-3</v>
      </c>
      <c r="BL74">
        <f t="shared" ca="1" si="50"/>
        <v>2.6296737184061947E-3</v>
      </c>
      <c r="BM74">
        <f t="shared" ca="1" si="50"/>
        <v>8.0227164745124064E-4</v>
      </c>
      <c r="BN74">
        <f t="shared" ca="1" si="50"/>
        <v>1.9716941139860987E-3</v>
      </c>
      <c r="BO74">
        <f t="shared" ca="1" si="50"/>
        <v>4.9242298577088285E-4</v>
      </c>
      <c r="BP74">
        <f t="shared" ca="1" si="50"/>
        <v>6.539450625404011E-4</v>
      </c>
      <c r="BQ74">
        <f t="shared" ca="1" si="50"/>
        <v>1.8137134596021647E-4</v>
      </c>
      <c r="BR74">
        <f t="shared" ca="1" si="50"/>
        <v>2.837828317182037E-4</v>
      </c>
      <c r="BS74">
        <f t="shared" ca="1" si="50"/>
        <v>1.2549044617178999E-4</v>
      </c>
      <c r="BT74">
        <f t="shared" ca="1" si="50"/>
        <v>1.1049362933424809E-4</v>
      </c>
      <c r="BU74">
        <f t="shared" ca="1" si="50"/>
        <v>1.9527345289877099E-4</v>
      </c>
      <c r="BV74">
        <f t="shared" ca="1" si="50"/>
        <v>5.0750864780342415E-5</v>
      </c>
    </row>
    <row r="75" spans="1:74" x14ac:dyDescent="0.4">
      <c r="A75">
        <f>Rt計算!B74</f>
        <v>92</v>
      </c>
      <c r="B75">
        <f t="shared" ca="1" si="51"/>
        <v>11.547326852817674</v>
      </c>
      <c r="C75">
        <f t="shared" ca="1" si="52"/>
        <v>133.34075744580412</v>
      </c>
      <c r="D75">
        <f t="shared" ref="D75:M84" ca="1" si="53">IF(ROW()+D$4&gt;3,OFFSET($A75,D$4,0)*D$1*(1-D$1),0)</f>
        <v>0</v>
      </c>
      <c r="E75">
        <f t="shared" ca="1" si="53"/>
        <v>6.828629546483861E-20</v>
      </c>
      <c r="F75">
        <f t="shared" ca="1" si="53"/>
        <v>0</v>
      </c>
      <c r="G75">
        <f t="shared" ca="1" si="53"/>
        <v>4.2142023602344699E-10</v>
      </c>
      <c r="H75">
        <f t="shared" ca="1" si="53"/>
        <v>7.7451876048244533E-8</v>
      </c>
      <c r="I75">
        <f t="shared" ca="1" si="53"/>
        <v>5.0041053608180168E-7</v>
      </c>
      <c r="J75">
        <f t="shared" ca="1" si="53"/>
        <v>3.0186956339868781E-7</v>
      </c>
      <c r="K75">
        <f t="shared" ca="1" si="53"/>
        <v>1.6421172930832151E-6</v>
      </c>
      <c r="L75">
        <f t="shared" ca="1" si="53"/>
        <v>5.4991819961630379E-6</v>
      </c>
      <c r="M75">
        <f t="shared" ca="1" si="53"/>
        <v>1.0403770028696906E-4</v>
      </c>
      <c r="N75">
        <f t="shared" ref="N75:W84" ca="1" si="54">IF(ROW()+N$4&gt;3,OFFSET($A75,N$4,0)*N$1*(1-N$1),0)</f>
        <v>4.2415653406275937E-4</v>
      </c>
      <c r="O75">
        <f t="shared" ca="1" si="54"/>
        <v>2.9393491823585033E-3</v>
      </c>
      <c r="P75">
        <f t="shared" ca="1" si="54"/>
        <v>9.2742777868013229E-3</v>
      </c>
      <c r="Q75">
        <f t="shared" ca="1" si="54"/>
        <v>2.034531273891867E-2</v>
      </c>
      <c r="R75">
        <f t="shared" ca="1" si="54"/>
        <v>7.5905601432143491E-2</v>
      </c>
      <c r="S75">
        <f t="shared" ca="1" si="54"/>
        <v>0.18019962774461487</v>
      </c>
      <c r="T75">
        <f t="shared" ca="1" si="54"/>
        <v>5.782350799449288E-2</v>
      </c>
      <c r="U75">
        <f t="shared" ca="1" si="54"/>
        <v>0.66124144635597204</v>
      </c>
      <c r="V75">
        <f t="shared" ca="1" si="54"/>
        <v>0.92440748712699683</v>
      </c>
      <c r="W75">
        <f t="shared" ca="1" si="54"/>
        <v>2.030325139025789</v>
      </c>
      <c r="X75">
        <f t="shared" ref="X75:AG84" ca="1" si="55">IF(ROW()+X$4&gt;3,OFFSET($A75,X$4,0)*X$1*(1-X$1),0)</f>
        <v>2.6569560495650775</v>
      </c>
      <c r="Y75">
        <f t="shared" ca="1" si="55"/>
        <v>4.4393943815803834</v>
      </c>
      <c r="Z75">
        <f t="shared" ca="1" si="55"/>
        <v>6.4740995043971266</v>
      </c>
      <c r="AA75">
        <f t="shared" ca="1" si="55"/>
        <v>4.5156486345071851</v>
      </c>
      <c r="AB75">
        <f t="shared" ca="1" si="55"/>
        <v>5.0964132574118706</v>
      </c>
      <c r="AC75">
        <f t="shared" ca="1" si="55"/>
        <v>9.6722043866340517</v>
      </c>
      <c r="AD75">
        <f t="shared" ca="1" si="55"/>
        <v>11.61554545188941</v>
      </c>
      <c r="AE75">
        <f t="shared" ca="1" si="55"/>
        <v>12.56149520458303</v>
      </c>
      <c r="AF75">
        <f t="shared" ca="1" si="55"/>
        <v>12.097311684629576</v>
      </c>
      <c r="AG75">
        <f t="shared" ca="1" si="55"/>
        <v>10.071287428736484</v>
      </c>
      <c r="AH75">
        <f t="shared" ref="AH75:AQ84" ca="1" si="56">IF(ROW()+AH$4&gt;3,OFFSET($A75,AH$4,0)*AH$1*(1-AH$1),0)</f>
        <v>5.3572918457068281</v>
      </c>
      <c r="AI75">
        <f t="shared" ca="1" si="56"/>
        <v>7.7408344776747793</v>
      </c>
      <c r="AJ75">
        <f t="shared" ca="1" si="56"/>
        <v>5.5297088638798577</v>
      </c>
      <c r="AK75">
        <f t="shared" ca="1" si="56"/>
        <v>5.7648960074458993</v>
      </c>
      <c r="AL75">
        <f t="shared" ca="1" si="56"/>
        <v>6.8038984105486273</v>
      </c>
      <c r="AM75">
        <f t="shared" ca="1" si="56"/>
        <v>5.2350136006846704</v>
      </c>
      <c r="AN75">
        <f t="shared" ca="1" si="56"/>
        <v>2.5816324922879099</v>
      </c>
      <c r="AO75">
        <f t="shared" ca="1" si="56"/>
        <v>1.9857734574463115</v>
      </c>
      <c r="AP75">
        <f t="shared" ca="1" si="56"/>
        <v>1.9852609266157146</v>
      </c>
      <c r="AQ75">
        <f t="shared" ca="1" si="56"/>
        <v>1.6165911164109077</v>
      </c>
      <c r="AR75">
        <f t="shared" ref="AR75:BA84" ca="1" si="57">IF(ROW()+AR$4&gt;3,OFFSET($A75,AR$4,0)*AR$1*(1-AR$1),0)</f>
        <v>1.4194573979629703</v>
      </c>
      <c r="AS75">
        <f t="shared" ca="1" si="57"/>
        <v>1.4416526010914723</v>
      </c>
      <c r="AT75">
        <f t="shared" ca="1" si="57"/>
        <v>0.80365009470126314</v>
      </c>
      <c r="AU75">
        <f t="shared" ca="1" si="57"/>
        <v>0.43697823758851873</v>
      </c>
      <c r="AV75">
        <f t="shared" ca="1" si="57"/>
        <v>0.1721279205104502</v>
      </c>
      <c r="AW75">
        <f t="shared" ca="1" si="57"/>
        <v>0.37279334998726005</v>
      </c>
      <c r="AX75">
        <f t="shared" ca="1" si="57"/>
        <v>0.12072551985097169</v>
      </c>
      <c r="AY75">
        <f t="shared" ca="1" si="57"/>
        <v>0.11797961134306174</v>
      </c>
      <c r="AZ75">
        <f t="shared" ca="1" si="57"/>
        <v>0.25877804230149043</v>
      </c>
      <c r="BA75">
        <f t="shared" ca="1" si="57"/>
        <v>0.18603709642719779</v>
      </c>
      <c r="BB75">
        <f t="shared" ref="BB75:BK84" ca="1" si="58">IF(ROW()+BB$4&gt;3,OFFSET($A75,BB$4,0)*BB$1*(1-BB$1),0)</f>
        <v>8.8162157250194911E-2</v>
      </c>
      <c r="BC75">
        <f t="shared" ca="1" si="58"/>
        <v>6.4884245273736388E-2</v>
      </c>
      <c r="BD75">
        <f t="shared" ca="1" si="58"/>
        <v>3.318396746715447E-2</v>
      </c>
      <c r="BE75">
        <f t="shared" ca="1" si="58"/>
        <v>1.6988169367052539E-2</v>
      </c>
      <c r="BF75">
        <f t="shared" ca="1" si="58"/>
        <v>8.2549831449927648E-3</v>
      </c>
      <c r="BG75">
        <f t="shared" ca="1" si="58"/>
        <v>1.113966198007427E-2</v>
      </c>
      <c r="BH75">
        <f t="shared" ca="1" si="58"/>
        <v>8.2905669792129929E-3</v>
      </c>
      <c r="BI75">
        <f t="shared" ca="1" si="58"/>
        <v>4.1025466980866261E-3</v>
      </c>
      <c r="BJ75">
        <f t="shared" ca="1" si="58"/>
        <v>2.2384787424856111E-3</v>
      </c>
      <c r="BK75">
        <f t="shared" ca="1" si="58"/>
        <v>3.1455290562382404E-3</v>
      </c>
      <c r="BL75">
        <f t="shared" ref="BL75:BV84" ca="1" si="59">IF(ROW()+BL$4&gt;3,OFFSET($A75,BL$4,0)*BL$1*(1-BL$1),0)</f>
        <v>9.739532290393314E-4</v>
      </c>
      <c r="BM75">
        <f t="shared" ca="1" si="59"/>
        <v>2.4068149423537221E-3</v>
      </c>
      <c r="BN75">
        <f t="shared" ca="1" si="59"/>
        <v>5.9150823419582953E-4</v>
      </c>
      <c r="BO75">
        <f t="shared" ca="1" si="59"/>
        <v>7.6599131119915113E-4</v>
      </c>
      <c r="BP75">
        <f t="shared" ca="1" si="59"/>
        <v>2.3355180805014324E-4</v>
      </c>
      <c r="BQ75">
        <f t="shared" ca="1" si="59"/>
        <v>3.6274269192043294E-4</v>
      </c>
      <c r="BR75">
        <f t="shared" ca="1" si="59"/>
        <v>1.4189141585910185E-4</v>
      </c>
      <c r="BS75">
        <f t="shared" ca="1" si="59"/>
        <v>1.2549044617178999E-4</v>
      </c>
      <c r="BT75">
        <f t="shared" ca="1" si="59"/>
        <v>2.4308598453534578E-4</v>
      </c>
      <c r="BU75">
        <f t="shared" ca="1" si="59"/>
        <v>5.3256396245119357E-5</v>
      </c>
      <c r="BV75">
        <f t="shared" ca="1" si="59"/>
        <v>3.3833909853561612E-5</v>
      </c>
    </row>
    <row r="76" spans="1:74" x14ac:dyDescent="0.4">
      <c r="A76">
        <f>Rt計算!B75</f>
        <v>118</v>
      </c>
      <c r="B76">
        <f t="shared" ca="1" si="51"/>
        <v>11.652856447235997</v>
      </c>
      <c r="C76">
        <f t="shared" ca="1" si="52"/>
        <v>135.78906337988954</v>
      </c>
      <c r="D76">
        <f t="shared" ca="1" si="53"/>
        <v>0</v>
      </c>
      <c r="E76">
        <f t="shared" ca="1" si="53"/>
        <v>0</v>
      </c>
      <c r="F76">
        <f t="shared" ca="1" si="53"/>
        <v>5.8280469478511769E-14</v>
      </c>
      <c r="G76">
        <f t="shared" ca="1" si="53"/>
        <v>3.1606517701758527E-10</v>
      </c>
      <c r="H76">
        <f t="shared" ca="1" si="53"/>
        <v>6.0240348037523514E-8</v>
      </c>
      <c r="I76">
        <f t="shared" ca="1" si="53"/>
        <v>7.8635941384283118E-7</v>
      </c>
      <c r="J76">
        <f t="shared" ca="1" si="53"/>
        <v>1.9209881307189223E-7</v>
      </c>
      <c r="K76">
        <f t="shared" ca="1" si="53"/>
        <v>7.0376455417852077E-7</v>
      </c>
      <c r="L76">
        <f t="shared" ca="1" si="53"/>
        <v>2.932897064620287E-5</v>
      </c>
      <c r="M76">
        <f t="shared" ca="1" si="53"/>
        <v>1.170424128228402E-4</v>
      </c>
      <c r="N76">
        <f t="shared" ca="1" si="54"/>
        <v>9.6613432758739623E-4</v>
      </c>
      <c r="O76">
        <f t="shared" ca="1" si="54"/>
        <v>3.2978063997192962E-3</v>
      </c>
      <c r="P76">
        <f t="shared" ca="1" si="54"/>
        <v>8.0645893798272378E-3</v>
      </c>
      <c r="Q76">
        <f t="shared" ca="1" si="54"/>
        <v>3.2552500382269874E-2</v>
      </c>
      <c r="R76">
        <f t="shared" ca="1" si="54"/>
        <v>8.5393801611161432E-2</v>
      </c>
      <c r="S76">
        <f t="shared" ca="1" si="54"/>
        <v>3.0033271290769145E-2</v>
      </c>
      <c r="T76">
        <f t="shared" ca="1" si="54"/>
        <v>0.37585280196420373</v>
      </c>
      <c r="U76">
        <f t="shared" ca="1" si="54"/>
        <v>0.56798944751089908</v>
      </c>
      <c r="V76">
        <f t="shared" ca="1" si="54"/>
        <v>1.352118414006652</v>
      </c>
      <c r="W76">
        <f t="shared" ca="1" si="54"/>
        <v>1.9060195182691084</v>
      </c>
      <c r="X76">
        <f t="shared" ca="1" si="55"/>
        <v>3.4078349331378166</v>
      </c>
      <c r="Y76">
        <f t="shared" ca="1" si="55"/>
        <v>5.3047000661257115</v>
      </c>
      <c r="Z76">
        <f t="shared" ca="1" si="55"/>
        <v>3.9028259423670626</v>
      </c>
      <c r="AA76">
        <f t="shared" ca="1" si="55"/>
        <v>4.6218991906132363</v>
      </c>
      <c r="AB76">
        <f t="shared" ca="1" si="55"/>
        <v>9.1383961857040443</v>
      </c>
      <c r="AC76">
        <f t="shared" ca="1" si="55"/>
        <v>11.346239761243794</v>
      </c>
      <c r="AD76">
        <f t="shared" ca="1" si="55"/>
        <v>12.631112267355149</v>
      </c>
      <c r="AE76">
        <f t="shared" ca="1" si="55"/>
        <v>12.498372113102715</v>
      </c>
      <c r="AF76">
        <f t="shared" ca="1" si="55"/>
        <v>10.630970874371444</v>
      </c>
      <c r="AG76">
        <f t="shared" ca="1" si="55"/>
        <v>5.788096223411773</v>
      </c>
      <c r="AH76">
        <f t="shared" ca="1" si="56"/>
        <v>8.5180940346738581</v>
      </c>
      <c r="AI76">
        <f t="shared" ca="1" si="56"/>
        <v>6.1829306834257673</v>
      </c>
      <c r="AJ76">
        <f t="shared" ca="1" si="56"/>
        <v>6.5746932161091216</v>
      </c>
      <c r="AK76">
        <f t="shared" ca="1" si="56"/>
        <v>7.8646925664493725</v>
      </c>
      <c r="AL76">
        <f t="shared" ca="1" si="56"/>
        <v>6.1433257493303133</v>
      </c>
      <c r="AM76">
        <f t="shared" ca="1" si="56"/>
        <v>3.0678305509388659</v>
      </c>
      <c r="AN76">
        <f t="shared" ca="1" si="56"/>
        <v>2.3921548781750355</v>
      </c>
      <c r="AO76">
        <f t="shared" ca="1" si="56"/>
        <v>2.4183181709494681</v>
      </c>
      <c r="AP76">
        <f t="shared" ca="1" si="56"/>
        <v>1.9852609266157146</v>
      </c>
      <c r="AQ76">
        <f t="shared" ca="1" si="56"/>
        <v>1.7611643056834281</v>
      </c>
      <c r="AR76">
        <f t="shared" ca="1" si="57"/>
        <v>1.8008041615948132</v>
      </c>
      <c r="AS76">
        <f t="shared" ca="1" si="57"/>
        <v>1.0091568207640305</v>
      </c>
      <c r="AT76">
        <f t="shared" ca="1" si="57"/>
        <v>0.55377569550843342</v>
      </c>
      <c r="AU76">
        <f t="shared" ca="1" si="57"/>
        <v>0.21848911879425936</v>
      </c>
      <c r="AV76">
        <f t="shared" ca="1" si="57"/>
        <v>0.47440134189465544</v>
      </c>
      <c r="AW76">
        <f t="shared" ca="1" si="57"/>
        <v>0.15505564114514356</v>
      </c>
      <c r="AX76">
        <f t="shared" ca="1" si="57"/>
        <v>0.1515490568341985</v>
      </c>
      <c r="AY76">
        <f t="shared" ca="1" si="57"/>
        <v>0.32994298087466423</v>
      </c>
      <c r="AZ76">
        <f t="shared" ca="1" si="57"/>
        <v>0.24152617281472438</v>
      </c>
      <c r="BA76">
        <f t="shared" ca="1" si="57"/>
        <v>0.11234707771252854</v>
      </c>
      <c r="BB76">
        <f t="shared" ca="1" si="58"/>
        <v>8.2474276137279104E-2</v>
      </c>
      <c r="BC76">
        <f t="shared" ca="1" si="58"/>
        <v>4.251036759313763E-2</v>
      </c>
      <c r="BD76">
        <f t="shared" ca="1" si="58"/>
        <v>2.1540470110258166E-2</v>
      </c>
      <c r="BE76">
        <f t="shared" ca="1" si="58"/>
        <v>1.0560213390329955E-2</v>
      </c>
      <c r="BF76">
        <f t="shared" ca="1" si="58"/>
        <v>1.3997580115422513E-2</v>
      </c>
      <c r="BG76">
        <f t="shared" ca="1" si="58"/>
        <v>1.028276490468394E-2</v>
      </c>
      <c r="BH76">
        <f t="shared" ca="1" si="58"/>
        <v>5.0664575984079394E-3</v>
      </c>
      <c r="BI76">
        <f t="shared" ca="1" si="58"/>
        <v>2.7971909305136086E-3</v>
      </c>
      <c r="BJ76">
        <f t="shared" ca="1" si="58"/>
        <v>4.0292617364741006E-3</v>
      </c>
      <c r="BK76">
        <f t="shared" ca="1" si="58"/>
        <v>1.1650107615697187E-3</v>
      </c>
      <c r="BL76">
        <f t="shared" ca="1" si="59"/>
        <v>2.9218596871179942E-3</v>
      </c>
      <c r="BM76">
        <f t="shared" ca="1" si="59"/>
        <v>7.2204448270611664E-4</v>
      </c>
      <c r="BN76">
        <f t="shared" ca="1" si="59"/>
        <v>9.2012391986017925E-4</v>
      </c>
      <c r="BO76">
        <f t="shared" ca="1" si="59"/>
        <v>2.7356832542826828E-4</v>
      </c>
      <c r="BP76">
        <f t="shared" ca="1" si="59"/>
        <v>4.6710361610028647E-4</v>
      </c>
      <c r="BQ76">
        <f t="shared" ca="1" si="59"/>
        <v>1.8137134596021647E-4</v>
      </c>
      <c r="BR76">
        <f t="shared" ca="1" si="59"/>
        <v>1.4189141585910185E-4</v>
      </c>
      <c r="BS76">
        <f t="shared" ca="1" si="59"/>
        <v>2.7607898157793799E-4</v>
      </c>
      <c r="BT76">
        <f t="shared" ca="1" si="59"/>
        <v>6.6296177600548841E-5</v>
      </c>
      <c r="BU76">
        <f t="shared" ca="1" si="59"/>
        <v>3.550426416341291E-5</v>
      </c>
      <c r="BV76">
        <f t="shared" ca="1" si="59"/>
        <v>2.3683736897493128E-4</v>
      </c>
    </row>
    <row r="77" spans="1:74" x14ac:dyDescent="0.4">
      <c r="A77">
        <f>Rt計算!B76</f>
        <v>141</v>
      </c>
      <c r="B77">
        <f t="shared" ca="1" si="51"/>
        <v>11.720143605931785</v>
      </c>
      <c r="C77">
        <f t="shared" ca="1" si="52"/>
        <v>137.36176614366371</v>
      </c>
      <c r="D77">
        <f t="shared" ca="1" si="53"/>
        <v>0</v>
      </c>
      <c r="E77">
        <f t="shared" ca="1" si="53"/>
        <v>2.7314518185935444E-19</v>
      </c>
      <c r="F77">
        <f t="shared" ca="1" si="53"/>
        <v>4.371035210888383E-14</v>
      </c>
      <c r="G77">
        <f t="shared" ca="1" si="53"/>
        <v>2.458284710136774E-10</v>
      </c>
      <c r="H77">
        <f t="shared" ca="1" si="53"/>
        <v>9.4663404058965539E-8</v>
      </c>
      <c r="I77">
        <f t="shared" ca="1" si="53"/>
        <v>5.0041053608180168E-7</v>
      </c>
      <c r="J77">
        <f t="shared" ca="1" si="53"/>
        <v>8.2328062745096656E-8</v>
      </c>
      <c r="K77">
        <f t="shared" ca="1" si="53"/>
        <v>3.7534109556187774E-6</v>
      </c>
      <c r="L77">
        <f t="shared" ca="1" si="53"/>
        <v>3.2995091976978231E-5</v>
      </c>
      <c r="M77">
        <f t="shared" ca="1" si="53"/>
        <v>2.6659660698535821E-4</v>
      </c>
      <c r="N77">
        <f t="shared" ca="1" si="54"/>
        <v>1.0839555870492739E-3</v>
      </c>
      <c r="O77">
        <f t="shared" ca="1" si="54"/>
        <v>2.8676577388863445E-3</v>
      </c>
      <c r="P77">
        <f t="shared" ca="1" si="54"/>
        <v>1.2903343007723582E-2</v>
      </c>
      <c r="Q77">
        <f t="shared" ca="1" si="54"/>
        <v>3.6621562930053607E-2</v>
      </c>
      <c r="R77">
        <f t="shared" ca="1" si="54"/>
        <v>1.4232300268526904E-2</v>
      </c>
      <c r="S77">
        <f t="shared" ca="1" si="54"/>
        <v>0.19521626338999945</v>
      </c>
      <c r="T77">
        <f t="shared" ca="1" si="54"/>
        <v>0.32284791963591858</v>
      </c>
      <c r="U77">
        <f t="shared" ca="1" si="54"/>
        <v>0.83079053516519563</v>
      </c>
      <c r="V77">
        <f t="shared" ca="1" si="54"/>
        <v>1.2693356539654284</v>
      </c>
      <c r="W77">
        <f t="shared" ca="1" si="54"/>
        <v>2.4446772082147259</v>
      </c>
      <c r="X77">
        <f t="shared" ca="1" si="55"/>
        <v>4.0720739455290857</v>
      </c>
      <c r="Y77">
        <f t="shared" ca="1" si="55"/>
        <v>3.1978688341892587</v>
      </c>
      <c r="Z77">
        <f t="shared" ca="1" si="55"/>
        <v>3.9946571410109928</v>
      </c>
      <c r="AA77">
        <f t="shared" ca="1" si="55"/>
        <v>8.2875433762720103</v>
      </c>
      <c r="AB77">
        <f t="shared" ca="1" si="55"/>
        <v>10.72004167938359</v>
      </c>
      <c r="AC77">
        <f t="shared" ca="1" si="55"/>
        <v>12.338260723975491</v>
      </c>
      <c r="AD77">
        <f t="shared" ca="1" si="55"/>
        <v>12.567639341388542</v>
      </c>
      <c r="AE77">
        <f t="shared" ca="1" si="55"/>
        <v>10.983417917575112</v>
      </c>
      <c r="AF77">
        <f t="shared" ca="1" si="55"/>
        <v>6.1097533760755427</v>
      </c>
      <c r="AG77">
        <f t="shared" ca="1" si="55"/>
        <v>9.2030729952247174</v>
      </c>
      <c r="AH77">
        <f t="shared" ca="1" si="56"/>
        <v>6.8037606440476726</v>
      </c>
      <c r="AI77">
        <f t="shared" ca="1" si="56"/>
        <v>7.3513585291125265</v>
      </c>
      <c r="AJ77">
        <f t="shared" ca="1" si="56"/>
        <v>8.9694490233011859</v>
      </c>
      <c r="AK77">
        <f t="shared" ca="1" si="56"/>
        <v>7.1011301813572016</v>
      </c>
      <c r="AL77">
        <f t="shared" ca="1" si="56"/>
        <v>3.6001210036398072</v>
      </c>
      <c r="AM77">
        <f t="shared" ca="1" si="56"/>
        <v>2.8426686756406001</v>
      </c>
      <c r="AN77">
        <f t="shared" ca="1" si="56"/>
        <v>2.9132183169854393</v>
      </c>
      <c r="AO77">
        <f t="shared" ca="1" si="56"/>
        <v>2.4183181709494681</v>
      </c>
      <c r="AP77">
        <f t="shared" ca="1" si="56"/>
        <v>2.1628045867195591</v>
      </c>
      <c r="AQ77">
        <f t="shared" ca="1" si="56"/>
        <v>2.2343129251207667</v>
      </c>
      <c r="AR77">
        <f t="shared" ca="1" si="57"/>
        <v>1.2605629131163691</v>
      </c>
      <c r="AS77">
        <f t="shared" ca="1" si="57"/>
        <v>0.69538537229118069</v>
      </c>
      <c r="AT77">
        <f t="shared" ca="1" si="57"/>
        <v>0.27688784775421671</v>
      </c>
      <c r="AU77">
        <f t="shared" ca="1" si="57"/>
        <v>0.60217732740856844</v>
      </c>
      <c r="AV77">
        <f t="shared" ca="1" si="57"/>
        <v>0.19731737229246732</v>
      </c>
      <c r="AW77">
        <f t="shared" ca="1" si="57"/>
        <v>0.19464431548007383</v>
      </c>
      <c r="AX77">
        <f t="shared" ca="1" si="57"/>
        <v>0.42382363351936869</v>
      </c>
      <c r="AY77">
        <f t="shared" ca="1" si="57"/>
        <v>0.30794678214968657</v>
      </c>
      <c r="AZ77">
        <f t="shared" ca="1" si="57"/>
        <v>0.14585671475174913</v>
      </c>
      <c r="BA77">
        <f t="shared" ca="1" si="57"/>
        <v>0.10509887915042992</v>
      </c>
      <c r="BB77">
        <f t="shared" ca="1" si="58"/>
        <v>5.4034870572700108E-2</v>
      </c>
      <c r="BC77">
        <f t="shared" ca="1" si="58"/>
        <v>2.759444913940513E-2</v>
      </c>
      <c r="BD77">
        <f t="shared" ca="1" si="58"/>
        <v>1.3390021960430753E-2</v>
      </c>
      <c r="BE77">
        <f t="shared" ca="1" si="58"/>
        <v>1.7906448792298621E-2</v>
      </c>
      <c r="BF77">
        <f t="shared" ca="1" si="58"/>
        <v>1.2920843183466936E-2</v>
      </c>
      <c r="BG77">
        <f t="shared" ca="1" si="58"/>
        <v>6.2839118861957423E-3</v>
      </c>
      <c r="BH77">
        <f t="shared" ca="1" si="58"/>
        <v>3.4544029080054131E-3</v>
      </c>
      <c r="BI77">
        <f t="shared" ca="1" si="58"/>
        <v>5.0349436749244948E-3</v>
      </c>
      <c r="BJ77">
        <f t="shared" ca="1" si="58"/>
        <v>1.4923191616570742E-3</v>
      </c>
      <c r="BK77">
        <f t="shared" ca="1" si="58"/>
        <v>3.4950322847091559E-3</v>
      </c>
      <c r="BL77">
        <f t="shared" ca="1" si="59"/>
        <v>8.7655790613539819E-4</v>
      </c>
      <c r="BM77">
        <f t="shared" ca="1" si="59"/>
        <v>1.1231803064317371E-3</v>
      </c>
      <c r="BN77">
        <f t="shared" ca="1" si="59"/>
        <v>3.2861568566434977E-4</v>
      </c>
      <c r="BO77">
        <f t="shared" ca="1" si="59"/>
        <v>5.4713665085653657E-4</v>
      </c>
      <c r="BP77">
        <f t="shared" ca="1" si="59"/>
        <v>2.3355180805014324E-4</v>
      </c>
      <c r="BQ77">
        <f t="shared" ca="1" si="59"/>
        <v>1.8137134596021647E-4</v>
      </c>
      <c r="BR77">
        <f t="shared" ca="1" si="59"/>
        <v>3.1216111489002407E-4</v>
      </c>
      <c r="BS77">
        <f t="shared" ca="1" si="59"/>
        <v>7.5294267703073997E-5</v>
      </c>
      <c r="BT77">
        <f t="shared" ca="1" si="59"/>
        <v>4.4197451733699232E-5</v>
      </c>
      <c r="BU77">
        <f t="shared" ca="1" si="59"/>
        <v>2.4852984914389039E-4</v>
      </c>
      <c r="BV77">
        <f t="shared" ca="1" si="59"/>
        <v>1.3533563941424645E-4</v>
      </c>
    </row>
    <row r="78" spans="1:74" x14ac:dyDescent="0.4">
      <c r="A78">
        <f>Rt計算!B77</f>
        <v>85</v>
      </c>
      <c r="B78">
        <f t="shared" ca="1" si="51"/>
        <v>11.748126450633658</v>
      </c>
      <c r="C78">
        <f t="shared" ca="1" si="52"/>
        <v>138.01847510007818</v>
      </c>
      <c r="D78">
        <f t="shared" ca="1" si="53"/>
        <v>0</v>
      </c>
      <c r="E78">
        <f t="shared" ca="1" si="53"/>
        <v>2.0485888639451584E-19</v>
      </c>
      <c r="F78">
        <f t="shared" ca="1" si="53"/>
        <v>3.3996940529131875E-14</v>
      </c>
      <c r="G78">
        <f t="shared" ca="1" si="53"/>
        <v>3.8630188302149308E-10</v>
      </c>
      <c r="H78">
        <f t="shared" ca="1" si="53"/>
        <v>6.0240348037523514E-8</v>
      </c>
      <c r="I78">
        <f t="shared" ca="1" si="53"/>
        <v>2.1446165832077215E-7</v>
      </c>
      <c r="J78">
        <f t="shared" ca="1" si="53"/>
        <v>4.3908300130718223E-7</v>
      </c>
      <c r="K78">
        <f t="shared" ca="1" si="53"/>
        <v>4.222587325071125E-6</v>
      </c>
      <c r="L78">
        <f t="shared" ca="1" si="53"/>
        <v>7.5155487280894855E-5</v>
      </c>
      <c r="M78">
        <f t="shared" ca="1" si="53"/>
        <v>2.991083883250361E-4</v>
      </c>
      <c r="N78">
        <f t="shared" ca="1" si="54"/>
        <v>9.4257007569502078E-4</v>
      </c>
      <c r="O78">
        <f t="shared" ca="1" si="54"/>
        <v>4.5882523822181514E-3</v>
      </c>
      <c r="P78">
        <f t="shared" ca="1" si="54"/>
        <v>1.451626088368903E-2</v>
      </c>
      <c r="Q78">
        <f t="shared" ca="1" si="54"/>
        <v>6.1035938216756017E-3</v>
      </c>
      <c r="R78">
        <f t="shared" ca="1" si="54"/>
        <v>9.2509951745424882E-2</v>
      </c>
      <c r="S78">
        <f t="shared" ca="1" si="54"/>
        <v>0.16768576470679439</v>
      </c>
      <c r="T78">
        <f t="shared" ca="1" si="54"/>
        <v>0.47222531528835854</v>
      </c>
      <c r="U78">
        <f t="shared" ca="1" si="54"/>
        <v>0.77992580852242854</v>
      </c>
      <c r="V78">
        <f t="shared" ca="1" si="54"/>
        <v>1.6280609474773975</v>
      </c>
      <c r="W78">
        <f t="shared" ca="1" si="54"/>
        <v>2.9211820877820029</v>
      </c>
      <c r="X78">
        <f t="shared" ca="1" si="55"/>
        <v>2.4547963501416481</v>
      </c>
      <c r="Y78">
        <f t="shared" ca="1" si="55"/>
        <v>3.2731128067584181</v>
      </c>
      <c r="Z78">
        <f t="shared" ca="1" si="55"/>
        <v>7.1628334942266081</v>
      </c>
      <c r="AA78">
        <f t="shared" ca="1" si="55"/>
        <v>9.7219258837037046</v>
      </c>
      <c r="AB78">
        <f t="shared" ca="1" si="55"/>
        <v>11.657313083045542</v>
      </c>
      <c r="AC78">
        <f t="shared" ca="1" si="55"/>
        <v>12.276259413804761</v>
      </c>
      <c r="AD78">
        <f t="shared" ca="1" si="55"/>
        <v>11.04428911818993</v>
      </c>
      <c r="AE78">
        <f t="shared" ca="1" si="55"/>
        <v>6.312309148031674</v>
      </c>
      <c r="AF78">
        <f t="shared" ca="1" si="55"/>
        <v>9.7145078679601138</v>
      </c>
      <c r="AG78">
        <f t="shared" ca="1" si="55"/>
        <v>7.3508822037329518</v>
      </c>
      <c r="AH78">
        <f t="shared" ca="1" si="56"/>
        <v>8.0895106870173112</v>
      </c>
      <c r="AI78">
        <f t="shared" ca="1" si="56"/>
        <v>10.029005675478016</v>
      </c>
      <c r="AJ78">
        <f t="shared" ca="1" si="56"/>
        <v>8.0986287297767987</v>
      </c>
      <c r="AK78">
        <f t="shared" ca="1" si="56"/>
        <v>4.1614149987523392</v>
      </c>
      <c r="AL78">
        <f t="shared" ca="1" si="56"/>
        <v>3.3358919391524822</v>
      </c>
      <c r="AM78">
        <f t="shared" ca="1" si="56"/>
        <v>3.4618638327108302</v>
      </c>
      <c r="AN78">
        <f t="shared" ca="1" si="56"/>
        <v>2.9132183169854393</v>
      </c>
      <c r="AO78">
        <f t="shared" ca="1" si="56"/>
        <v>2.6345905277010466</v>
      </c>
      <c r="AP78">
        <f t="shared" ca="1" si="56"/>
        <v>2.7438565652412317</v>
      </c>
      <c r="AQ78">
        <f t="shared" ca="1" si="56"/>
        <v>1.5640190475845368</v>
      </c>
      <c r="AR78">
        <f t="shared" ca="1" si="57"/>
        <v>0.86862318382808634</v>
      </c>
      <c r="AS78">
        <f t="shared" ca="1" si="57"/>
        <v>0.34769268614559035</v>
      </c>
      <c r="AT78">
        <f t="shared" ca="1" si="57"/>
        <v>0.76312992185918271</v>
      </c>
      <c r="AU78">
        <f t="shared" ca="1" si="57"/>
        <v>0.25046313617878513</v>
      </c>
      <c r="AV78">
        <f t="shared" ca="1" si="57"/>
        <v>0.24769627585650153</v>
      </c>
      <c r="AW78">
        <f t="shared" ca="1" si="57"/>
        <v>0.54434427210529124</v>
      </c>
      <c r="AX78">
        <f t="shared" ca="1" si="57"/>
        <v>0.39556872461807746</v>
      </c>
      <c r="AY78">
        <f t="shared" ca="1" si="57"/>
        <v>0.185967861947538</v>
      </c>
      <c r="AZ78">
        <f t="shared" ca="1" si="57"/>
        <v>0.13644660412260404</v>
      </c>
      <c r="BA78">
        <f t="shared" ca="1" si="57"/>
        <v>6.8857886339936836E-2</v>
      </c>
      <c r="BB78">
        <f t="shared" ca="1" si="58"/>
        <v>3.5075266862980771E-2</v>
      </c>
      <c r="BC78">
        <f t="shared" ca="1" si="58"/>
        <v>1.715330622179238E-2</v>
      </c>
      <c r="BD78">
        <f t="shared" ca="1" si="58"/>
        <v>2.2704819845947799E-2</v>
      </c>
      <c r="BE78">
        <f t="shared" ca="1" si="58"/>
        <v>1.6529029654429494E-2</v>
      </c>
      <c r="BF78">
        <f t="shared" ca="1" si="58"/>
        <v>7.8960708343409052E-3</v>
      </c>
      <c r="BG78">
        <f t="shared" ca="1" si="58"/>
        <v>4.284485376951642E-3</v>
      </c>
      <c r="BH78">
        <f t="shared" ca="1" si="58"/>
        <v>6.2179252344097442E-3</v>
      </c>
      <c r="BI78">
        <f t="shared" ca="1" si="58"/>
        <v>1.8647939536757389E-3</v>
      </c>
      <c r="BJ78">
        <f t="shared" ca="1" si="58"/>
        <v>4.4769574849712222E-3</v>
      </c>
      <c r="BK78">
        <f t="shared" ca="1" si="58"/>
        <v>1.0485096854127469E-3</v>
      </c>
      <c r="BL78">
        <f t="shared" ca="1" si="59"/>
        <v>1.3635345206550638E-3</v>
      </c>
      <c r="BM78">
        <f t="shared" ca="1" si="59"/>
        <v>4.0113582372562032E-4</v>
      </c>
      <c r="BN78">
        <f t="shared" ca="1" si="59"/>
        <v>6.5723137132869954E-4</v>
      </c>
      <c r="BO78">
        <f t="shared" ca="1" si="59"/>
        <v>2.7356832542826828E-4</v>
      </c>
      <c r="BP78">
        <f t="shared" ca="1" si="59"/>
        <v>2.3355180805014324E-4</v>
      </c>
      <c r="BQ78">
        <f t="shared" ca="1" si="59"/>
        <v>3.9901696111247626E-4</v>
      </c>
      <c r="BR78">
        <f t="shared" ca="1" si="59"/>
        <v>8.5134849515461111E-5</v>
      </c>
      <c r="BS78">
        <f t="shared" ca="1" si="59"/>
        <v>5.0196178468716E-5</v>
      </c>
      <c r="BT78">
        <f t="shared" ca="1" si="59"/>
        <v>3.0938216213589464E-4</v>
      </c>
      <c r="BU78">
        <f t="shared" ca="1" si="59"/>
        <v>1.4201705665365164E-4</v>
      </c>
      <c r="BV78">
        <f t="shared" ca="1" si="59"/>
        <v>1.6916954926780804E-4</v>
      </c>
    </row>
    <row r="79" spans="1:74" x14ac:dyDescent="0.4">
      <c r="A79">
        <f>Rt計算!B78</f>
        <v>87</v>
      </c>
      <c r="B79">
        <f t="shared" ca="1" si="51"/>
        <v>11.737288999150557</v>
      </c>
      <c r="C79">
        <f t="shared" ca="1" si="52"/>
        <v>137.76395304958069</v>
      </c>
      <c r="D79">
        <f t="shared" ca="1" si="53"/>
        <v>0</v>
      </c>
      <c r="E79">
        <f t="shared" ca="1" si="53"/>
        <v>1.5933468941795675E-19</v>
      </c>
      <c r="F79">
        <f t="shared" ca="1" si="53"/>
        <v>5.3423763688635798E-14</v>
      </c>
      <c r="G79">
        <f t="shared" ca="1" si="53"/>
        <v>2.458284710136774E-10</v>
      </c>
      <c r="H79">
        <f t="shared" ca="1" si="53"/>
        <v>2.5817292016081512E-8</v>
      </c>
      <c r="I79">
        <f t="shared" ca="1" si="53"/>
        <v>1.1437955110441182E-6</v>
      </c>
      <c r="J79">
        <f t="shared" ca="1" si="53"/>
        <v>4.9396837647057996E-7</v>
      </c>
      <c r="K79">
        <f t="shared" ca="1" si="53"/>
        <v>9.6181155737731165E-6</v>
      </c>
      <c r="L79">
        <f t="shared" ca="1" si="53"/>
        <v>8.4320790607833249E-5</v>
      </c>
      <c r="M79">
        <f t="shared" ca="1" si="53"/>
        <v>2.6009425071742267E-4</v>
      </c>
      <c r="N79">
        <f t="shared" ca="1" si="54"/>
        <v>1.5081121211120332E-3</v>
      </c>
      <c r="O79">
        <f t="shared" ca="1" si="54"/>
        <v>5.1617839299954197E-3</v>
      </c>
      <c r="P79">
        <f t="shared" ca="1" si="54"/>
        <v>2.4193768139481714E-3</v>
      </c>
      <c r="Q79">
        <f t="shared" ca="1" si="54"/>
        <v>3.967335984089141E-2</v>
      </c>
      <c r="R79">
        <f t="shared" ca="1" si="54"/>
        <v>7.9463676499275215E-2</v>
      </c>
      <c r="S79">
        <f t="shared" ca="1" si="54"/>
        <v>0.24527171554128138</v>
      </c>
      <c r="T79">
        <f t="shared" ca="1" si="54"/>
        <v>0.4433135612911121</v>
      </c>
      <c r="U79">
        <f t="shared" ca="1" si="54"/>
        <v>1.0003396239744193</v>
      </c>
      <c r="V79">
        <f t="shared" ca="1" si="54"/>
        <v>1.9453948609687546</v>
      </c>
      <c r="W79">
        <f t="shared" ca="1" si="54"/>
        <v>1.7609962940529806</v>
      </c>
      <c r="X79">
        <f t="shared" ca="1" si="55"/>
        <v>2.5125562642626278</v>
      </c>
      <c r="Y79">
        <f t="shared" ca="1" si="55"/>
        <v>5.869029860394404</v>
      </c>
      <c r="Z79">
        <f t="shared" ca="1" si="55"/>
        <v>8.4025546759196743</v>
      </c>
      <c r="AA79">
        <f t="shared" ca="1" si="55"/>
        <v>10.571930332552116</v>
      </c>
      <c r="AB79">
        <f t="shared" ca="1" si="55"/>
        <v>11.598733620316672</v>
      </c>
      <c r="AC79">
        <f t="shared" ca="1" si="55"/>
        <v>10.788227969707213</v>
      </c>
      <c r="AD79">
        <f t="shared" ca="1" si="55"/>
        <v>6.3472925966608793</v>
      </c>
      <c r="AE79">
        <f t="shared" ca="1" si="55"/>
        <v>10.036571545370361</v>
      </c>
      <c r="AF79">
        <f t="shared" ca="1" si="55"/>
        <v>7.7593867876159397</v>
      </c>
      <c r="AG79">
        <f t="shared" ca="1" si="55"/>
        <v>8.7400252973517762</v>
      </c>
      <c r="AH79">
        <f t="shared" ca="1" si="56"/>
        <v>11.036021202156066</v>
      </c>
      <c r="AI79">
        <f t="shared" ca="1" si="56"/>
        <v>9.055315804072384</v>
      </c>
      <c r="AJ79">
        <f t="shared" ca="1" si="56"/>
        <v>4.7459705997079098</v>
      </c>
      <c r="AK79">
        <f t="shared" ca="1" si="56"/>
        <v>3.8559900447154698</v>
      </c>
      <c r="AL79">
        <f t="shared" ca="1" si="56"/>
        <v>4.0625218664926264</v>
      </c>
      <c r="AM79">
        <f t="shared" ca="1" si="56"/>
        <v>3.4618638327108302</v>
      </c>
      <c r="AN79">
        <f t="shared" ca="1" si="56"/>
        <v>3.1737500363906417</v>
      </c>
      <c r="AO79">
        <f t="shared" ca="1" si="56"/>
        <v>3.3423909679789396</v>
      </c>
      <c r="AP79">
        <f t="shared" ca="1" si="56"/>
        <v>1.9206995956688622</v>
      </c>
      <c r="AQ79">
        <f t="shared" ca="1" si="56"/>
        <v>1.0777274109406052</v>
      </c>
      <c r="AR79">
        <f t="shared" ca="1" si="57"/>
        <v>0.43431159191404317</v>
      </c>
      <c r="AS79">
        <f t="shared" ca="1" si="57"/>
        <v>0.95827496425491976</v>
      </c>
      <c r="AT79">
        <f t="shared" ca="1" si="57"/>
        <v>0.31740802059629719</v>
      </c>
      <c r="AU79">
        <f t="shared" ca="1" si="57"/>
        <v>0.31441117094783666</v>
      </c>
      <c r="AV79">
        <f t="shared" ca="1" si="57"/>
        <v>0.69270992400547038</v>
      </c>
      <c r="AW79">
        <f t="shared" ca="1" si="57"/>
        <v>0.50805465396493843</v>
      </c>
      <c r="AX79">
        <f t="shared" ca="1" si="57"/>
        <v>0.23888241162000784</v>
      </c>
      <c r="AY79">
        <f t="shared" ca="1" si="57"/>
        <v>0.1739699353702775</v>
      </c>
      <c r="AZ79">
        <f t="shared" ca="1" si="57"/>
        <v>8.9396050976878499E-2</v>
      </c>
      <c r="BA79">
        <f t="shared" ca="1" si="57"/>
        <v>4.469722446627479E-2</v>
      </c>
      <c r="BB79">
        <f t="shared" ca="1" si="58"/>
        <v>2.1803544266177234E-2</v>
      </c>
      <c r="BC79">
        <f t="shared" ca="1" si="58"/>
        <v>2.9086040984778381E-2</v>
      </c>
      <c r="BD79">
        <f t="shared" ca="1" si="58"/>
        <v>2.0958295242413352E-2</v>
      </c>
      <c r="BE79">
        <f t="shared" ca="1" si="58"/>
        <v>1.0101073677706914E-2</v>
      </c>
      <c r="BF79">
        <f t="shared" ca="1" si="58"/>
        <v>5.38368465977789E-3</v>
      </c>
      <c r="BG79">
        <f t="shared" ca="1" si="58"/>
        <v>7.7120736785129566E-3</v>
      </c>
      <c r="BH79">
        <f t="shared" ca="1" si="58"/>
        <v>2.3029352720036092E-3</v>
      </c>
      <c r="BI79">
        <f t="shared" ca="1" si="58"/>
        <v>5.5943818610272172E-3</v>
      </c>
      <c r="BJ79">
        <f t="shared" ca="1" si="58"/>
        <v>1.3430872454913668E-3</v>
      </c>
      <c r="BK79">
        <f t="shared" ca="1" si="58"/>
        <v>1.6310150661976062E-3</v>
      </c>
      <c r="BL79">
        <f t="shared" ca="1" si="59"/>
        <v>4.869766145196657E-4</v>
      </c>
      <c r="BM79">
        <f t="shared" ca="1" si="59"/>
        <v>8.0227164745124064E-4</v>
      </c>
      <c r="BN79">
        <f t="shared" ca="1" si="59"/>
        <v>3.2861568566434977E-4</v>
      </c>
      <c r="BO79">
        <f t="shared" ca="1" si="59"/>
        <v>2.7356832542826828E-4</v>
      </c>
      <c r="BP79">
        <f t="shared" ca="1" si="59"/>
        <v>5.1381397771031506E-4</v>
      </c>
      <c r="BQ79">
        <f t="shared" ca="1" si="59"/>
        <v>1.0882280757612989E-4</v>
      </c>
      <c r="BR79">
        <f t="shared" ca="1" si="59"/>
        <v>5.6756566343640743E-5</v>
      </c>
      <c r="BS79">
        <f t="shared" ca="1" si="59"/>
        <v>3.51373249281012E-4</v>
      </c>
      <c r="BT79">
        <f t="shared" ca="1" si="59"/>
        <v>1.7678980693479693E-4</v>
      </c>
      <c r="BU79">
        <f t="shared" ca="1" si="59"/>
        <v>1.7752132081706452E-4</v>
      </c>
      <c r="BV79">
        <f t="shared" ca="1" si="59"/>
        <v>1.8608650419458885E-4</v>
      </c>
    </row>
    <row r="80" spans="1:74" x14ac:dyDescent="0.4">
      <c r="A80">
        <f>Rt計算!B79</f>
        <v>156</v>
      </c>
      <c r="B80">
        <f t="shared" ca="1" si="51"/>
        <v>11.688615436631705</v>
      </c>
      <c r="C80">
        <f t="shared" ca="1" si="52"/>
        <v>136.62373082546497</v>
      </c>
      <c r="D80">
        <f t="shared" ca="1" si="53"/>
        <v>0</v>
      </c>
      <c r="E80">
        <f t="shared" ca="1" si="53"/>
        <v>2.5038308337107489E-19</v>
      </c>
      <c r="F80">
        <f t="shared" ca="1" si="53"/>
        <v>3.3996940529131875E-14</v>
      </c>
      <c r="G80">
        <f t="shared" ca="1" si="53"/>
        <v>1.0535505900586175E-10</v>
      </c>
      <c r="H80">
        <f t="shared" ca="1" si="53"/>
        <v>1.3769222408576805E-7</v>
      </c>
      <c r="I80">
        <f t="shared" ca="1" si="53"/>
        <v>1.2867699499246329E-6</v>
      </c>
      <c r="J80">
        <f t="shared" ca="1" si="53"/>
        <v>1.1251501908496545E-6</v>
      </c>
      <c r="K80">
        <f t="shared" ca="1" si="53"/>
        <v>1.0791056497403985E-5</v>
      </c>
      <c r="L80">
        <f t="shared" ca="1" si="53"/>
        <v>7.3322426615507176E-5</v>
      </c>
      <c r="M80">
        <f t="shared" ca="1" si="53"/>
        <v>4.1615080114787623E-4</v>
      </c>
      <c r="N80">
        <f t="shared" ca="1" si="54"/>
        <v>1.6966261362510375E-3</v>
      </c>
      <c r="O80">
        <f t="shared" ca="1" si="54"/>
        <v>8.6029732166590332E-4</v>
      </c>
      <c r="P80">
        <f t="shared" ca="1" si="54"/>
        <v>1.5725949290663115E-2</v>
      </c>
      <c r="Q80">
        <f t="shared" ca="1" si="54"/>
        <v>3.4078398837688775E-2</v>
      </c>
      <c r="R80">
        <f t="shared" ca="1" si="54"/>
        <v>0.11623045219296972</v>
      </c>
      <c r="S80">
        <f t="shared" ca="1" si="54"/>
        <v>0.2302550798958968</v>
      </c>
      <c r="T80">
        <f t="shared" ca="1" si="54"/>
        <v>0.5685978286125134</v>
      </c>
      <c r="U80">
        <f t="shared" ca="1" si="54"/>
        <v>1.1953210761050264</v>
      </c>
      <c r="V80">
        <f t="shared" ca="1" si="54"/>
        <v>1.1727557672506677</v>
      </c>
      <c r="W80">
        <f t="shared" ca="1" si="54"/>
        <v>1.8024315009718741</v>
      </c>
      <c r="X80">
        <f t="shared" ca="1" si="55"/>
        <v>4.5052733014364357</v>
      </c>
      <c r="Y80">
        <f t="shared" ca="1" si="55"/>
        <v>6.8848234900780518</v>
      </c>
      <c r="Z80">
        <f t="shared" ca="1" si="55"/>
        <v>9.1372042650711229</v>
      </c>
      <c r="AA80">
        <f t="shared" ca="1" si="55"/>
        <v>10.51880505449909</v>
      </c>
      <c r="AB80">
        <f t="shared" ca="1" si="55"/>
        <v>10.192826514823741</v>
      </c>
      <c r="AC80">
        <f t="shared" ca="1" si="55"/>
        <v>6.2001310170731117</v>
      </c>
      <c r="AD80">
        <f t="shared" ca="1" si="55"/>
        <v>10.092195228690798</v>
      </c>
      <c r="AE80">
        <f t="shared" ca="1" si="55"/>
        <v>8.0166326180002248</v>
      </c>
      <c r="AF80">
        <f t="shared" ca="1" si="55"/>
        <v>9.2257275978740694</v>
      </c>
      <c r="AG80">
        <f t="shared" ca="1" si="55"/>
        <v>11.923478220228251</v>
      </c>
      <c r="AH80">
        <f t="shared" ca="1" si="56"/>
        <v>9.9645628330146998</v>
      </c>
      <c r="AI80">
        <f t="shared" ca="1" si="56"/>
        <v>5.3066097991606975</v>
      </c>
      <c r="AJ80">
        <f t="shared" ca="1" si="56"/>
        <v>4.3976424822981546</v>
      </c>
      <c r="AK80">
        <f t="shared" ca="1" si="56"/>
        <v>4.6959086683168589</v>
      </c>
      <c r="AL80">
        <f t="shared" ca="1" si="56"/>
        <v>4.0625218664926264</v>
      </c>
      <c r="AM80">
        <f t="shared" ca="1" si="56"/>
        <v>3.7714614112459452</v>
      </c>
      <c r="AN80">
        <f t="shared" ca="1" si="56"/>
        <v>4.0263992998985749</v>
      </c>
      <c r="AO80">
        <f t="shared" ca="1" si="56"/>
        <v>2.339673677585258</v>
      </c>
      <c r="AP80">
        <f t="shared" ca="1" si="56"/>
        <v>1.3235072844104765</v>
      </c>
      <c r="AQ80">
        <f t="shared" ca="1" si="56"/>
        <v>0.5388637054703026</v>
      </c>
      <c r="AR80">
        <f t="shared" ca="1" si="57"/>
        <v>1.1970051191777287</v>
      </c>
      <c r="AS80">
        <f t="shared" ca="1" si="57"/>
        <v>0.39857454265470116</v>
      </c>
      <c r="AT80">
        <f t="shared" ca="1" si="57"/>
        <v>0.39844836628045815</v>
      </c>
      <c r="AU80">
        <f t="shared" ca="1" si="57"/>
        <v>0.87928547807445845</v>
      </c>
      <c r="AV80">
        <f t="shared" ca="1" si="57"/>
        <v>0.64652926240510566</v>
      </c>
      <c r="AW80">
        <f t="shared" ca="1" si="57"/>
        <v>0.30681222609570963</v>
      </c>
      <c r="AX80">
        <f t="shared" ca="1" si="57"/>
        <v>0.2234706431283944</v>
      </c>
      <c r="AY80">
        <f t="shared" ca="1" si="57"/>
        <v>0.11398030248397491</v>
      </c>
      <c r="AZ80">
        <f t="shared" ca="1" si="57"/>
        <v>5.8029015546394822E-2</v>
      </c>
      <c r="BA80">
        <f t="shared" ca="1" si="57"/>
        <v>2.7784761154711356E-2</v>
      </c>
      <c r="BB80">
        <f t="shared" ca="1" si="58"/>
        <v>3.69712272339527E-2</v>
      </c>
      <c r="BC80">
        <f t="shared" ca="1" si="58"/>
        <v>2.6848653216718504E-2</v>
      </c>
      <c r="BD80">
        <f t="shared" ca="1" si="58"/>
        <v>1.2807847092585938E-2</v>
      </c>
      <c r="BE80">
        <f t="shared" ca="1" si="58"/>
        <v>6.8870956893456233E-3</v>
      </c>
      <c r="BF80">
        <f t="shared" ca="1" si="58"/>
        <v>9.6906323876002013E-3</v>
      </c>
      <c r="BG80">
        <f t="shared" ca="1" si="58"/>
        <v>2.8563235846344281E-3</v>
      </c>
      <c r="BH80">
        <f t="shared" ca="1" si="58"/>
        <v>6.9088058160108263E-3</v>
      </c>
      <c r="BI80">
        <f t="shared" ca="1" si="58"/>
        <v>1.6783145583081651E-3</v>
      </c>
      <c r="BJ80">
        <f t="shared" ca="1" si="58"/>
        <v>2.0892468263199035E-3</v>
      </c>
      <c r="BK80">
        <f t="shared" ca="1" si="58"/>
        <v>5.8250538078485935E-4</v>
      </c>
      <c r="BL80">
        <f t="shared" ca="1" si="59"/>
        <v>9.739532290393314E-4</v>
      </c>
      <c r="BM80">
        <f t="shared" ca="1" si="59"/>
        <v>4.0113582372562032E-4</v>
      </c>
      <c r="BN80">
        <f t="shared" ca="1" si="59"/>
        <v>3.2861568566434977E-4</v>
      </c>
      <c r="BO80">
        <f t="shared" ca="1" si="59"/>
        <v>6.0185031594219018E-4</v>
      </c>
      <c r="BP80">
        <f t="shared" ca="1" si="59"/>
        <v>1.4013108483008593E-4</v>
      </c>
      <c r="BQ80">
        <f t="shared" ca="1" si="59"/>
        <v>7.2548538384086591E-5</v>
      </c>
      <c r="BR80">
        <f t="shared" ca="1" si="59"/>
        <v>3.972959644054852E-4</v>
      </c>
      <c r="BS80">
        <f t="shared" ca="1" si="59"/>
        <v>2.00784713874864E-4</v>
      </c>
      <c r="BT80">
        <f t="shared" ca="1" si="59"/>
        <v>2.2098725866849617E-4</v>
      </c>
      <c r="BU80">
        <f t="shared" ca="1" si="59"/>
        <v>1.9527345289877099E-4</v>
      </c>
      <c r="BV80">
        <f t="shared" ca="1" si="59"/>
        <v>2.5375432390171206E-4</v>
      </c>
    </row>
    <row r="81" spans="1:74" x14ac:dyDescent="0.4">
      <c r="A81">
        <f>Rt計算!B80</f>
        <v>183</v>
      </c>
      <c r="B81">
        <f t="shared" ca="1" si="51"/>
        <v>11.605117227192952</v>
      </c>
      <c r="C81">
        <f t="shared" ca="1" si="52"/>
        <v>134.67874585689066</v>
      </c>
      <c r="D81">
        <f t="shared" ca="1" si="53"/>
        <v>0</v>
      </c>
      <c r="E81">
        <f t="shared" ca="1" si="53"/>
        <v>1.5933468941795675E-19</v>
      </c>
      <c r="F81">
        <f t="shared" ca="1" si="53"/>
        <v>1.4570117369627942E-14</v>
      </c>
      <c r="G81">
        <f t="shared" ca="1" si="53"/>
        <v>5.6189364803126262E-10</v>
      </c>
      <c r="H81">
        <f t="shared" ca="1" si="53"/>
        <v>1.5490375209648907E-7</v>
      </c>
      <c r="I81">
        <f t="shared" ca="1" si="53"/>
        <v>2.9309759970505527E-6</v>
      </c>
      <c r="J81">
        <f t="shared" ca="1" si="53"/>
        <v>1.2623636287581491E-6</v>
      </c>
      <c r="K81">
        <f t="shared" ca="1" si="53"/>
        <v>9.3835273890469436E-6</v>
      </c>
      <c r="L81">
        <f t="shared" ca="1" si="53"/>
        <v>1.1731588258481148E-4</v>
      </c>
      <c r="M81">
        <f t="shared" ca="1" si="53"/>
        <v>4.6816965129136079E-4</v>
      </c>
      <c r="N81">
        <f t="shared" ca="1" si="54"/>
        <v>2.8277102270850621E-4</v>
      </c>
      <c r="O81">
        <f t="shared" ca="1" si="54"/>
        <v>5.5919325908283714E-3</v>
      </c>
      <c r="P81">
        <f t="shared" ca="1" si="54"/>
        <v>1.3508187211210623E-2</v>
      </c>
      <c r="Q81">
        <f t="shared" ca="1" si="54"/>
        <v>4.9846016210350751E-2</v>
      </c>
      <c r="R81">
        <f t="shared" ca="1" si="54"/>
        <v>0.10911430205870626</v>
      </c>
      <c r="S81">
        <f t="shared" ca="1" si="54"/>
        <v>0.29532716769256323</v>
      </c>
      <c r="T81">
        <f t="shared" ca="1" si="54"/>
        <v>0.67942621893529143</v>
      </c>
      <c r="U81">
        <f t="shared" ca="1" si="54"/>
        <v>0.72058362743920035</v>
      </c>
      <c r="V81">
        <f t="shared" ca="1" si="54"/>
        <v>1.2003500205977422</v>
      </c>
      <c r="W81">
        <f t="shared" ca="1" si="54"/>
        <v>3.2319461396737053</v>
      </c>
      <c r="X81">
        <f t="shared" ca="1" si="55"/>
        <v>5.2850321420696647</v>
      </c>
      <c r="Y81">
        <f t="shared" ca="1" si="55"/>
        <v>7.4867752706313242</v>
      </c>
      <c r="Z81">
        <f t="shared" ca="1" si="55"/>
        <v>9.0912886657491576</v>
      </c>
      <c r="AA81">
        <f t="shared" ca="1" si="55"/>
        <v>9.2437983812264726</v>
      </c>
      <c r="AB81">
        <f t="shared" ca="1" si="55"/>
        <v>5.857946272887208</v>
      </c>
      <c r="AC81">
        <f t="shared" ca="1" si="55"/>
        <v>9.8582083171462465</v>
      </c>
      <c r="AD81">
        <f t="shared" ca="1" si="55"/>
        <v>8.0610615977593163</v>
      </c>
      <c r="AE81">
        <f t="shared" ca="1" si="55"/>
        <v>9.5315868135278272</v>
      </c>
      <c r="AF81">
        <f t="shared" ca="1" si="55"/>
        <v>12.586091954715618</v>
      </c>
      <c r="AG81">
        <f t="shared" ca="1" si="55"/>
        <v>10.765858975545898</v>
      </c>
      <c r="AH81">
        <f t="shared" ca="1" si="56"/>
        <v>5.8394481118204427</v>
      </c>
      <c r="AI81">
        <f t="shared" ca="1" si="56"/>
        <v>4.9171338505984457</v>
      </c>
      <c r="AJ81">
        <f t="shared" ca="1" si="56"/>
        <v>5.3555448051749801</v>
      </c>
      <c r="AK81">
        <f t="shared" ca="1" si="56"/>
        <v>4.6959086683168589</v>
      </c>
      <c r="AL81">
        <f t="shared" ca="1" si="56"/>
        <v>4.4258368301626989</v>
      </c>
      <c r="AM81">
        <f t="shared" ca="1" si="56"/>
        <v>4.7846898500881387</v>
      </c>
      <c r="AN81">
        <f t="shared" ca="1" si="56"/>
        <v>2.8184795099290025</v>
      </c>
      <c r="AO81">
        <f t="shared" ca="1" si="56"/>
        <v>1.6122121139663121</v>
      </c>
      <c r="AP81">
        <f t="shared" ca="1" si="56"/>
        <v>0.66175364220523825</v>
      </c>
      <c r="AQ81">
        <f t="shared" ca="1" si="56"/>
        <v>1.4851609443449802</v>
      </c>
      <c r="AR81">
        <f t="shared" ca="1" si="57"/>
        <v>0.49786938585268359</v>
      </c>
      <c r="AS81">
        <f t="shared" ca="1" si="57"/>
        <v>0.50033825567292267</v>
      </c>
      <c r="AT81">
        <f t="shared" ca="1" si="57"/>
        <v>1.1143047531572134</v>
      </c>
      <c r="AU81">
        <f t="shared" ca="1" si="57"/>
        <v>0.82066644620282792</v>
      </c>
      <c r="AV81">
        <f t="shared" ca="1" si="57"/>
        <v>0.39043650262126511</v>
      </c>
      <c r="AW81">
        <f t="shared" ca="1" si="57"/>
        <v>0.28701788892824448</v>
      </c>
      <c r="AX81">
        <f t="shared" ca="1" si="57"/>
        <v>0.14641180067032736</v>
      </c>
      <c r="AY81">
        <f t="shared" ca="1" si="57"/>
        <v>7.3987213893106515E-2</v>
      </c>
      <c r="AZ81">
        <f t="shared" ca="1" si="57"/>
        <v>3.6072090745056233E-2</v>
      </c>
      <c r="BA81">
        <f t="shared" ca="1" si="57"/>
        <v>4.7113290653640998E-2</v>
      </c>
      <c r="BB81">
        <f t="shared" ca="1" si="58"/>
        <v>3.4127286677494803E-2</v>
      </c>
      <c r="BC81">
        <f t="shared" ca="1" si="58"/>
        <v>1.6407510299105754E-2</v>
      </c>
      <c r="BD81">
        <f t="shared" ca="1" si="58"/>
        <v>8.7326230176722301E-3</v>
      </c>
      <c r="BE81">
        <f t="shared" ca="1" si="58"/>
        <v>1.2396772240822121E-2</v>
      </c>
      <c r="BF81">
        <f t="shared" ca="1" si="58"/>
        <v>3.589123106518593E-3</v>
      </c>
      <c r="BG81">
        <f t="shared" ca="1" si="58"/>
        <v>8.568970753903284E-3</v>
      </c>
      <c r="BH81">
        <f t="shared" ca="1" si="58"/>
        <v>2.0726417448032482E-3</v>
      </c>
      <c r="BI81">
        <f t="shared" ca="1" si="58"/>
        <v>2.6107115351460342E-3</v>
      </c>
      <c r="BJ81">
        <f t="shared" ca="1" si="58"/>
        <v>7.461595808285371E-4</v>
      </c>
      <c r="BK81">
        <f t="shared" ca="1" si="58"/>
        <v>1.1650107615697187E-3</v>
      </c>
      <c r="BL81">
        <f t="shared" ca="1" si="59"/>
        <v>4.869766145196657E-4</v>
      </c>
      <c r="BM81">
        <f t="shared" ca="1" si="59"/>
        <v>4.0113582372562032E-4</v>
      </c>
      <c r="BN81">
        <f t="shared" ca="1" si="59"/>
        <v>7.2295450846156944E-4</v>
      </c>
      <c r="BO81">
        <f t="shared" ca="1" si="59"/>
        <v>1.6414099525696098E-4</v>
      </c>
      <c r="BP81">
        <f t="shared" ca="1" si="59"/>
        <v>9.3420723220057297E-5</v>
      </c>
      <c r="BQ81">
        <f t="shared" ca="1" si="59"/>
        <v>5.078397686886061E-4</v>
      </c>
      <c r="BR81">
        <f t="shared" ca="1" si="59"/>
        <v>2.2702626537456297E-4</v>
      </c>
      <c r="BS81">
        <f t="shared" ca="1" si="59"/>
        <v>2.5098089234357998E-4</v>
      </c>
      <c r="BT81">
        <f t="shared" ca="1" si="59"/>
        <v>2.4308598453534578E-4</v>
      </c>
      <c r="BU81">
        <f t="shared" ca="1" si="59"/>
        <v>2.6628198122559681E-4</v>
      </c>
      <c r="BV81">
        <f t="shared" ca="1" si="59"/>
        <v>3.5525605346239686E-4</v>
      </c>
    </row>
    <row r="82" spans="1:74" x14ac:dyDescent="0.4">
      <c r="A82">
        <f>Rt計算!B81</f>
        <v>199</v>
      </c>
      <c r="B82">
        <f t="shared" ca="1" si="51"/>
        <v>11.491898385036446</v>
      </c>
      <c r="C82">
        <f t="shared" ca="1" si="52"/>
        <v>132.06372849200326</v>
      </c>
      <c r="D82">
        <f t="shared" ca="1" si="53"/>
        <v>0</v>
      </c>
      <c r="E82">
        <f t="shared" ca="1" si="53"/>
        <v>6.828629546483861E-20</v>
      </c>
      <c r="F82">
        <f t="shared" ca="1" si="53"/>
        <v>7.7707292638015705E-14</v>
      </c>
      <c r="G82">
        <f t="shared" ca="1" si="53"/>
        <v>6.3213035403517053E-10</v>
      </c>
      <c r="H82">
        <f t="shared" ca="1" si="53"/>
        <v>3.5283632421978063E-7</v>
      </c>
      <c r="I82">
        <f t="shared" ca="1" si="53"/>
        <v>3.2884120942518396E-6</v>
      </c>
      <c r="J82">
        <f t="shared" ca="1" si="53"/>
        <v>1.0977075032679556E-6</v>
      </c>
      <c r="K82">
        <f t="shared" ca="1" si="53"/>
        <v>1.501364382247511E-5</v>
      </c>
      <c r="L82">
        <f t="shared" ca="1" si="53"/>
        <v>1.3198036790791292E-4</v>
      </c>
      <c r="M82">
        <f t="shared" ca="1" si="53"/>
        <v>7.8028275215226794E-5</v>
      </c>
      <c r="N82">
        <f t="shared" ca="1" si="54"/>
        <v>1.8380116476052904E-3</v>
      </c>
      <c r="O82">
        <f t="shared" ca="1" si="54"/>
        <v>4.8033267126346268E-3</v>
      </c>
      <c r="P82">
        <f t="shared" ca="1" si="54"/>
        <v>1.9758243980576733E-2</v>
      </c>
      <c r="Q82">
        <f t="shared" ca="1" si="54"/>
        <v>4.6794219299512947E-2</v>
      </c>
      <c r="R82">
        <f t="shared" ca="1" si="54"/>
        <v>0.13995095264051458</v>
      </c>
      <c r="S82">
        <f t="shared" ca="1" si="54"/>
        <v>0.35289093766653751</v>
      </c>
      <c r="T82">
        <f t="shared" ca="1" si="54"/>
        <v>0.40958318162765789</v>
      </c>
      <c r="U82">
        <f t="shared" ca="1" si="54"/>
        <v>0.73753853632012256</v>
      </c>
      <c r="V82">
        <f t="shared" ca="1" si="54"/>
        <v>2.1523517610718135</v>
      </c>
      <c r="W82">
        <f t="shared" ca="1" si="54"/>
        <v>3.7913214330787701</v>
      </c>
      <c r="X82">
        <f t="shared" ca="1" si="55"/>
        <v>5.7471114550375049</v>
      </c>
      <c r="Y82">
        <f t="shared" ca="1" si="55"/>
        <v>7.4491532843467443</v>
      </c>
      <c r="Z82">
        <f t="shared" ca="1" si="55"/>
        <v>7.9893142820219856</v>
      </c>
      <c r="AA82">
        <f t="shared" ca="1" si="55"/>
        <v>5.3125278053025715</v>
      </c>
      <c r="AB82">
        <f t="shared" ca="1" si="55"/>
        <v>9.3141345738906605</v>
      </c>
      <c r="AC82">
        <f t="shared" ca="1" si="55"/>
        <v>7.8741663916828504</v>
      </c>
      <c r="AD82">
        <f t="shared" ca="1" si="55"/>
        <v>9.5844118209579268</v>
      </c>
      <c r="AE82">
        <f t="shared" ca="1" si="55"/>
        <v>13.003356844945248</v>
      </c>
      <c r="AF82">
        <f t="shared" ca="1" si="55"/>
        <v>11.364141279500508</v>
      </c>
      <c r="AG82">
        <f t="shared" ca="1" si="55"/>
        <v>6.3090248835188323</v>
      </c>
      <c r="AH82">
        <f t="shared" ca="1" si="56"/>
        <v>5.4108647641638967</v>
      </c>
      <c r="AI82">
        <f t="shared" ca="1" si="56"/>
        <v>5.9881927091446414</v>
      </c>
      <c r="AJ82">
        <f t="shared" ca="1" si="56"/>
        <v>5.3555448051749801</v>
      </c>
      <c r="AK82">
        <f t="shared" ca="1" si="56"/>
        <v>5.1158679801175539</v>
      </c>
      <c r="AL82">
        <f t="shared" ca="1" si="56"/>
        <v>5.6148676203556631</v>
      </c>
      <c r="AM82">
        <f t="shared" ca="1" si="56"/>
        <v>3.3492828950616973</v>
      </c>
      <c r="AN82">
        <f t="shared" ca="1" si="56"/>
        <v>1.9421455446569598</v>
      </c>
      <c r="AO82">
        <f t="shared" ca="1" si="56"/>
        <v>0.80610605698315607</v>
      </c>
      <c r="AP82">
        <f t="shared" ca="1" si="56"/>
        <v>1.8238575992485835</v>
      </c>
      <c r="AQ82">
        <f t="shared" ca="1" si="56"/>
        <v>0.61772180870985904</v>
      </c>
      <c r="AR82">
        <f t="shared" ca="1" si="57"/>
        <v>0.62498497372996453</v>
      </c>
      <c r="AS82">
        <f t="shared" ca="1" si="57"/>
        <v>1.3992510540005467</v>
      </c>
      <c r="AT82">
        <f t="shared" ca="1" si="57"/>
        <v>1.0400177696133992</v>
      </c>
      <c r="AU82">
        <f t="shared" ca="1" si="57"/>
        <v>0.49559726946014926</v>
      </c>
      <c r="AV82">
        <f t="shared" ca="1" si="57"/>
        <v>0.36524705083924802</v>
      </c>
      <c r="AW82">
        <f t="shared" ca="1" si="57"/>
        <v>0.18804620309091877</v>
      </c>
      <c r="AX82">
        <f t="shared" ca="1" si="57"/>
        <v>9.5039239031616013E-2</v>
      </c>
      <c r="AY82">
        <f t="shared" ca="1" si="57"/>
        <v>4.5992051879498647E-2</v>
      </c>
      <c r="AZ82">
        <f t="shared" ca="1" si="57"/>
        <v>6.1165719089443182E-2</v>
      </c>
      <c r="BA82">
        <f t="shared" ca="1" si="57"/>
        <v>4.348919137259169E-2</v>
      </c>
      <c r="BB82">
        <f t="shared" ca="1" si="58"/>
        <v>2.0855564080691266E-2</v>
      </c>
      <c r="BC82">
        <f t="shared" ca="1" si="58"/>
        <v>1.1186938840299376E-2</v>
      </c>
      <c r="BD82">
        <f t="shared" ca="1" si="58"/>
        <v>1.5718721431810013E-2</v>
      </c>
      <c r="BE82">
        <f t="shared" ca="1" si="58"/>
        <v>4.5913971262304147E-3</v>
      </c>
      <c r="BF82">
        <f t="shared" ca="1" si="58"/>
        <v>1.076736931955578E-2</v>
      </c>
      <c r="BG82">
        <f t="shared" ca="1" si="58"/>
        <v>2.5706912261709851E-3</v>
      </c>
      <c r="BH82">
        <f t="shared" ca="1" si="58"/>
        <v>3.2241093808050522E-3</v>
      </c>
      <c r="BI82">
        <f t="shared" ca="1" si="58"/>
        <v>9.3239697683786943E-4</v>
      </c>
      <c r="BJ82">
        <f t="shared" ca="1" si="58"/>
        <v>1.4923191616570742E-3</v>
      </c>
      <c r="BK82">
        <f t="shared" ca="1" si="58"/>
        <v>5.8250538078485935E-4</v>
      </c>
      <c r="BL82">
        <f t="shared" ca="1" si="59"/>
        <v>4.869766145196657E-4</v>
      </c>
      <c r="BM82">
        <f t="shared" ca="1" si="59"/>
        <v>8.8249881219636486E-4</v>
      </c>
      <c r="BN82">
        <f t="shared" ca="1" si="59"/>
        <v>1.9716941139860984E-4</v>
      </c>
      <c r="BO82">
        <f t="shared" ca="1" si="59"/>
        <v>1.0942733017130731E-4</v>
      </c>
      <c r="BP82">
        <f t="shared" ca="1" si="59"/>
        <v>6.539450625404011E-4</v>
      </c>
      <c r="BQ82">
        <f t="shared" ca="1" si="59"/>
        <v>2.9019415353634636E-4</v>
      </c>
      <c r="BR82">
        <f t="shared" ca="1" si="59"/>
        <v>2.837828317182037E-4</v>
      </c>
      <c r="BS82">
        <f t="shared" ca="1" si="59"/>
        <v>2.7607898157793799E-4</v>
      </c>
      <c r="BT82">
        <f t="shared" ca="1" si="59"/>
        <v>3.3148088800274424E-4</v>
      </c>
      <c r="BU82">
        <f t="shared" ca="1" si="59"/>
        <v>3.7279477371583551E-4</v>
      </c>
      <c r="BV82">
        <f t="shared" ca="1" si="59"/>
        <v>2.3683736897493128E-4</v>
      </c>
    </row>
    <row r="83" spans="1:74" x14ac:dyDescent="0.4">
      <c r="A83">
        <f>Rt計算!B82</f>
        <v>198</v>
      </c>
      <c r="B83">
        <f t="shared" ca="1" si="51"/>
        <v>11.35553638020823</v>
      </c>
      <c r="C83">
        <f t="shared" ca="1" si="52"/>
        <v>128.94820648223262</v>
      </c>
      <c r="D83">
        <f t="shared" ca="1" si="53"/>
        <v>0</v>
      </c>
      <c r="E83">
        <f t="shared" ca="1" si="53"/>
        <v>3.6419357581247259E-19</v>
      </c>
      <c r="F83">
        <f t="shared" ca="1" si="53"/>
        <v>8.742070421776766E-14</v>
      </c>
      <c r="G83">
        <f t="shared" ca="1" si="53"/>
        <v>1.4398524730801104E-9</v>
      </c>
      <c r="H83">
        <f t="shared" ca="1" si="53"/>
        <v>3.9586514424658312E-7</v>
      </c>
      <c r="I83">
        <f t="shared" ca="1" si="53"/>
        <v>2.8594887776102954E-6</v>
      </c>
      <c r="J83">
        <f t="shared" ca="1" si="53"/>
        <v>1.7563320052287289E-6</v>
      </c>
      <c r="K83">
        <f t="shared" ca="1" si="53"/>
        <v>1.68903493002845E-5</v>
      </c>
      <c r="L83">
        <f t="shared" ca="1" si="53"/>
        <v>2.1996727984652152E-5</v>
      </c>
      <c r="M83">
        <f t="shared" ca="1" si="53"/>
        <v>5.0718378889897428E-4</v>
      </c>
      <c r="N83">
        <f t="shared" ca="1" si="54"/>
        <v>1.5788048767891598E-3</v>
      </c>
      <c r="O83">
        <f t="shared" ca="1" si="54"/>
        <v>7.0257614602715441E-3</v>
      </c>
      <c r="P83">
        <f t="shared" ca="1" si="54"/>
        <v>1.8548555573602646E-2</v>
      </c>
      <c r="Q83">
        <f t="shared" ca="1" si="54"/>
        <v>6.0018672579810084E-2</v>
      </c>
      <c r="R83">
        <f t="shared" ca="1" si="54"/>
        <v>0.16722952815519113</v>
      </c>
      <c r="S83">
        <f t="shared" ca="1" si="54"/>
        <v>0.21273567164294813</v>
      </c>
      <c r="T83">
        <f t="shared" ca="1" si="54"/>
        <v>0.41922043296007339</v>
      </c>
      <c r="U83">
        <f t="shared" ca="1" si="54"/>
        <v>1.3224828927119441</v>
      </c>
      <c r="V83">
        <f t="shared" ca="1" si="54"/>
        <v>2.5248741812573199</v>
      </c>
      <c r="W83">
        <f t="shared" ca="1" si="54"/>
        <v>4.1228030884299187</v>
      </c>
      <c r="X83">
        <f t="shared" ca="1" si="55"/>
        <v>5.7182314979770146</v>
      </c>
      <c r="Y83">
        <f t="shared" ca="1" si="55"/>
        <v>6.5462256135168362</v>
      </c>
      <c r="Z83">
        <f t="shared" ca="1" si="55"/>
        <v>4.5915599321965441</v>
      </c>
      <c r="AA83">
        <f t="shared" ca="1" si="55"/>
        <v>8.4469192104310888</v>
      </c>
      <c r="AB83">
        <f t="shared" ca="1" si="55"/>
        <v>7.4395917665667541</v>
      </c>
      <c r="AC83">
        <f t="shared" ca="1" si="55"/>
        <v>9.3621978357803979</v>
      </c>
      <c r="AD83">
        <f t="shared" ca="1" si="55"/>
        <v>13.075422749121412</v>
      </c>
      <c r="AE83">
        <f t="shared" ca="1" si="55"/>
        <v>11.740895015338912</v>
      </c>
      <c r="AF83">
        <f t="shared" ca="1" si="55"/>
        <v>6.659631179922342</v>
      </c>
      <c r="AG83">
        <f t="shared" ca="1" si="55"/>
        <v>5.8459771856458911</v>
      </c>
      <c r="AH83">
        <f t="shared" ca="1" si="56"/>
        <v>6.5894689702193983</v>
      </c>
      <c r="AI83">
        <f t="shared" ca="1" si="56"/>
        <v>5.9881927091446414</v>
      </c>
      <c r="AJ83">
        <f t="shared" ca="1" si="56"/>
        <v>5.8344959666133933</v>
      </c>
      <c r="AK83">
        <f t="shared" ca="1" si="56"/>
        <v>6.4902802732834637</v>
      </c>
      <c r="AL83">
        <f t="shared" ca="1" si="56"/>
        <v>3.9304073342489634</v>
      </c>
      <c r="AM83">
        <f t="shared" ca="1" si="56"/>
        <v>2.3079092218072201</v>
      </c>
      <c r="AN83">
        <f t="shared" ca="1" si="56"/>
        <v>0.97107277232847988</v>
      </c>
      <c r="AO83">
        <f t="shared" ca="1" si="56"/>
        <v>2.2217069375389422</v>
      </c>
      <c r="AP83">
        <f t="shared" ca="1" si="56"/>
        <v>0.75859563862551704</v>
      </c>
      <c r="AQ83">
        <f t="shared" ca="1" si="56"/>
        <v>0.77543801518897204</v>
      </c>
      <c r="AR83">
        <f t="shared" ca="1" si="57"/>
        <v>1.7478393333126128</v>
      </c>
      <c r="AS83">
        <f t="shared" ca="1" si="57"/>
        <v>1.3059676504005102</v>
      </c>
      <c r="AT83">
        <f t="shared" ca="1" si="57"/>
        <v>0.62806267905224766</v>
      </c>
      <c r="AU83">
        <f t="shared" ca="1" si="57"/>
        <v>0.46362325207562349</v>
      </c>
      <c r="AV83">
        <f t="shared" ca="1" si="57"/>
        <v>0.23929979192916248</v>
      </c>
      <c r="AW83">
        <f t="shared" ca="1" si="57"/>
        <v>0.12206507919936833</v>
      </c>
      <c r="AX83">
        <f t="shared" ca="1" si="57"/>
        <v>5.9078445884518063E-2</v>
      </c>
      <c r="AY83">
        <f t="shared" ca="1" si="57"/>
        <v>7.7986522752193352E-2</v>
      </c>
      <c r="AZ83">
        <f t="shared" ca="1" si="57"/>
        <v>5.6460663774870634E-2</v>
      </c>
      <c r="BA83">
        <f t="shared" ca="1" si="57"/>
        <v>2.6576728061028256E-2</v>
      </c>
      <c r="BB83">
        <f t="shared" ca="1" si="58"/>
        <v>1.4219702782289501E-2</v>
      </c>
      <c r="BC83">
        <f t="shared" ca="1" si="58"/>
        <v>2.0136489912538875E-2</v>
      </c>
      <c r="BD83">
        <f t="shared" ca="1" si="58"/>
        <v>5.8217486784481534E-3</v>
      </c>
      <c r="BE83">
        <f t="shared" ca="1" si="58"/>
        <v>1.3774191378691247E-2</v>
      </c>
      <c r="BF83">
        <f t="shared" ca="1" si="58"/>
        <v>3.2302107958667339E-3</v>
      </c>
      <c r="BG83">
        <f t="shared" ca="1" si="58"/>
        <v>3.9988530184881998E-3</v>
      </c>
      <c r="BH83">
        <f t="shared" ca="1" si="58"/>
        <v>1.1514676360018046E-3</v>
      </c>
      <c r="BI83">
        <f t="shared" ca="1" si="58"/>
        <v>1.8647939536757389E-3</v>
      </c>
      <c r="BJ83">
        <f t="shared" ca="1" si="58"/>
        <v>7.461595808285371E-4</v>
      </c>
      <c r="BK83">
        <f t="shared" ca="1" si="58"/>
        <v>5.8250538078485935E-4</v>
      </c>
      <c r="BL83">
        <f t="shared" ca="1" si="59"/>
        <v>1.0713485519432645E-3</v>
      </c>
      <c r="BM83">
        <f t="shared" ca="1" si="59"/>
        <v>2.4068149423537221E-4</v>
      </c>
      <c r="BN83">
        <f t="shared" ca="1" si="59"/>
        <v>1.3144627426573991E-4</v>
      </c>
      <c r="BO83">
        <f t="shared" ca="1" si="59"/>
        <v>7.6599131119915113E-4</v>
      </c>
      <c r="BP83">
        <f t="shared" ca="1" si="59"/>
        <v>3.7368289288022919E-4</v>
      </c>
      <c r="BQ83">
        <f t="shared" ca="1" si="59"/>
        <v>3.6274269192043294E-4</v>
      </c>
      <c r="BR83">
        <f t="shared" ca="1" si="59"/>
        <v>3.1216111489002407E-4</v>
      </c>
      <c r="BS83">
        <f t="shared" ca="1" si="59"/>
        <v>3.7647133851537E-4</v>
      </c>
      <c r="BT83">
        <f t="shared" ca="1" si="59"/>
        <v>4.6407324320384195E-4</v>
      </c>
      <c r="BU83">
        <f t="shared" ca="1" si="59"/>
        <v>2.4852984914389039E-4</v>
      </c>
      <c r="BV83">
        <f t="shared" ca="1" si="59"/>
        <v>8.4584774633904021E-5</v>
      </c>
    </row>
    <row r="84" spans="1:74" x14ac:dyDescent="0.4">
      <c r="A84">
        <f>Rt計算!B83</f>
        <v>174</v>
      </c>
      <c r="B84">
        <f t="shared" ca="1" si="51"/>
        <v>11.201936870761999</v>
      </c>
      <c r="C84">
        <f t="shared" ca="1" si="52"/>
        <v>125.48338965653713</v>
      </c>
      <c r="D84">
        <f t="shared" ca="1" si="53"/>
        <v>0</v>
      </c>
      <c r="E84">
        <f t="shared" ca="1" si="53"/>
        <v>4.0971777278903169E-19</v>
      </c>
      <c r="F84">
        <f t="shared" ca="1" si="53"/>
        <v>1.9912493738491523E-13</v>
      </c>
      <c r="G84">
        <f t="shared" ca="1" si="53"/>
        <v>1.6154442380898801E-9</v>
      </c>
      <c r="H84">
        <f t="shared" ca="1" si="53"/>
        <v>3.4423056021442012E-7</v>
      </c>
      <c r="I84">
        <f t="shared" ca="1" si="53"/>
        <v>4.5751820441764729E-6</v>
      </c>
      <c r="J84">
        <f t="shared" ca="1" si="53"/>
        <v>1.9758735058823198E-6</v>
      </c>
      <c r="K84">
        <f t="shared" ca="1" si="53"/>
        <v>2.8150582167140831E-6</v>
      </c>
      <c r="L84">
        <f t="shared" ca="1" si="53"/>
        <v>1.42978731900239E-4</v>
      </c>
      <c r="M84">
        <f t="shared" ca="1" si="53"/>
        <v>4.3565786995168295E-4</v>
      </c>
      <c r="N84">
        <f t="shared" ca="1" si="54"/>
        <v>2.3092966854528006E-3</v>
      </c>
      <c r="O84">
        <f t="shared" ca="1" si="54"/>
        <v>6.5956127994385924E-3</v>
      </c>
      <c r="P84">
        <f t="shared" ca="1" si="54"/>
        <v>2.3790538670490354E-2</v>
      </c>
      <c r="Q84">
        <f t="shared" ca="1" si="54"/>
        <v>7.1717227404688319E-2</v>
      </c>
      <c r="R84">
        <f t="shared" ca="1" si="54"/>
        <v>0.10081212690206556</v>
      </c>
      <c r="S84">
        <f t="shared" ca="1" si="54"/>
        <v>0.21774121685807632</v>
      </c>
      <c r="T84">
        <f t="shared" ca="1" si="54"/>
        <v>0.75170560392840746</v>
      </c>
      <c r="U84">
        <f t="shared" ca="1" si="54"/>
        <v>1.551374162604396</v>
      </c>
      <c r="V84">
        <f t="shared" ca="1" si="54"/>
        <v>2.7456282080339158</v>
      </c>
      <c r="W84">
        <f t="shared" ca="1" si="54"/>
        <v>4.1020854849704724</v>
      </c>
      <c r="X84">
        <f t="shared" ca="1" si="55"/>
        <v>5.0251125285252556</v>
      </c>
      <c r="Y84">
        <f t="shared" ca="1" si="55"/>
        <v>3.7621986284579516</v>
      </c>
      <c r="Z84">
        <f t="shared" ca="1" si="55"/>
        <v>7.3005802921925049</v>
      </c>
      <c r="AA84">
        <f t="shared" ca="1" si="55"/>
        <v>6.7469103127342649</v>
      </c>
      <c r="AB84">
        <f t="shared" ca="1" si="55"/>
        <v>8.8454988720596841</v>
      </c>
      <c r="AC84">
        <f t="shared" ca="1" si="55"/>
        <v>12.772269895170608</v>
      </c>
      <c r="AD84">
        <f t="shared" ca="1" si="55"/>
        <v>11.805964229789236</v>
      </c>
      <c r="AE84">
        <f t="shared" ca="1" si="55"/>
        <v>6.8804169713545242</v>
      </c>
      <c r="AF84">
        <f t="shared" ca="1" si="55"/>
        <v>6.1708509098362985</v>
      </c>
      <c r="AG84">
        <f t="shared" ca="1" si="55"/>
        <v>7.1193583547964803</v>
      </c>
      <c r="AH84">
        <f t="shared" ca="1" si="56"/>
        <v>6.5894689702193983</v>
      </c>
      <c r="AI84">
        <f t="shared" ca="1" si="56"/>
        <v>6.5237221384177388</v>
      </c>
      <c r="AJ84">
        <f t="shared" ca="1" si="56"/>
        <v>7.4019724949572892</v>
      </c>
      <c r="AK84">
        <f t="shared" ca="1" si="56"/>
        <v>4.5431961912984242</v>
      </c>
      <c r="AL84">
        <f t="shared" ca="1" si="56"/>
        <v>2.7083479109950845</v>
      </c>
      <c r="AM84">
        <f t="shared" ca="1" si="56"/>
        <v>1.1539546109036101</v>
      </c>
      <c r="AN84">
        <f t="shared" ca="1" si="56"/>
        <v>2.6763712993443467</v>
      </c>
      <c r="AO84">
        <f t="shared" ca="1" si="56"/>
        <v>0.92407279702947165</v>
      </c>
      <c r="AP84">
        <f t="shared" ca="1" si="56"/>
        <v>0.95227963146607453</v>
      </c>
      <c r="AQ84">
        <f t="shared" ca="1" si="56"/>
        <v>2.1685978390878029</v>
      </c>
      <c r="AR84">
        <f t="shared" ca="1" si="57"/>
        <v>1.6313167110917719</v>
      </c>
      <c r="AS84">
        <f t="shared" ca="1" si="57"/>
        <v>0.7886687758912172</v>
      </c>
      <c r="AT84">
        <f t="shared" ca="1" si="57"/>
        <v>0.58754250621016713</v>
      </c>
      <c r="AU84">
        <f t="shared" ca="1" si="57"/>
        <v>0.30375316515299472</v>
      </c>
      <c r="AV84">
        <f t="shared" ca="1" si="57"/>
        <v>0.15533495265577213</v>
      </c>
      <c r="AW84">
        <f t="shared" ca="1" si="57"/>
        <v>7.5878292475283021E-2</v>
      </c>
      <c r="AX84">
        <f t="shared" ca="1" si="57"/>
        <v>0.10017649519548714</v>
      </c>
      <c r="AY84">
        <f t="shared" ca="1" si="57"/>
        <v>7.1987559463563083E-2</v>
      </c>
      <c r="AZ84">
        <f t="shared" ca="1" si="57"/>
        <v>3.4503738973532053E-2</v>
      </c>
      <c r="BA84">
        <f t="shared" ca="1" si="57"/>
        <v>1.8120496405246538E-2</v>
      </c>
      <c r="BB84">
        <f t="shared" ca="1" si="58"/>
        <v>2.5595465008121102E-2</v>
      </c>
      <c r="BC84">
        <f t="shared" ca="1" si="58"/>
        <v>7.4579592268662507E-3</v>
      </c>
      <c r="BD84">
        <f t="shared" ca="1" si="58"/>
        <v>1.746524603534446E-2</v>
      </c>
      <c r="BE84">
        <f t="shared" ca="1" si="58"/>
        <v>4.1322574136073735E-3</v>
      </c>
      <c r="BF84">
        <f t="shared" ca="1" si="58"/>
        <v>5.0247723491260304E-3</v>
      </c>
      <c r="BG84">
        <f t="shared" ca="1" si="58"/>
        <v>1.4281617923172141E-3</v>
      </c>
      <c r="BH84">
        <f t="shared" ca="1" si="58"/>
        <v>2.3029352720036092E-3</v>
      </c>
      <c r="BI84">
        <f t="shared" ca="1" si="58"/>
        <v>9.3239697683786943E-4</v>
      </c>
      <c r="BJ84">
        <f t="shared" ca="1" si="58"/>
        <v>7.461595808285371E-4</v>
      </c>
      <c r="BK84">
        <f t="shared" ca="1" si="58"/>
        <v>1.2815118377266905E-3</v>
      </c>
      <c r="BL84">
        <f t="shared" ca="1" si="59"/>
        <v>2.921859687117994E-4</v>
      </c>
      <c r="BM84">
        <f t="shared" ca="1" si="59"/>
        <v>1.6045432949024813E-4</v>
      </c>
      <c r="BN84">
        <f t="shared" ca="1" si="59"/>
        <v>9.2012391986017925E-4</v>
      </c>
      <c r="BO84">
        <f t="shared" ca="1" si="59"/>
        <v>4.3770932068522923E-4</v>
      </c>
      <c r="BP84">
        <f t="shared" ca="1" si="59"/>
        <v>4.6710361610028647E-4</v>
      </c>
      <c r="BQ84">
        <f t="shared" ca="1" si="59"/>
        <v>3.9901696111247626E-4</v>
      </c>
      <c r="BR84">
        <f t="shared" ca="1" si="59"/>
        <v>4.2567424757730557E-4</v>
      </c>
      <c r="BS84">
        <f t="shared" ca="1" si="59"/>
        <v>5.2705987392151802E-4</v>
      </c>
      <c r="BT84">
        <f t="shared" ca="1" si="59"/>
        <v>3.0938216213589464E-4</v>
      </c>
      <c r="BU84">
        <f t="shared" ca="1" si="59"/>
        <v>8.876066040853226E-5</v>
      </c>
      <c r="BV84">
        <f t="shared" ca="1" si="59"/>
        <v>2.1992041404815047E-4</v>
      </c>
    </row>
    <row r="85" spans="1:74" x14ac:dyDescent="0.4">
      <c r="A85">
        <f>Rt計算!B84</f>
        <v>100</v>
      </c>
      <c r="B85">
        <f t="shared" ca="1" si="51"/>
        <v>11.035205192701728</v>
      </c>
      <c r="C85">
        <f t="shared" ca="1" si="52"/>
        <v>121.77575364503117</v>
      </c>
      <c r="D85">
        <f t="shared" ref="D85:M94" ca="1" si="60">IF(ROW()+D$4&gt;3,OFFSET($A85,D$4,0)*D$1*(1-D$1),0)</f>
        <v>0</v>
      </c>
      <c r="E85">
        <f t="shared" ca="1" si="60"/>
        <v>9.3324603801946107E-19</v>
      </c>
      <c r="F85">
        <f t="shared" ca="1" si="60"/>
        <v>2.2340846633429516E-13</v>
      </c>
      <c r="G85">
        <f t="shared" ca="1" si="60"/>
        <v>1.4047341200781565E-9</v>
      </c>
      <c r="H85">
        <f t="shared" ca="1" si="60"/>
        <v>5.5076889634307219E-7</v>
      </c>
      <c r="I85">
        <f t="shared" ca="1" si="60"/>
        <v>5.1470797996985315E-6</v>
      </c>
      <c r="J85">
        <f t="shared" ca="1" si="60"/>
        <v>3.2931225098038662E-7</v>
      </c>
      <c r="K85">
        <f t="shared" ca="1" si="60"/>
        <v>1.8297878408641541E-5</v>
      </c>
      <c r="L85">
        <f t="shared" ca="1" si="60"/>
        <v>1.2281506458097454E-4</v>
      </c>
      <c r="M85">
        <f t="shared" ca="1" si="60"/>
        <v>6.3723091425768553E-4</v>
      </c>
      <c r="N85">
        <f t="shared" ref="N85:W94" ca="1" si="61">IF(ROW()+N$4&gt;3,OFFSET($A85,N$4,0)*N$1*(1-N$1),0)</f>
        <v>2.1679111740985479E-3</v>
      </c>
      <c r="O85">
        <f t="shared" ca="1" si="61"/>
        <v>8.4595903297147151E-3</v>
      </c>
      <c r="P85">
        <f t="shared" ca="1" si="61"/>
        <v>2.8427677563891012E-2</v>
      </c>
      <c r="Q85">
        <f t="shared" ca="1" si="61"/>
        <v>4.3233789570202172E-2</v>
      </c>
      <c r="R85">
        <f t="shared" ca="1" si="61"/>
        <v>0.10318417694682006</v>
      </c>
      <c r="S85">
        <f t="shared" ca="1" si="61"/>
        <v>0.3904325267799989</v>
      </c>
      <c r="T85">
        <f t="shared" ca="1" si="61"/>
        <v>0.88180849691601648</v>
      </c>
      <c r="U85">
        <f t="shared" ca="1" si="61"/>
        <v>1.6870134336517748</v>
      </c>
      <c r="V85">
        <f t="shared" ca="1" si="61"/>
        <v>2.7318310813603786</v>
      </c>
      <c r="W85">
        <f t="shared" ca="1" si="61"/>
        <v>3.6048630019437482</v>
      </c>
      <c r="X85">
        <f t="shared" ref="X85:AG94" ca="1" si="62">IF(ROW()+X$4&gt;3,OFFSET($A85,X$4,0)*X$1*(1-X$1),0)</f>
        <v>2.8879957060489976</v>
      </c>
      <c r="Y85">
        <f t="shared" ca="1" si="62"/>
        <v>5.9818958192481437</v>
      </c>
      <c r="Z85">
        <f t="shared" ca="1" si="62"/>
        <v>5.8312811138896103</v>
      </c>
      <c r="AA85">
        <f t="shared" ca="1" si="62"/>
        <v>8.0219169860068824</v>
      </c>
      <c r="AB85">
        <f t="shared" ca="1" si="62"/>
        <v>12.067369322147648</v>
      </c>
      <c r="AC85">
        <f t="shared" ca="1" si="62"/>
        <v>11.532243691755985</v>
      </c>
      <c r="AD85">
        <f t="shared" ca="1" si="62"/>
        <v>6.918548930360358</v>
      </c>
      <c r="AE85">
        <f t="shared" ca="1" si="62"/>
        <v>6.3754322395119898</v>
      </c>
      <c r="AF85">
        <f t="shared" ca="1" si="62"/>
        <v>7.5149966525729175</v>
      </c>
      <c r="AG85">
        <f t="shared" ca="1" si="62"/>
        <v>7.1193583547964803</v>
      </c>
      <c r="AH85">
        <f t="shared" ref="AH85:AQ94" ca="1" si="63">IF(ROW()+AH$4&gt;3,OFFSET($A85,AH$4,0)*AH$1*(1-AH$1),0)</f>
        <v>7.1787710732471499</v>
      </c>
      <c r="AI85">
        <f t="shared" ca="1" si="63"/>
        <v>8.2763639069478767</v>
      </c>
      <c r="AJ85">
        <f t="shared" ca="1" si="63"/>
        <v>5.1813807464701034</v>
      </c>
      <c r="AK85">
        <f t="shared" ca="1" si="63"/>
        <v>3.1306057788779058</v>
      </c>
      <c r="AL85">
        <f t="shared" ca="1" si="63"/>
        <v>1.3541739554975423</v>
      </c>
      <c r="AM85">
        <f t="shared" ca="1" si="63"/>
        <v>3.1804114885879984</v>
      </c>
      <c r="AN85">
        <f t="shared" ca="1" si="63"/>
        <v>1.1131809829131356</v>
      </c>
      <c r="AO85">
        <f t="shared" ca="1" si="63"/>
        <v>1.1600062771221027</v>
      </c>
      <c r="AP85">
        <f t="shared" ca="1" si="63"/>
        <v>2.6631549015576663</v>
      </c>
      <c r="AQ85">
        <f t="shared" ca="1" si="63"/>
        <v>2.0240246498152827</v>
      </c>
      <c r="AR85">
        <f t="shared" ref="AR85:BA94" ca="1" si="64">IF(ROW()+AR$4&gt;3,OFFSET($A85,AR$4,0)*AR$1*(1-AR$1),0)</f>
        <v>0.98514580604892721</v>
      </c>
      <c r="AS85">
        <f t="shared" ca="1" si="64"/>
        <v>0.73778691938210639</v>
      </c>
      <c r="AT85">
        <f t="shared" ca="1" si="64"/>
        <v>0.38494164199976472</v>
      </c>
      <c r="AU85">
        <f t="shared" ca="1" si="64"/>
        <v>0.19717310720457554</v>
      </c>
      <c r="AV85">
        <f t="shared" ca="1" si="64"/>
        <v>9.6559565164398897E-2</v>
      </c>
      <c r="AW85">
        <f t="shared" ca="1" si="64"/>
        <v>0.12866319158852338</v>
      </c>
      <c r="AX85">
        <f t="shared" ca="1" si="64"/>
        <v>9.247061094968044E-2</v>
      </c>
      <c r="AY85">
        <f t="shared" ca="1" si="64"/>
        <v>4.3992397449955228E-2</v>
      </c>
      <c r="AZ85">
        <f t="shared" ca="1" si="64"/>
        <v>2.3525276572862762E-2</v>
      </c>
      <c r="BA85">
        <f t="shared" ca="1" si="64"/>
        <v>3.2616893529443768E-2</v>
      </c>
      <c r="BB85">
        <f t="shared" ref="BB85:BK94" ca="1" si="65">IF(ROW()+BB$4&gt;3,OFFSET($A85,BB$4,0)*BB$1*(1-BB$1),0)</f>
        <v>9.4798018548596669E-3</v>
      </c>
      <c r="BC85">
        <f t="shared" ca="1" si="65"/>
        <v>2.2373877680598751E-2</v>
      </c>
      <c r="BD85">
        <f t="shared" ca="1" si="65"/>
        <v>5.2395738106033379E-3</v>
      </c>
      <c r="BE85">
        <f t="shared" ca="1" si="65"/>
        <v>6.4279559767225812E-3</v>
      </c>
      <c r="BF85">
        <f t="shared" ca="1" si="65"/>
        <v>1.7945615532592965E-3</v>
      </c>
      <c r="BG85">
        <f t="shared" ca="1" si="65"/>
        <v>2.8563235846344281E-3</v>
      </c>
      <c r="BH85">
        <f t="shared" ca="1" si="65"/>
        <v>1.1514676360018046E-3</v>
      </c>
      <c r="BI85">
        <f t="shared" ca="1" si="65"/>
        <v>9.3239697683786943E-4</v>
      </c>
      <c r="BJ85">
        <f t="shared" ca="1" si="65"/>
        <v>1.6415510778227814E-3</v>
      </c>
      <c r="BK85">
        <f t="shared" ca="1" si="65"/>
        <v>3.4950322847091561E-4</v>
      </c>
      <c r="BL85">
        <f t="shared" ref="BL85:BV94" ca="1" si="66">IF(ROW()+BL$4&gt;3,OFFSET($A85,BL$4,0)*BL$1*(1-BL$1),0)</f>
        <v>1.9479064580786627E-4</v>
      </c>
      <c r="BM85">
        <f t="shared" ca="1" si="66"/>
        <v>1.1231803064317371E-3</v>
      </c>
      <c r="BN85">
        <f t="shared" ca="1" si="66"/>
        <v>5.2578509706295963E-4</v>
      </c>
      <c r="BO85">
        <f t="shared" ca="1" si="66"/>
        <v>5.4713665085653657E-4</v>
      </c>
      <c r="BP85">
        <f t="shared" ca="1" si="66"/>
        <v>5.1381397771031506E-4</v>
      </c>
      <c r="BQ85">
        <f t="shared" ca="1" si="66"/>
        <v>5.4411403788064952E-4</v>
      </c>
      <c r="BR85">
        <f t="shared" ca="1" si="66"/>
        <v>5.9594394660822771E-4</v>
      </c>
      <c r="BS85">
        <f t="shared" ca="1" si="66"/>
        <v>3.51373249281012E-4</v>
      </c>
      <c r="BT85">
        <f t="shared" ca="1" si="66"/>
        <v>1.1049362933424809E-4</v>
      </c>
      <c r="BU85">
        <f t="shared" ca="1" si="66"/>
        <v>2.3077771706218387E-4</v>
      </c>
      <c r="BV85">
        <f t="shared" ca="1" si="66"/>
        <v>5.7517646751054736E-4</v>
      </c>
    </row>
    <row r="86" spans="1:74" x14ac:dyDescent="0.4">
      <c r="A86">
        <f>Rt計算!B85</f>
        <v>159</v>
      </c>
      <c r="B86">
        <f t="shared" ca="1" si="51"/>
        <v>10.857140382203781</v>
      </c>
      <c r="C86">
        <f t="shared" ca="1" si="52"/>
        <v>117.87749727888006</v>
      </c>
      <c r="D86">
        <f t="shared" ca="1" si="60"/>
        <v>0</v>
      </c>
      <c r="E86">
        <f t="shared" ca="1" si="60"/>
        <v>1.0470565304608588E-18</v>
      </c>
      <c r="F86">
        <f t="shared" ca="1" si="60"/>
        <v>1.9426823159503926E-13</v>
      </c>
      <c r="G86">
        <f t="shared" ca="1" si="60"/>
        <v>2.2475745921250505E-9</v>
      </c>
      <c r="H86">
        <f t="shared" ca="1" si="60"/>
        <v>6.1961500838595626E-7</v>
      </c>
      <c r="I86">
        <f t="shared" ca="1" si="60"/>
        <v>8.5784663328308861E-7</v>
      </c>
      <c r="J86">
        <f t="shared" ca="1" si="60"/>
        <v>2.1405296313725133E-6</v>
      </c>
      <c r="K86">
        <f t="shared" ca="1" si="60"/>
        <v>1.5717408376653629E-5</v>
      </c>
      <c r="L86">
        <f t="shared" ca="1" si="60"/>
        <v>1.7963994520799257E-4</v>
      </c>
      <c r="M86">
        <f t="shared" ca="1" si="60"/>
        <v>5.9821677665007221E-4</v>
      </c>
      <c r="N86">
        <f t="shared" ca="1" si="61"/>
        <v>2.7805817233003114E-3</v>
      </c>
      <c r="O86">
        <f t="shared" ca="1" si="61"/>
        <v>1.0108493529574365E-2</v>
      </c>
      <c r="P86">
        <f t="shared" ca="1" si="61"/>
        <v>1.713725243213288E-2</v>
      </c>
      <c r="Q86">
        <f t="shared" ca="1" si="61"/>
        <v>4.4251055207148116E-2</v>
      </c>
      <c r="R86">
        <f t="shared" ca="1" si="61"/>
        <v>0.18501990349084976</v>
      </c>
      <c r="S86">
        <f t="shared" ca="1" si="61"/>
        <v>0.45800738718422951</v>
      </c>
      <c r="T86">
        <f t="shared" ca="1" si="61"/>
        <v>0.95890650757534035</v>
      </c>
      <c r="U86">
        <f t="shared" ca="1" si="61"/>
        <v>1.6785359792113137</v>
      </c>
      <c r="V86">
        <f t="shared" ca="1" si="61"/>
        <v>2.4007000411954844</v>
      </c>
      <c r="W86">
        <f t="shared" ca="1" si="61"/>
        <v>2.0717603459446829</v>
      </c>
      <c r="X86">
        <f t="shared" ca="1" si="62"/>
        <v>4.5919131726179057</v>
      </c>
      <c r="Y86">
        <f t="shared" ca="1" si="62"/>
        <v>4.7779922581415981</v>
      </c>
      <c r="Z86">
        <f t="shared" ca="1" si="62"/>
        <v>6.9332554976167815</v>
      </c>
      <c r="AA86">
        <f t="shared" ca="1" si="62"/>
        <v>10.943807278923297</v>
      </c>
      <c r="AB86">
        <f t="shared" ca="1" si="62"/>
        <v>10.895780067570207</v>
      </c>
      <c r="AC86">
        <f t="shared" ca="1" si="62"/>
        <v>6.7581428086096906</v>
      </c>
      <c r="AD86">
        <f t="shared" ca="1" si="62"/>
        <v>6.4107655226274876</v>
      </c>
      <c r="AE86">
        <f t="shared" ca="1" si="62"/>
        <v>7.764140252078958</v>
      </c>
      <c r="AF86">
        <f t="shared" ca="1" si="62"/>
        <v>7.5149966525729175</v>
      </c>
      <c r="AG86">
        <f t="shared" ca="1" si="62"/>
        <v>7.7560489393717758</v>
      </c>
      <c r="AH86">
        <f t="shared" ca="1" si="63"/>
        <v>9.1073961377016079</v>
      </c>
      <c r="AI86">
        <f t="shared" ca="1" si="63"/>
        <v>5.7934547348635146</v>
      </c>
      <c r="AJ86">
        <f t="shared" ca="1" si="63"/>
        <v>3.570363203449987</v>
      </c>
      <c r="AK86">
        <f t="shared" ca="1" si="63"/>
        <v>1.5653028894389529</v>
      </c>
      <c r="AL86">
        <f t="shared" ca="1" si="63"/>
        <v>3.7322355358834698</v>
      </c>
      <c r="AM86">
        <f t="shared" ca="1" si="63"/>
        <v>1.3228260173773092</v>
      </c>
      <c r="AN86">
        <f t="shared" ca="1" si="63"/>
        <v>1.3973974040824466</v>
      </c>
      <c r="AO86">
        <f t="shared" ca="1" si="63"/>
        <v>3.2440853512736769</v>
      </c>
      <c r="AP86">
        <f t="shared" ca="1" si="63"/>
        <v>2.4856112414538218</v>
      </c>
      <c r="AQ86">
        <f t="shared" ca="1" si="63"/>
        <v>1.2223006002131254</v>
      </c>
      <c r="AR86">
        <f t="shared" ca="1" si="64"/>
        <v>0.92158801211028674</v>
      </c>
      <c r="AS86">
        <f t="shared" ca="1" si="64"/>
        <v>0.48337763683655244</v>
      </c>
      <c r="AT86">
        <f t="shared" ca="1" si="64"/>
        <v>0.24987439919282975</v>
      </c>
      <c r="AU86">
        <f t="shared" ca="1" si="64"/>
        <v>0.12256706664068208</v>
      </c>
      <c r="AV86">
        <f t="shared" ca="1" si="64"/>
        <v>0.16373143658311118</v>
      </c>
      <c r="AW86">
        <f t="shared" ca="1" si="64"/>
        <v>0.1187660230047908</v>
      </c>
      <c r="AX86">
        <f t="shared" ca="1" si="64"/>
        <v>5.6509817802582497E-2</v>
      </c>
      <c r="AY86">
        <f t="shared" ca="1" si="64"/>
        <v>2.9994816443151291E-2</v>
      </c>
      <c r="AZ86">
        <f t="shared" ca="1" si="64"/>
        <v>4.2345497831152969E-2</v>
      </c>
      <c r="BA86">
        <f t="shared" ca="1" si="64"/>
        <v>1.2080330936831026E-2</v>
      </c>
      <c r="BB86">
        <f t="shared" ca="1" si="65"/>
        <v>2.8439405564579003E-2</v>
      </c>
      <c r="BC86">
        <f t="shared" ca="1" si="65"/>
        <v>6.7121633041796261E-3</v>
      </c>
      <c r="BD86">
        <f t="shared" ca="1" si="65"/>
        <v>8.1504481498274137E-3</v>
      </c>
      <c r="BE86">
        <f t="shared" ca="1" si="65"/>
        <v>2.2956985631152073E-3</v>
      </c>
      <c r="BF86">
        <f t="shared" ca="1" si="65"/>
        <v>3.589123106518593E-3</v>
      </c>
      <c r="BG86">
        <f t="shared" ca="1" si="65"/>
        <v>1.4281617923172141E-3</v>
      </c>
      <c r="BH86">
        <f t="shared" ca="1" si="65"/>
        <v>1.1514676360018046E-3</v>
      </c>
      <c r="BI86">
        <f t="shared" ca="1" si="65"/>
        <v>2.0512733490433131E-3</v>
      </c>
      <c r="BJ86">
        <f t="shared" ca="1" si="65"/>
        <v>4.4769574849712221E-4</v>
      </c>
      <c r="BK86">
        <f t="shared" ca="1" si="65"/>
        <v>2.3300215231394374E-4</v>
      </c>
      <c r="BL86">
        <f t="shared" ca="1" si="66"/>
        <v>1.3635345206550638E-3</v>
      </c>
      <c r="BM86">
        <f t="shared" ca="1" si="66"/>
        <v>6.4181731796099253E-4</v>
      </c>
      <c r="BN86">
        <f t="shared" ca="1" si="66"/>
        <v>6.5723137132869954E-4</v>
      </c>
      <c r="BO86">
        <f t="shared" ca="1" si="66"/>
        <v>6.0185031594219018E-4</v>
      </c>
      <c r="BP86">
        <f t="shared" ca="1" si="66"/>
        <v>7.0065542415042974E-4</v>
      </c>
      <c r="BQ86">
        <f t="shared" ca="1" si="66"/>
        <v>7.6175965303290931E-4</v>
      </c>
      <c r="BR86">
        <f t="shared" ca="1" si="66"/>
        <v>3.972959644054852E-4</v>
      </c>
      <c r="BS86">
        <f t="shared" ca="1" si="66"/>
        <v>1.2549044617178999E-4</v>
      </c>
      <c r="BT86">
        <f t="shared" ca="1" si="66"/>
        <v>2.8728343626904497E-4</v>
      </c>
      <c r="BU86">
        <f t="shared" ca="1" si="66"/>
        <v>6.0357249077801938E-4</v>
      </c>
      <c r="BV86">
        <f t="shared" ca="1" si="66"/>
        <v>2.0300345912136966E-4</v>
      </c>
    </row>
    <row r="87" spans="1:74" x14ac:dyDescent="0.4">
      <c r="A87">
        <f>Rt計算!B86</f>
        <v>127</v>
      </c>
      <c r="B87">
        <f t="shared" ca="1" si="51"/>
        <v>10.668144583339046</v>
      </c>
      <c r="C87">
        <f t="shared" ca="1" si="52"/>
        <v>113.80930885102622</v>
      </c>
      <c r="D87">
        <f t="shared" ca="1" si="60"/>
        <v>0</v>
      </c>
      <c r="E87">
        <f t="shared" ca="1" si="60"/>
        <v>9.1048393953118157E-19</v>
      </c>
      <c r="F87">
        <f t="shared" ca="1" si="60"/>
        <v>3.1082917055206282E-13</v>
      </c>
      <c r="G87">
        <f t="shared" ca="1" si="60"/>
        <v>2.5285214161406821E-9</v>
      </c>
      <c r="H87">
        <f t="shared" ca="1" si="60"/>
        <v>1.0326916806432605E-7</v>
      </c>
      <c r="I87">
        <f t="shared" ca="1" si="60"/>
        <v>5.5760031163400756E-6</v>
      </c>
      <c r="J87">
        <f t="shared" ca="1" si="60"/>
        <v>1.8386600679738255E-6</v>
      </c>
      <c r="K87">
        <f t="shared" ca="1" si="60"/>
        <v>2.2989642103165014E-5</v>
      </c>
      <c r="L87">
        <f t="shared" ca="1" si="60"/>
        <v>1.686415812156665E-4</v>
      </c>
      <c r="M87">
        <f t="shared" ca="1" si="60"/>
        <v>7.672780396163969E-4</v>
      </c>
      <c r="N87">
        <f t="shared" ca="1" si="61"/>
        <v>3.3225595168249484E-3</v>
      </c>
      <c r="O87">
        <f t="shared" ca="1" si="61"/>
        <v>6.0937726951334828E-3</v>
      </c>
      <c r="P87">
        <f t="shared" ca="1" si="61"/>
        <v>1.7540481901124241E-2</v>
      </c>
      <c r="Q87">
        <f t="shared" ca="1" si="61"/>
        <v>7.9346719681782821E-2</v>
      </c>
      <c r="R87">
        <f t="shared" ca="1" si="61"/>
        <v>0.2170425790950353</v>
      </c>
      <c r="S87">
        <f t="shared" ca="1" si="61"/>
        <v>0.498051748905255</v>
      </c>
      <c r="T87">
        <f t="shared" ca="1" si="61"/>
        <v>0.95408788190913252</v>
      </c>
      <c r="U87">
        <f t="shared" ca="1" si="61"/>
        <v>1.4750770726402451</v>
      </c>
      <c r="V87">
        <f t="shared" ca="1" si="61"/>
        <v>1.3797126673537268</v>
      </c>
      <c r="W87">
        <f t="shared" ca="1" si="61"/>
        <v>3.2940989500520463</v>
      </c>
      <c r="X87">
        <f t="shared" ca="1" si="62"/>
        <v>3.6677545466822266</v>
      </c>
      <c r="Y87">
        <f t="shared" ca="1" si="62"/>
        <v>5.6809199289715071</v>
      </c>
      <c r="Z87">
        <f t="shared" ca="1" si="62"/>
        <v>9.4586134603248802</v>
      </c>
      <c r="AA87">
        <f t="shared" ca="1" si="62"/>
        <v>9.8813017178627813</v>
      </c>
      <c r="AB87">
        <f t="shared" ca="1" si="62"/>
        <v>6.3851614374470564</v>
      </c>
      <c r="AC87">
        <f t="shared" ca="1" si="62"/>
        <v>6.2621323272438421</v>
      </c>
      <c r="AD87">
        <f t="shared" ca="1" si="62"/>
        <v>7.8071698938928824</v>
      </c>
      <c r="AE87">
        <f t="shared" ca="1" si="62"/>
        <v>7.764140252078958</v>
      </c>
      <c r="AF87">
        <f t="shared" ca="1" si="62"/>
        <v>8.1870695239412274</v>
      </c>
      <c r="AG87">
        <f t="shared" ca="1" si="62"/>
        <v>9.8397635798000138</v>
      </c>
      <c r="AH87">
        <f t="shared" ca="1" si="63"/>
        <v>6.3751772963911257</v>
      </c>
      <c r="AI87">
        <f t="shared" ca="1" si="63"/>
        <v>3.9921284727630941</v>
      </c>
      <c r="AJ87">
        <f t="shared" ca="1" si="63"/>
        <v>1.7851816017249935</v>
      </c>
      <c r="AK87">
        <f t="shared" ca="1" si="63"/>
        <v>4.314127475770773</v>
      </c>
      <c r="AL87">
        <f t="shared" ca="1" si="63"/>
        <v>1.5523457538630363</v>
      </c>
      <c r="AM87">
        <f t="shared" ca="1" si="63"/>
        <v>1.6605688303247073</v>
      </c>
      <c r="AN87">
        <f t="shared" ca="1" si="63"/>
        <v>3.9079757910780288</v>
      </c>
      <c r="AO87">
        <f t="shared" ca="1" si="63"/>
        <v>3.0278129945220984</v>
      </c>
      <c r="AP87">
        <f t="shared" ca="1" si="63"/>
        <v>1.501050944514321</v>
      </c>
      <c r="AQ87">
        <f t="shared" ca="1" si="63"/>
        <v>1.1434424969735688</v>
      </c>
      <c r="AR87">
        <f t="shared" ca="1" si="64"/>
        <v>0.60379904241708449</v>
      </c>
      <c r="AS87">
        <f t="shared" ca="1" si="64"/>
        <v>0.31377144847284988</v>
      </c>
      <c r="AT87">
        <f t="shared" ca="1" si="64"/>
        <v>0.15532732922797524</v>
      </c>
      <c r="AU87">
        <f t="shared" ca="1" si="64"/>
        <v>0.20783111299941745</v>
      </c>
      <c r="AV87">
        <f t="shared" ca="1" si="64"/>
        <v>0.15113671069210263</v>
      </c>
      <c r="AW87">
        <f t="shared" ca="1" si="64"/>
        <v>7.2579236280705492E-2</v>
      </c>
      <c r="AX87">
        <f t="shared" ca="1" si="64"/>
        <v>3.8529421229033523E-2</v>
      </c>
      <c r="AY87">
        <f t="shared" ca="1" si="64"/>
        <v>5.3990669597672319E-2</v>
      </c>
      <c r="AZ87">
        <f t="shared" ca="1" si="64"/>
        <v>1.5683517715241842E-2</v>
      </c>
      <c r="BA87">
        <f t="shared" ca="1" si="64"/>
        <v>3.6240992810493075E-2</v>
      </c>
      <c r="BB87">
        <f t="shared" ca="1" si="65"/>
        <v>8.5318216693737008E-3</v>
      </c>
      <c r="BC87">
        <f t="shared" ca="1" si="65"/>
        <v>1.044114291761275E-2</v>
      </c>
      <c r="BD87">
        <f t="shared" ca="1" si="65"/>
        <v>2.9108743392240767E-3</v>
      </c>
      <c r="BE87">
        <f t="shared" ca="1" si="65"/>
        <v>4.5913971262304147E-3</v>
      </c>
      <c r="BF87">
        <f t="shared" ca="1" si="65"/>
        <v>1.7945615532592965E-3</v>
      </c>
      <c r="BG87">
        <f t="shared" ca="1" si="65"/>
        <v>1.4281617923172141E-3</v>
      </c>
      <c r="BH87">
        <f t="shared" ca="1" si="65"/>
        <v>2.5332287992039697E-3</v>
      </c>
      <c r="BI87">
        <f t="shared" ca="1" si="65"/>
        <v>5.5943818610272166E-4</v>
      </c>
      <c r="BJ87">
        <f t="shared" ca="1" si="65"/>
        <v>2.9846383233141479E-4</v>
      </c>
      <c r="BK87">
        <f t="shared" ca="1" si="65"/>
        <v>1.6310150661976062E-3</v>
      </c>
      <c r="BL87">
        <f t="shared" ca="1" si="66"/>
        <v>7.791625832314651E-4</v>
      </c>
      <c r="BM87">
        <f t="shared" ca="1" si="66"/>
        <v>8.0227164745124064E-4</v>
      </c>
      <c r="BN87">
        <f t="shared" ca="1" si="66"/>
        <v>7.2295450846156944E-4</v>
      </c>
      <c r="BO87">
        <f t="shared" ca="1" si="66"/>
        <v>8.2070497628480485E-4</v>
      </c>
      <c r="BP87">
        <f t="shared" ca="1" si="66"/>
        <v>9.8091759381060159E-4</v>
      </c>
      <c r="BQ87">
        <f t="shared" ca="1" si="66"/>
        <v>5.078397686886061E-4</v>
      </c>
      <c r="BR87">
        <f t="shared" ca="1" si="66"/>
        <v>1.4189141585910185E-4</v>
      </c>
      <c r="BS87">
        <f t="shared" ca="1" si="66"/>
        <v>3.2627516004665399E-4</v>
      </c>
      <c r="BT87">
        <f t="shared" ca="1" si="66"/>
        <v>7.5135667947288693E-4</v>
      </c>
      <c r="BU87">
        <f t="shared" ca="1" si="66"/>
        <v>2.1302558498047743E-4</v>
      </c>
      <c r="BV87">
        <f t="shared" ca="1" si="66"/>
        <v>4.7367473794986256E-4</v>
      </c>
    </row>
    <row r="88" spans="1:74" x14ac:dyDescent="0.4">
      <c r="A88">
        <f>Rt計算!B87</f>
        <v>151</v>
      </c>
      <c r="B88">
        <f t="shared" ca="1" si="51"/>
        <v>10.468973521653268</v>
      </c>
      <c r="C88">
        <f t="shared" ca="1" si="52"/>
        <v>109.59940659707725</v>
      </c>
      <c r="D88">
        <f t="shared" ca="1" si="60"/>
        <v>0</v>
      </c>
      <c r="E88">
        <f t="shared" ca="1" si="60"/>
        <v>1.4567743032498904E-18</v>
      </c>
      <c r="F88">
        <f t="shared" ca="1" si="60"/>
        <v>3.4968281687107064E-13</v>
      </c>
      <c r="G88">
        <f t="shared" ca="1" si="60"/>
        <v>4.2142023602344699E-10</v>
      </c>
      <c r="H88">
        <f t="shared" ca="1" si="60"/>
        <v>6.7124959241811921E-7</v>
      </c>
      <c r="I88">
        <f t="shared" ca="1" si="60"/>
        <v>4.789643702497245E-6</v>
      </c>
      <c r="J88">
        <f t="shared" ca="1" si="60"/>
        <v>2.6893833830064912E-6</v>
      </c>
      <c r="K88">
        <f t="shared" ca="1" si="60"/>
        <v>2.1582112994807969E-5</v>
      </c>
      <c r="L88">
        <f t="shared" ca="1" si="60"/>
        <v>2.1630115851574617E-4</v>
      </c>
      <c r="M88">
        <f t="shared" ca="1" si="60"/>
        <v>9.1683223377891487E-4</v>
      </c>
      <c r="N88">
        <f t="shared" ca="1" si="61"/>
        <v>2.002961410851919E-3</v>
      </c>
      <c r="O88">
        <f t="shared" ca="1" si="61"/>
        <v>6.2371555820777995E-3</v>
      </c>
      <c r="P88">
        <f t="shared" ca="1" si="61"/>
        <v>3.1451898581326229E-2</v>
      </c>
      <c r="Q88">
        <f t="shared" ca="1" si="61"/>
        <v>9.3079805780552916E-2</v>
      </c>
      <c r="R88">
        <f t="shared" ca="1" si="61"/>
        <v>0.23601897945307118</v>
      </c>
      <c r="S88">
        <f t="shared" ca="1" si="61"/>
        <v>0.4955489762976909</v>
      </c>
      <c r="T88">
        <f t="shared" ca="1" si="61"/>
        <v>0.83844086592014677</v>
      </c>
      <c r="U88">
        <f t="shared" ca="1" si="61"/>
        <v>0.84774544404611796</v>
      </c>
      <c r="V88">
        <f t="shared" ca="1" si="61"/>
        <v>2.1937431410924253</v>
      </c>
      <c r="W88">
        <f t="shared" ca="1" si="61"/>
        <v>2.6311356393497474</v>
      </c>
      <c r="X88">
        <f t="shared" ca="1" si="62"/>
        <v>4.360873516133986</v>
      </c>
      <c r="Y88">
        <f t="shared" ca="1" si="62"/>
        <v>7.75012917462338</v>
      </c>
      <c r="Z88">
        <f t="shared" ca="1" si="62"/>
        <v>8.540301473885572</v>
      </c>
      <c r="AA88">
        <f t="shared" ca="1" si="62"/>
        <v>5.7906553077798026</v>
      </c>
      <c r="AB88">
        <f t="shared" ca="1" si="62"/>
        <v>5.9165257356160801</v>
      </c>
      <c r="AC88">
        <f t="shared" ca="1" si="62"/>
        <v>7.6261611509999261</v>
      </c>
      <c r="AD88">
        <f t="shared" ca="1" si="62"/>
        <v>7.8071698938928824</v>
      </c>
      <c r="AE88">
        <f t="shared" ca="1" si="62"/>
        <v>8.4584942583624425</v>
      </c>
      <c r="AF88">
        <f t="shared" ca="1" si="62"/>
        <v>10.386580739328423</v>
      </c>
      <c r="AG88">
        <f t="shared" ca="1" si="62"/>
        <v>6.8878345058600097</v>
      </c>
      <c r="AH88">
        <f t="shared" ca="1" si="63"/>
        <v>4.3929793134795991</v>
      </c>
      <c r="AI88">
        <f t="shared" ca="1" si="63"/>
        <v>1.9960642363815471</v>
      </c>
      <c r="AJ88">
        <f t="shared" ca="1" si="63"/>
        <v>4.9201346584127865</v>
      </c>
      <c r="AK88">
        <f t="shared" ca="1" si="63"/>
        <v>1.7943716049666045</v>
      </c>
      <c r="AL88">
        <f t="shared" ca="1" si="63"/>
        <v>1.9486893505940241</v>
      </c>
      <c r="AM88">
        <f t="shared" ca="1" si="63"/>
        <v>4.6439636780267231</v>
      </c>
      <c r="AN88">
        <f t="shared" ca="1" si="63"/>
        <v>3.6474440716728269</v>
      </c>
      <c r="AO88">
        <f t="shared" ca="1" si="63"/>
        <v>1.8284844707178904</v>
      </c>
      <c r="AP88">
        <f t="shared" ca="1" si="63"/>
        <v>1.4042089480940421</v>
      </c>
      <c r="AQ88">
        <f t="shared" ca="1" si="63"/>
        <v>0.74915198077578649</v>
      </c>
      <c r="AR88">
        <f t="shared" ca="1" si="64"/>
        <v>0.39193972928828286</v>
      </c>
      <c r="AS88">
        <f t="shared" ca="1" si="64"/>
        <v>0.19504711661825799</v>
      </c>
      <c r="AT88">
        <f t="shared" ca="1" si="64"/>
        <v>0.26338112347352322</v>
      </c>
      <c r="AU88">
        <f t="shared" ca="1" si="64"/>
        <v>0.19184410430715454</v>
      </c>
      <c r="AV88">
        <f t="shared" ca="1" si="64"/>
        <v>9.2361323200729373E-2</v>
      </c>
      <c r="AW88">
        <f t="shared" ca="1" si="64"/>
        <v>4.9485842918662842E-2</v>
      </c>
      <c r="AX88">
        <f t="shared" ca="1" si="64"/>
        <v>6.9352958212260341E-2</v>
      </c>
      <c r="AY88">
        <f t="shared" ca="1" si="64"/>
        <v>1.9996544295434193E-2</v>
      </c>
      <c r="AZ88">
        <f t="shared" ca="1" si="64"/>
        <v>4.7050553145725524E-2</v>
      </c>
      <c r="BA88">
        <f t="shared" ca="1" si="64"/>
        <v>1.0872297843147923E-2</v>
      </c>
      <c r="BB88">
        <f t="shared" ca="1" si="65"/>
        <v>1.3271722596803535E-2</v>
      </c>
      <c r="BC88">
        <f t="shared" ca="1" si="65"/>
        <v>3.7289796134331254E-3</v>
      </c>
      <c r="BD88">
        <f t="shared" ca="1" si="65"/>
        <v>5.8217486784481534E-3</v>
      </c>
      <c r="BE88">
        <f t="shared" ca="1" si="65"/>
        <v>2.2956985631152073E-3</v>
      </c>
      <c r="BF88">
        <f t="shared" ca="1" si="65"/>
        <v>1.7945615532592965E-3</v>
      </c>
      <c r="BG88">
        <f t="shared" ca="1" si="65"/>
        <v>3.1419559430978712E-3</v>
      </c>
      <c r="BH88">
        <f t="shared" ca="1" si="65"/>
        <v>6.9088058160108256E-4</v>
      </c>
      <c r="BI88">
        <f t="shared" ca="1" si="65"/>
        <v>3.7295879073514777E-4</v>
      </c>
      <c r="BJ88">
        <f t="shared" ca="1" si="65"/>
        <v>2.0892468263199035E-3</v>
      </c>
      <c r="BK88">
        <f t="shared" ca="1" si="65"/>
        <v>9.3200860925577497E-4</v>
      </c>
      <c r="BL88">
        <f t="shared" ca="1" si="66"/>
        <v>9.739532290393314E-4</v>
      </c>
      <c r="BM88">
        <f t="shared" ca="1" si="66"/>
        <v>8.8249881219636486E-4</v>
      </c>
      <c r="BN88">
        <f t="shared" ca="1" si="66"/>
        <v>9.8584705699304937E-4</v>
      </c>
      <c r="BO88">
        <f t="shared" ca="1" si="66"/>
        <v>1.1489869667987266E-3</v>
      </c>
      <c r="BP88">
        <f t="shared" ca="1" si="66"/>
        <v>6.539450625404011E-4</v>
      </c>
      <c r="BQ88">
        <f t="shared" ca="1" si="66"/>
        <v>1.8137134596021647E-4</v>
      </c>
      <c r="BR88">
        <f t="shared" ca="1" si="66"/>
        <v>3.6891768123366482E-4</v>
      </c>
      <c r="BS88">
        <f t="shared" ca="1" si="66"/>
        <v>8.5333503396817201E-4</v>
      </c>
      <c r="BT88">
        <f t="shared" ca="1" si="66"/>
        <v>2.6518471040219536E-4</v>
      </c>
      <c r="BU88">
        <f t="shared" ca="1" si="66"/>
        <v>4.9705969828778079E-4</v>
      </c>
      <c r="BV88">
        <f t="shared" ca="1" si="66"/>
        <v>3.3833909853561608E-4</v>
      </c>
    </row>
    <row r="89" spans="1:74" x14ac:dyDescent="0.4">
      <c r="A89">
        <f>Rt計算!B88</f>
        <v>206</v>
      </c>
      <c r="B89">
        <f t="shared" ca="1" si="51"/>
        <v>10.260319270400926</v>
      </c>
      <c r="C89">
        <f t="shared" ca="1" si="52"/>
        <v>105.27415153056057</v>
      </c>
      <c r="D89">
        <f t="shared" ca="1" si="60"/>
        <v>0</v>
      </c>
      <c r="E89">
        <f t="shared" ca="1" si="60"/>
        <v>1.6388710911561267E-18</v>
      </c>
      <c r="F89">
        <f t="shared" ca="1" si="60"/>
        <v>5.8280469478511769E-14</v>
      </c>
      <c r="G89">
        <f t="shared" ca="1" si="60"/>
        <v>2.7392315341524052E-9</v>
      </c>
      <c r="H89">
        <f t="shared" ca="1" si="60"/>
        <v>5.7658618835915371E-7</v>
      </c>
      <c r="I89">
        <f t="shared" ca="1" si="60"/>
        <v>7.0057475051452233E-6</v>
      </c>
      <c r="J89">
        <f t="shared" ca="1" si="60"/>
        <v>2.5247272575162982E-6</v>
      </c>
      <c r="K89">
        <f t="shared" ca="1" si="60"/>
        <v>2.7681405797688483E-5</v>
      </c>
      <c r="L89">
        <f t="shared" ca="1" si="60"/>
        <v>2.584615538196628E-4</v>
      </c>
      <c r="M89">
        <f t="shared" ca="1" si="60"/>
        <v>5.5270028277452324E-4</v>
      </c>
      <c r="N89">
        <f t="shared" ca="1" si="61"/>
        <v>2.05008991463667E-3</v>
      </c>
      <c r="O89">
        <f t="shared" ca="1" si="61"/>
        <v>1.1183865181656743E-2</v>
      </c>
      <c r="P89">
        <f t="shared" ca="1" si="61"/>
        <v>3.6895496412709616E-2</v>
      </c>
      <c r="Q89">
        <f t="shared" ca="1" si="61"/>
        <v>0.10121793087612038</v>
      </c>
      <c r="R89">
        <f t="shared" ca="1" si="61"/>
        <v>0.23483295443069391</v>
      </c>
      <c r="S89">
        <f t="shared" ca="1" si="61"/>
        <v>0.43548243371615264</v>
      </c>
      <c r="T89">
        <f t="shared" ca="1" si="61"/>
        <v>0.48186256662077404</v>
      </c>
      <c r="U89">
        <f t="shared" ca="1" si="61"/>
        <v>1.3479152560333276</v>
      </c>
      <c r="V89">
        <f t="shared" ca="1" si="61"/>
        <v>1.752235087539233</v>
      </c>
      <c r="W89">
        <f t="shared" ca="1" si="61"/>
        <v>3.1283581223764716</v>
      </c>
      <c r="X89">
        <f t="shared" ca="1" si="62"/>
        <v>5.9492711544609351</v>
      </c>
      <c r="Y89">
        <f t="shared" ca="1" si="62"/>
        <v>6.9976894489317898</v>
      </c>
      <c r="Z89">
        <f t="shared" ca="1" si="62"/>
        <v>5.0048003260942329</v>
      </c>
      <c r="AA89">
        <f t="shared" ca="1" si="62"/>
        <v>5.3656530833555971</v>
      </c>
      <c r="AB89">
        <f t="shared" ca="1" si="62"/>
        <v>7.205273915651266</v>
      </c>
      <c r="AC89">
        <f t="shared" ca="1" si="62"/>
        <v>7.6261611509999261</v>
      </c>
      <c r="AD89">
        <f t="shared" ca="1" si="62"/>
        <v>8.5053720795255785</v>
      </c>
      <c r="AE89">
        <f t="shared" ca="1" si="62"/>
        <v>10.730925551653845</v>
      </c>
      <c r="AF89">
        <f t="shared" ca="1" si="62"/>
        <v>7.2706065175298953</v>
      </c>
      <c r="AG89">
        <f t="shared" ca="1" si="62"/>
        <v>4.7462389031976544</v>
      </c>
      <c r="AH89">
        <f t="shared" ca="1" si="63"/>
        <v>2.1964896567397996</v>
      </c>
      <c r="AI89">
        <f t="shared" ca="1" si="63"/>
        <v>5.5013477734418252</v>
      </c>
      <c r="AJ89">
        <f t="shared" ca="1" si="63"/>
        <v>2.0464276897823095</v>
      </c>
      <c r="AK89">
        <f t="shared" ca="1" si="63"/>
        <v>2.252509036021908</v>
      </c>
      <c r="AL89">
        <f t="shared" ca="1" si="63"/>
        <v>5.4497244550510846</v>
      </c>
      <c r="AM89">
        <f t="shared" ca="1" si="63"/>
        <v>4.3343660994916089</v>
      </c>
      <c r="AN89">
        <f t="shared" ca="1" si="63"/>
        <v>2.2026772640621615</v>
      </c>
      <c r="AO89">
        <f t="shared" ca="1" si="63"/>
        <v>1.7105177306715751</v>
      </c>
      <c r="AP89">
        <f t="shared" ca="1" si="63"/>
        <v>0.9199989659926483</v>
      </c>
      <c r="AQ89">
        <f t="shared" ca="1" si="63"/>
        <v>0.4862916366439316</v>
      </c>
      <c r="AR89">
        <f t="shared" ca="1" si="64"/>
        <v>0.24363821009812178</v>
      </c>
      <c r="AS89">
        <f t="shared" ca="1" si="64"/>
        <v>0.33073206730922011</v>
      </c>
      <c r="AT89">
        <f t="shared" ca="1" si="64"/>
        <v>0.24312103705248297</v>
      </c>
      <c r="AU89">
        <f t="shared" ca="1" si="64"/>
        <v>0.11723806374326112</v>
      </c>
      <c r="AV89">
        <f t="shared" ca="1" si="64"/>
        <v>6.2973629455042771E-2</v>
      </c>
      <c r="AW89">
        <f t="shared" ca="1" si="64"/>
        <v>8.9074517253593097E-2</v>
      </c>
      <c r="AX89">
        <f t="shared" ca="1" si="64"/>
        <v>2.5686280819355679E-2</v>
      </c>
      <c r="AY89">
        <f t="shared" ca="1" si="64"/>
        <v>5.9989632886302581E-2</v>
      </c>
      <c r="AZ89">
        <f t="shared" ca="1" si="64"/>
        <v>1.4115165943717659E-2</v>
      </c>
      <c r="BA89">
        <f t="shared" ca="1" si="64"/>
        <v>1.6912463311563437E-2</v>
      </c>
      <c r="BB89">
        <f t="shared" ca="1" si="65"/>
        <v>4.7399009274298335E-3</v>
      </c>
      <c r="BC89">
        <f t="shared" ca="1" si="65"/>
        <v>7.4579592268662507E-3</v>
      </c>
      <c r="BD89">
        <f t="shared" ca="1" si="65"/>
        <v>2.9108743392240767E-3</v>
      </c>
      <c r="BE89">
        <f t="shared" ca="1" si="65"/>
        <v>2.2956985631152073E-3</v>
      </c>
      <c r="BF89">
        <f t="shared" ca="1" si="65"/>
        <v>3.9480354171704526E-3</v>
      </c>
      <c r="BG89">
        <f t="shared" ca="1" si="65"/>
        <v>8.5689707539032844E-4</v>
      </c>
      <c r="BH89">
        <f t="shared" ca="1" si="65"/>
        <v>4.6058705440072176E-4</v>
      </c>
      <c r="BI89">
        <f t="shared" ca="1" si="65"/>
        <v>2.6107115351460342E-3</v>
      </c>
      <c r="BJ89">
        <f t="shared" ca="1" si="65"/>
        <v>1.1938553293256592E-3</v>
      </c>
      <c r="BK89">
        <f t="shared" ca="1" si="65"/>
        <v>1.1650107615697187E-3</v>
      </c>
      <c r="BL89">
        <f t="shared" ca="1" si="66"/>
        <v>1.0713485519432645E-3</v>
      </c>
      <c r="BM89">
        <f t="shared" ca="1" si="66"/>
        <v>1.2034074711768611E-3</v>
      </c>
      <c r="BN89">
        <f t="shared" ca="1" si="66"/>
        <v>1.380185879790269E-3</v>
      </c>
      <c r="BO89">
        <f t="shared" ca="1" si="66"/>
        <v>7.6599131119915113E-4</v>
      </c>
      <c r="BP89">
        <f t="shared" ca="1" si="66"/>
        <v>2.3355180805014324E-4</v>
      </c>
      <c r="BQ89">
        <f t="shared" ca="1" si="66"/>
        <v>4.7156549949656283E-4</v>
      </c>
      <c r="BR89">
        <f t="shared" ca="1" si="66"/>
        <v>9.6486162784189264E-4</v>
      </c>
      <c r="BS89">
        <f t="shared" ca="1" si="66"/>
        <v>3.0117707081229599E-4</v>
      </c>
      <c r="BT89">
        <f t="shared" ca="1" si="66"/>
        <v>6.1876432427178927E-4</v>
      </c>
      <c r="BU89">
        <f t="shared" ca="1" si="66"/>
        <v>3.5504264163412904E-4</v>
      </c>
      <c r="BV89">
        <f t="shared" ca="1" si="66"/>
        <v>4.3984082809630094E-4</v>
      </c>
    </row>
    <row r="90" spans="1:74" x14ac:dyDescent="0.4">
      <c r="A90">
        <f>Rt計算!B89</f>
        <v>186</v>
      </c>
      <c r="B90">
        <f t="shared" ca="1" si="51"/>
        <v>10.044991680033252</v>
      </c>
      <c r="C90">
        <f t="shared" ca="1" si="52"/>
        <v>100.90185785193727</v>
      </c>
      <c r="D90">
        <f t="shared" ca="1" si="60"/>
        <v>0</v>
      </c>
      <c r="E90">
        <f t="shared" ca="1" si="60"/>
        <v>2.7314518185935444E-19</v>
      </c>
      <c r="F90">
        <f t="shared" ca="1" si="60"/>
        <v>3.7882305161032652E-13</v>
      </c>
      <c r="G90">
        <f t="shared" ca="1" si="60"/>
        <v>2.3529296511309122E-9</v>
      </c>
      <c r="H90">
        <f t="shared" ca="1" si="60"/>
        <v>8.433648725253294E-7</v>
      </c>
      <c r="I90">
        <f t="shared" ca="1" si="60"/>
        <v>6.5768241885036792E-6</v>
      </c>
      <c r="J90">
        <f t="shared" ca="1" si="60"/>
        <v>3.2382371346404691E-6</v>
      </c>
      <c r="K90">
        <f t="shared" ca="1" si="60"/>
        <v>3.3076934046390478E-5</v>
      </c>
      <c r="L90">
        <f t="shared" ca="1" si="60"/>
        <v>1.5581015655795276E-4</v>
      </c>
      <c r="M90">
        <f t="shared" ca="1" si="60"/>
        <v>5.6570499531039431E-4</v>
      </c>
      <c r="N90">
        <f t="shared" ca="1" si="61"/>
        <v>3.6760232952105809E-3</v>
      </c>
      <c r="O90">
        <f t="shared" ca="1" si="61"/>
        <v>1.3119534155405026E-2</v>
      </c>
      <c r="P90">
        <f t="shared" ca="1" si="61"/>
        <v>4.0121332164640512E-2</v>
      </c>
      <c r="Q90">
        <f t="shared" ca="1" si="61"/>
        <v>0.10070929805764742</v>
      </c>
      <c r="R90">
        <f t="shared" ca="1" si="61"/>
        <v>0.20636835389364011</v>
      </c>
      <c r="S90">
        <f t="shared" ca="1" si="61"/>
        <v>0.25027726075640955</v>
      </c>
      <c r="T90">
        <f t="shared" ca="1" si="61"/>
        <v>0.76616148092703062</v>
      </c>
      <c r="U90">
        <f t="shared" ca="1" si="61"/>
        <v>1.07663671393857</v>
      </c>
      <c r="V90">
        <f t="shared" ca="1" si="61"/>
        <v>2.0833661277041271</v>
      </c>
      <c r="W90">
        <f t="shared" ca="1" si="61"/>
        <v>4.2678263126460472</v>
      </c>
      <c r="X90">
        <f t="shared" ca="1" si="62"/>
        <v>5.3716720132511346</v>
      </c>
      <c r="Y90">
        <f t="shared" ca="1" si="62"/>
        <v>4.1007965050191677</v>
      </c>
      <c r="Z90">
        <f t="shared" ca="1" si="62"/>
        <v>4.6374755315185086</v>
      </c>
      <c r="AA90">
        <f t="shared" ca="1" si="62"/>
        <v>6.5344092005221626</v>
      </c>
      <c r="AB90">
        <f t="shared" ca="1" si="62"/>
        <v>7.205273915651266</v>
      </c>
      <c r="AC90">
        <f t="shared" ca="1" si="62"/>
        <v>8.3081755628779685</v>
      </c>
      <c r="AD90">
        <f t="shared" ca="1" si="62"/>
        <v>10.790397414323495</v>
      </c>
      <c r="AE90">
        <f t="shared" ca="1" si="62"/>
        <v>7.5116478861576912</v>
      </c>
      <c r="AF90">
        <f t="shared" ca="1" si="62"/>
        <v>5.009997768381945</v>
      </c>
      <c r="AG90">
        <f t="shared" ca="1" si="62"/>
        <v>2.3731194515988272</v>
      </c>
      <c r="AH90">
        <f t="shared" ca="1" si="63"/>
        <v>6.0537397856487161</v>
      </c>
      <c r="AI90">
        <f t="shared" ca="1" si="63"/>
        <v>2.2881711978032371</v>
      </c>
      <c r="AJ90">
        <f t="shared" ca="1" si="63"/>
        <v>2.5689198658969414</v>
      </c>
      <c r="AK90">
        <f t="shared" ca="1" si="63"/>
        <v>6.2993896770104207</v>
      </c>
      <c r="AL90">
        <f t="shared" ca="1" si="63"/>
        <v>5.0864094913810121</v>
      </c>
      <c r="AM90">
        <f t="shared" ca="1" si="63"/>
        <v>2.6175068003423352</v>
      </c>
      <c r="AN90">
        <f t="shared" ca="1" si="63"/>
        <v>2.0605690534775061</v>
      </c>
      <c r="AO90">
        <f t="shared" ca="1" si="63"/>
        <v>1.1206840304399974</v>
      </c>
      <c r="AP90">
        <f t="shared" ca="1" si="63"/>
        <v>0.59719231125838579</v>
      </c>
      <c r="AQ90">
        <f t="shared" ca="1" si="63"/>
        <v>0.30228939575163316</v>
      </c>
      <c r="AR90">
        <f t="shared" ca="1" si="64"/>
        <v>0.41312566060116301</v>
      </c>
      <c r="AS90">
        <f t="shared" ca="1" si="64"/>
        <v>0.30529113905466471</v>
      </c>
      <c r="AT90">
        <f t="shared" ca="1" si="64"/>
        <v>0.14857396708762849</v>
      </c>
      <c r="AU90">
        <f t="shared" ca="1" si="64"/>
        <v>7.9935043461314401E-2</v>
      </c>
      <c r="AV90">
        <f t="shared" ca="1" si="64"/>
        <v>0.11335253301907697</v>
      </c>
      <c r="AW90">
        <f t="shared" ca="1" si="64"/>
        <v>3.2990561945775224E-2</v>
      </c>
      <c r="AX90">
        <f t="shared" ca="1" si="64"/>
        <v>7.7058842458067045E-2</v>
      </c>
      <c r="AY90">
        <f t="shared" ca="1" si="64"/>
        <v>1.7996889865890771E-2</v>
      </c>
      <c r="AZ90">
        <f t="shared" ca="1" si="64"/>
        <v>2.1956924801338581E-2</v>
      </c>
      <c r="BA90">
        <f t="shared" ca="1" si="64"/>
        <v>6.0401654684155131E-3</v>
      </c>
      <c r="BB90">
        <f t="shared" ca="1" si="65"/>
        <v>9.4798018548596669E-3</v>
      </c>
      <c r="BC90">
        <f t="shared" ca="1" si="65"/>
        <v>3.7289796134331254E-3</v>
      </c>
      <c r="BD90">
        <f t="shared" ca="1" si="65"/>
        <v>2.9108743392240767E-3</v>
      </c>
      <c r="BE90">
        <f t="shared" ca="1" si="65"/>
        <v>5.0505368388534568E-3</v>
      </c>
      <c r="BF90">
        <f t="shared" ca="1" si="65"/>
        <v>1.076736931955578E-3</v>
      </c>
      <c r="BG90">
        <f t="shared" ca="1" si="65"/>
        <v>5.7126471692688563E-4</v>
      </c>
      <c r="BH90">
        <f t="shared" ca="1" si="65"/>
        <v>3.2241093808050522E-3</v>
      </c>
      <c r="BI90">
        <f t="shared" ca="1" si="65"/>
        <v>1.4918351629405911E-3</v>
      </c>
      <c r="BJ90">
        <f t="shared" ca="1" si="65"/>
        <v>1.4923191616570742E-3</v>
      </c>
      <c r="BK90">
        <f t="shared" ca="1" si="65"/>
        <v>1.2815118377266905E-3</v>
      </c>
      <c r="BL90">
        <f t="shared" ca="1" si="66"/>
        <v>1.4609298435589971E-3</v>
      </c>
      <c r="BM90">
        <f t="shared" ca="1" si="66"/>
        <v>1.6847704596476057E-3</v>
      </c>
      <c r="BN90">
        <f t="shared" ca="1" si="66"/>
        <v>9.2012391986017925E-4</v>
      </c>
      <c r="BO90">
        <f t="shared" ca="1" si="66"/>
        <v>2.7356832542826828E-4</v>
      </c>
      <c r="BP90">
        <f t="shared" ca="1" si="66"/>
        <v>6.0723470093037234E-4</v>
      </c>
      <c r="BQ90">
        <f t="shared" ca="1" si="66"/>
        <v>1.2333251525294721E-3</v>
      </c>
      <c r="BR90">
        <f t="shared" ca="1" si="66"/>
        <v>3.4053939806184445E-4</v>
      </c>
      <c r="BS90">
        <f t="shared" ca="1" si="66"/>
        <v>7.0274649856202399E-4</v>
      </c>
      <c r="BT90">
        <f t="shared" ca="1" si="66"/>
        <v>4.4197451733699234E-4</v>
      </c>
      <c r="BU90">
        <f t="shared" ca="1" si="66"/>
        <v>4.6155543412436774E-4</v>
      </c>
      <c r="BV90">
        <f t="shared" ca="1" si="66"/>
        <v>2.3683736897493128E-4</v>
      </c>
    </row>
    <row r="91" spans="1:74" x14ac:dyDescent="0.4">
      <c r="A91">
        <f>Rt計算!B90</f>
        <v>109</v>
      </c>
      <c r="B91">
        <f t="shared" ca="1" si="51"/>
        <v>9.8256995704815857</v>
      </c>
      <c r="C91">
        <f t="shared" ca="1" si="52"/>
        <v>96.544372049362025</v>
      </c>
      <c r="D91">
        <f t="shared" ca="1" si="60"/>
        <v>0</v>
      </c>
      <c r="E91">
        <f t="shared" ca="1" si="60"/>
        <v>1.7754436820858037E-18</v>
      </c>
      <c r="F91">
        <f t="shared" ca="1" si="60"/>
        <v>3.2539928792169081E-13</v>
      </c>
      <c r="G91">
        <f t="shared" ca="1" si="60"/>
        <v>3.4415985941914837E-9</v>
      </c>
      <c r="H91">
        <f t="shared" ca="1" si="60"/>
        <v>7.9173028849316624E-7</v>
      </c>
      <c r="I91">
        <f t="shared" ca="1" si="60"/>
        <v>8.4354918939503711E-6</v>
      </c>
      <c r="J91">
        <f t="shared" ca="1" si="60"/>
        <v>3.8694189490195434E-6</v>
      </c>
      <c r="K91">
        <f t="shared" ca="1" si="60"/>
        <v>1.9939995701724755E-5</v>
      </c>
      <c r="L91">
        <f t="shared" ca="1" si="60"/>
        <v>1.5947627788872812E-4</v>
      </c>
      <c r="M91">
        <f t="shared" ca="1" si="60"/>
        <v>1.0143675777979486E-3</v>
      </c>
      <c r="N91">
        <f t="shared" ca="1" si="61"/>
        <v>4.3122580963047205E-3</v>
      </c>
      <c r="O91">
        <f t="shared" ca="1" si="61"/>
        <v>1.4266597250959563E-2</v>
      </c>
      <c r="P91">
        <f t="shared" ca="1" si="61"/>
        <v>3.991971743014483E-2</v>
      </c>
      <c r="Q91">
        <f t="shared" ca="1" si="61"/>
        <v>8.8502110414296231E-2</v>
      </c>
      <c r="R91">
        <f t="shared" ca="1" si="61"/>
        <v>0.1186025022377242</v>
      </c>
      <c r="S91">
        <f t="shared" ca="1" si="61"/>
        <v>0.39794084460269119</v>
      </c>
      <c r="T91">
        <f t="shared" ca="1" si="61"/>
        <v>0.611965459608383</v>
      </c>
      <c r="U91">
        <f t="shared" ca="1" si="61"/>
        <v>1.2800956205096383</v>
      </c>
      <c r="V91">
        <f t="shared" ca="1" si="61"/>
        <v>2.8422080947486772</v>
      </c>
      <c r="W91">
        <f t="shared" ca="1" si="61"/>
        <v>3.8534742434571103</v>
      </c>
      <c r="X91">
        <f t="shared" ca="1" si="62"/>
        <v>3.1479153195934075</v>
      </c>
      <c r="Y91">
        <f t="shared" ca="1" si="62"/>
        <v>3.7998206147425311</v>
      </c>
      <c r="Z91">
        <f t="shared" ca="1" si="62"/>
        <v>5.6476187166017482</v>
      </c>
      <c r="AA91">
        <f t="shared" ca="1" si="62"/>
        <v>6.5344092005221626</v>
      </c>
      <c r="AB91">
        <f t="shared" ca="1" si="62"/>
        <v>7.8496480056688576</v>
      </c>
      <c r="AC91">
        <f t="shared" ca="1" si="62"/>
        <v>10.540222729024288</v>
      </c>
      <c r="AD91">
        <f t="shared" ca="1" si="62"/>
        <v>7.5532781900264458</v>
      </c>
      <c r="AE91">
        <f t="shared" ca="1" si="62"/>
        <v>5.1760935013859726</v>
      </c>
      <c r="AF91">
        <f t="shared" ca="1" si="62"/>
        <v>2.5049988841909725</v>
      </c>
      <c r="AG91">
        <f t="shared" ca="1" si="62"/>
        <v>6.5405487324553029</v>
      </c>
      <c r="AH91">
        <f t="shared" ca="1" si="63"/>
        <v>2.5179271674822097</v>
      </c>
      <c r="AI91">
        <f t="shared" ca="1" si="63"/>
        <v>2.8723851206466167</v>
      </c>
      <c r="AJ91">
        <f t="shared" ca="1" si="63"/>
        <v>7.1842674215761928</v>
      </c>
      <c r="AK91">
        <f t="shared" ca="1" si="63"/>
        <v>5.8794303652097257</v>
      </c>
      <c r="AL91">
        <f t="shared" ca="1" si="63"/>
        <v>3.0716628746651566</v>
      </c>
      <c r="AM91">
        <f t="shared" ca="1" si="63"/>
        <v>2.4486353938686363</v>
      </c>
      <c r="AN91">
        <f t="shared" ca="1" si="63"/>
        <v>1.3500280005542282</v>
      </c>
      <c r="AO91">
        <f t="shared" ca="1" si="63"/>
        <v>0.72746156361894565</v>
      </c>
      <c r="AP91">
        <f t="shared" ca="1" si="63"/>
        <v>0.37122765294440196</v>
      </c>
      <c r="AQ91">
        <f t="shared" ca="1" si="63"/>
        <v>0.51257767105711705</v>
      </c>
      <c r="AR91">
        <f t="shared" ca="1" si="64"/>
        <v>0.38134676363184278</v>
      </c>
      <c r="AS91">
        <f t="shared" ca="1" si="64"/>
        <v>0.18656680720007288</v>
      </c>
      <c r="AT91">
        <f t="shared" ca="1" si="64"/>
        <v>0.10130043210520125</v>
      </c>
      <c r="AU91">
        <f t="shared" ca="1" si="64"/>
        <v>0.14388307823036592</v>
      </c>
      <c r="AV91">
        <f t="shared" ca="1" si="64"/>
        <v>4.1982419636695169E-2</v>
      </c>
      <c r="AW91">
        <f t="shared" ca="1" si="64"/>
        <v>9.8971685837325685E-2</v>
      </c>
      <c r="AX91">
        <f t="shared" ca="1" si="64"/>
        <v>2.311765273742011E-2</v>
      </c>
      <c r="AY91">
        <f t="shared" ca="1" si="64"/>
        <v>2.7995162013607869E-2</v>
      </c>
      <c r="AZ91">
        <f t="shared" ca="1" si="64"/>
        <v>7.8417588576209212E-3</v>
      </c>
      <c r="BA91">
        <f t="shared" ca="1" si="64"/>
        <v>1.2080330936831026E-2</v>
      </c>
      <c r="BB91">
        <f t="shared" ca="1" si="65"/>
        <v>4.7399009274298335E-3</v>
      </c>
      <c r="BC91">
        <f t="shared" ca="1" si="65"/>
        <v>3.7289796134331254E-3</v>
      </c>
      <c r="BD91">
        <f t="shared" ca="1" si="65"/>
        <v>6.4039235462929689E-3</v>
      </c>
      <c r="BE91">
        <f t="shared" ca="1" si="65"/>
        <v>1.3774191378691247E-3</v>
      </c>
      <c r="BF91">
        <f t="shared" ca="1" si="65"/>
        <v>7.178246213037187E-4</v>
      </c>
      <c r="BG91">
        <f t="shared" ca="1" si="65"/>
        <v>3.9988530184881998E-3</v>
      </c>
      <c r="BH91">
        <f t="shared" ca="1" si="65"/>
        <v>1.842348217602887E-3</v>
      </c>
      <c r="BI91">
        <f t="shared" ca="1" si="65"/>
        <v>1.8647939536757389E-3</v>
      </c>
      <c r="BJ91">
        <f t="shared" ca="1" si="65"/>
        <v>1.6415510778227814E-3</v>
      </c>
      <c r="BK91">
        <f t="shared" ca="1" si="65"/>
        <v>1.747516142354578E-3</v>
      </c>
      <c r="BL91">
        <f t="shared" ca="1" si="66"/>
        <v>2.0453017809825957E-3</v>
      </c>
      <c r="BM91">
        <f t="shared" ca="1" si="66"/>
        <v>1.1231803064317371E-3</v>
      </c>
      <c r="BN91">
        <f t="shared" ca="1" si="66"/>
        <v>3.2861568566434977E-4</v>
      </c>
      <c r="BO91">
        <f t="shared" ca="1" si="66"/>
        <v>7.1127764611349752E-4</v>
      </c>
      <c r="BP91">
        <f t="shared" ca="1" si="66"/>
        <v>1.588152294740974E-3</v>
      </c>
      <c r="BQ91">
        <f t="shared" ca="1" si="66"/>
        <v>4.3529123030451957E-4</v>
      </c>
      <c r="BR91">
        <f t="shared" ca="1" si="66"/>
        <v>7.9459192881097039E-4</v>
      </c>
      <c r="BS91">
        <f t="shared" ca="1" si="66"/>
        <v>5.0196178468715996E-4</v>
      </c>
      <c r="BT91">
        <f t="shared" ca="1" si="66"/>
        <v>5.7456687253808994E-4</v>
      </c>
      <c r="BU91">
        <f t="shared" ca="1" si="66"/>
        <v>2.4852984914389039E-4</v>
      </c>
      <c r="BV91">
        <f t="shared" ca="1" si="66"/>
        <v>2.1992041404815047E-4</v>
      </c>
    </row>
    <row r="92" spans="1:74" x14ac:dyDescent="0.4">
      <c r="A92">
        <f>Rt計算!B91</f>
        <v>101</v>
      </c>
      <c r="B92">
        <f t="shared" ca="1" si="51"/>
        <v>9.6017529015091281</v>
      </c>
      <c r="C92">
        <f t="shared" ca="1" si="52"/>
        <v>92.193658781638945</v>
      </c>
      <c r="D92">
        <f t="shared" ca="1" si="60"/>
        <v>0</v>
      </c>
      <c r="E92">
        <f t="shared" ca="1" si="60"/>
        <v>1.525060598714729E-18</v>
      </c>
      <c r="F92">
        <f t="shared" ca="1" si="60"/>
        <v>4.7595716740784615E-13</v>
      </c>
      <c r="G92">
        <f t="shared" ca="1" si="60"/>
        <v>3.2308884761797603E-9</v>
      </c>
      <c r="H92">
        <f t="shared" ca="1" si="60"/>
        <v>1.0154801526325395E-6</v>
      </c>
      <c r="I92">
        <f t="shared" ca="1" si="60"/>
        <v>1.0079697941076291E-5</v>
      </c>
      <c r="J92">
        <f t="shared" ca="1" si="60"/>
        <v>2.3326284444444053E-6</v>
      </c>
      <c r="K92">
        <f t="shared" ca="1" si="60"/>
        <v>2.0409172071177105E-5</v>
      </c>
      <c r="L92">
        <f t="shared" ca="1" si="60"/>
        <v>2.8595746380047799E-4</v>
      </c>
      <c r="M92">
        <f t="shared" ca="1" si="60"/>
        <v>1.1899311970322087E-3</v>
      </c>
      <c r="N92">
        <f t="shared" ca="1" si="61"/>
        <v>4.6892861265827278E-3</v>
      </c>
      <c r="O92">
        <f t="shared" ca="1" si="61"/>
        <v>1.4194905807487406E-2</v>
      </c>
      <c r="P92">
        <f t="shared" ca="1" si="61"/>
        <v>3.5080963802248483E-2</v>
      </c>
      <c r="Q92">
        <f t="shared" ca="1" si="61"/>
        <v>5.0863281847296681E-2</v>
      </c>
      <c r="R92">
        <f t="shared" ca="1" si="61"/>
        <v>0.1885779785579815</v>
      </c>
      <c r="S92">
        <f t="shared" ca="1" si="61"/>
        <v>0.3178521211606401</v>
      </c>
      <c r="T92">
        <f t="shared" ca="1" si="61"/>
        <v>0.72761247559736875</v>
      </c>
      <c r="U92">
        <f t="shared" ca="1" si="61"/>
        <v>1.7463556147350032</v>
      </c>
      <c r="V92">
        <f t="shared" ca="1" si="61"/>
        <v>2.5662655612779317</v>
      </c>
      <c r="W92">
        <f t="shared" ca="1" si="61"/>
        <v>2.2582187770797044</v>
      </c>
      <c r="X92">
        <f t="shared" ca="1" si="62"/>
        <v>2.9168756631094874</v>
      </c>
      <c r="Y92">
        <f t="shared" ca="1" si="62"/>
        <v>4.6275043130032802</v>
      </c>
      <c r="Z92">
        <f t="shared" ca="1" si="62"/>
        <v>5.6476187166017482</v>
      </c>
      <c r="AA92">
        <f t="shared" ca="1" si="62"/>
        <v>7.1187872591054449</v>
      </c>
      <c r="AB92">
        <f t="shared" ca="1" si="62"/>
        <v>9.958508663908253</v>
      </c>
      <c r="AC92">
        <f t="shared" ca="1" si="62"/>
        <v>7.3781559103170018</v>
      </c>
      <c r="AD92">
        <f t="shared" ca="1" si="62"/>
        <v>5.204779929261921</v>
      </c>
      <c r="AE92">
        <f t="shared" ca="1" si="62"/>
        <v>2.5880467506929863</v>
      </c>
      <c r="AF92">
        <f t="shared" ca="1" si="62"/>
        <v>6.9040213149653633</v>
      </c>
      <c r="AG92">
        <f t="shared" ca="1" si="62"/>
        <v>2.7204052250035331</v>
      </c>
      <c r="AH92">
        <f t="shared" ca="1" si="63"/>
        <v>3.160802188967029</v>
      </c>
      <c r="AI92">
        <f t="shared" ca="1" si="63"/>
        <v>8.0329414390964704</v>
      </c>
      <c r="AJ92">
        <f t="shared" ca="1" si="63"/>
        <v>6.7053162601377796</v>
      </c>
      <c r="AK92">
        <f t="shared" ca="1" si="63"/>
        <v>3.5505650906786008</v>
      </c>
      <c r="AL92">
        <f t="shared" ca="1" si="63"/>
        <v>2.8734910762996626</v>
      </c>
      <c r="AM92">
        <f t="shared" ca="1" si="63"/>
        <v>1.604278361500141</v>
      </c>
      <c r="AN92">
        <f t="shared" ca="1" si="63"/>
        <v>0.87633396527204277</v>
      </c>
      <c r="AO92">
        <f t="shared" ca="1" si="63"/>
        <v>0.45220583684420945</v>
      </c>
      <c r="AP92">
        <f t="shared" ca="1" si="63"/>
        <v>0.62947297673181202</v>
      </c>
      <c r="AQ92">
        <f t="shared" ca="1" si="63"/>
        <v>0.47314861943733882</v>
      </c>
      <c r="AR92">
        <f t="shared" ca="1" si="64"/>
        <v>0.2330452444416817</v>
      </c>
      <c r="AS92">
        <f t="shared" ca="1" si="64"/>
        <v>0.12720464127277697</v>
      </c>
      <c r="AT92">
        <f t="shared" ca="1" si="64"/>
        <v>0.18234077778936222</v>
      </c>
      <c r="AU92">
        <f t="shared" ca="1" si="64"/>
        <v>5.3290028974209598E-2</v>
      </c>
      <c r="AV92">
        <f t="shared" ca="1" si="64"/>
        <v>0.12594725891008554</v>
      </c>
      <c r="AW92">
        <f t="shared" ca="1" si="64"/>
        <v>2.9691505751197701E-2</v>
      </c>
      <c r="AX92">
        <f t="shared" ca="1" si="64"/>
        <v>3.5960793147097957E-2</v>
      </c>
      <c r="AY92">
        <f t="shared" ca="1" si="64"/>
        <v>9.9982721477170963E-3</v>
      </c>
      <c r="AZ92">
        <f t="shared" ca="1" si="64"/>
        <v>1.5683517715241842E-2</v>
      </c>
      <c r="BA92">
        <f t="shared" ca="1" si="64"/>
        <v>6.0401654684155131E-3</v>
      </c>
      <c r="BB92">
        <f t="shared" ca="1" si="65"/>
        <v>4.7399009274298335E-3</v>
      </c>
      <c r="BC92">
        <f t="shared" ca="1" si="65"/>
        <v>8.2037551495528771E-3</v>
      </c>
      <c r="BD92">
        <f t="shared" ca="1" si="65"/>
        <v>1.7465246035344461E-3</v>
      </c>
      <c r="BE92">
        <f t="shared" ca="1" si="65"/>
        <v>9.1827942524608307E-4</v>
      </c>
      <c r="BF92">
        <f t="shared" ca="1" si="65"/>
        <v>5.0247723491260304E-3</v>
      </c>
      <c r="BG92">
        <f t="shared" ca="1" si="65"/>
        <v>2.2850588677075425E-3</v>
      </c>
      <c r="BH92">
        <f t="shared" ca="1" si="65"/>
        <v>2.3029352720036092E-3</v>
      </c>
      <c r="BI92">
        <f t="shared" ca="1" si="65"/>
        <v>2.0512733490433131E-3</v>
      </c>
      <c r="BJ92">
        <f t="shared" ca="1" si="65"/>
        <v>2.2384787424856111E-3</v>
      </c>
      <c r="BK92">
        <f t="shared" ca="1" si="65"/>
        <v>2.4465225992964094E-3</v>
      </c>
      <c r="BL92">
        <f t="shared" ca="1" si="66"/>
        <v>1.3635345206550638E-3</v>
      </c>
      <c r="BM92">
        <f t="shared" ca="1" si="66"/>
        <v>4.0113582372562032E-4</v>
      </c>
      <c r="BN92">
        <f t="shared" ca="1" si="66"/>
        <v>8.5440078272730935E-4</v>
      </c>
      <c r="BO92">
        <f t="shared" ca="1" si="66"/>
        <v>1.8602646129122244E-3</v>
      </c>
      <c r="BP92">
        <f t="shared" ca="1" si="66"/>
        <v>5.605243393203437E-4</v>
      </c>
      <c r="BQ92">
        <f t="shared" ca="1" si="66"/>
        <v>1.0156795373772122E-3</v>
      </c>
      <c r="BR92">
        <f t="shared" ca="1" si="66"/>
        <v>5.6756566343640739E-4</v>
      </c>
      <c r="BS92">
        <f t="shared" ca="1" si="66"/>
        <v>6.5255032009330798E-4</v>
      </c>
      <c r="BT92">
        <f t="shared" ca="1" si="66"/>
        <v>3.0938216213589464E-4</v>
      </c>
      <c r="BU92">
        <f t="shared" ca="1" si="66"/>
        <v>2.3077771706218387E-4</v>
      </c>
      <c r="BV92">
        <f t="shared" ca="1" si="66"/>
        <v>2.0300345912136966E-4</v>
      </c>
    </row>
    <row r="93" spans="1:74" x14ac:dyDescent="0.4">
      <c r="A93">
        <f>Rt計算!B92</f>
        <v>123</v>
      </c>
      <c r="B93">
        <f t="shared" ca="1" si="51"/>
        <v>9.3732988037532987</v>
      </c>
      <c r="C93">
        <f t="shared" ca="1" si="52"/>
        <v>87.858730464443028</v>
      </c>
      <c r="D93">
        <f t="shared" ca="1" si="60"/>
        <v>0</v>
      </c>
      <c r="E93">
        <f t="shared" ca="1" si="60"/>
        <v>2.2306856518513945E-18</v>
      </c>
      <c r="F93">
        <f t="shared" ca="1" si="60"/>
        <v>4.4681693266859032E-13</v>
      </c>
      <c r="G93">
        <f t="shared" ca="1" si="60"/>
        <v>4.1439656542305619E-9</v>
      </c>
      <c r="H93">
        <f t="shared" ca="1" si="60"/>
        <v>1.2134127247558311E-6</v>
      </c>
      <c r="I93">
        <f t="shared" ca="1" si="60"/>
        <v>6.0764136524218774E-6</v>
      </c>
      <c r="J93">
        <f t="shared" ca="1" si="60"/>
        <v>2.3875138196078036E-6</v>
      </c>
      <c r="K93">
        <f t="shared" ca="1" si="60"/>
        <v>3.6595756817283083E-5</v>
      </c>
      <c r="L93">
        <f t="shared" ca="1" si="60"/>
        <v>3.3545010176594533E-4</v>
      </c>
      <c r="M93">
        <f t="shared" ca="1" si="60"/>
        <v>1.2939688973191777E-3</v>
      </c>
      <c r="N93">
        <f t="shared" ca="1" si="61"/>
        <v>4.6657218746903525E-3</v>
      </c>
      <c r="O93">
        <f t="shared" ca="1" si="61"/>
        <v>1.2474311164155599E-2</v>
      </c>
      <c r="P93">
        <f t="shared" ca="1" si="61"/>
        <v>2.0161473449568097E-2</v>
      </c>
      <c r="Q93">
        <f t="shared" ca="1" si="61"/>
        <v>8.0872618137201716E-2</v>
      </c>
      <c r="R93">
        <f t="shared" ca="1" si="61"/>
        <v>0.15062517784190974</v>
      </c>
      <c r="S93">
        <f t="shared" ca="1" si="61"/>
        <v>0.37791866374217842</v>
      </c>
      <c r="T93">
        <f t="shared" ca="1" si="61"/>
        <v>0.9926368872387944</v>
      </c>
      <c r="U93">
        <f t="shared" ca="1" si="61"/>
        <v>1.5768065259257795</v>
      </c>
      <c r="V93">
        <f t="shared" ca="1" si="61"/>
        <v>1.503886807415562</v>
      </c>
      <c r="W93">
        <f t="shared" ca="1" si="61"/>
        <v>2.0924779494041297</v>
      </c>
      <c r="X93">
        <f t="shared" ca="1" si="62"/>
        <v>3.5522347184402667</v>
      </c>
      <c r="Y93">
        <f t="shared" ca="1" si="62"/>
        <v>4.6275043130032802</v>
      </c>
      <c r="Z93">
        <f t="shared" ca="1" si="62"/>
        <v>6.1526903091433685</v>
      </c>
      <c r="AA93">
        <f t="shared" ca="1" si="62"/>
        <v>9.0312972690143702</v>
      </c>
      <c r="AB93">
        <f t="shared" ca="1" si="62"/>
        <v>6.9709560647357769</v>
      </c>
      <c r="AC93">
        <f t="shared" ca="1" si="62"/>
        <v>5.084107433999951</v>
      </c>
      <c r="AD93">
        <f t="shared" ca="1" si="62"/>
        <v>2.6023899646309605</v>
      </c>
      <c r="AE93">
        <f t="shared" ca="1" si="62"/>
        <v>7.132909337275791</v>
      </c>
      <c r="AF93">
        <f t="shared" ca="1" si="62"/>
        <v>2.8715840867555049</v>
      </c>
      <c r="AG93">
        <f t="shared" ca="1" si="62"/>
        <v>3.4149767718129462</v>
      </c>
      <c r="AH93">
        <f t="shared" ca="1" si="63"/>
        <v>8.8395315454162677</v>
      </c>
      <c r="AI93">
        <f t="shared" ca="1" si="63"/>
        <v>7.4974120098233721</v>
      </c>
      <c r="AJ93">
        <f t="shared" ca="1" si="63"/>
        <v>4.0493143648883994</v>
      </c>
      <c r="AK93">
        <f t="shared" ca="1" si="63"/>
        <v>3.3214963751509492</v>
      </c>
      <c r="AL93">
        <f t="shared" ca="1" si="63"/>
        <v>1.8826320844721929</v>
      </c>
      <c r="AM93">
        <f t="shared" ca="1" si="63"/>
        <v>1.0413736732544774</v>
      </c>
      <c r="AN93">
        <f t="shared" ca="1" si="63"/>
        <v>0.54474814057451304</v>
      </c>
      <c r="AO93">
        <f t="shared" ca="1" si="63"/>
        <v>0.76678381030105081</v>
      </c>
      <c r="AP93">
        <f t="shared" ca="1" si="63"/>
        <v>0.58105197852167256</v>
      </c>
      <c r="AQ93">
        <f t="shared" ca="1" si="63"/>
        <v>0.28914637854504038</v>
      </c>
      <c r="AR93">
        <f t="shared" ca="1" si="64"/>
        <v>0.15889448484660118</v>
      </c>
      <c r="AS93">
        <f t="shared" ca="1" si="64"/>
        <v>0.22896835429099852</v>
      </c>
      <c r="AT93">
        <f t="shared" ca="1" si="64"/>
        <v>6.7533621403467498E-2</v>
      </c>
      <c r="AU93">
        <f t="shared" ca="1" si="64"/>
        <v>0.1598700869226288</v>
      </c>
      <c r="AV93">
        <f t="shared" ca="1" si="64"/>
        <v>3.7784177673025658E-2</v>
      </c>
      <c r="AW93">
        <f t="shared" ca="1" si="64"/>
        <v>4.618678672408532E-2</v>
      </c>
      <c r="AX93">
        <f t="shared" ca="1" si="64"/>
        <v>1.284314040967784E-2</v>
      </c>
      <c r="AY93">
        <f t="shared" ca="1" si="64"/>
        <v>1.9996544295434193E-2</v>
      </c>
      <c r="AZ93">
        <f t="shared" ca="1" si="64"/>
        <v>7.8417588576209212E-3</v>
      </c>
      <c r="BA93">
        <f t="shared" ca="1" si="64"/>
        <v>6.0401654684155131E-3</v>
      </c>
      <c r="BB93">
        <f t="shared" ca="1" si="65"/>
        <v>1.0427782040345633E-2</v>
      </c>
      <c r="BC93">
        <f t="shared" ca="1" si="65"/>
        <v>2.2373877680598748E-3</v>
      </c>
      <c r="BD93">
        <f t="shared" ca="1" si="65"/>
        <v>1.1643497356896306E-3</v>
      </c>
      <c r="BE93">
        <f t="shared" ca="1" si="65"/>
        <v>6.4279559767225812E-3</v>
      </c>
      <c r="BF93">
        <f t="shared" ca="1" si="65"/>
        <v>2.8712984852148748E-3</v>
      </c>
      <c r="BG93">
        <f t="shared" ca="1" si="65"/>
        <v>2.8563235846344281E-3</v>
      </c>
      <c r="BH93">
        <f t="shared" ca="1" si="65"/>
        <v>2.5332287992039697E-3</v>
      </c>
      <c r="BI93">
        <f t="shared" ca="1" si="65"/>
        <v>2.7971909305136086E-3</v>
      </c>
      <c r="BJ93">
        <f t="shared" ca="1" si="65"/>
        <v>3.1338702394798556E-3</v>
      </c>
      <c r="BK93">
        <f t="shared" ca="1" si="65"/>
        <v>1.6310150661976062E-3</v>
      </c>
      <c r="BL93">
        <f t="shared" ca="1" si="66"/>
        <v>4.869766145196657E-4</v>
      </c>
      <c r="BM93">
        <f t="shared" ca="1" si="66"/>
        <v>1.0429531416866131E-3</v>
      </c>
      <c r="BN93">
        <f t="shared" ca="1" si="66"/>
        <v>2.2345866625175779E-3</v>
      </c>
      <c r="BO93">
        <f t="shared" ca="1" si="66"/>
        <v>6.565639810278439E-4</v>
      </c>
      <c r="BP93">
        <f t="shared" ca="1" si="66"/>
        <v>1.3078901250808022E-3</v>
      </c>
      <c r="BQ93">
        <f t="shared" ca="1" si="66"/>
        <v>7.2548538384086588E-4</v>
      </c>
      <c r="BR93">
        <f t="shared" ca="1" si="66"/>
        <v>7.3783536246732964E-4</v>
      </c>
      <c r="BS93">
        <f t="shared" ca="1" si="66"/>
        <v>3.51373249281012E-4</v>
      </c>
      <c r="BT93">
        <f t="shared" ca="1" si="66"/>
        <v>2.8728343626904497E-4</v>
      </c>
      <c r="BU93">
        <f t="shared" ca="1" si="66"/>
        <v>2.1302558498047743E-4</v>
      </c>
      <c r="BV93">
        <f t="shared" ca="1" si="66"/>
        <v>3.0450518868205446E-4</v>
      </c>
    </row>
    <row r="94" spans="1:74" x14ac:dyDescent="0.4">
      <c r="A94">
        <f>Rt計算!B93</f>
        <v>123</v>
      </c>
      <c r="B94">
        <f t="shared" ca="1" si="51"/>
        <v>9.138869250043566</v>
      </c>
      <c r="C94">
        <f t="shared" ca="1" si="52"/>
        <v>83.518931169391848</v>
      </c>
      <c r="D94">
        <f t="shared" ca="1" si="60"/>
        <v>0</v>
      </c>
      <c r="E94">
        <f t="shared" ca="1" si="60"/>
        <v>2.0941130609217175E-18</v>
      </c>
      <c r="F94">
        <f t="shared" ca="1" si="60"/>
        <v>5.7309128320536577E-13</v>
      </c>
      <c r="G94">
        <f t="shared" ca="1" si="60"/>
        <v>4.9516877732755025E-9</v>
      </c>
      <c r="H94">
        <f t="shared" ca="1" si="60"/>
        <v>7.3148994045564278E-7</v>
      </c>
      <c r="I94">
        <f t="shared" ca="1" si="60"/>
        <v>6.2193880913023927E-6</v>
      </c>
      <c r="J94">
        <f t="shared" ca="1" si="60"/>
        <v>4.2810592627450267E-6</v>
      </c>
      <c r="K94">
        <f t="shared" ca="1" si="60"/>
        <v>4.2929637804889769E-5</v>
      </c>
      <c r="L94">
        <f t="shared" ca="1" si="60"/>
        <v>3.6477907241214819E-4</v>
      </c>
      <c r="M94">
        <f t="shared" ca="1" si="60"/>
        <v>1.2874665410512424E-3</v>
      </c>
      <c r="N94">
        <f t="shared" ca="1" si="61"/>
        <v>4.1001798292733399E-3</v>
      </c>
      <c r="O94">
        <f t="shared" ca="1" si="61"/>
        <v>7.1691443472158608E-3</v>
      </c>
      <c r="P94">
        <f t="shared" ca="1" si="61"/>
        <v>3.2056742784813269E-2</v>
      </c>
      <c r="Q94">
        <f t="shared" ca="1" si="61"/>
        <v>6.4596367946066782E-2</v>
      </c>
      <c r="R94">
        <f t="shared" ca="1" si="61"/>
        <v>0.17908977837896353</v>
      </c>
      <c r="S94">
        <f t="shared" ca="1" si="61"/>
        <v>0.51557115715820367</v>
      </c>
      <c r="T94">
        <f t="shared" ca="1" si="61"/>
        <v>0.89626437391463976</v>
      </c>
      <c r="U94">
        <f t="shared" ca="1" si="61"/>
        <v>0.92404253401026859</v>
      </c>
      <c r="V94">
        <f t="shared" ca="1" si="61"/>
        <v>1.3935097940272638</v>
      </c>
      <c r="W94">
        <f t="shared" ca="1" si="61"/>
        <v>2.54826522551196</v>
      </c>
      <c r="X94">
        <f t="shared" ca="1" si="62"/>
        <v>3.5522347184402667</v>
      </c>
      <c r="Y94">
        <f t="shared" ca="1" si="62"/>
        <v>5.0413461621336557</v>
      </c>
      <c r="Z94">
        <f t="shared" ca="1" si="62"/>
        <v>7.8056518847341252</v>
      </c>
      <c r="AA94">
        <f t="shared" ca="1" si="62"/>
        <v>6.3219080883100593</v>
      </c>
      <c r="AB94">
        <f t="shared" ca="1" si="62"/>
        <v>4.8035159437675103</v>
      </c>
      <c r="AC94">
        <f t="shared" ca="1" si="62"/>
        <v>2.5420537169999755</v>
      </c>
      <c r="AD94">
        <f t="shared" ca="1" si="62"/>
        <v>7.1724406342267937</v>
      </c>
      <c r="AE94">
        <f t="shared" ca="1" si="62"/>
        <v>2.9667852995748869</v>
      </c>
      <c r="AF94">
        <f t="shared" ca="1" si="62"/>
        <v>3.6047544918845706</v>
      </c>
      <c r="AG94">
        <f t="shared" ca="1" si="62"/>
        <v>9.5503587686294242</v>
      </c>
      <c r="AH94">
        <f t="shared" ca="1" si="63"/>
        <v>8.2502294423885143</v>
      </c>
      <c r="AI94">
        <f t="shared" ca="1" si="63"/>
        <v>4.527657902036192</v>
      </c>
      <c r="AJ94">
        <f t="shared" ca="1" si="63"/>
        <v>3.7880682768310838</v>
      </c>
      <c r="AK94">
        <f t="shared" ca="1" si="63"/>
        <v>2.1761527975126906</v>
      </c>
      <c r="AL94">
        <f t="shared" ca="1" si="63"/>
        <v>1.2220594232538797</v>
      </c>
      <c r="AM94">
        <f t="shared" ca="1" si="63"/>
        <v>0.64734039148251288</v>
      </c>
      <c r="AN94">
        <f t="shared" ca="1" si="63"/>
        <v>0.92370336880026138</v>
      </c>
      <c r="AO94">
        <f t="shared" ca="1" si="63"/>
        <v>0.70780044027789313</v>
      </c>
      <c r="AP94">
        <f t="shared" ca="1" si="63"/>
        <v>0.35508732020768885</v>
      </c>
      <c r="AQ94">
        <f t="shared" ca="1" si="63"/>
        <v>0.19714525809889119</v>
      </c>
      <c r="AR94">
        <f t="shared" ca="1" si="64"/>
        <v>0.28601007272388212</v>
      </c>
      <c r="AS94">
        <f t="shared" ca="1" si="64"/>
        <v>8.4803094181851307E-2</v>
      </c>
      <c r="AT94">
        <f t="shared" ca="1" si="64"/>
        <v>0.20260086421040249</v>
      </c>
      <c r="AU94">
        <f t="shared" ca="1" si="64"/>
        <v>4.7961026076788635E-2</v>
      </c>
      <c r="AV94">
        <f t="shared" ca="1" si="64"/>
        <v>5.8775387491373239E-2</v>
      </c>
      <c r="AW94">
        <f t="shared" ca="1" si="64"/>
        <v>1.6495280972887612E-2</v>
      </c>
      <c r="AX94">
        <f t="shared" ca="1" si="64"/>
        <v>2.5686280819355679E-2</v>
      </c>
      <c r="AY94">
        <f t="shared" ca="1" si="64"/>
        <v>9.9982721477170963E-3</v>
      </c>
      <c r="AZ94">
        <f t="shared" ca="1" si="64"/>
        <v>7.8417588576209212E-3</v>
      </c>
      <c r="BA94">
        <f t="shared" ca="1" si="64"/>
        <v>1.3288364030514128E-2</v>
      </c>
      <c r="BB94">
        <f t="shared" ca="1" si="65"/>
        <v>2.8439405564579007E-3</v>
      </c>
      <c r="BC94">
        <f t="shared" ca="1" si="65"/>
        <v>1.4915918453732501E-3</v>
      </c>
      <c r="BD94">
        <f t="shared" ca="1" si="65"/>
        <v>8.1504481498274137E-3</v>
      </c>
      <c r="BE94">
        <f t="shared" ca="1" si="65"/>
        <v>3.6731177009843323E-3</v>
      </c>
      <c r="BF94">
        <f t="shared" ca="1" si="65"/>
        <v>3.589123106518593E-3</v>
      </c>
      <c r="BG94">
        <f t="shared" ca="1" si="65"/>
        <v>3.1419559430978712E-3</v>
      </c>
      <c r="BH94">
        <f t="shared" ca="1" si="65"/>
        <v>3.4544029080054131E-3</v>
      </c>
      <c r="BI94">
        <f t="shared" ca="1" si="65"/>
        <v>3.9160673027190517E-3</v>
      </c>
      <c r="BJ94">
        <f t="shared" ca="1" si="65"/>
        <v>2.0892468263199035E-3</v>
      </c>
      <c r="BK94">
        <f t="shared" ca="1" si="65"/>
        <v>5.8250538078485935E-4</v>
      </c>
      <c r="BL94">
        <f t="shared" ca="1" si="66"/>
        <v>1.2661391977511307E-3</v>
      </c>
      <c r="BM94">
        <f t="shared" ca="1" si="66"/>
        <v>2.7277236013342186E-3</v>
      </c>
      <c r="BN94">
        <f t="shared" ca="1" si="66"/>
        <v>7.8867764559443934E-4</v>
      </c>
      <c r="BO94">
        <f t="shared" ca="1" si="66"/>
        <v>1.5319826223983023E-3</v>
      </c>
      <c r="BP94">
        <f t="shared" ca="1" si="66"/>
        <v>9.3420723220057295E-4</v>
      </c>
      <c r="BQ94">
        <f t="shared" ca="1" si="66"/>
        <v>9.4313099899312567E-4</v>
      </c>
      <c r="BR94">
        <f t="shared" ca="1" si="66"/>
        <v>3.972959644054852E-4</v>
      </c>
      <c r="BS94">
        <f t="shared" ca="1" si="66"/>
        <v>3.2627516004665399E-4</v>
      </c>
      <c r="BT94">
        <f t="shared" ca="1" si="66"/>
        <v>2.6518471040219536E-4</v>
      </c>
      <c r="BU94">
        <f t="shared" ca="1" si="66"/>
        <v>3.195383774707161E-4</v>
      </c>
      <c r="BV94">
        <f t="shared" ca="1" si="66"/>
        <v>3.721730083891777E-4</v>
      </c>
    </row>
    <row r="95" spans="1:74" x14ac:dyDescent="0.4">
      <c r="A95">
        <f>Rt計算!B94</f>
        <v>134</v>
      </c>
      <c r="B95">
        <f t="shared" ca="1" si="51"/>
        <v>8.8963963709190619</v>
      </c>
      <c r="C95">
        <f t="shared" ca="1" si="52"/>
        <v>79.145868388501853</v>
      </c>
      <c r="D95">
        <f t="shared" ref="D95:M104" ca="1" si="67">IF(ROW()+D$4&gt;3,OFFSET($A95,D$4,0)*D$1*(1-D$1),0)</f>
        <v>0</v>
      </c>
      <c r="E95">
        <f t="shared" ca="1" si="67"/>
        <v>2.6859276216169853E-18</v>
      </c>
      <c r="F95">
        <f t="shared" ca="1" si="67"/>
        <v>6.8479551637251339E-13</v>
      </c>
      <c r="G95">
        <f t="shared" ca="1" si="67"/>
        <v>2.9850600051660829E-9</v>
      </c>
      <c r="H95">
        <f t="shared" ca="1" si="67"/>
        <v>7.487014684663638E-7</v>
      </c>
      <c r="I95">
        <f t="shared" ca="1" si="67"/>
        <v>1.1152006232680151E-5</v>
      </c>
      <c r="J95">
        <f t="shared" ca="1" si="67"/>
        <v>5.0220118274508961E-6</v>
      </c>
      <c r="K95">
        <f t="shared" ca="1" si="67"/>
        <v>4.6683048760508543E-5</v>
      </c>
      <c r="L95">
        <f t="shared" ca="1" si="67"/>
        <v>3.6294601174676052E-4</v>
      </c>
      <c r="M95">
        <f t="shared" ca="1" si="67"/>
        <v>1.1314099906207886E-3</v>
      </c>
      <c r="N95">
        <f t="shared" ref="N95:W104" ca="1" si="68">IF(ROW()+N$4&gt;3,OFFSET($A95,N$4,0)*N$1*(1-N$1),0)</f>
        <v>2.3564251892375519E-3</v>
      </c>
      <c r="O95">
        <f t="shared" ca="1" si="68"/>
        <v>1.1398939512073219E-2</v>
      </c>
      <c r="P95">
        <f t="shared" ca="1" si="68"/>
        <v>2.5605071280951481E-2</v>
      </c>
      <c r="Q95">
        <f t="shared" ca="1" si="68"/>
        <v>7.6803555589417982E-2</v>
      </c>
      <c r="R95">
        <f t="shared" ca="1" si="68"/>
        <v>0.24432115460971185</v>
      </c>
      <c r="S95">
        <f t="shared" ca="1" si="68"/>
        <v>0.46551570500692174</v>
      </c>
      <c r="T95">
        <f t="shared" ca="1" si="68"/>
        <v>0.52523019761664369</v>
      </c>
      <c r="U95">
        <f t="shared" ca="1" si="68"/>
        <v>0.85622289848657918</v>
      </c>
      <c r="V95">
        <f t="shared" ca="1" si="68"/>
        <v>1.6970465808450839</v>
      </c>
      <c r="W95">
        <f t="shared" ca="1" si="68"/>
        <v>2.54826522551196</v>
      </c>
      <c r="X95">
        <f t="shared" ref="X95:AG104" ca="1" si="69">IF(ROW()+X$4&gt;3,OFFSET($A95,X$4,0)*X$1*(1-X$1),0)</f>
        <v>3.8699142461056568</v>
      </c>
      <c r="Y95">
        <f t="shared" ca="1" si="69"/>
        <v>6.3957376683785174</v>
      </c>
      <c r="Z95">
        <f t="shared" ca="1" si="69"/>
        <v>5.4639563193138869</v>
      </c>
      <c r="AA95">
        <f t="shared" ca="1" si="69"/>
        <v>4.3562728003481075</v>
      </c>
      <c r="AB95">
        <f t="shared" ca="1" si="69"/>
        <v>2.4017579718837552</v>
      </c>
      <c r="AC95">
        <f t="shared" ca="1" si="69"/>
        <v>7.0061480492926158</v>
      </c>
      <c r="AD95">
        <f t="shared" ca="1" si="69"/>
        <v>2.9832275204306131</v>
      </c>
      <c r="AE95">
        <f t="shared" ca="1" si="69"/>
        <v>3.7242623973386877</v>
      </c>
      <c r="AF95">
        <f t="shared" ca="1" si="69"/>
        <v>10.081093070524647</v>
      </c>
      <c r="AG95">
        <f t="shared" ca="1" si="69"/>
        <v>8.9136681840541296</v>
      </c>
      <c r="AH95">
        <f t="shared" ref="AH95:AQ104" ca="1" si="70">IF(ROW()+AH$4&gt;3,OFFSET($A95,AH$4,0)*AH$1*(1-AH$1),0)</f>
        <v>4.9822814165073499</v>
      </c>
      <c r="AI95">
        <f t="shared" ca="1" si="70"/>
        <v>4.2355509406145018</v>
      </c>
      <c r="AJ95">
        <f t="shared" ca="1" si="70"/>
        <v>2.4818378365445031</v>
      </c>
      <c r="AK95">
        <f t="shared" ca="1" si="70"/>
        <v>1.4125904124205186</v>
      </c>
      <c r="AL95">
        <f t="shared" ca="1" si="70"/>
        <v>0.75965856040106028</v>
      </c>
      <c r="AM95">
        <f t="shared" ca="1" si="70"/>
        <v>1.0976641420790438</v>
      </c>
      <c r="AN95">
        <f t="shared" ca="1" si="70"/>
        <v>0.85264926350793357</v>
      </c>
      <c r="AO95">
        <f t="shared" ca="1" si="70"/>
        <v>0.43254471350315687</v>
      </c>
      <c r="AP95">
        <f t="shared" ca="1" si="70"/>
        <v>0.24210499105069694</v>
      </c>
      <c r="AQ95">
        <f t="shared" ca="1" si="70"/>
        <v>0.3548614645780041</v>
      </c>
      <c r="AR95">
        <f t="shared" ref="AR95:BA104" ca="1" si="71">IF(ROW()+AR$4&gt;3,OFFSET($A95,AR$4,0)*AR$1*(1-AR$1),0)</f>
        <v>0.10592965656440077</v>
      </c>
      <c r="AS95">
        <f t="shared" ca="1" si="71"/>
        <v>0.25440928254555395</v>
      </c>
      <c r="AT95">
        <f t="shared" ca="1" si="71"/>
        <v>6.0780259263120744E-2</v>
      </c>
      <c r="AU95">
        <f t="shared" ca="1" si="71"/>
        <v>7.4606040563893444E-2</v>
      </c>
      <c r="AV95">
        <f t="shared" ca="1" si="71"/>
        <v>2.0991209818347584E-2</v>
      </c>
      <c r="AW95">
        <f t="shared" ca="1" si="71"/>
        <v>3.2990561945775224E-2</v>
      </c>
      <c r="AX95">
        <f t="shared" ca="1" si="71"/>
        <v>1.284314040967784E-2</v>
      </c>
      <c r="AY95">
        <f t="shared" ca="1" si="71"/>
        <v>9.9982721477170963E-3</v>
      </c>
      <c r="AZ95">
        <f t="shared" ca="1" si="71"/>
        <v>1.7251869486766026E-2</v>
      </c>
      <c r="BA95">
        <f t="shared" ca="1" si="71"/>
        <v>3.6240992810493071E-3</v>
      </c>
      <c r="BB95">
        <f t="shared" ref="BB95:BK104" ca="1" si="72">IF(ROW()+BB$4&gt;3,OFFSET($A95,BB$4,0)*BB$1*(1-BB$1),0)</f>
        <v>1.8959603709719334E-3</v>
      </c>
      <c r="BC95">
        <f t="shared" ca="1" si="72"/>
        <v>1.044114291761275E-2</v>
      </c>
      <c r="BD95">
        <f t="shared" ca="1" si="72"/>
        <v>4.6573989427585224E-3</v>
      </c>
      <c r="BE95">
        <f t="shared" ca="1" si="72"/>
        <v>4.5913971262304147E-3</v>
      </c>
      <c r="BF95">
        <f t="shared" ca="1" si="72"/>
        <v>3.9480354171704526E-3</v>
      </c>
      <c r="BG95">
        <f t="shared" ca="1" si="72"/>
        <v>4.284485376951642E-3</v>
      </c>
      <c r="BH95">
        <f t="shared" ca="1" si="72"/>
        <v>4.8361640712075785E-3</v>
      </c>
      <c r="BI95">
        <f t="shared" ca="1" si="72"/>
        <v>2.6107115351460342E-3</v>
      </c>
      <c r="BJ95">
        <f t="shared" ca="1" si="72"/>
        <v>7.461595808285371E-4</v>
      </c>
      <c r="BK95">
        <f t="shared" ca="1" si="72"/>
        <v>1.5145139900406344E-3</v>
      </c>
      <c r="BL95">
        <f t="shared" ref="BL95:BV104" ca="1" si="73">IF(ROW()+BL$4&gt;3,OFFSET($A95,BL$4,0)*BL$1*(1-BL$1),0)</f>
        <v>3.3114409787337266E-3</v>
      </c>
      <c r="BM95">
        <f t="shared" ca="1" si="73"/>
        <v>9.6272597694148886E-4</v>
      </c>
      <c r="BN95">
        <f t="shared" ca="1" si="73"/>
        <v>1.8402478397203585E-3</v>
      </c>
      <c r="BO95">
        <f t="shared" ca="1" si="73"/>
        <v>1.0942733017130731E-3</v>
      </c>
      <c r="BP95">
        <f t="shared" ca="1" si="73"/>
        <v>1.2144694018607447E-3</v>
      </c>
      <c r="BQ95">
        <f t="shared" ca="1" si="73"/>
        <v>5.078397686886061E-4</v>
      </c>
      <c r="BR95">
        <f t="shared" ca="1" si="73"/>
        <v>3.6891768123366482E-4</v>
      </c>
      <c r="BS95">
        <f t="shared" ca="1" si="73"/>
        <v>3.0117707081229599E-4</v>
      </c>
      <c r="BT95">
        <f t="shared" ca="1" si="73"/>
        <v>3.9777706560329307E-4</v>
      </c>
      <c r="BU95">
        <f t="shared" ca="1" si="73"/>
        <v>3.9054690579754198E-4</v>
      </c>
      <c r="BV95">
        <f t="shared" ca="1" si="73"/>
        <v>4.2292387316952016E-4</v>
      </c>
    </row>
    <row r="96" spans="1:74" x14ac:dyDescent="0.4">
      <c r="A96">
        <f>Rt計算!B95</f>
        <v>170</v>
      </c>
      <c r="B96">
        <f t="shared" ca="1" si="51"/>
        <v>8.6456272328932382</v>
      </c>
      <c r="C96">
        <f t="shared" ca="1" si="52"/>
        <v>74.746870250145179</v>
      </c>
      <c r="D96">
        <f t="shared" ca="1" si="67"/>
        <v>0</v>
      </c>
      <c r="E96">
        <f t="shared" ca="1" si="67"/>
        <v>3.2094558868474146E-18</v>
      </c>
      <c r="F96">
        <f t="shared" ca="1" si="67"/>
        <v>4.1281999213945844E-13</v>
      </c>
      <c r="G96">
        <f t="shared" ca="1" si="67"/>
        <v>3.0552967111699907E-9</v>
      </c>
      <c r="H96">
        <f t="shared" ca="1" si="67"/>
        <v>1.3424991848362384E-6</v>
      </c>
      <c r="I96">
        <f t="shared" ca="1" si="67"/>
        <v>1.3082161157567102E-5</v>
      </c>
      <c r="J96">
        <f t="shared" ca="1" si="67"/>
        <v>5.4610948287580788E-6</v>
      </c>
      <c r="K96">
        <f t="shared" ca="1" si="67"/>
        <v>4.6448460575782374E-5</v>
      </c>
      <c r="L96">
        <f t="shared" ca="1" si="67"/>
        <v>3.1895255577745623E-4</v>
      </c>
      <c r="M96">
        <f t="shared" ca="1" si="67"/>
        <v>6.5023562679355671E-4</v>
      </c>
      <c r="N96">
        <f t="shared" ca="1" si="68"/>
        <v>3.7467160508877079E-3</v>
      </c>
      <c r="O96">
        <f t="shared" ca="1" si="68"/>
        <v>9.1048133209641439E-3</v>
      </c>
      <c r="P96">
        <f t="shared" ca="1" si="68"/>
        <v>3.0443824908847825E-2</v>
      </c>
      <c r="Q96">
        <f t="shared" ca="1" si="68"/>
        <v>0.10477836060543116</v>
      </c>
      <c r="R96">
        <f t="shared" ca="1" si="68"/>
        <v>0.22060065416216704</v>
      </c>
      <c r="S96">
        <f t="shared" ca="1" si="68"/>
        <v>0.27280221422448642</v>
      </c>
      <c r="T96">
        <f t="shared" ca="1" si="68"/>
        <v>0.48668119228698176</v>
      </c>
      <c r="U96">
        <f t="shared" ca="1" si="68"/>
        <v>1.0427268961767251</v>
      </c>
      <c r="V96">
        <f t="shared" ca="1" si="68"/>
        <v>1.6970465808450839</v>
      </c>
      <c r="W96">
        <f t="shared" ca="1" si="68"/>
        <v>2.7761588635658749</v>
      </c>
      <c r="X96">
        <f t="shared" ca="1" si="69"/>
        <v>4.9095927002832962</v>
      </c>
      <c r="Y96">
        <f t="shared" ca="1" si="69"/>
        <v>4.4770163678649624</v>
      </c>
      <c r="Z96">
        <f t="shared" ca="1" si="69"/>
        <v>3.7650791444011658</v>
      </c>
      <c r="AA96">
        <f t="shared" ca="1" si="69"/>
        <v>2.1781364001740537</v>
      </c>
      <c r="AB96">
        <f t="shared" ca="1" si="69"/>
        <v>6.6194792883625455</v>
      </c>
      <c r="AC96">
        <f t="shared" ca="1" si="69"/>
        <v>2.9140615780243619</v>
      </c>
      <c r="AD96">
        <f t="shared" ca="1" si="69"/>
        <v>3.7449026320299188</v>
      </c>
      <c r="AE96">
        <f t="shared" ca="1" si="69"/>
        <v>10.415310094252261</v>
      </c>
      <c r="AF96">
        <f t="shared" ca="1" si="69"/>
        <v>9.4090201991563358</v>
      </c>
      <c r="AG96">
        <f t="shared" ca="1" si="69"/>
        <v>5.382929487772949</v>
      </c>
      <c r="AH96">
        <f t="shared" ca="1" si="70"/>
        <v>4.6608439057649411</v>
      </c>
      <c r="AI96">
        <f t="shared" ca="1" si="70"/>
        <v>2.7750161335060528</v>
      </c>
      <c r="AJ96">
        <f t="shared" ca="1" si="70"/>
        <v>1.6110175430201159</v>
      </c>
      <c r="AK96">
        <f t="shared" ca="1" si="70"/>
        <v>0.87809674285599804</v>
      </c>
      <c r="AL96">
        <f t="shared" ca="1" si="70"/>
        <v>1.2881166893757108</v>
      </c>
      <c r="AM96">
        <f t="shared" ca="1" si="70"/>
        <v>1.0132284388421942</v>
      </c>
      <c r="AN96">
        <f t="shared" ca="1" si="70"/>
        <v>0.52106343881040385</v>
      </c>
      <c r="AO96">
        <f t="shared" ca="1" si="70"/>
        <v>0.29491685011578878</v>
      </c>
      <c r="AP96">
        <f t="shared" ca="1" si="70"/>
        <v>0.43578898389125448</v>
      </c>
      <c r="AQ96">
        <f t="shared" ca="1" si="70"/>
        <v>0.13143017206592744</v>
      </c>
      <c r="AR96">
        <f t="shared" ca="1" si="71"/>
        <v>0.31778896969320236</v>
      </c>
      <c r="AS96">
        <f t="shared" ca="1" si="71"/>
        <v>7.6322784763666177E-2</v>
      </c>
      <c r="AT96">
        <f t="shared" ca="1" si="71"/>
        <v>9.4547069964854485E-2</v>
      </c>
      <c r="AU96">
        <f t="shared" ca="1" si="71"/>
        <v>2.6645014487104799E-2</v>
      </c>
      <c r="AV96">
        <f t="shared" ca="1" si="71"/>
        <v>4.1982419636695169E-2</v>
      </c>
      <c r="AW96">
        <f t="shared" ca="1" si="71"/>
        <v>1.6495280972887612E-2</v>
      </c>
      <c r="AX96">
        <f t="shared" ca="1" si="71"/>
        <v>1.284314040967784E-2</v>
      </c>
      <c r="AY96">
        <f t="shared" ca="1" si="71"/>
        <v>2.1996198724977614E-2</v>
      </c>
      <c r="AZ96">
        <f t="shared" ca="1" si="71"/>
        <v>4.7050553145725534E-3</v>
      </c>
      <c r="BA96">
        <f t="shared" ca="1" si="71"/>
        <v>2.4160661873662052E-3</v>
      </c>
      <c r="BB96">
        <f t="shared" ca="1" si="72"/>
        <v>1.3271722596803535E-2</v>
      </c>
      <c r="BC96">
        <f t="shared" ca="1" si="72"/>
        <v>5.9663673814930006E-3</v>
      </c>
      <c r="BD96">
        <f t="shared" ca="1" si="72"/>
        <v>5.8217486784481534E-3</v>
      </c>
      <c r="BE96">
        <f t="shared" ca="1" si="72"/>
        <v>5.0505368388534568E-3</v>
      </c>
      <c r="BF96">
        <f t="shared" ca="1" si="72"/>
        <v>5.38368465977789E-3</v>
      </c>
      <c r="BG96">
        <f t="shared" ca="1" si="72"/>
        <v>5.9982795277322993E-3</v>
      </c>
      <c r="BH96">
        <f t="shared" ca="1" si="72"/>
        <v>3.2241093808050522E-3</v>
      </c>
      <c r="BI96">
        <f t="shared" ca="1" si="72"/>
        <v>9.3239697683786943E-4</v>
      </c>
      <c r="BJ96">
        <f t="shared" ca="1" si="72"/>
        <v>1.9400149101541963E-3</v>
      </c>
      <c r="BK96">
        <f t="shared" ca="1" si="72"/>
        <v>3.9610365893370438E-3</v>
      </c>
      <c r="BL96">
        <f t="shared" ca="1" si="73"/>
        <v>1.1687438748471976E-3</v>
      </c>
      <c r="BM96">
        <f t="shared" ca="1" si="73"/>
        <v>2.2463606128634741E-3</v>
      </c>
      <c r="BN96">
        <f t="shared" ca="1" si="73"/>
        <v>1.3144627426573991E-3</v>
      </c>
      <c r="BO96">
        <f t="shared" ca="1" si="73"/>
        <v>1.422555292226995E-3</v>
      </c>
      <c r="BP96">
        <f t="shared" ca="1" si="73"/>
        <v>6.539450625404011E-4</v>
      </c>
      <c r="BQ96">
        <f t="shared" ca="1" si="73"/>
        <v>4.7156549949656283E-4</v>
      </c>
      <c r="BR96">
        <f t="shared" ca="1" si="73"/>
        <v>3.4053939806184445E-4</v>
      </c>
      <c r="BS96">
        <f t="shared" ca="1" si="73"/>
        <v>4.5176560621844401E-4</v>
      </c>
      <c r="BT96">
        <f t="shared" ca="1" si="73"/>
        <v>4.8617196907069156E-4</v>
      </c>
      <c r="BU96">
        <f t="shared" ca="1" si="73"/>
        <v>4.4380330204266133E-4</v>
      </c>
      <c r="BV96">
        <f t="shared" ca="1" si="73"/>
        <v>4.0600691824273932E-4</v>
      </c>
    </row>
    <row r="97" spans="1:74" x14ac:dyDescent="0.4">
      <c r="A97">
        <f>Rt計算!B96</f>
        <v>119</v>
      </c>
      <c r="B97">
        <f t="shared" ca="1" si="51"/>
        <v>8.3856347071377311</v>
      </c>
      <c r="C97">
        <f t="shared" ca="1" si="52"/>
        <v>70.318869441552906</v>
      </c>
      <c r="D97">
        <f t="shared" ca="1" si="67"/>
        <v>0</v>
      </c>
      <c r="E97">
        <f t="shared" ca="1" si="67"/>
        <v>1.9347783715037606E-18</v>
      </c>
      <c r="F97">
        <f t="shared" ca="1" si="67"/>
        <v>4.2253340371921039E-13</v>
      </c>
      <c r="G97">
        <f t="shared" ca="1" si="67"/>
        <v>5.4784630683048103E-9</v>
      </c>
      <c r="H97">
        <f t="shared" ca="1" si="67"/>
        <v>1.5748548129809721E-6</v>
      </c>
      <c r="I97">
        <f t="shared" ca="1" si="67"/>
        <v>1.422595666861122E-5</v>
      </c>
      <c r="J97">
        <f t="shared" ca="1" si="67"/>
        <v>5.4336521411763803E-6</v>
      </c>
      <c r="K97">
        <f t="shared" ca="1" si="67"/>
        <v>4.0818344142354209E-5</v>
      </c>
      <c r="L97">
        <f t="shared" ca="1" si="67"/>
        <v>1.8330606653876795E-4</v>
      </c>
      <c r="M97">
        <f t="shared" ca="1" si="67"/>
        <v>1.0338746466017549E-3</v>
      </c>
      <c r="N97">
        <f t="shared" ca="1" si="68"/>
        <v>2.9926599903316907E-3</v>
      </c>
      <c r="O97">
        <f t="shared" ca="1" si="68"/>
        <v>1.0825407964295951E-2</v>
      </c>
      <c r="P97">
        <f t="shared" ca="1" si="68"/>
        <v>4.1532635306110274E-2</v>
      </c>
      <c r="Q97">
        <f t="shared" ca="1" si="68"/>
        <v>9.4605704235971824E-2</v>
      </c>
      <c r="R97">
        <f t="shared" ca="1" si="68"/>
        <v>0.12927672743911939</v>
      </c>
      <c r="S97">
        <f t="shared" ca="1" si="68"/>
        <v>0.25278003336397364</v>
      </c>
      <c r="T97">
        <f t="shared" ca="1" si="68"/>
        <v>0.59269095694355201</v>
      </c>
      <c r="U97">
        <f t="shared" ca="1" si="68"/>
        <v>1.0427268961767251</v>
      </c>
      <c r="V97">
        <f t="shared" ca="1" si="68"/>
        <v>1.8488149742539937</v>
      </c>
      <c r="W97">
        <f t="shared" ca="1" si="68"/>
        <v>3.5219925881059613</v>
      </c>
      <c r="X97">
        <f t="shared" ca="1" si="69"/>
        <v>3.4367148901983069</v>
      </c>
      <c r="Y97">
        <f t="shared" ca="1" si="69"/>
        <v>3.0850028753355203</v>
      </c>
      <c r="Z97">
        <f t="shared" ca="1" si="69"/>
        <v>1.8825395722005829</v>
      </c>
      <c r="AA97">
        <f t="shared" ca="1" si="69"/>
        <v>6.003156419991905</v>
      </c>
      <c r="AB97">
        <f t="shared" ca="1" si="69"/>
        <v>2.7532347482569874</v>
      </c>
      <c r="AC97">
        <f t="shared" ca="1" si="69"/>
        <v>3.6580773000731353</v>
      </c>
      <c r="AD97">
        <f t="shared" ca="1" si="69"/>
        <v>10.473032784490451</v>
      </c>
      <c r="AE97">
        <f t="shared" ca="1" si="69"/>
        <v>9.7209560879687782</v>
      </c>
      <c r="AF97">
        <f t="shared" ca="1" si="69"/>
        <v>5.6820706397502541</v>
      </c>
      <c r="AG97">
        <f t="shared" ca="1" si="69"/>
        <v>5.0356437143682422</v>
      </c>
      <c r="AH97">
        <f t="shared" ca="1" si="70"/>
        <v>3.0536563520528923</v>
      </c>
      <c r="AI97">
        <f t="shared" ca="1" si="70"/>
        <v>1.8013262621004205</v>
      </c>
      <c r="AJ97">
        <f t="shared" ca="1" si="70"/>
        <v>1.0014433375530452</v>
      </c>
      <c r="AK97">
        <f t="shared" ca="1" si="70"/>
        <v>1.4889466509297358</v>
      </c>
      <c r="AL97">
        <f t="shared" ca="1" si="70"/>
        <v>1.189030790192964</v>
      </c>
      <c r="AM97">
        <f t="shared" ca="1" si="70"/>
        <v>0.61919515707022976</v>
      </c>
      <c r="AN97">
        <f t="shared" ca="1" si="70"/>
        <v>0.35527052646163898</v>
      </c>
      <c r="AO97">
        <f t="shared" ca="1" si="70"/>
        <v>0.53085033020841987</v>
      </c>
      <c r="AP97">
        <f t="shared" ca="1" si="70"/>
        <v>0.16140332736713128</v>
      </c>
      <c r="AQ97">
        <f t="shared" ca="1" si="70"/>
        <v>0.39429051619778238</v>
      </c>
      <c r="AR97">
        <f t="shared" ca="1" si="71"/>
        <v>9.5336690907960694E-2</v>
      </c>
      <c r="AS97">
        <f t="shared" ca="1" si="71"/>
        <v>0.11872433185459183</v>
      </c>
      <c r="AT97">
        <f t="shared" ca="1" si="71"/>
        <v>3.3766810701733749E-2</v>
      </c>
      <c r="AU97">
        <f t="shared" ca="1" si="71"/>
        <v>5.3290028974209598E-2</v>
      </c>
      <c r="AV97">
        <f t="shared" ca="1" si="71"/>
        <v>2.0991209818347584E-2</v>
      </c>
      <c r="AW97">
        <f t="shared" ca="1" si="71"/>
        <v>1.6495280972887612E-2</v>
      </c>
      <c r="AX97">
        <f t="shared" ca="1" si="71"/>
        <v>2.8254908901291249E-2</v>
      </c>
      <c r="AY97">
        <f t="shared" ca="1" si="71"/>
        <v>5.9989632886302581E-3</v>
      </c>
      <c r="AZ97">
        <f t="shared" ca="1" si="71"/>
        <v>3.1367035430483687E-3</v>
      </c>
      <c r="BA97">
        <f t="shared" ca="1" si="71"/>
        <v>1.6912463311563437E-2</v>
      </c>
      <c r="BB97">
        <f t="shared" ca="1" si="72"/>
        <v>7.5838414838877337E-3</v>
      </c>
      <c r="BC97">
        <f t="shared" ca="1" si="72"/>
        <v>7.4579592268662507E-3</v>
      </c>
      <c r="BD97">
        <f t="shared" ca="1" si="72"/>
        <v>6.4039235462929689E-3</v>
      </c>
      <c r="BE97">
        <f t="shared" ca="1" si="72"/>
        <v>6.8870956893456233E-3</v>
      </c>
      <c r="BF97">
        <f t="shared" ca="1" si="72"/>
        <v>7.5371585236890457E-3</v>
      </c>
      <c r="BG97">
        <f t="shared" ca="1" si="72"/>
        <v>3.9988530184881998E-3</v>
      </c>
      <c r="BH97">
        <f t="shared" ca="1" si="72"/>
        <v>1.1514676360018046E-3</v>
      </c>
      <c r="BI97">
        <f t="shared" ca="1" si="72"/>
        <v>2.4242321397784606E-3</v>
      </c>
      <c r="BJ97">
        <f t="shared" ca="1" si="72"/>
        <v>5.0738851496340519E-3</v>
      </c>
      <c r="BK97">
        <f t="shared" ca="1" si="72"/>
        <v>1.3980129138836624E-3</v>
      </c>
      <c r="BL97">
        <f t="shared" ca="1" si="73"/>
        <v>2.7270690413101276E-3</v>
      </c>
      <c r="BM97">
        <f t="shared" ca="1" si="73"/>
        <v>1.6045432949024813E-3</v>
      </c>
      <c r="BN97">
        <f t="shared" ca="1" si="73"/>
        <v>1.7088015654546187E-3</v>
      </c>
      <c r="BO97">
        <f t="shared" ca="1" si="73"/>
        <v>7.6599131119915113E-4</v>
      </c>
      <c r="BP97">
        <f t="shared" ca="1" si="73"/>
        <v>6.0723470093037234E-4</v>
      </c>
      <c r="BQ97">
        <f t="shared" ca="1" si="73"/>
        <v>4.3529123030451957E-4</v>
      </c>
      <c r="BR97">
        <f t="shared" ca="1" si="73"/>
        <v>5.1080909709276664E-4</v>
      </c>
      <c r="BS97">
        <f t="shared" ca="1" si="73"/>
        <v>5.5215796315587597E-4</v>
      </c>
      <c r="BT97">
        <f t="shared" ca="1" si="73"/>
        <v>5.5246814667124034E-4</v>
      </c>
      <c r="BU97">
        <f t="shared" ca="1" si="73"/>
        <v>4.2605116996095486E-4</v>
      </c>
      <c r="BV97">
        <f t="shared" ca="1" si="73"/>
        <v>7.950968815586978E-4</v>
      </c>
    </row>
    <row r="98" spans="1:74" x14ac:dyDescent="0.4">
      <c r="A98">
        <f>Rt計算!B97</f>
        <v>82</v>
      </c>
      <c r="B98">
        <f t="shared" ca="1" si="51"/>
        <v>8.1139742229142016</v>
      </c>
      <c r="C98">
        <f t="shared" ca="1" si="52"/>
        <v>65.836577690116115</v>
      </c>
      <c r="D98">
        <f t="shared" ca="1" si="67"/>
        <v>0</v>
      </c>
      <c r="E98">
        <f t="shared" ca="1" si="67"/>
        <v>1.9803025684803196E-18</v>
      </c>
      <c r="F98">
        <f t="shared" ca="1" si="67"/>
        <v>7.5764610322065304E-13</v>
      </c>
      <c r="G98">
        <f t="shared" ca="1" si="67"/>
        <v>6.4266585993575666E-9</v>
      </c>
      <c r="H98">
        <f t="shared" ca="1" si="67"/>
        <v>1.7125470370667402E-6</v>
      </c>
      <c r="I98">
        <f t="shared" ca="1" si="67"/>
        <v>1.4154469449170962E-5</v>
      </c>
      <c r="J98">
        <f t="shared" ca="1" si="67"/>
        <v>4.7750276392156072E-6</v>
      </c>
      <c r="K98">
        <f t="shared" ca="1" si="67"/>
        <v>2.345881847261736E-5</v>
      </c>
      <c r="L98">
        <f t="shared" ca="1" si="67"/>
        <v>2.9145664579664104E-4</v>
      </c>
      <c r="M98">
        <f t="shared" ca="1" si="67"/>
        <v>8.2579924602781693E-4</v>
      </c>
      <c r="N98">
        <f t="shared" ca="1" si="68"/>
        <v>3.5582020357487034E-3</v>
      </c>
      <c r="O98">
        <f t="shared" ca="1" si="68"/>
        <v>1.4768437355264674E-2</v>
      </c>
      <c r="P98">
        <f t="shared" ca="1" si="68"/>
        <v>3.7500340616196656E-2</v>
      </c>
      <c r="Q98">
        <f t="shared" ca="1" si="68"/>
        <v>5.5440977213553379E-2</v>
      </c>
      <c r="R98">
        <f t="shared" ca="1" si="68"/>
        <v>0.11978852726010145</v>
      </c>
      <c r="S98">
        <f t="shared" ca="1" si="68"/>
        <v>0.30784103073038377</v>
      </c>
      <c r="T98">
        <f t="shared" ca="1" si="68"/>
        <v>0.59269095694355201</v>
      </c>
      <c r="U98">
        <f t="shared" ca="1" si="68"/>
        <v>1.1359788950217982</v>
      </c>
      <c r="V98">
        <f t="shared" ca="1" si="68"/>
        <v>2.3455115345013353</v>
      </c>
      <c r="W98">
        <f t="shared" ca="1" si="68"/>
        <v>2.4653948116741726</v>
      </c>
      <c r="X98">
        <f t="shared" ca="1" si="69"/>
        <v>2.3681564789601781</v>
      </c>
      <c r="Y98">
        <f t="shared" ca="1" si="69"/>
        <v>1.5425014376677602</v>
      </c>
      <c r="Z98">
        <f t="shared" ca="1" si="69"/>
        <v>5.1884627233820941</v>
      </c>
      <c r="AA98">
        <f t="shared" ca="1" si="69"/>
        <v>2.4968880684922081</v>
      </c>
      <c r="AB98">
        <f t="shared" ca="1" si="69"/>
        <v>3.4561883010034529</v>
      </c>
      <c r="AC98">
        <f t="shared" ca="1" si="69"/>
        <v>10.230216178170634</v>
      </c>
      <c r="AD98">
        <f t="shared" ca="1" si="69"/>
        <v>9.7748305988577542</v>
      </c>
      <c r="AE98">
        <f t="shared" ca="1" si="69"/>
        <v>5.8704475076694562</v>
      </c>
      <c r="AF98">
        <f t="shared" ca="1" si="69"/>
        <v>5.3154854371857221</v>
      </c>
      <c r="AG98">
        <f t="shared" ca="1" si="69"/>
        <v>3.2992148473447105</v>
      </c>
      <c r="AH98">
        <f t="shared" ca="1" si="70"/>
        <v>1.9821979829115268</v>
      </c>
      <c r="AI98">
        <f t="shared" ca="1" si="70"/>
        <v>1.1197433521164775</v>
      </c>
      <c r="AJ98">
        <f t="shared" ca="1" si="70"/>
        <v>1.6980995723725547</v>
      </c>
      <c r="AK98">
        <f t="shared" ca="1" si="70"/>
        <v>1.37441229316591</v>
      </c>
      <c r="AL98">
        <f t="shared" ca="1" si="70"/>
        <v>0.72662992734014464</v>
      </c>
      <c r="AM98">
        <f t="shared" ca="1" si="70"/>
        <v>0.42217851618424757</v>
      </c>
      <c r="AN98">
        <f t="shared" ca="1" si="70"/>
        <v>0.63948694763095015</v>
      </c>
      <c r="AO98">
        <f t="shared" ca="1" si="70"/>
        <v>0.19661123341052589</v>
      </c>
      <c r="AP98">
        <f t="shared" ca="1" si="70"/>
        <v>0.48420998210139388</v>
      </c>
      <c r="AQ98">
        <f t="shared" ca="1" si="70"/>
        <v>0.11828715485933471</v>
      </c>
      <c r="AR98">
        <f t="shared" ca="1" si="71"/>
        <v>0.14830151919016107</v>
      </c>
      <c r="AS98">
        <f t="shared" ca="1" si="71"/>
        <v>4.2401547090925654E-2</v>
      </c>
      <c r="AT98">
        <f t="shared" ca="1" si="71"/>
        <v>6.7533621403467498E-2</v>
      </c>
      <c r="AU98">
        <f t="shared" ca="1" si="71"/>
        <v>2.6645014487104799E-2</v>
      </c>
      <c r="AV98">
        <f t="shared" ca="1" si="71"/>
        <v>2.0991209818347584E-2</v>
      </c>
      <c r="AW98">
        <f t="shared" ca="1" si="71"/>
        <v>3.6289618140352746E-2</v>
      </c>
      <c r="AX98">
        <f t="shared" ca="1" si="71"/>
        <v>7.7058842458067036E-3</v>
      </c>
      <c r="AY98">
        <f t="shared" ca="1" si="71"/>
        <v>3.9993088590868382E-3</v>
      </c>
      <c r="AZ98">
        <f t="shared" ca="1" si="71"/>
        <v>2.1956924801338581E-2</v>
      </c>
      <c r="BA98">
        <f t="shared" ca="1" si="71"/>
        <v>9.6642647494648206E-3</v>
      </c>
      <c r="BB98">
        <f t="shared" ca="1" si="72"/>
        <v>9.4798018548596669E-3</v>
      </c>
      <c r="BC98">
        <f t="shared" ca="1" si="72"/>
        <v>8.2037551495528771E-3</v>
      </c>
      <c r="BD98">
        <f t="shared" ca="1" si="72"/>
        <v>8.7326230176722301E-3</v>
      </c>
      <c r="BE98">
        <f t="shared" ca="1" si="72"/>
        <v>9.6419339650838723E-3</v>
      </c>
      <c r="BF98">
        <f t="shared" ca="1" si="72"/>
        <v>5.0247723491260304E-3</v>
      </c>
      <c r="BG98">
        <f t="shared" ca="1" si="72"/>
        <v>1.4281617923172141E-3</v>
      </c>
      <c r="BH98">
        <f t="shared" ca="1" si="72"/>
        <v>2.9938158536046912E-3</v>
      </c>
      <c r="BI98">
        <f t="shared" ca="1" si="72"/>
        <v>6.3402994424975115E-3</v>
      </c>
      <c r="BJ98">
        <f t="shared" ca="1" si="72"/>
        <v>1.7907829939884888E-3</v>
      </c>
      <c r="BK98">
        <f t="shared" ca="1" si="72"/>
        <v>3.2620301323952124E-3</v>
      </c>
      <c r="BL98">
        <f t="shared" ca="1" si="73"/>
        <v>1.9479064580786628E-3</v>
      </c>
      <c r="BM98">
        <f t="shared" ca="1" si="73"/>
        <v>2.0859062833732261E-3</v>
      </c>
      <c r="BN98">
        <f t="shared" ca="1" si="73"/>
        <v>9.2012391986017925E-4</v>
      </c>
      <c r="BO98">
        <f t="shared" ca="1" si="73"/>
        <v>7.1127764611349752E-4</v>
      </c>
      <c r="BP98">
        <f t="shared" ca="1" si="73"/>
        <v>5.605243393203437E-4</v>
      </c>
      <c r="BQ98">
        <f t="shared" ca="1" si="73"/>
        <v>6.5293684545677936E-4</v>
      </c>
      <c r="BR98">
        <f t="shared" ca="1" si="73"/>
        <v>6.2432222978004814E-4</v>
      </c>
      <c r="BS98">
        <f t="shared" ca="1" si="73"/>
        <v>6.2745223085895003E-4</v>
      </c>
      <c r="BT98">
        <f t="shared" ca="1" si="73"/>
        <v>5.3036942080439073E-4</v>
      </c>
      <c r="BU98">
        <f t="shared" ca="1" si="73"/>
        <v>8.3435020784020325E-4</v>
      </c>
      <c r="BV98">
        <f t="shared" ca="1" si="73"/>
        <v>8.1201383648547864E-4</v>
      </c>
    </row>
    <row r="99" spans="1:74" x14ac:dyDescent="0.4">
      <c r="A99">
        <f>Rt計算!B98</f>
        <v>41</v>
      </c>
      <c r="B99">
        <f t="shared" ca="1" si="51"/>
        <v>7.8274476832158122</v>
      </c>
      <c r="C99">
        <f t="shared" ca="1" si="52"/>
        <v>61.268937233480585</v>
      </c>
      <c r="D99">
        <f t="shared" ca="1" si="67"/>
        <v>0</v>
      </c>
      <c r="E99">
        <f t="shared" ca="1" si="67"/>
        <v>3.5508873641716075E-18</v>
      </c>
      <c r="F99">
        <f t="shared" ca="1" si="67"/>
        <v>8.8877715954730464E-13</v>
      </c>
      <c r="G99">
        <f t="shared" ca="1" si="67"/>
        <v>6.9885522473888292E-9</v>
      </c>
      <c r="H99">
        <f t="shared" ca="1" si="67"/>
        <v>1.7039412730613796E-6</v>
      </c>
      <c r="I99">
        <f t="shared" ca="1" si="67"/>
        <v>1.2438776182604785E-5</v>
      </c>
      <c r="J99">
        <f t="shared" ca="1" si="67"/>
        <v>2.7442687581698886E-6</v>
      </c>
      <c r="K99">
        <f t="shared" ca="1" si="67"/>
        <v>3.7299521371461598E-5</v>
      </c>
      <c r="L99">
        <f t="shared" ca="1" si="67"/>
        <v>2.3279870450423529E-4</v>
      </c>
      <c r="M99">
        <f t="shared" ca="1" si="67"/>
        <v>9.8185579645827066E-4</v>
      </c>
      <c r="N99">
        <f t="shared" ca="1" si="68"/>
        <v>4.854235889829357E-3</v>
      </c>
      <c r="O99">
        <f t="shared" ca="1" si="68"/>
        <v>1.3334608485821502E-2</v>
      </c>
      <c r="P99">
        <f t="shared" ca="1" si="68"/>
        <v>2.1976006060029224E-2</v>
      </c>
      <c r="Q99">
        <f t="shared" ca="1" si="68"/>
        <v>5.1371914665769645E-2</v>
      </c>
      <c r="R99">
        <f t="shared" ca="1" si="68"/>
        <v>0.14588107775240078</v>
      </c>
      <c r="S99">
        <f t="shared" ca="1" si="68"/>
        <v>0.30784103073038377</v>
      </c>
      <c r="T99">
        <f t="shared" ca="1" si="68"/>
        <v>0.64569583927183716</v>
      </c>
      <c r="U99">
        <f t="shared" ca="1" si="68"/>
        <v>1.4411672548784007</v>
      </c>
      <c r="V99">
        <f t="shared" ca="1" si="68"/>
        <v>1.6418580741509345</v>
      </c>
      <c r="W99">
        <f t="shared" ca="1" si="68"/>
        <v>1.69884348367464</v>
      </c>
      <c r="X99">
        <f t="shared" ca="1" si="69"/>
        <v>1.1840782394800891</v>
      </c>
      <c r="Y99">
        <f t="shared" ca="1" si="69"/>
        <v>4.2512844501574856</v>
      </c>
      <c r="Z99">
        <f t="shared" ca="1" si="69"/>
        <v>2.1580331681323757</v>
      </c>
      <c r="AA99">
        <f t="shared" ca="1" si="69"/>
        <v>3.1343914051285169</v>
      </c>
      <c r="AB99">
        <f t="shared" ca="1" si="69"/>
        <v>9.6656113502638927</v>
      </c>
      <c r="AC99">
        <f t="shared" ca="1" si="69"/>
        <v>9.5482017662925909</v>
      </c>
      <c r="AD99">
        <f t="shared" ca="1" si="69"/>
        <v>5.902982114894618</v>
      </c>
      <c r="AE99">
        <f t="shared" ca="1" si="69"/>
        <v>5.491708958787556</v>
      </c>
      <c r="AF99">
        <f t="shared" ca="1" si="69"/>
        <v>3.4825594243630595</v>
      </c>
      <c r="AG99">
        <f t="shared" ca="1" si="69"/>
        <v>2.1415956026623557</v>
      </c>
      <c r="AH99">
        <f t="shared" ca="1" si="70"/>
        <v>1.2321771245125706</v>
      </c>
      <c r="AI99">
        <f t="shared" ca="1" si="70"/>
        <v>1.8986952492409839</v>
      </c>
      <c r="AJ99">
        <f t="shared" ca="1" si="70"/>
        <v>1.5674765283438965</v>
      </c>
      <c r="AK99">
        <f t="shared" ca="1" si="70"/>
        <v>0.83991862360138936</v>
      </c>
      <c r="AL99">
        <f t="shared" ca="1" si="70"/>
        <v>0.49542949591373492</v>
      </c>
      <c r="AM99">
        <f t="shared" ca="1" si="70"/>
        <v>0.75992132913164567</v>
      </c>
      <c r="AN99">
        <f t="shared" ca="1" si="70"/>
        <v>0.23684701764109264</v>
      </c>
      <c r="AO99">
        <f t="shared" ca="1" si="70"/>
        <v>0.58983370023157755</v>
      </c>
      <c r="AP99">
        <f t="shared" ca="1" si="70"/>
        <v>0.14526299463041814</v>
      </c>
      <c r="AQ99">
        <f t="shared" ca="1" si="70"/>
        <v>0.18400224089229844</v>
      </c>
      <c r="AR99">
        <f t="shared" ca="1" si="71"/>
        <v>5.2964828282200387E-2</v>
      </c>
      <c r="AS99">
        <f t="shared" ca="1" si="71"/>
        <v>8.4803094181851307E-2</v>
      </c>
      <c r="AT99">
        <f t="shared" ca="1" si="71"/>
        <v>3.3766810701733749E-2</v>
      </c>
      <c r="AU99">
        <f t="shared" ca="1" si="71"/>
        <v>2.6645014487104799E-2</v>
      </c>
      <c r="AV99">
        <f t="shared" ca="1" si="71"/>
        <v>4.6180661600364686E-2</v>
      </c>
      <c r="AW99">
        <f t="shared" ca="1" si="71"/>
        <v>9.8971685837325671E-3</v>
      </c>
      <c r="AX99">
        <f t="shared" ca="1" si="71"/>
        <v>5.137256163871136E-3</v>
      </c>
      <c r="AY99">
        <f t="shared" ca="1" si="71"/>
        <v>2.7995162013607869E-2</v>
      </c>
      <c r="AZ99">
        <f t="shared" ca="1" si="71"/>
        <v>1.2546814172193475E-2</v>
      </c>
      <c r="BA99">
        <f t="shared" ca="1" si="71"/>
        <v>1.2080330936831026E-2</v>
      </c>
      <c r="BB99">
        <f t="shared" ca="1" si="72"/>
        <v>1.0427782040345633E-2</v>
      </c>
      <c r="BC99">
        <f t="shared" ca="1" si="72"/>
        <v>1.1186938840299376E-2</v>
      </c>
      <c r="BD99">
        <f t="shared" ca="1" si="72"/>
        <v>1.2225672224741123E-2</v>
      </c>
      <c r="BE99">
        <f t="shared" ca="1" si="72"/>
        <v>6.4279559767225812E-3</v>
      </c>
      <c r="BF99">
        <f t="shared" ca="1" si="72"/>
        <v>1.7945615532592965E-3</v>
      </c>
      <c r="BG99">
        <f t="shared" ca="1" si="72"/>
        <v>3.7132206600247564E-3</v>
      </c>
      <c r="BH99">
        <f t="shared" ca="1" si="72"/>
        <v>7.8299799248122692E-3</v>
      </c>
      <c r="BI99">
        <f t="shared" ca="1" si="72"/>
        <v>2.2377527444108866E-3</v>
      </c>
      <c r="BJ99">
        <f t="shared" ca="1" si="72"/>
        <v>4.1784936526398069E-3</v>
      </c>
      <c r="BK99">
        <f t="shared" ca="1" si="72"/>
        <v>2.3300215231394374E-3</v>
      </c>
      <c r="BL99">
        <f t="shared" ca="1" si="73"/>
        <v>2.5322783955022614E-3</v>
      </c>
      <c r="BM99">
        <f t="shared" ca="1" si="73"/>
        <v>1.1231803064317371E-3</v>
      </c>
      <c r="BN99">
        <f t="shared" ca="1" si="73"/>
        <v>8.5440078272730935E-4</v>
      </c>
      <c r="BO99">
        <f t="shared" ca="1" si="73"/>
        <v>6.565639810278439E-4</v>
      </c>
      <c r="BP99">
        <f t="shared" ca="1" si="73"/>
        <v>8.4078650898051566E-4</v>
      </c>
      <c r="BQ99">
        <f t="shared" ca="1" si="73"/>
        <v>7.9803392222495251E-4</v>
      </c>
      <c r="BR99">
        <f t="shared" ca="1" si="73"/>
        <v>7.0945707929550921E-4</v>
      </c>
      <c r="BS99">
        <f t="shared" ca="1" si="73"/>
        <v>6.0235414162459198E-4</v>
      </c>
      <c r="BT99">
        <f t="shared" ca="1" si="73"/>
        <v>1.0386401157419318E-3</v>
      </c>
      <c r="BU99">
        <f t="shared" ca="1" si="73"/>
        <v>8.5210233992190972E-4</v>
      </c>
      <c r="BV99">
        <f t="shared" ca="1" si="73"/>
        <v>4.5675778302308172E-4</v>
      </c>
    </row>
    <row r="100" spans="1:74" x14ac:dyDescent="0.4">
      <c r="A100">
        <f>Rt計算!B99</f>
        <v>113</v>
      </c>
      <c r="B100">
        <f t="shared" ca="1" si="51"/>
        <v>7.5190983028013596</v>
      </c>
      <c r="C100">
        <f t="shared" ca="1" si="52"/>
        <v>56.53683928719029</v>
      </c>
      <c r="D100">
        <f t="shared" ca="1" si="67"/>
        <v>0</v>
      </c>
      <c r="E100">
        <f t="shared" ca="1" si="67"/>
        <v>4.1654640233551552E-18</v>
      </c>
      <c r="F100">
        <f t="shared" ca="1" si="67"/>
        <v>9.6648445218532038E-13</v>
      </c>
      <c r="G100">
        <f t="shared" ca="1" si="67"/>
        <v>6.9534338943868752E-9</v>
      </c>
      <c r="H100">
        <f t="shared" ca="1" si="67"/>
        <v>1.4974029369327276E-6</v>
      </c>
      <c r="I100">
        <f t="shared" ca="1" si="67"/>
        <v>7.1487219440257378E-6</v>
      </c>
      <c r="J100">
        <f t="shared" ca="1" si="67"/>
        <v>4.363387325490123E-6</v>
      </c>
      <c r="K100">
        <f t="shared" ca="1" si="67"/>
        <v>2.9792699460224047E-5</v>
      </c>
      <c r="L100">
        <f t="shared" ca="1" si="67"/>
        <v>2.7679216047353961E-4</v>
      </c>
      <c r="M100">
        <f t="shared" ca="1" si="67"/>
        <v>1.3394853911947266E-3</v>
      </c>
      <c r="N100">
        <f t="shared" ca="1" si="68"/>
        <v>4.3829508519818471E-3</v>
      </c>
      <c r="O100">
        <f t="shared" ca="1" si="68"/>
        <v>7.8143673384652879E-3</v>
      </c>
      <c r="P100">
        <f t="shared" ca="1" si="68"/>
        <v>2.0363088184063776E-2</v>
      </c>
      <c r="Q100">
        <f t="shared" ca="1" si="68"/>
        <v>6.2561836672174923E-2</v>
      </c>
      <c r="R100">
        <f t="shared" ca="1" si="68"/>
        <v>0.14588107775240078</v>
      </c>
      <c r="S100">
        <f t="shared" ca="1" si="68"/>
        <v>0.33537152941358878</v>
      </c>
      <c r="T100">
        <f t="shared" ca="1" si="68"/>
        <v>0.81916636325531578</v>
      </c>
      <c r="U100">
        <f t="shared" ca="1" si="68"/>
        <v>1.0088170784148802</v>
      </c>
      <c r="V100">
        <f t="shared" ca="1" si="68"/>
        <v>1.1313643872300558</v>
      </c>
      <c r="W100">
        <f t="shared" ca="1" si="68"/>
        <v>0.84942174183732</v>
      </c>
      <c r="X100">
        <f t="shared" ca="1" si="69"/>
        <v>3.2634351478353674</v>
      </c>
      <c r="Y100">
        <f t="shared" ca="1" si="69"/>
        <v>1.7682333553752374</v>
      </c>
      <c r="Z100">
        <f t="shared" ca="1" si="69"/>
        <v>2.7090203599959608</v>
      </c>
      <c r="AA100">
        <f t="shared" ca="1" si="69"/>
        <v>8.7656708787492423</v>
      </c>
      <c r="AB100">
        <f t="shared" ca="1" si="69"/>
        <v>9.0212372602463002</v>
      </c>
      <c r="AC100">
        <f t="shared" ca="1" si="69"/>
        <v>5.7661218458779926</v>
      </c>
      <c r="AD100">
        <f t="shared" ca="1" si="69"/>
        <v>5.5221445590949649</v>
      </c>
      <c r="AE100">
        <f t="shared" ca="1" si="69"/>
        <v>3.5980162143780539</v>
      </c>
      <c r="AF100">
        <f t="shared" ca="1" si="69"/>
        <v>2.2606087491479507</v>
      </c>
      <c r="AG100">
        <f t="shared" ca="1" si="69"/>
        <v>1.3312621313847077</v>
      </c>
      <c r="AH100">
        <f t="shared" ca="1" si="70"/>
        <v>2.0893438198256633</v>
      </c>
      <c r="AI100">
        <f t="shared" ca="1" si="70"/>
        <v>1.7526417685301388</v>
      </c>
      <c r="AJ100">
        <f t="shared" ca="1" si="70"/>
        <v>0.95790232287682575</v>
      </c>
      <c r="AK100">
        <f t="shared" ca="1" si="70"/>
        <v>0.57267178881912917</v>
      </c>
      <c r="AL100">
        <f t="shared" ca="1" si="70"/>
        <v>0.89177309264472293</v>
      </c>
      <c r="AM100">
        <f t="shared" ca="1" si="70"/>
        <v>0.28145234412283177</v>
      </c>
      <c r="AN100">
        <f t="shared" ca="1" si="70"/>
        <v>0.71054105292327796</v>
      </c>
      <c r="AO100">
        <f t="shared" ca="1" si="70"/>
        <v>0.17695011006947328</v>
      </c>
      <c r="AP100">
        <f t="shared" ca="1" si="70"/>
        <v>0.2259646583139838</v>
      </c>
      <c r="AQ100">
        <f t="shared" ca="1" si="70"/>
        <v>6.5715086032963721E-2</v>
      </c>
      <c r="AR100">
        <f t="shared" ca="1" si="71"/>
        <v>0.10592965656440077</v>
      </c>
      <c r="AS100">
        <f t="shared" ca="1" si="71"/>
        <v>4.2401547090925654E-2</v>
      </c>
      <c r="AT100">
        <f t="shared" ca="1" si="71"/>
        <v>3.3766810701733749E-2</v>
      </c>
      <c r="AU100">
        <f t="shared" ca="1" si="71"/>
        <v>5.8619031871630561E-2</v>
      </c>
      <c r="AV100">
        <f t="shared" ca="1" si="71"/>
        <v>1.2594725891008551E-2</v>
      </c>
      <c r="AW100">
        <f t="shared" ca="1" si="71"/>
        <v>6.5981123891550447E-3</v>
      </c>
      <c r="AX100">
        <f t="shared" ca="1" si="71"/>
        <v>3.5960793147097957E-2</v>
      </c>
      <c r="AY100">
        <f t="shared" ca="1" si="71"/>
        <v>1.5997235436347353E-2</v>
      </c>
      <c r="AZ100">
        <f t="shared" ca="1" si="71"/>
        <v>1.5683517715241842E-2</v>
      </c>
      <c r="BA100">
        <f t="shared" ca="1" si="71"/>
        <v>1.3288364030514128E-2</v>
      </c>
      <c r="BB100">
        <f t="shared" ca="1" si="72"/>
        <v>1.4219702782289501E-2</v>
      </c>
      <c r="BC100">
        <f t="shared" ca="1" si="72"/>
        <v>1.5661714376419129E-2</v>
      </c>
      <c r="BD100">
        <f t="shared" ca="1" si="72"/>
        <v>8.1504481498274137E-3</v>
      </c>
      <c r="BE100">
        <f t="shared" ca="1" si="72"/>
        <v>2.2956985631152073E-3</v>
      </c>
      <c r="BF100">
        <f t="shared" ca="1" si="72"/>
        <v>4.6658600384741717E-3</v>
      </c>
      <c r="BG100">
        <f t="shared" ca="1" si="72"/>
        <v>9.7115001877570561E-3</v>
      </c>
      <c r="BH100">
        <f t="shared" ca="1" si="72"/>
        <v>2.7635223264043302E-3</v>
      </c>
      <c r="BI100">
        <f t="shared" ca="1" si="72"/>
        <v>5.2214230702920684E-3</v>
      </c>
      <c r="BJ100">
        <f t="shared" ca="1" si="72"/>
        <v>2.9846383233141484E-3</v>
      </c>
      <c r="BK100">
        <f t="shared" ca="1" si="72"/>
        <v>3.0290279800812689E-3</v>
      </c>
      <c r="BL100">
        <f t="shared" ca="1" si="73"/>
        <v>1.3635345206550638E-3</v>
      </c>
      <c r="BM100">
        <f t="shared" ca="1" si="73"/>
        <v>1.0429531416866131E-3</v>
      </c>
      <c r="BN100">
        <f t="shared" ca="1" si="73"/>
        <v>7.8867764559443934E-4</v>
      </c>
      <c r="BO100">
        <f t="shared" ca="1" si="73"/>
        <v>9.8484597154176569E-4</v>
      </c>
      <c r="BP100">
        <f t="shared" ca="1" si="73"/>
        <v>1.0276279554206301E-3</v>
      </c>
      <c r="BQ100">
        <f t="shared" ca="1" si="73"/>
        <v>9.0685672980108246E-4</v>
      </c>
      <c r="BR100">
        <f t="shared" ca="1" si="73"/>
        <v>6.8107879612368889E-4</v>
      </c>
      <c r="BS100">
        <f t="shared" ca="1" si="73"/>
        <v>1.1796101940148259E-3</v>
      </c>
      <c r="BT100">
        <f t="shared" ca="1" si="73"/>
        <v>1.0607388416087815E-3</v>
      </c>
      <c r="BU100">
        <f t="shared" ca="1" si="73"/>
        <v>4.7930756620607426E-4</v>
      </c>
      <c r="BV100">
        <f t="shared" ca="1" si="73"/>
        <v>2.706712788284929E-4</v>
      </c>
    </row>
    <row r="101" spans="1:74" x14ac:dyDescent="0.4">
      <c r="A101">
        <f>Rt計算!B100</f>
        <v>47</v>
      </c>
      <c r="B101">
        <f t="shared" ca="1" si="51"/>
        <v>7.1838249843003652</v>
      </c>
      <c r="C101">
        <f t="shared" ca="1" si="52"/>
        <v>51.607341405058136</v>
      </c>
      <c r="D101">
        <f t="shared" ca="1" si="67"/>
        <v>0</v>
      </c>
      <c r="E101">
        <f t="shared" ca="1" si="67"/>
        <v>4.5296575991676279E-18</v>
      </c>
      <c r="F101">
        <f t="shared" ca="1" si="67"/>
        <v>9.6162774639544449E-13</v>
      </c>
      <c r="G101">
        <f t="shared" ca="1" si="67"/>
        <v>6.1105934223399815E-9</v>
      </c>
      <c r="H101">
        <f t="shared" ca="1" si="67"/>
        <v>8.6057640053605032E-7</v>
      </c>
      <c r="I101">
        <f t="shared" ca="1" si="67"/>
        <v>1.1366467891000925E-5</v>
      </c>
      <c r="J101">
        <f t="shared" ca="1" si="67"/>
        <v>3.485221322875759E-6</v>
      </c>
      <c r="K101">
        <f t="shared" ca="1" si="67"/>
        <v>3.5422815893652214E-5</v>
      </c>
      <c r="L101">
        <f t="shared" ca="1" si="67"/>
        <v>3.7761049706986201E-4</v>
      </c>
      <c r="M101">
        <f t="shared" ca="1" si="67"/>
        <v>1.2094382658360155E-3</v>
      </c>
      <c r="N101">
        <f t="shared" ca="1" si="68"/>
        <v>2.5685034562689312E-3</v>
      </c>
      <c r="O101">
        <f t="shared" ca="1" si="68"/>
        <v>7.2408357906880204E-3</v>
      </c>
      <c r="P101">
        <f t="shared" ca="1" si="68"/>
        <v>2.4798612342968759E-2</v>
      </c>
      <c r="Q101">
        <f t="shared" ca="1" si="68"/>
        <v>6.2561836672174923E-2</v>
      </c>
      <c r="R101">
        <f t="shared" ca="1" si="68"/>
        <v>0.15892735299855043</v>
      </c>
      <c r="S101">
        <f t="shared" ca="1" si="68"/>
        <v>0.42547134328589625</v>
      </c>
      <c r="T101">
        <f t="shared" ca="1" si="68"/>
        <v>0.57341645427872101</v>
      </c>
      <c r="U101">
        <f t="shared" ca="1" si="68"/>
        <v>0.6951512641178168</v>
      </c>
      <c r="V101">
        <f t="shared" ca="1" si="68"/>
        <v>0.56568219361502792</v>
      </c>
      <c r="W101">
        <f t="shared" ca="1" si="68"/>
        <v>2.3410891909174918</v>
      </c>
      <c r="X101">
        <f t="shared" ca="1" si="69"/>
        <v>1.3573579818430288</v>
      </c>
      <c r="Y101">
        <f t="shared" ca="1" si="69"/>
        <v>2.2196971907901917</v>
      </c>
      <c r="Z101">
        <f t="shared" ca="1" si="69"/>
        <v>7.5760738881242977</v>
      </c>
      <c r="AA101">
        <f t="shared" ca="1" si="69"/>
        <v>8.1812928201659592</v>
      </c>
      <c r="AB101">
        <f t="shared" ca="1" si="69"/>
        <v>5.4478900337851037</v>
      </c>
      <c r="AC101">
        <f t="shared" ca="1" si="69"/>
        <v>5.3941139848536066</v>
      </c>
      <c r="AD101">
        <f t="shared" ca="1" si="69"/>
        <v>3.617956780096701</v>
      </c>
      <c r="AE101">
        <f t="shared" ca="1" si="69"/>
        <v>2.3355543847717191</v>
      </c>
      <c r="AF101">
        <f t="shared" ca="1" si="69"/>
        <v>1.405243276497375</v>
      </c>
      <c r="AG101">
        <f t="shared" ca="1" si="69"/>
        <v>2.2573575271305915</v>
      </c>
      <c r="AH101">
        <f t="shared" ca="1" si="70"/>
        <v>1.9286250644544582</v>
      </c>
      <c r="AI101">
        <f t="shared" ca="1" si="70"/>
        <v>1.071058858546196</v>
      </c>
      <c r="AJ101">
        <f t="shared" ca="1" si="70"/>
        <v>0.65311522014329026</v>
      </c>
      <c r="AK101">
        <f t="shared" ca="1" si="70"/>
        <v>1.0308092198744325</v>
      </c>
      <c r="AL101">
        <f t="shared" ca="1" si="70"/>
        <v>0.33028633060915663</v>
      </c>
      <c r="AM101">
        <f t="shared" ca="1" si="70"/>
        <v>0.84435703236849513</v>
      </c>
      <c r="AN101">
        <f t="shared" ca="1" si="70"/>
        <v>0.21316231587698339</v>
      </c>
      <c r="AO101">
        <f t="shared" ca="1" si="70"/>
        <v>0.2752557267747362</v>
      </c>
      <c r="AP101">
        <f t="shared" ca="1" si="70"/>
        <v>8.0701663683565641E-2</v>
      </c>
      <c r="AQ101">
        <f t="shared" ca="1" si="70"/>
        <v>0.13143017206592744</v>
      </c>
      <c r="AR101">
        <f t="shared" ca="1" si="71"/>
        <v>5.2964828282200387E-2</v>
      </c>
      <c r="AS101">
        <f t="shared" ca="1" si="71"/>
        <v>4.2401547090925654E-2</v>
      </c>
      <c r="AT101">
        <f t="shared" ca="1" si="71"/>
        <v>7.4286983543814245E-2</v>
      </c>
      <c r="AU101">
        <f t="shared" ca="1" si="71"/>
        <v>1.5987008692262883E-2</v>
      </c>
      <c r="AV101">
        <f t="shared" ca="1" si="71"/>
        <v>8.3964839273390351E-3</v>
      </c>
      <c r="AW101">
        <f t="shared" ca="1" si="71"/>
        <v>4.618678672408532E-2</v>
      </c>
      <c r="AX101">
        <f t="shared" ca="1" si="71"/>
        <v>2.0549024655484544E-2</v>
      </c>
      <c r="AY101">
        <f t="shared" ca="1" si="71"/>
        <v>1.9996544295434193E-2</v>
      </c>
      <c r="AZ101">
        <f t="shared" ca="1" si="71"/>
        <v>1.7251869486766026E-2</v>
      </c>
      <c r="BA101">
        <f t="shared" ca="1" si="71"/>
        <v>1.8120496405246538E-2</v>
      </c>
      <c r="BB101">
        <f t="shared" ca="1" si="72"/>
        <v>1.9907583895205302E-2</v>
      </c>
      <c r="BC101">
        <f t="shared" ca="1" si="72"/>
        <v>1.044114291761275E-2</v>
      </c>
      <c r="BD101">
        <f t="shared" ca="1" si="72"/>
        <v>2.9108743392240767E-3</v>
      </c>
      <c r="BE101">
        <f t="shared" ca="1" si="72"/>
        <v>5.96881626409954E-3</v>
      </c>
      <c r="BF101">
        <f t="shared" ca="1" si="72"/>
        <v>1.2203018562163217E-2</v>
      </c>
      <c r="BG101">
        <f t="shared" ca="1" si="72"/>
        <v>3.4275883015613138E-3</v>
      </c>
      <c r="BH101">
        <f t="shared" ca="1" si="72"/>
        <v>6.4482187616101043E-3</v>
      </c>
      <c r="BI101">
        <f t="shared" ca="1" si="72"/>
        <v>3.7295879073514777E-3</v>
      </c>
      <c r="BJ101">
        <f t="shared" ca="1" si="72"/>
        <v>3.8800298203083925E-3</v>
      </c>
      <c r="BK101">
        <f t="shared" ca="1" si="72"/>
        <v>1.6310150661976062E-3</v>
      </c>
      <c r="BL101">
        <f t="shared" ca="1" si="73"/>
        <v>1.2661391977511307E-3</v>
      </c>
      <c r="BM101">
        <f t="shared" ca="1" si="73"/>
        <v>9.6272597694148886E-4</v>
      </c>
      <c r="BN101">
        <f t="shared" ca="1" si="73"/>
        <v>1.1830164683916591E-3</v>
      </c>
      <c r="BO101">
        <f t="shared" ca="1" si="73"/>
        <v>1.2037006318843804E-3</v>
      </c>
      <c r="BP101">
        <f t="shared" ca="1" si="73"/>
        <v>1.1677590402507162E-3</v>
      </c>
      <c r="BQ101">
        <f t="shared" ca="1" si="73"/>
        <v>8.7058246060903914E-4</v>
      </c>
      <c r="BR101">
        <f t="shared" ca="1" si="73"/>
        <v>1.3337793090755575E-3</v>
      </c>
      <c r="BS101">
        <f t="shared" ca="1" si="73"/>
        <v>1.204708283249184E-3</v>
      </c>
      <c r="BT101">
        <f t="shared" ca="1" si="73"/>
        <v>5.9666559840493955E-4</v>
      </c>
      <c r="BU101">
        <f t="shared" ca="1" si="73"/>
        <v>2.8403411330730328E-4</v>
      </c>
      <c r="BV101">
        <f t="shared" ca="1" si="73"/>
        <v>6.93595151998013E-4</v>
      </c>
    </row>
    <row r="102" spans="1:74" x14ac:dyDescent="0.4">
      <c r="A102">
        <f>Rt計算!B101</f>
        <v>59</v>
      </c>
      <c r="B102">
        <f t="shared" ca="1" si="51"/>
        <v>6.8194292340934695</v>
      </c>
      <c r="C102">
        <f t="shared" ca="1" si="52"/>
        <v>46.504615078808641</v>
      </c>
      <c r="D102">
        <f t="shared" ca="1" si="67"/>
        <v>0</v>
      </c>
      <c r="E102">
        <f t="shared" ca="1" si="67"/>
        <v>4.5068955006793481E-18</v>
      </c>
      <c r="F102">
        <f t="shared" ca="1" si="67"/>
        <v>8.4506680743842077E-13</v>
      </c>
      <c r="G102">
        <f t="shared" ca="1" si="67"/>
        <v>3.5118353001953915E-9</v>
      </c>
      <c r="H102">
        <f t="shared" ca="1" si="67"/>
        <v>1.3683164768523201E-6</v>
      </c>
      <c r="I102">
        <f t="shared" ca="1" si="67"/>
        <v>9.0788768689126873E-6</v>
      </c>
      <c r="J102">
        <f t="shared" ca="1" si="67"/>
        <v>4.1438458248365317E-6</v>
      </c>
      <c r="K102">
        <f t="shared" ca="1" si="67"/>
        <v>4.8325166053591757E-5</v>
      </c>
      <c r="L102">
        <f t="shared" ca="1" si="67"/>
        <v>3.4094928376210832E-4</v>
      </c>
      <c r="M102">
        <f t="shared" ca="1" si="67"/>
        <v>7.0875683320497675E-4</v>
      </c>
      <c r="N102">
        <f t="shared" ca="1" si="68"/>
        <v>2.3799894411299272E-3</v>
      </c>
      <c r="O102">
        <f t="shared" ca="1" si="68"/>
        <v>8.8180475470755089E-3</v>
      </c>
      <c r="P102">
        <f t="shared" ca="1" si="68"/>
        <v>2.4798612342968759E-2</v>
      </c>
      <c r="Q102">
        <f t="shared" ca="1" si="68"/>
        <v>6.8156797675377551E-2</v>
      </c>
      <c r="R102">
        <f t="shared" ca="1" si="68"/>
        <v>0.20162425380413113</v>
      </c>
      <c r="S102">
        <f t="shared" ca="1" si="68"/>
        <v>0.29782994030012738</v>
      </c>
      <c r="T102">
        <f t="shared" ca="1" si="68"/>
        <v>0.39512730462903467</v>
      </c>
      <c r="U102">
        <f t="shared" ca="1" si="68"/>
        <v>0.3475756320589084</v>
      </c>
      <c r="V102">
        <f t="shared" ca="1" si="68"/>
        <v>1.5590753141097111</v>
      </c>
      <c r="W102">
        <f t="shared" ca="1" si="68"/>
        <v>0.97372736259400106</v>
      </c>
      <c r="X102">
        <f t="shared" ca="1" si="69"/>
        <v>1.7039174665689083</v>
      </c>
      <c r="Y102">
        <f t="shared" ca="1" si="69"/>
        <v>6.2076277369556196</v>
      </c>
      <c r="Z102">
        <f t="shared" ca="1" si="69"/>
        <v>7.0710022955826775</v>
      </c>
      <c r="AA102">
        <f t="shared" ca="1" si="69"/>
        <v>4.9406508589313907</v>
      </c>
      <c r="AB102">
        <f t="shared" ca="1" si="69"/>
        <v>5.0964132574118706</v>
      </c>
      <c r="AC102">
        <f t="shared" ca="1" si="69"/>
        <v>3.5340746797316731</v>
      </c>
      <c r="AD102">
        <f t="shared" ca="1" si="69"/>
        <v>2.3484982607645253</v>
      </c>
      <c r="AE102">
        <f t="shared" ca="1" si="69"/>
        <v>1.4518311040472849</v>
      </c>
      <c r="AF102">
        <f t="shared" ca="1" si="69"/>
        <v>2.3828038166694618</v>
      </c>
      <c r="AG102">
        <f t="shared" ca="1" si="69"/>
        <v>2.0837146404282381</v>
      </c>
      <c r="AH102">
        <f t="shared" ca="1" si="70"/>
        <v>1.1786042060555022</v>
      </c>
      <c r="AI102">
        <f t="shared" ca="1" si="70"/>
        <v>0.73026740355422448</v>
      </c>
      <c r="AJ102">
        <f t="shared" ca="1" si="70"/>
        <v>1.1756073962579225</v>
      </c>
      <c r="AK102">
        <f t="shared" ca="1" si="70"/>
        <v>0.38178119254608611</v>
      </c>
      <c r="AL102">
        <f t="shared" ca="1" si="70"/>
        <v>0.99085899182746984</v>
      </c>
      <c r="AM102">
        <f t="shared" ca="1" si="70"/>
        <v>0.25330710971054854</v>
      </c>
      <c r="AN102">
        <f t="shared" ca="1" si="70"/>
        <v>0.33158582469752967</v>
      </c>
      <c r="AO102">
        <f t="shared" ca="1" si="70"/>
        <v>9.8305616705262944E-2</v>
      </c>
      <c r="AP102">
        <f t="shared" ca="1" si="70"/>
        <v>0.16140332736713128</v>
      </c>
      <c r="AQ102">
        <f t="shared" ca="1" si="70"/>
        <v>6.5715086032963721E-2</v>
      </c>
      <c r="AR102">
        <f t="shared" ca="1" si="71"/>
        <v>5.2964828282200387E-2</v>
      </c>
      <c r="AS102">
        <f t="shared" ca="1" si="71"/>
        <v>9.3283403600036438E-2</v>
      </c>
      <c r="AT102">
        <f t="shared" ca="1" si="71"/>
        <v>2.0260086421040248E-2</v>
      </c>
      <c r="AU102">
        <f t="shared" ca="1" si="71"/>
        <v>1.065800579484192E-2</v>
      </c>
      <c r="AV102">
        <f t="shared" ca="1" si="71"/>
        <v>5.8775387491373239E-2</v>
      </c>
      <c r="AW102">
        <f t="shared" ca="1" si="71"/>
        <v>2.6392449556620179E-2</v>
      </c>
      <c r="AX102">
        <f t="shared" ca="1" si="71"/>
        <v>2.5686280819355679E-2</v>
      </c>
      <c r="AY102">
        <f t="shared" ca="1" si="71"/>
        <v>2.1996198724977614E-2</v>
      </c>
      <c r="AZ102">
        <f t="shared" ca="1" si="71"/>
        <v>2.3525276572862762E-2</v>
      </c>
      <c r="BA102">
        <f t="shared" ca="1" si="71"/>
        <v>2.5368694967345153E-2</v>
      </c>
      <c r="BB102">
        <f t="shared" ca="1" si="72"/>
        <v>1.3271722596803535E-2</v>
      </c>
      <c r="BC102">
        <f t="shared" ca="1" si="72"/>
        <v>3.7289796134331254E-3</v>
      </c>
      <c r="BD102">
        <f t="shared" ca="1" si="72"/>
        <v>7.5682732819825991E-3</v>
      </c>
      <c r="BE102">
        <f t="shared" ca="1" si="72"/>
        <v>1.5610750229183411E-2</v>
      </c>
      <c r="BF102">
        <f t="shared" ca="1" si="72"/>
        <v>4.3069477278223122E-3</v>
      </c>
      <c r="BG102">
        <f t="shared" ca="1" si="72"/>
        <v>7.9977060369763996E-3</v>
      </c>
      <c r="BH102">
        <f t="shared" ca="1" si="72"/>
        <v>4.6058705440072184E-3</v>
      </c>
      <c r="BI102">
        <f t="shared" ca="1" si="72"/>
        <v>4.8484642795569213E-3</v>
      </c>
      <c r="BJ102">
        <f t="shared" ca="1" si="72"/>
        <v>2.0892468263199035E-3</v>
      </c>
      <c r="BK102">
        <f t="shared" ca="1" si="72"/>
        <v>1.5145139900406344E-3</v>
      </c>
      <c r="BL102">
        <f t="shared" ca="1" si="73"/>
        <v>1.1687438748471976E-3</v>
      </c>
      <c r="BM102">
        <f t="shared" ca="1" si="73"/>
        <v>1.4440889654122333E-3</v>
      </c>
      <c r="BN102">
        <f t="shared" ca="1" si="73"/>
        <v>1.4459090169231389E-3</v>
      </c>
      <c r="BO102">
        <f t="shared" ca="1" si="73"/>
        <v>1.3678416271413413E-3</v>
      </c>
      <c r="BP102">
        <f t="shared" ca="1" si="73"/>
        <v>1.1210486786406874E-3</v>
      </c>
      <c r="BQ102">
        <f t="shared" ca="1" si="73"/>
        <v>1.7048906520260349E-3</v>
      </c>
      <c r="BR102">
        <f t="shared" ca="1" si="73"/>
        <v>1.3621575922473778E-3</v>
      </c>
      <c r="BS102">
        <f t="shared" ca="1" si="73"/>
        <v>6.7764840932766593E-4</v>
      </c>
      <c r="BT102">
        <f t="shared" ca="1" si="73"/>
        <v>3.5357961386959385E-4</v>
      </c>
      <c r="BU102">
        <f t="shared" ca="1" si="73"/>
        <v>7.2783741534996466E-4</v>
      </c>
      <c r="BV102">
        <f t="shared" ca="1" si="73"/>
        <v>5.920934224373282E-4</v>
      </c>
    </row>
    <row r="103" spans="1:74" x14ac:dyDescent="0.4">
      <c r="A103">
        <f>Rt計算!B102</f>
        <v>165</v>
      </c>
      <c r="B103">
        <f t="shared" ca="1" si="51"/>
        <v>6.4276748330592683</v>
      </c>
      <c r="C103">
        <f t="shared" ca="1" si="52"/>
        <v>41.315003759543494</v>
      </c>
      <c r="D103">
        <f t="shared" ca="1" si="67"/>
        <v>0</v>
      </c>
      <c r="E103">
        <f t="shared" ca="1" si="67"/>
        <v>3.9606051369606393E-18</v>
      </c>
      <c r="F103">
        <f t="shared" ca="1" si="67"/>
        <v>4.8567057898759824E-13</v>
      </c>
      <c r="G103">
        <f t="shared" ca="1" si="67"/>
        <v>5.583818127310672E-9</v>
      </c>
      <c r="H103">
        <f t="shared" ca="1" si="67"/>
        <v>1.092932028680784E-6</v>
      </c>
      <c r="I103">
        <f t="shared" ca="1" si="67"/>
        <v>1.0794570135478864E-5</v>
      </c>
      <c r="J103">
        <f t="shared" ca="1" si="67"/>
        <v>5.6531936418299716E-6</v>
      </c>
      <c r="K103">
        <f t="shared" ca="1" si="67"/>
        <v>4.3633402359068285E-5</v>
      </c>
      <c r="L103">
        <f t="shared" ca="1" si="67"/>
        <v>1.9980361252725705E-4</v>
      </c>
      <c r="M103">
        <f t="shared" ca="1" si="67"/>
        <v>6.5673798306149225E-4</v>
      </c>
      <c r="N103">
        <f t="shared" ca="1" si="68"/>
        <v>2.8984029827621885E-3</v>
      </c>
      <c r="O103">
        <f t="shared" ca="1" si="68"/>
        <v>8.8180475470755089E-3</v>
      </c>
      <c r="P103">
        <f t="shared" ca="1" si="68"/>
        <v>2.7016374422421247E-2</v>
      </c>
      <c r="Q103">
        <f t="shared" ca="1" si="68"/>
        <v>8.6467579140404344E-2</v>
      </c>
      <c r="R103">
        <f t="shared" ca="1" si="68"/>
        <v>0.14113697766289179</v>
      </c>
      <c r="S103">
        <f t="shared" ca="1" si="68"/>
        <v>0.20522735382025584</v>
      </c>
      <c r="T103">
        <f t="shared" ca="1" si="68"/>
        <v>0.19756365231451734</v>
      </c>
      <c r="U103">
        <f t="shared" ca="1" si="68"/>
        <v>0.95795235177211335</v>
      </c>
      <c r="V103">
        <f t="shared" ca="1" si="68"/>
        <v>0.64846495365625156</v>
      </c>
      <c r="W103">
        <f t="shared" ca="1" si="68"/>
        <v>1.2223386041073629</v>
      </c>
      <c r="X103">
        <f t="shared" ca="1" si="69"/>
        <v>4.7651929149808456</v>
      </c>
      <c r="Y103">
        <f t="shared" ca="1" si="69"/>
        <v>5.793785887825246</v>
      </c>
      <c r="Z103">
        <f t="shared" ca="1" si="69"/>
        <v>4.270150736942786</v>
      </c>
      <c r="AA103">
        <f t="shared" ca="1" si="69"/>
        <v>4.6218991906132363</v>
      </c>
      <c r="AB103">
        <f t="shared" ca="1" si="69"/>
        <v>3.3390293755457083</v>
      </c>
      <c r="AC103">
        <f t="shared" ca="1" si="69"/>
        <v>2.2940484763170512</v>
      </c>
      <c r="AD103">
        <f t="shared" ca="1" si="69"/>
        <v>1.4598772972320022</v>
      </c>
      <c r="AE103">
        <f t="shared" ca="1" si="69"/>
        <v>2.4618005677323525</v>
      </c>
      <c r="AF103">
        <f t="shared" ca="1" si="69"/>
        <v>2.1995112153871954</v>
      </c>
      <c r="AG103">
        <f t="shared" ca="1" si="69"/>
        <v>1.2733811691505901</v>
      </c>
      <c r="AH103">
        <f t="shared" ca="1" si="70"/>
        <v>0.80359377685602429</v>
      </c>
      <c r="AI103">
        <f t="shared" ca="1" si="70"/>
        <v>1.3144813263976041</v>
      </c>
      <c r="AJ103">
        <f t="shared" ca="1" si="70"/>
        <v>0.43541014676219353</v>
      </c>
      <c r="AK103">
        <f t="shared" ca="1" si="70"/>
        <v>1.1453435776382583</v>
      </c>
      <c r="AL103">
        <f t="shared" ca="1" si="70"/>
        <v>0.297257697548241</v>
      </c>
      <c r="AM103">
        <f t="shared" ca="1" si="70"/>
        <v>0.39403328177196445</v>
      </c>
      <c r="AN103">
        <f t="shared" ca="1" si="70"/>
        <v>0.11842350882054632</v>
      </c>
      <c r="AO103">
        <f t="shared" ca="1" si="70"/>
        <v>0.19661123341052589</v>
      </c>
      <c r="AP103">
        <f t="shared" ca="1" si="70"/>
        <v>8.0701663683565641E-2</v>
      </c>
      <c r="AQ103">
        <f t="shared" ca="1" si="70"/>
        <v>6.5715086032963721E-2</v>
      </c>
      <c r="AR103">
        <f t="shared" ca="1" si="71"/>
        <v>0.11652262222084085</v>
      </c>
      <c r="AS103">
        <f t="shared" ca="1" si="71"/>
        <v>2.5440928254555396E-2</v>
      </c>
      <c r="AT103">
        <f t="shared" ca="1" si="71"/>
        <v>1.3506724280693497E-2</v>
      </c>
      <c r="AU103">
        <f t="shared" ca="1" si="71"/>
        <v>7.4606040563893444E-2</v>
      </c>
      <c r="AV103">
        <f t="shared" ca="1" si="71"/>
        <v>3.3585935709356141E-2</v>
      </c>
      <c r="AW103">
        <f t="shared" ca="1" si="71"/>
        <v>3.2990561945775224E-2</v>
      </c>
      <c r="AX103">
        <f t="shared" ca="1" si="71"/>
        <v>2.8254908901291249E-2</v>
      </c>
      <c r="AY103">
        <f t="shared" ca="1" si="71"/>
        <v>2.9994816443151291E-2</v>
      </c>
      <c r="AZ103">
        <f t="shared" ca="1" si="71"/>
        <v>3.2935387202007872E-2</v>
      </c>
      <c r="BA103">
        <f t="shared" ca="1" si="71"/>
        <v>1.6912463311563437E-2</v>
      </c>
      <c r="BB103">
        <f t="shared" ca="1" si="72"/>
        <v>4.7399009274298335E-3</v>
      </c>
      <c r="BC103">
        <f t="shared" ca="1" si="72"/>
        <v>9.6953469949261246E-3</v>
      </c>
      <c r="BD103">
        <f t="shared" ca="1" si="72"/>
        <v>1.9793945506723719E-2</v>
      </c>
      <c r="BE103">
        <f t="shared" ca="1" si="72"/>
        <v>5.5096765514764988E-3</v>
      </c>
      <c r="BF103">
        <f t="shared" ca="1" si="72"/>
        <v>1.0049544698252061E-2</v>
      </c>
      <c r="BG103">
        <f t="shared" ca="1" si="72"/>
        <v>5.7126471692688563E-3</v>
      </c>
      <c r="BH103">
        <f t="shared" ca="1" si="72"/>
        <v>5.9876317072093824E-3</v>
      </c>
      <c r="BI103">
        <f t="shared" ca="1" si="72"/>
        <v>2.6107115351460342E-3</v>
      </c>
      <c r="BJ103">
        <f t="shared" ca="1" si="72"/>
        <v>1.9400149101541963E-3</v>
      </c>
      <c r="BK103">
        <f t="shared" ca="1" si="72"/>
        <v>1.3980129138836624E-3</v>
      </c>
      <c r="BL103">
        <f t="shared" ca="1" si="73"/>
        <v>1.7531158122707964E-3</v>
      </c>
      <c r="BM103">
        <f t="shared" ca="1" si="73"/>
        <v>1.7649976243927297E-3</v>
      </c>
      <c r="BN103">
        <f t="shared" ca="1" si="73"/>
        <v>1.6430784283217488E-3</v>
      </c>
      <c r="BO103">
        <f t="shared" ca="1" si="73"/>
        <v>1.3131279620556878E-3</v>
      </c>
      <c r="BP103">
        <f t="shared" ca="1" si="73"/>
        <v>2.1953869956713467E-3</v>
      </c>
      <c r="BQ103">
        <f t="shared" ca="1" si="73"/>
        <v>1.7411649212180783E-3</v>
      </c>
      <c r="BR103">
        <f t="shared" ca="1" si="73"/>
        <v>7.6621364563914996E-4</v>
      </c>
      <c r="BS103">
        <f t="shared" ca="1" si="73"/>
        <v>4.01569427749728E-4</v>
      </c>
      <c r="BT103">
        <f t="shared" ca="1" si="73"/>
        <v>9.060477605408343E-4</v>
      </c>
      <c r="BU103">
        <f t="shared" ca="1" si="73"/>
        <v>6.2132462285972585E-4</v>
      </c>
      <c r="BV103">
        <f t="shared" ca="1" si="73"/>
        <v>6.5976124214445144E-4</v>
      </c>
    </row>
    <row r="104" spans="1:74" x14ac:dyDescent="0.4">
      <c r="A104">
        <f>Rt計算!B103</f>
        <v>154</v>
      </c>
      <c r="B104">
        <f t="shared" ca="1" si="51"/>
        <v>6.0185186220412286</v>
      </c>
      <c r="C104">
        <f t="shared" ca="1" si="52"/>
        <v>36.222566403857051</v>
      </c>
      <c r="D104">
        <f t="shared" ca="1" si="67"/>
        <v>0</v>
      </c>
      <c r="E104">
        <f t="shared" ca="1" si="67"/>
        <v>2.2762098488279535E-18</v>
      </c>
      <c r="F104">
        <f t="shared" ca="1" si="67"/>
        <v>7.7221622059028113E-13</v>
      </c>
      <c r="G104">
        <f t="shared" ca="1" si="67"/>
        <v>4.460030831248147E-9</v>
      </c>
      <c r="H104">
        <f t="shared" ca="1" si="67"/>
        <v>1.299470364809436E-6</v>
      </c>
      <c r="I104">
        <f t="shared" ca="1" si="67"/>
        <v>1.472636720469302E-5</v>
      </c>
      <c r="J104">
        <f t="shared" ca="1" si="67"/>
        <v>5.1043398901959933E-6</v>
      </c>
      <c r="K104">
        <f t="shared" ca="1" si="67"/>
        <v>2.5570112135152923E-5</v>
      </c>
      <c r="L104">
        <f t="shared" ca="1" si="67"/>
        <v>1.8513912720415562E-4</v>
      </c>
      <c r="M104">
        <f t="shared" ca="1" si="67"/>
        <v>7.9978982095607468E-4</v>
      </c>
      <c r="N104">
        <f t="shared" ca="1" si="68"/>
        <v>2.8984029827621885E-3</v>
      </c>
      <c r="O104">
        <f t="shared" ca="1" si="68"/>
        <v>9.6066534252692536E-3</v>
      </c>
      <c r="P104">
        <f t="shared" ca="1" si="68"/>
        <v>3.427450486426576E-2</v>
      </c>
      <c r="Q104">
        <f t="shared" ca="1" si="68"/>
        <v>6.0527305398283049E-2</v>
      </c>
      <c r="R104">
        <f t="shared" ca="1" si="68"/>
        <v>9.7254051834933852E-2</v>
      </c>
      <c r="S104">
        <f t="shared" ca="1" si="68"/>
        <v>0.10261367691012792</v>
      </c>
      <c r="T104">
        <f t="shared" ca="1" si="68"/>
        <v>0.54450470028147469</v>
      </c>
      <c r="U104">
        <f t="shared" ca="1" si="68"/>
        <v>0.39844035870167549</v>
      </c>
      <c r="V104">
        <f t="shared" ca="1" si="68"/>
        <v>0.81403047373869875</v>
      </c>
      <c r="W104">
        <f t="shared" ca="1" si="68"/>
        <v>3.4184045708087272</v>
      </c>
      <c r="X104">
        <f t="shared" ca="1" si="69"/>
        <v>4.447513387315456</v>
      </c>
      <c r="Y104">
        <f t="shared" ca="1" si="69"/>
        <v>3.4988447244658949</v>
      </c>
      <c r="Z104">
        <f t="shared" ca="1" si="69"/>
        <v>3.9946571410109928</v>
      </c>
      <c r="AA104">
        <f t="shared" ca="1" si="69"/>
        <v>3.0281408490224653</v>
      </c>
      <c r="AB104">
        <f t="shared" ca="1" si="69"/>
        <v>2.167440120968267</v>
      </c>
      <c r="AC104">
        <f t="shared" ca="1" si="69"/>
        <v>1.4260301339268153</v>
      </c>
      <c r="AD104">
        <f t="shared" ca="1" si="69"/>
        <v>2.4754441126977431</v>
      </c>
      <c r="AE104">
        <f t="shared" ca="1" si="69"/>
        <v>2.2724312932914024</v>
      </c>
      <c r="AF104">
        <f t="shared" ca="1" si="69"/>
        <v>1.3441457427366195</v>
      </c>
      <c r="AG104">
        <f t="shared" ca="1" si="69"/>
        <v>0.86821443351176597</v>
      </c>
      <c r="AH104">
        <f t="shared" ca="1" si="70"/>
        <v>1.4464687983408437</v>
      </c>
      <c r="AI104">
        <f t="shared" ca="1" si="70"/>
        <v>0.48684493570281634</v>
      </c>
      <c r="AJ104">
        <f t="shared" ca="1" si="70"/>
        <v>1.3062304402865805</v>
      </c>
      <c r="AK104">
        <f t="shared" ca="1" si="70"/>
        <v>0.34360307329147749</v>
      </c>
      <c r="AL104">
        <f t="shared" ca="1" si="70"/>
        <v>0.46240086285281928</v>
      </c>
      <c r="AM104">
        <f t="shared" ca="1" si="70"/>
        <v>0.14072617206141588</v>
      </c>
      <c r="AN104">
        <f t="shared" ca="1" si="70"/>
        <v>0.23684701764109264</v>
      </c>
      <c r="AO104">
        <f t="shared" ca="1" si="70"/>
        <v>9.8305616705262944E-2</v>
      </c>
      <c r="AP104">
        <f t="shared" ca="1" si="70"/>
        <v>8.0701663683565641E-2</v>
      </c>
      <c r="AQ104">
        <f t="shared" ca="1" si="70"/>
        <v>0.14457318927252019</v>
      </c>
      <c r="AR104">
        <f t="shared" ca="1" si="71"/>
        <v>3.1778896969320229E-2</v>
      </c>
      <c r="AS104">
        <f t="shared" ca="1" si="71"/>
        <v>1.6960618836370261E-2</v>
      </c>
      <c r="AT104">
        <f t="shared" ca="1" si="71"/>
        <v>9.4547069964854485E-2</v>
      </c>
      <c r="AU104">
        <f t="shared" ca="1" si="71"/>
        <v>4.2632023179367678E-2</v>
      </c>
      <c r="AV104">
        <f t="shared" ca="1" si="71"/>
        <v>4.1982419636695169E-2</v>
      </c>
      <c r="AW104">
        <f t="shared" ca="1" si="71"/>
        <v>3.6289618140352746E-2</v>
      </c>
      <c r="AX104">
        <f t="shared" ca="1" si="71"/>
        <v>3.8529421229033523E-2</v>
      </c>
      <c r="AY104">
        <f t="shared" ca="1" si="71"/>
        <v>4.1992743020411803E-2</v>
      </c>
      <c r="AZ104">
        <f t="shared" ca="1" si="71"/>
        <v>2.1956924801338581E-2</v>
      </c>
      <c r="BA104">
        <f t="shared" ca="1" si="71"/>
        <v>6.0401654684155131E-3</v>
      </c>
      <c r="BB104">
        <f t="shared" ca="1" si="72"/>
        <v>1.2323742411317569E-2</v>
      </c>
      <c r="BC104">
        <f t="shared" ca="1" si="72"/>
        <v>2.5357061371345253E-2</v>
      </c>
      <c r="BD104">
        <f t="shared" ca="1" si="72"/>
        <v>6.9860984141377844E-3</v>
      </c>
      <c r="BE104">
        <f t="shared" ca="1" si="72"/>
        <v>1.2855911953445162E-2</v>
      </c>
      <c r="BF104">
        <f t="shared" ca="1" si="72"/>
        <v>7.1782462130371861E-3</v>
      </c>
      <c r="BG104">
        <f t="shared" ca="1" si="72"/>
        <v>7.4264413200495127E-3</v>
      </c>
      <c r="BH104">
        <f t="shared" ca="1" si="72"/>
        <v>3.2241093808050522E-3</v>
      </c>
      <c r="BI104">
        <f t="shared" ca="1" si="72"/>
        <v>2.4242321397784606E-3</v>
      </c>
      <c r="BJ104">
        <f t="shared" ca="1" si="72"/>
        <v>1.7907829939884888E-3</v>
      </c>
      <c r="BK104">
        <f t="shared" ca="1" si="72"/>
        <v>2.0970193708254939E-3</v>
      </c>
      <c r="BL104">
        <f t="shared" ca="1" si="73"/>
        <v>2.142697103886529E-3</v>
      </c>
      <c r="BM104">
        <f t="shared" ca="1" si="73"/>
        <v>2.0056791186281019E-3</v>
      </c>
      <c r="BN104">
        <f t="shared" ca="1" si="73"/>
        <v>1.5773552911888787E-3</v>
      </c>
      <c r="BO104">
        <f t="shared" ca="1" si="73"/>
        <v>2.5715422590257219E-3</v>
      </c>
      <c r="BP104">
        <f t="shared" ca="1" si="73"/>
        <v>2.2420973572813748E-3</v>
      </c>
      <c r="BQ104">
        <f t="shared" ca="1" si="73"/>
        <v>9.7940526818516898E-4</v>
      </c>
      <c r="BR104">
        <f t="shared" ca="1" si="73"/>
        <v>4.5405253074912595E-4</v>
      </c>
      <c r="BS104">
        <f t="shared" ca="1" si="73"/>
        <v>1.029021658608678E-3</v>
      </c>
      <c r="BT104">
        <f t="shared" ca="1" si="73"/>
        <v>7.7345540533973653E-4</v>
      </c>
      <c r="BU104">
        <f t="shared" ca="1" si="73"/>
        <v>6.9233315118655161E-4</v>
      </c>
      <c r="BV104">
        <f t="shared" ca="1" si="73"/>
        <v>5.7517646751054736E-4</v>
      </c>
    </row>
    <row r="105" spans="1:74" x14ac:dyDescent="0.4">
      <c r="A105">
        <f>Rt計算!B104</f>
        <v>93</v>
      </c>
      <c r="B105">
        <f t="shared" ca="1" si="51"/>
        <v>5.6058059474423336</v>
      </c>
      <c r="C105">
        <f t="shared" ca="1" si="52"/>
        <v>31.425060320379835</v>
      </c>
      <c r="D105">
        <f t="shared" ref="D105:M114" ca="1" si="74">IF(ROW()+D$4&gt;3,OFFSET($A105,D$4,0)*D$1*(1-D$1),0)</f>
        <v>0</v>
      </c>
      <c r="E105">
        <f t="shared" ca="1" si="74"/>
        <v>3.6191736596364464E-18</v>
      </c>
      <c r="F105">
        <f t="shared" ca="1" si="74"/>
        <v>6.1680163531424964E-13</v>
      </c>
      <c r="G105">
        <f t="shared" ca="1" si="74"/>
        <v>5.3028713032950408E-9</v>
      </c>
      <c r="H105">
        <f t="shared" ca="1" si="74"/>
        <v>1.7727873851042637E-6</v>
      </c>
      <c r="I105">
        <f t="shared" ca="1" si="74"/>
        <v>1.3296622815887872E-5</v>
      </c>
      <c r="J105">
        <f t="shared" ca="1" si="74"/>
        <v>2.9912529464051789E-6</v>
      </c>
      <c r="K105">
        <f t="shared" ca="1" si="74"/>
        <v>2.3693406657343533E-5</v>
      </c>
      <c r="L105">
        <f t="shared" ca="1" si="74"/>
        <v>2.2546646184268458E-4</v>
      </c>
      <c r="M105">
        <f t="shared" ca="1" si="74"/>
        <v>7.9978982095607468E-4</v>
      </c>
      <c r="N105">
        <f t="shared" ref="N105:W114" ca="1" si="75">IF(ROW()+N$4&gt;3,OFFSET($A105,N$4,0)*N$1*(1-N$1),0)</f>
        <v>3.1576097535783196E-3</v>
      </c>
      <c r="O105">
        <f t="shared" ca="1" si="75"/>
        <v>1.2187545390266966E-2</v>
      </c>
      <c r="P105">
        <f t="shared" ca="1" si="75"/>
        <v>2.3992153404986033E-2</v>
      </c>
      <c r="Q105">
        <f t="shared" ca="1" si="75"/>
        <v>4.1707891114783277E-2</v>
      </c>
      <c r="R105">
        <f t="shared" ca="1" si="75"/>
        <v>4.8627025917466926E-2</v>
      </c>
      <c r="S105">
        <f t="shared" ca="1" si="75"/>
        <v>0.2828133046547428</v>
      </c>
      <c r="T105">
        <f t="shared" ca="1" si="75"/>
        <v>0.2264754063117638</v>
      </c>
      <c r="U105">
        <f t="shared" ca="1" si="75"/>
        <v>0.50016981198720967</v>
      </c>
      <c r="V105">
        <f t="shared" ca="1" si="75"/>
        <v>2.2765259011336489</v>
      </c>
      <c r="W105">
        <f t="shared" ca="1" si="75"/>
        <v>3.1905109327548118</v>
      </c>
      <c r="X105">
        <f t="shared" ref="X105:AG114" ca="1" si="76">IF(ROW()+X$4&gt;3,OFFSET($A105,X$4,0)*X$1*(1-X$1),0)</f>
        <v>2.6858360066255673</v>
      </c>
      <c r="Y105">
        <f t="shared" ca="1" si="76"/>
        <v>3.2731128067584181</v>
      </c>
      <c r="Z105">
        <f t="shared" ca="1" si="76"/>
        <v>2.6171891613520302</v>
      </c>
      <c r="AA105">
        <f t="shared" ca="1" si="76"/>
        <v>1.9656352879619512</v>
      </c>
      <c r="AB105">
        <f t="shared" ca="1" si="76"/>
        <v>1.3473276427640577</v>
      </c>
      <c r="AC105">
        <f t="shared" ca="1" si="76"/>
        <v>2.4180510966585129</v>
      </c>
      <c r="AD105">
        <f t="shared" ca="1" si="76"/>
        <v>2.2850253347979166</v>
      </c>
      <c r="AE105">
        <f t="shared" ca="1" si="76"/>
        <v>1.3887080125669682</v>
      </c>
      <c r="AF105">
        <f t="shared" ca="1" si="76"/>
        <v>0.91646300641133138</v>
      </c>
      <c r="AG105">
        <f t="shared" ca="1" si="76"/>
        <v>1.5627859803211788</v>
      </c>
      <c r="AH105">
        <f t="shared" ref="AH105:AQ114" ca="1" si="77">IF(ROW()+AH$4&gt;3,OFFSET($A105,AH$4,0)*AH$1*(1-AH$1),0)</f>
        <v>0.53572918457068286</v>
      </c>
      <c r="AI105">
        <f t="shared" ca="1" si="77"/>
        <v>1.460534807108449</v>
      </c>
      <c r="AJ105">
        <f t="shared" ca="1" si="77"/>
        <v>0.39186913208597413</v>
      </c>
      <c r="AK105">
        <f t="shared" ca="1" si="77"/>
        <v>0.53449366956452049</v>
      </c>
      <c r="AL105">
        <f t="shared" ca="1" si="77"/>
        <v>0.16514316530457832</v>
      </c>
      <c r="AM105">
        <f t="shared" ca="1" si="77"/>
        <v>0.28145234412283177</v>
      </c>
      <c r="AN105">
        <f t="shared" ca="1" si="77"/>
        <v>0.11842350882054632</v>
      </c>
      <c r="AO105">
        <f t="shared" ca="1" si="77"/>
        <v>9.8305616705262944E-2</v>
      </c>
      <c r="AP105">
        <f t="shared" ca="1" si="77"/>
        <v>0.17754366010384443</v>
      </c>
      <c r="AQ105">
        <f t="shared" ca="1" si="77"/>
        <v>3.9429051619778242E-2</v>
      </c>
      <c r="AR105">
        <f t="shared" ref="AR105:BA114" ca="1" si="78">IF(ROW()+AR$4&gt;3,OFFSET($A105,AR$4,0)*AR$1*(1-AR$1),0)</f>
        <v>2.1185931312880154E-2</v>
      </c>
      <c r="AS105">
        <f t="shared" ca="1" si="78"/>
        <v>0.11872433185459183</v>
      </c>
      <c r="AT105">
        <f t="shared" ca="1" si="78"/>
        <v>5.402689712277399E-2</v>
      </c>
      <c r="AU105">
        <f t="shared" ca="1" si="78"/>
        <v>5.3290028974209598E-2</v>
      </c>
      <c r="AV105">
        <f t="shared" ca="1" si="78"/>
        <v>4.6180661600364686E-2</v>
      </c>
      <c r="AW105">
        <f t="shared" ca="1" si="78"/>
        <v>4.9485842918662842E-2</v>
      </c>
      <c r="AX105">
        <f t="shared" ca="1" si="78"/>
        <v>5.3941189720646925E-2</v>
      </c>
      <c r="AY105">
        <f t="shared" ca="1" si="78"/>
        <v>2.7995162013607869E-2</v>
      </c>
      <c r="AZ105">
        <f t="shared" ca="1" si="78"/>
        <v>7.8417588576209212E-3</v>
      </c>
      <c r="BA105">
        <f t="shared" ca="1" si="78"/>
        <v>1.570443021788033E-2</v>
      </c>
      <c r="BB105">
        <f t="shared" ref="BB105:BK114" ca="1" si="79">IF(ROW()+BB$4&gt;3,OFFSET($A105,BB$4,0)*BB$1*(1-BB$1),0)</f>
        <v>3.2231326306522867E-2</v>
      </c>
      <c r="BC105">
        <f t="shared" ca="1" si="79"/>
        <v>8.9495510722394991E-3</v>
      </c>
      <c r="BD105">
        <f t="shared" ca="1" si="79"/>
        <v>1.6300896299654827E-2</v>
      </c>
      <c r="BE105">
        <f t="shared" ca="1" si="79"/>
        <v>9.1827942524608294E-3</v>
      </c>
      <c r="BF105">
        <f t="shared" ca="1" si="79"/>
        <v>9.3317200769483435E-3</v>
      </c>
      <c r="BG105">
        <f t="shared" ca="1" si="79"/>
        <v>3.9988530184881998E-3</v>
      </c>
      <c r="BH105">
        <f t="shared" ca="1" si="79"/>
        <v>2.9938158536046912E-3</v>
      </c>
      <c r="BI105">
        <f t="shared" ca="1" si="79"/>
        <v>2.2377527444108866E-3</v>
      </c>
      <c r="BJ105">
        <f t="shared" ca="1" si="79"/>
        <v>2.6861744909827336E-3</v>
      </c>
      <c r="BK105">
        <f t="shared" ca="1" si="79"/>
        <v>2.5630236754533809E-3</v>
      </c>
      <c r="BL105">
        <f t="shared" ref="BL105:BV114" ca="1" si="80">IF(ROW()+BL$4&gt;3,OFFSET($A105,BL$4,0)*BL$1*(1-BL$1),0)</f>
        <v>2.4348830725983281E-3</v>
      </c>
      <c r="BM105">
        <f t="shared" ca="1" si="80"/>
        <v>1.9254519538829777E-3</v>
      </c>
      <c r="BN105">
        <f t="shared" ca="1" si="80"/>
        <v>3.0889874452448879E-3</v>
      </c>
      <c r="BO105">
        <f t="shared" ca="1" si="80"/>
        <v>2.6262559241113756E-3</v>
      </c>
      <c r="BP105">
        <f t="shared" ca="1" si="80"/>
        <v>1.2611797634707737E-3</v>
      </c>
      <c r="BQ105">
        <f t="shared" ca="1" si="80"/>
        <v>5.8038830707269273E-4</v>
      </c>
      <c r="BR105">
        <f t="shared" ca="1" si="80"/>
        <v>1.1635096100446353E-3</v>
      </c>
      <c r="BS105">
        <f t="shared" ca="1" si="80"/>
        <v>8.7843312320252996E-4</v>
      </c>
      <c r="BT105">
        <f t="shared" ca="1" si="80"/>
        <v>8.6185030880713508E-4</v>
      </c>
      <c r="BU105">
        <f t="shared" ca="1" si="80"/>
        <v>6.0357249077801938E-4</v>
      </c>
      <c r="BV105">
        <f t="shared" ca="1" si="80"/>
        <v>4.9059169287664329E-4</v>
      </c>
    </row>
    <row r="106" spans="1:74" x14ac:dyDescent="0.4">
      <c r="A106">
        <f>Rt計算!B105</f>
        <v>87</v>
      </c>
      <c r="B106">
        <f t="shared" ca="1" si="51"/>
        <v>5.2062677477098624</v>
      </c>
      <c r="C106">
        <f t="shared" ca="1" si="52"/>
        <v>27.105223860843928</v>
      </c>
      <c r="D106">
        <f t="shared" ca="1" si="74"/>
        <v>0</v>
      </c>
      <c r="E106">
        <f t="shared" ca="1" si="74"/>
        <v>2.8907865080115012E-18</v>
      </c>
      <c r="F106">
        <f t="shared" ca="1" si="74"/>
        <v>7.3336257427127326E-13</v>
      </c>
      <c r="G106">
        <f t="shared" ca="1" si="74"/>
        <v>7.2343807184025065E-9</v>
      </c>
      <c r="H106">
        <f t="shared" ca="1" si="74"/>
        <v>1.6006721049970535E-6</v>
      </c>
      <c r="I106">
        <f t="shared" ca="1" si="74"/>
        <v>7.7921069189880548E-6</v>
      </c>
      <c r="J106">
        <f t="shared" ca="1" si="74"/>
        <v>2.7717114457515876E-6</v>
      </c>
      <c r="K106">
        <f t="shared" ca="1" si="74"/>
        <v>2.8854346721319351E-5</v>
      </c>
      <c r="L106">
        <f t="shared" ca="1" si="74"/>
        <v>2.2546646184268458E-4</v>
      </c>
      <c r="M106">
        <f t="shared" ca="1" si="74"/>
        <v>8.713157399033659E-4</v>
      </c>
      <c r="N106">
        <f t="shared" ca="1" si="75"/>
        <v>4.0059228217038381E-3</v>
      </c>
      <c r="O106">
        <f t="shared" ca="1" si="75"/>
        <v>8.5312817731868756E-3</v>
      </c>
      <c r="P106">
        <f t="shared" ca="1" si="75"/>
        <v>1.6532408228645837E-2</v>
      </c>
      <c r="Q106">
        <f t="shared" ca="1" si="75"/>
        <v>2.0853945557391639E-2</v>
      </c>
      <c r="R106">
        <f t="shared" ca="1" si="75"/>
        <v>0.13402082752862834</v>
      </c>
      <c r="S106">
        <f t="shared" ca="1" si="75"/>
        <v>0.11763031255551248</v>
      </c>
      <c r="T106">
        <f t="shared" ca="1" si="75"/>
        <v>0.2842989143062567</v>
      </c>
      <c r="U106">
        <f t="shared" ca="1" si="75"/>
        <v>1.3987799826760947</v>
      </c>
      <c r="V106">
        <f t="shared" ca="1" si="75"/>
        <v>2.1247575077247389</v>
      </c>
      <c r="W106">
        <f t="shared" ca="1" si="75"/>
        <v>1.9267371217285552</v>
      </c>
      <c r="X106">
        <f t="shared" ca="1" si="76"/>
        <v>2.5125562642626278</v>
      </c>
      <c r="Y106">
        <f t="shared" ca="1" si="76"/>
        <v>2.1444532182210327</v>
      </c>
      <c r="Z106">
        <f t="shared" ca="1" si="76"/>
        <v>1.6988771749127214</v>
      </c>
      <c r="AA106">
        <f t="shared" ca="1" si="76"/>
        <v>1.2218813952195913</v>
      </c>
      <c r="AB106">
        <f t="shared" ca="1" si="76"/>
        <v>2.2845990464260111</v>
      </c>
      <c r="AC106">
        <f t="shared" ca="1" si="76"/>
        <v>2.2320471661463199</v>
      </c>
      <c r="AD106">
        <f t="shared" ca="1" si="76"/>
        <v>1.3964043712653933</v>
      </c>
      <c r="AE106">
        <f t="shared" ca="1" si="76"/>
        <v>0.94684637220475099</v>
      </c>
      <c r="AF106">
        <f t="shared" ca="1" si="76"/>
        <v>1.6496334115403966</v>
      </c>
      <c r="AG106">
        <f t="shared" ca="1" si="76"/>
        <v>0.57880962234117728</v>
      </c>
      <c r="AH106">
        <f t="shared" ca="1" si="77"/>
        <v>1.6071875537120486</v>
      </c>
      <c r="AI106">
        <f t="shared" ca="1" si="77"/>
        <v>0.43816044213253469</v>
      </c>
      <c r="AJ106">
        <f t="shared" ca="1" si="77"/>
        <v>0.60957420546707097</v>
      </c>
      <c r="AK106">
        <f t="shared" ca="1" si="77"/>
        <v>0.19089059627304306</v>
      </c>
      <c r="AL106">
        <f t="shared" ca="1" si="77"/>
        <v>0.33028633060915663</v>
      </c>
      <c r="AM106">
        <f t="shared" ca="1" si="77"/>
        <v>0.14072617206141588</v>
      </c>
      <c r="AN106">
        <f t="shared" ca="1" si="77"/>
        <v>0.11842350882054632</v>
      </c>
      <c r="AO106">
        <f t="shared" ca="1" si="77"/>
        <v>0.21627235675157844</v>
      </c>
      <c r="AP106">
        <f t="shared" ca="1" si="77"/>
        <v>4.8420998210139385E-2</v>
      </c>
      <c r="AQ106">
        <f t="shared" ca="1" si="77"/>
        <v>2.6286034413185493E-2</v>
      </c>
      <c r="AR106">
        <f t="shared" ca="1" si="78"/>
        <v>0.14830151919016107</v>
      </c>
      <c r="AS106">
        <f t="shared" ca="1" si="78"/>
        <v>6.7842475345481046E-2</v>
      </c>
      <c r="AT106">
        <f t="shared" ca="1" si="78"/>
        <v>6.7533621403467498E-2</v>
      </c>
      <c r="AU106">
        <f t="shared" ca="1" si="78"/>
        <v>5.8619031871630561E-2</v>
      </c>
      <c r="AV106">
        <f t="shared" ca="1" si="78"/>
        <v>6.2973629455042771E-2</v>
      </c>
      <c r="AW106">
        <f t="shared" ca="1" si="78"/>
        <v>6.9280180086127977E-2</v>
      </c>
      <c r="AX106">
        <f t="shared" ca="1" si="78"/>
        <v>3.5960793147097957E-2</v>
      </c>
      <c r="AY106">
        <f t="shared" ca="1" si="78"/>
        <v>9.9982721477170963E-3</v>
      </c>
      <c r="AZ106">
        <f t="shared" ca="1" si="78"/>
        <v>2.0388573029814394E-2</v>
      </c>
      <c r="BA106">
        <f t="shared" ca="1" si="78"/>
        <v>4.1073125185225483E-2</v>
      </c>
      <c r="BB106">
        <f t="shared" ca="1" si="79"/>
        <v>1.1375762225831603E-2</v>
      </c>
      <c r="BC106">
        <f t="shared" ca="1" si="79"/>
        <v>2.08822858352255E-2</v>
      </c>
      <c r="BD106">
        <f t="shared" ca="1" si="79"/>
        <v>1.1643497356896307E-2</v>
      </c>
      <c r="BE106">
        <f t="shared" ca="1" si="79"/>
        <v>1.193763252819908E-2</v>
      </c>
      <c r="BF106">
        <f t="shared" ca="1" si="79"/>
        <v>5.0247723491260304E-3</v>
      </c>
      <c r="BG106">
        <f t="shared" ca="1" si="79"/>
        <v>3.7132206600247564E-3</v>
      </c>
      <c r="BH106">
        <f t="shared" ca="1" si="79"/>
        <v>2.7635223264043302E-3</v>
      </c>
      <c r="BI106">
        <f t="shared" ca="1" si="79"/>
        <v>3.3566291166163302E-3</v>
      </c>
      <c r="BJ106">
        <f t="shared" ca="1" si="79"/>
        <v>3.2831021556455628E-3</v>
      </c>
      <c r="BK106">
        <f t="shared" ca="1" si="79"/>
        <v>2.9125269039242969E-3</v>
      </c>
      <c r="BL106">
        <f t="shared" ca="1" si="80"/>
        <v>2.3374877496943952E-3</v>
      </c>
      <c r="BM106">
        <f t="shared" ca="1" si="80"/>
        <v>3.7706767430208312E-3</v>
      </c>
      <c r="BN106">
        <f t="shared" ca="1" si="80"/>
        <v>3.1547105823777574E-3</v>
      </c>
      <c r="BO106">
        <f t="shared" ca="1" si="80"/>
        <v>1.4772689573126488E-3</v>
      </c>
      <c r="BP106">
        <f t="shared" ca="1" si="80"/>
        <v>7.4736578576045838E-4</v>
      </c>
      <c r="BQ106">
        <f t="shared" ca="1" si="80"/>
        <v>1.4872450368737752E-3</v>
      </c>
      <c r="BR106">
        <f t="shared" ca="1" si="80"/>
        <v>9.9323991101371296E-4</v>
      </c>
      <c r="BS106">
        <f t="shared" ca="1" si="80"/>
        <v>9.7882548013996208E-4</v>
      </c>
      <c r="BT106">
        <f t="shared" ca="1" si="80"/>
        <v>7.5135667947288693E-4</v>
      </c>
      <c r="BU106">
        <f t="shared" ca="1" si="80"/>
        <v>5.1481183036948715E-4</v>
      </c>
      <c r="BV106">
        <f t="shared" ca="1" si="80"/>
        <v>5.2442560273020485E-4</v>
      </c>
    </row>
    <row r="107" spans="1:74" x14ac:dyDescent="0.4">
      <c r="A107">
        <f>Rt計算!B106</f>
        <v>57</v>
      </c>
      <c r="B107">
        <f t="shared" ca="1" si="51"/>
        <v>4.8355064136876358</v>
      </c>
      <c r="C107">
        <f t="shared" ca="1" si="52"/>
        <v>23.382122276814261</v>
      </c>
      <c r="D107">
        <f t="shared" ca="1" si="74"/>
        <v>0</v>
      </c>
      <c r="E107">
        <f t="shared" ca="1" si="74"/>
        <v>3.43707687173021E-18</v>
      </c>
      <c r="F107">
        <f t="shared" ca="1" si="74"/>
        <v>1.0004813927144523E-12</v>
      </c>
      <c r="G107">
        <f t="shared" ca="1" si="74"/>
        <v>6.5320136583634284E-9</v>
      </c>
      <c r="H107">
        <f t="shared" ca="1" si="74"/>
        <v>9.380282765842949E-7</v>
      </c>
      <c r="I107">
        <f t="shared" ca="1" si="74"/>
        <v>7.2202091634659954E-6</v>
      </c>
      <c r="J107">
        <f t="shared" ca="1" si="74"/>
        <v>3.3754505725489633E-6</v>
      </c>
      <c r="K107">
        <f t="shared" ca="1" si="74"/>
        <v>2.8854346721319351E-5</v>
      </c>
      <c r="L107">
        <f t="shared" ca="1" si="74"/>
        <v>2.4563012916194909E-4</v>
      </c>
      <c r="M107">
        <f t="shared" ca="1" si="74"/>
        <v>1.1054005655490465E-3</v>
      </c>
      <c r="N107">
        <f t="shared" ca="1" si="75"/>
        <v>2.8041459751926871E-3</v>
      </c>
      <c r="O107">
        <f t="shared" ca="1" si="75"/>
        <v>5.8786983647170065E-3</v>
      </c>
      <c r="P107">
        <f t="shared" ca="1" si="75"/>
        <v>8.2662041143229184E-3</v>
      </c>
      <c r="Q107">
        <f t="shared" ca="1" si="75"/>
        <v>5.7475508487445245E-2</v>
      </c>
      <c r="R107">
        <f t="shared" ca="1" si="75"/>
        <v>5.5743176051730375E-2</v>
      </c>
      <c r="S107">
        <f t="shared" ca="1" si="75"/>
        <v>0.14766358384628162</v>
      </c>
      <c r="T107">
        <f t="shared" ca="1" si="75"/>
        <v>0.79507323492427717</v>
      </c>
      <c r="U107">
        <f t="shared" ca="1" si="75"/>
        <v>1.3055279838310219</v>
      </c>
      <c r="V107">
        <f t="shared" ca="1" si="75"/>
        <v>1.2831327806389659</v>
      </c>
      <c r="W107">
        <f t="shared" ca="1" si="75"/>
        <v>1.8024315009718741</v>
      </c>
      <c r="X107">
        <f t="shared" ca="1" si="76"/>
        <v>1.6461575524479286</v>
      </c>
      <c r="Y107">
        <f t="shared" ca="1" si="76"/>
        <v>1.3920134925294421</v>
      </c>
      <c r="Z107">
        <f t="shared" ca="1" si="76"/>
        <v>1.0560587844052052</v>
      </c>
      <c r="AA107">
        <f t="shared" ca="1" si="76"/>
        <v>2.0718858440680026</v>
      </c>
      <c r="AB107">
        <f t="shared" ca="1" si="76"/>
        <v>2.1088606582393949</v>
      </c>
      <c r="AC107">
        <f t="shared" ca="1" si="76"/>
        <v>1.3640288237560845</v>
      </c>
      <c r="AD107">
        <f t="shared" ca="1" si="76"/>
        <v>0.95209388949913187</v>
      </c>
      <c r="AE107">
        <f t="shared" ca="1" si="76"/>
        <v>1.7043234699685519</v>
      </c>
      <c r="AF107">
        <f t="shared" ca="1" si="76"/>
        <v>0.61097533760755429</v>
      </c>
      <c r="AG107">
        <f t="shared" ca="1" si="76"/>
        <v>1.7364288670235319</v>
      </c>
      <c r="AH107">
        <f t="shared" ca="1" si="77"/>
        <v>0.48215626611361456</v>
      </c>
      <c r="AI107">
        <f t="shared" ca="1" si="77"/>
        <v>0.68158290998394289</v>
      </c>
      <c r="AJ107">
        <f t="shared" ca="1" si="77"/>
        <v>0.21770507338109676</v>
      </c>
      <c r="AK107">
        <f t="shared" ca="1" si="77"/>
        <v>0.38178119254608611</v>
      </c>
      <c r="AL107">
        <f t="shared" ca="1" si="77"/>
        <v>0.16514316530457832</v>
      </c>
      <c r="AM107">
        <f t="shared" ca="1" si="77"/>
        <v>0.14072617206141588</v>
      </c>
      <c r="AN107">
        <f t="shared" ca="1" si="77"/>
        <v>0.26053171940520192</v>
      </c>
      <c r="AO107">
        <f t="shared" ca="1" si="77"/>
        <v>5.8983370023157761E-2</v>
      </c>
      <c r="AP107">
        <f t="shared" ca="1" si="77"/>
        <v>3.2280665473426257E-2</v>
      </c>
      <c r="AQ107">
        <f t="shared" ca="1" si="77"/>
        <v>0.18400224089229844</v>
      </c>
      <c r="AR107">
        <f t="shared" ca="1" si="78"/>
        <v>8.4743725251520616E-2</v>
      </c>
      <c r="AS107">
        <f t="shared" ca="1" si="78"/>
        <v>8.4803094181851307E-2</v>
      </c>
      <c r="AT107">
        <f t="shared" ca="1" si="78"/>
        <v>7.4286983543814245E-2</v>
      </c>
      <c r="AU107">
        <f t="shared" ca="1" si="78"/>
        <v>7.9935043461314401E-2</v>
      </c>
      <c r="AV107">
        <f t="shared" ca="1" si="78"/>
        <v>8.8163081237059848E-2</v>
      </c>
      <c r="AW107">
        <f t="shared" ca="1" si="78"/>
        <v>4.618678672408532E-2</v>
      </c>
      <c r="AX107">
        <f t="shared" ca="1" si="78"/>
        <v>1.284314040967784E-2</v>
      </c>
      <c r="AY107">
        <f t="shared" ca="1" si="78"/>
        <v>2.5995507584064447E-2</v>
      </c>
      <c r="AZ107">
        <f t="shared" ca="1" si="78"/>
        <v>5.3323960231822266E-2</v>
      </c>
      <c r="BA107">
        <f t="shared" ca="1" si="78"/>
        <v>1.4496397124197228E-2</v>
      </c>
      <c r="BB107">
        <f t="shared" ca="1" si="79"/>
        <v>2.654344519360707E-2</v>
      </c>
      <c r="BC107">
        <f t="shared" ca="1" si="79"/>
        <v>1.4915918453732501E-2</v>
      </c>
      <c r="BD107">
        <f t="shared" ca="1" si="79"/>
        <v>1.5136546563965198E-2</v>
      </c>
      <c r="BE107">
        <f t="shared" ca="1" si="79"/>
        <v>6.4279559767225812E-3</v>
      </c>
      <c r="BF107">
        <f t="shared" ca="1" si="79"/>
        <v>4.6658600384741717E-3</v>
      </c>
      <c r="BG107">
        <f t="shared" ca="1" si="79"/>
        <v>3.4275883015613138E-3</v>
      </c>
      <c r="BH107">
        <f t="shared" ca="1" si="79"/>
        <v>4.1452834896064964E-3</v>
      </c>
      <c r="BI107">
        <f t="shared" ca="1" si="79"/>
        <v>4.1025466980866261E-3</v>
      </c>
      <c r="BJ107">
        <f t="shared" ca="1" si="79"/>
        <v>3.7307979041426849E-3</v>
      </c>
      <c r="BK107">
        <f t="shared" ca="1" si="79"/>
        <v>2.7960258277673249E-3</v>
      </c>
      <c r="BL107">
        <f t="shared" ca="1" si="80"/>
        <v>4.5775801764848566E-3</v>
      </c>
      <c r="BM107">
        <f t="shared" ca="1" si="80"/>
        <v>3.8509039077659554E-3</v>
      </c>
      <c r="BN107">
        <f t="shared" ca="1" si="80"/>
        <v>1.7745247025874886E-3</v>
      </c>
      <c r="BO107">
        <f t="shared" ca="1" si="80"/>
        <v>8.7541864137045847E-4</v>
      </c>
      <c r="BP107">
        <f t="shared" ca="1" si="80"/>
        <v>1.9151248260111746E-3</v>
      </c>
      <c r="BQ107">
        <f t="shared" ca="1" si="80"/>
        <v>1.2695994217215153E-3</v>
      </c>
      <c r="BR107">
        <f t="shared" ca="1" si="80"/>
        <v>1.1067530437009945E-3</v>
      </c>
      <c r="BS107">
        <f t="shared" ca="1" si="80"/>
        <v>8.5333503396817201E-4</v>
      </c>
      <c r="BT107">
        <f t="shared" ca="1" si="80"/>
        <v>6.4086305013863888E-4</v>
      </c>
      <c r="BU107">
        <f t="shared" ca="1" si="80"/>
        <v>5.5031609453289998E-4</v>
      </c>
      <c r="BV107">
        <f t="shared" ca="1" si="80"/>
        <v>9.3043252097294428E-4</v>
      </c>
    </row>
    <row r="108" spans="1:74" x14ac:dyDescent="0.4">
      <c r="A108">
        <f>Rt計算!B107</f>
        <v>37</v>
      </c>
      <c r="B108">
        <f t="shared" ca="1" si="51"/>
        <v>4.503087433831741</v>
      </c>
      <c r="C108">
        <f t="shared" ca="1" si="52"/>
        <v>20.277796436733336</v>
      </c>
      <c r="D108">
        <f t="shared" ca="1" si="74"/>
        <v>0</v>
      </c>
      <c r="E108">
        <f t="shared" ca="1" si="74"/>
        <v>4.6889922885855848E-18</v>
      </c>
      <c r="F108">
        <f t="shared" ca="1" si="74"/>
        <v>9.0334727691693253E-13</v>
      </c>
      <c r="G108">
        <f t="shared" ca="1" si="74"/>
        <v>3.8279004772129767E-9</v>
      </c>
      <c r="H108">
        <f t="shared" ca="1" si="74"/>
        <v>8.6918216454141083E-7</v>
      </c>
      <c r="I108">
        <f t="shared" ca="1" si="74"/>
        <v>8.7929279911516584E-6</v>
      </c>
      <c r="J108">
        <f t="shared" ca="1" si="74"/>
        <v>3.3754505725489633E-6</v>
      </c>
      <c r="K108">
        <f t="shared" ca="1" si="74"/>
        <v>3.1434816753307257E-5</v>
      </c>
      <c r="L108">
        <f t="shared" ca="1" si="74"/>
        <v>3.1162031311590552E-4</v>
      </c>
      <c r="M108">
        <f t="shared" ca="1" si="74"/>
        <v>7.7378039588433243E-4</v>
      </c>
      <c r="N108">
        <f t="shared" ca="1" si="75"/>
        <v>1.9322686551747925E-3</v>
      </c>
      <c r="O108">
        <f t="shared" ca="1" si="75"/>
        <v>2.9393491823585033E-3</v>
      </c>
      <c r="P108">
        <f t="shared" ca="1" si="75"/>
        <v>2.2782464998011946E-2</v>
      </c>
      <c r="Q108">
        <f t="shared" ca="1" si="75"/>
        <v>2.3905742468229439E-2</v>
      </c>
      <c r="R108">
        <f t="shared" ca="1" si="75"/>
        <v>6.9975476320257288E-2</v>
      </c>
      <c r="S108">
        <f t="shared" ca="1" si="75"/>
        <v>0.41295748024807577</v>
      </c>
      <c r="T108">
        <f t="shared" ca="1" si="75"/>
        <v>0.74206835259599202</v>
      </c>
      <c r="U108">
        <f t="shared" ca="1" si="75"/>
        <v>0.78840326296288976</v>
      </c>
      <c r="V108">
        <f t="shared" ca="1" si="75"/>
        <v>1.2003500205977422</v>
      </c>
      <c r="W108">
        <f t="shared" ca="1" si="75"/>
        <v>1.1809033971884693</v>
      </c>
      <c r="X108">
        <f t="shared" ca="1" si="76"/>
        <v>1.068558411238129</v>
      </c>
      <c r="Y108">
        <f t="shared" ca="1" si="76"/>
        <v>0.86530568454532897</v>
      </c>
      <c r="Z108">
        <f t="shared" ca="1" si="76"/>
        <v>1.790708373556652</v>
      </c>
      <c r="AA108">
        <f t="shared" ca="1" si="76"/>
        <v>1.9125100099089254</v>
      </c>
      <c r="AB108">
        <f t="shared" ca="1" si="76"/>
        <v>1.2887481800351859</v>
      </c>
      <c r="AC108">
        <f t="shared" ca="1" si="76"/>
        <v>0.93001965256096664</v>
      </c>
      <c r="AD108">
        <f t="shared" ca="1" si="76"/>
        <v>1.7137690010984374</v>
      </c>
      <c r="AE108">
        <f t="shared" ca="1" si="76"/>
        <v>0.6312309148031674</v>
      </c>
      <c r="AF108">
        <f t="shared" ca="1" si="76"/>
        <v>1.8329260128226628</v>
      </c>
      <c r="AG108">
        <f t="shared" ca="1" si="76"/>
        <v>0.52092866010705952</v>
      </c>
      <c r="AH108">
        <f t="shared" ca="1" si="77"/>
        <v>0.75002085839895594</v>
      </c>
      <c r="AI108">
        <f t="shared" ca="1" si="77"/>
        <v>0.24342246785140817</v>
      </c>
      <c r="AJ108">
        <f t="shared" ca="1" si="77"/>
        <v>0.43541014676219353</v>
      </c>
      <c r="AK108">
        <f t="shared" ca="1" si="77"/>
        <v>0.19089059627304306</v>
      </c>
      <c r="AL108">
        <f t="shared" ca="1" si="77"/>
        <v>0.16514316530457832</v>
      </c>
      <c r="AM108">
        <f t="shared" ca="1" si="77"/>
        <v>0.30959757853511488</v>
      </c>
      <c r="AN108">
        <f t="shared" ca="1" si="77"/>
        <v>7.1054105292327793E-2</v>
      </c>
      <c r="AO108">
        <f t="shared" ca="1" si="77"/>
        <v>3.9322246682105169E-2</v>
      </c>
      <c r="AP108">
        <f t="shared" ca="1" si="77"/>
        <v>0.2259646583139838</v>
      </c>
      <c r="AQ108">
        <f t="shared" ca="1" si="77"/>
        <v>0.10514413765274197</v>
      </c>
      <c r="AR108">
        <f t="shared" ca="1" si="78"/>
        <v>0.10592965656440077</v>
      </c>
      <c r="AS108">
        <f t="shared" ca="1" si="78"/>
        <v>9.3283403600036438E-2</v>
      </c>
      <c r="AT108">
        <f t="shared" ca="1" si="78"/>
        <v>0.10130043210520125</v>
      </c>
      <c r="AU108">
        <f t="shared" ca="1" si="78"/>
        <v>0.11190906084584017</v>
      </c>
      <c r="AV108">
        <f t="shared" ca="1" si="78"/>
        <v>5.8775387491373239E-2</v>
      </c>
      <c r="AW108">
        <f t="shared" ca="1" si="78"/>
        <v>1.6495280972887612E-2</v>
      </c>
      <c r="AX108">
        <f t="shared" ca="1" si="78"/>
        <v>3.3392165065162384E-2</v>
      </c>
      <c r="AY108">
        <f t="shared" ca="1" si="78"/>
        <v>6.7988250604476247E-2</v>
      </c>
      <c r="AZ108">
        <f t="shared" ca="1" si="78"/>
        <v>1.8820221258290214E-2</v>
      </c>
      <c r="BA108">
        <f t="shared" ca="1" si="78"/>
        <v>3.3824926623126875E-2</v>
      </c>
      <c r="BB108">
        <f t="shared" ca="1" si="79"/>
        <v>1.8959603709719334E-2</v>
      </c>
      <c r="BC108">
        <f t="shared" ca="1" si="79"/>
        <v>1.9390693989852249E-2</v>
      </c>
      <c r="BD108">
        <f t="shared" ca="1" si="79"/>
        <v>8.1504481498274137E-3</v>
      </c>
      <c r="BE108">
        <f t="shared" ca="1" si="79"/>
        <v>5.96881626409954E-3</v>
      </c>
      <c r="BF108">
        <f t="shared" ca="1" si="79"/>
        <v>4.3069477278223122E-3</v>
      </c>
      <c r="BG108">
        <f t="shared" ca="1" si="79"/>
        <v>5.1413824523419702E-3</v>
      </c>
      <c r="BH108">
        <f t="shared" ca="1" si="79"/>
        <v>5.0664575984079394E-3</v>
      </c>
      <c r="BI108">
        <f t="shared" ca="1" si="79"/>
        <v>4.6619848841893468E-3</v>
      </c>
      <c r="BJ108">
        <f t="shared" ca="1" si="79"/>
        <v>3.5815659879769777E-3</v>
      </c>
      <c r="BK108">
        <f t="shared" ca="1" si="79"/>
        <v>5.4755505793776778E-3</v>
      </c>
      <c r="BL108">
        <f t="shared" ca="1" si="80"/>
        <v>4.6749754993887904E-3</v>
      </c>
      <c r="BM108">
        <f t="shared" ca="1" si="80"/>
        <v>2.1661334481183499E-3</v>
      </c>
      <c r="BN108">
        <f t="shared" ca="1" si="80"/>
        <v>1.0515701941259193E-3</v>
      </c>
      <c r="BO108">
        <f t="shared" ca="1" si="80"/>
        <v>2.2432602685117996E-3</v>
      </c>
      <c r="BP108">
        <f t="shared" ca="1" si="80"/>
        <v>1.6348626563510026E-3</v>
      </c>
      <c r="BQ108">
        <f t="shared" ca="1" si="80"/>
        <v>1.4146964984896886E-3</v>
      </c>
      <c r="BR108">
        <f t="shared" ca="1" si="80"/>
        <v>9.6486162784189264E-4</v>
      </c>
      <c r="BS108">
        <f t="shared" ca="1" si="80"/>
        <v>7.2784458779638194E-4</v>
      </c>
      <c r="BT108">
        <f t="shared" ca="1" si="80"/>
        <v>6.850605018723381E-4</v>
      </c>
      <c r="BU108">
        <f t="shared" ca="1" si="80"/>
        <v>9.7636726449385489E-4</v>
      </c>
      <c r="BV108">
        <f t="shared" ca="1" si="80"/>
        <v>8.1201383648547864E-4</v>
      </c>
    </row>
    <row r="109" spans="1:74" x14ac:dyDescent="0.4">
      <c r="A109">
        <f>Rt計算!B108</f>
        <v>23</v>
      </c>
      <c r="B109">
        <f t="shared" ca="1" si="51"/>
        <v>4.2144147292631216</v>
      </c>
      <c r="C109">
        <f t="shared" ca="1" si="52"/>
        <v>17.761291510229949</v>
      </c>
      <c r="D109">
        <f t="shared" ca="1" si="74"/>
        <v>0</v>
      </c>
      <c r="E109">
        <f t="shared" ca="1" si="74"/>
        <v>4.233750318819994E-18</v>
      </c>
      <c r="F109">
        <f t="shared" ca="1" si="74"/>
        <v>5.2938093109648191E-13</v>
      </c>
      <c r="G109">
        <f t="shared" ca="1" si="74"/>
        <v>3.5469536531973454E-9</v>
      </c>
      <c r="H109">
        <f t="shared" ca="1" si="74"/>
        <v>1.0585089726593419E-6</v>
      </c>
      <c r="I109">
        <f t="shared" ca="1" si="74"/>
        <v>8.7929279911516584E-6</v>
      </c>
      <c r="J109">
        <f t="shared" ca="1" si="74"/>
        <v>3.6773201359476509E-6</v>
      </c>
      <c r="K109">
        <f t="shared" ca="1" si="74"/>
        <v>3.9879991403449511E-5</v>
      </c>
      <c r="L109">
        <f t="shared" ca="1" si="74"/>
        <v>2.1813421918113384E-4</v>
      </c>
      <c r="M109">
        <f t="shared" ca="1" si="74"/>
        <v>5.3319321397071642E-4</v>
      </c>
      <c r="N109">
        <f t="shared" ca="1" si="75"/>
        <v>9.6613432758739623E-4</v>
      </c>
      <c r="O109">
        <f t="shared" ca="1" si="75"/>
        <v>8.101133112353923E-3</v>
      </c>
      <c r="P109">
        <f t="shared" ca="1" si="75"/>
        <v>9.4758925212970052E-3</v>
      </c>
      <c r="Q109">
        <f t="shared" ca="1" si="75"/>
        <v>3.0009336289905042E-2</v>
      </c>
      <c r="R109">
        <f t="shared" ca="1" si="75"/>
        <v>0.19569412869224492</v>
      </c>
      <c r="S109">
        <f t="shared" ca="1" si="75"/>
        <v>0.38542698156487071</v>
      </c>
      <c r="T109">
        <f t="shared" ca="1" si="75"/>
        <v>0.44813218695731988</v>
      </c>
      <c r="U109">
        <f t="shared" ca="1" si="75"/>
        <v>0.73753853632012256</v>
      </c>
      <c r="V109">
        <f t="shared" ca="1" si="75"/>
        <v>0.7864362203916242</v>
      </c>
      <c r="W109">
        <f t="shared" ca="1" si="75"/>
        <v>0.76655132799953274</v>
      </c>
      <c r="X109">
        <f t="shared" ca="1" si="76"/>
        <v>0.66423901239126937</v>
      </c>
      <c r="Y109">
        <f t="shared" ca="1" si="76"/>
        <v>1.467257465098601</v>
      </c>
      <c r="Z109">
        <f t="shared" ca="1" si="76"/>
        <v>1.6529615755907558</v>
      </c>
      <c r="AA109">
        <f t="shared" ca="1" si="76"/>
        <v>1.1687561171665655</v>
      </c>
      <c r="AB109">
        <f t="shared" ca="1" si="76"/>
        <v>0.87869194093308123</v>
      </c>
      <c r="AC109">
        <f t="shared" ca="1" si="76"/>
        <v>1.6740353746097398</v>
      </c>
      <c r="AD109">
        <f t="shared" ca="1" si="76"/>
        <v>0.63472925966608795</v>
      </c>
      <c r="AE109">
        <f t="shared" ca="1" si="76"/>
        <v>1.893692744409502</v>
      </c>
      <c r="AF109">
        <f t="shared" ca="1" si="76"/>
        <v>0.54987780384679885</v>
      </c>
      <c r="AG109">
        <f t="shared" ca="1" si="76"/>
        <v>0.81033347127764821</v>
      </c>
      <c r="AH109">
        <f t="shared" ca="1" si="77"/>
        <v>0.26786459228534143</v>
      </c>
      <c r="AI109">
        <f t="shared" ca="1" si="77"/>
        <v>0.48684493570281634</v>
      </c>
      <c r="AJ109">
        <f t="shared" ca="1" si="77"/>
        <v>0.21770507338109676</v>
      </c>
      <c r="AK109">
        <f t="shared" ca="1" si="77"/>
        <v>0.19089059627304306</v>
      </c>
      <c r="AL109">
        <f t="shared" ca="1" si="77"/>
        <v>0.36331496367007232</v>
      </c>
      <c r="AM109">
        <f t="shared" ca="1" si="77"/>
        <v>8.4435703236849527E-2</v>
      </c>
      <c r="AN109">
        <f t="shared" ca="1" si="77"/>
        <v>4.7369403528218529E-2</v>
      </c>
      <c r="AO109">
        <f t="shared" ca="1" si="77"/>
        <v>0.2752557267747362</v>
      </c>
      <c r="AP109">
        <f t="shared" ca="1" si="77"/>
        <v>0.12912266189370503</v>
      </c>
      <c r="AQ109">
        <f t="shared" ca="1" si="77"/>
        <v>0.13143017206592744</v>
      </c>
      <c r="AR109">
        <f t="shared" ca="1" si="78"/>
        <v>0.11652262222084085</v>
      </c>
      <c r="AS109">
        <f t="shared" ca="1" si="78"/>
        <v>0.12720464127277697</v>
      </c>
      <c r="AT109">
        <f t="shared" ca="1" si="78"/>
        <v>0.14182060494728171</v>
      </c>
      <c r="AU109">
        <f t="shared" ca="1" si="78"/>
        <v>7.4606040563893444E-2</v>
      </c>
      <c r="AV109">
        <f t="shared" ca="1" si="78"/>
        <v>2.0991209818347584E-2</v>
      </c>
      <c r="AW109">
        <f t="shared" ca="1" si="78"/>
        <v>4.2887730529507791E-2</v>
      </c>
      <c r="AX109">
        <f t="shared" ca="1" si="78"/>
        <v>8.7333354785809308E-2</v>
      </c>
      <c r="AY109">
        <f t="shared" ca="1" si="78"/>
        <v>2.3995853154521032E-2</v>
      </c>
      <c r="AZ109">
        <f t="shared" ca="1" si="78"/>
        <v>4.3913849602677163E-2</v>
      </c>
      <c r="BA109">
        <f t="shared" ca="1" si="78"/>
        <v>2.4160661873662052E-2</v>
      </c>
      <c r="BB109">
        <f t="shared" ca="1" si="79"/>
        <v>2.4647484822635138E-2</v>
      </c>
      <c r="BC109">
        <f t="shared" ca="1" si="79"/>
        <v>1.044114291761275E-2</v>
      </c>
      <c r="BD109">
        <f t="shared" ca="1" si="79"/>
        <v>7.5682732819825991E-3</v>
      </c>
      <c r="BE109">
        <f t="shared" ca="1" si="79"/>
        <v>5.5096765514764988E-3</v>
      </c>
      <c r="BF109">
        <f t="shared" ca="1" si="79"/>
        <v>6.4604215917334678E-3</v>
      </c>
      <c r="BG109">
        <f t="shared" ca="1" si="79"/>
        <v>6.2839118861957423E-3</v>
      </c>
      <c r="BH109">
        <f t="shared" ca="1" si="79"/>
        <v>5.7573381800090223E-3</v>
      </c>
      <c r="BI109">
        <f t="shared" ca="1" si="79"/>
        <v>4.4755054888217733E-3</v>
      </c>
      <c r="BJ109">
        <f t="shared" ca="1" si="79"/>
        <v>7.0139000597882481E-3</v>
      </c>
      <c r="BK109">
        <f t="shared" ca="1" si="79"/>
        <v>5.5920516555346498E-3</v>
      </c>
      <c r="BL109">
        <f t="shared" ca="1" si="80"/>
        <v>2.6296737184061947E-3</v>
      </c>
      <c r="BM109">
        <f t="shared" ca="1" si="80"/>
        <v>1.2836346359219851E-3</v>
      </c>
      <c r="BN109">
        <f t="shared" ca="1" si="80"/>
        <v>2.6946486224476676E-3</v>
      </c>
      <c r="BO109">
        <f t="shared" ca="1" si="80"/>
        <v>1.9149782779978781E-3</v>
      </c>
      <c r="BP109">
        <f t="shared" ca="1" si="80"/>
        <v>1.8217041027911174E-3</v>
      </c>
      <c r="BQ109">
        <f t="shared" ca="1" si="80"/>
        <v>1.2333251525294721E-3</v>
      </c>
      <c r="BR109">
        <f t="shared" ca="1" si="80"/>
        <v>8.2297021198279071E-4</v>
      </c>
      <c r="BS109">
        <f t="shared" ca="1" si="80"/>
        <v>7.7804076626509795E-4</v>
      </c>
      <c r="BT109">
        <f t="shared" ca="1" si="80"/>
        <v>1.2154299226767289E-3</v>
      </c>
      <c r="BU109">
        <f t="shared" ca="1" si="80"/>
        <v>8.5210233992190972E-4</v>
      </c>
      <c r="BV109">
        <f t="shared" ca="1" si="80"/>
        <v>9.1351556604616344E-4</v>
      </c>
    </row>
    <row r="110" spans="1:74" x14ac:dyDescent="0.4">
      <c r="A110">
        <f>Rt計算!B109</f>
        <v>39</v>
      </c>
      <c r="B110">
        <f t="shared" ca="1" si="51"/>
        <v>3.9686496941251819</v>
      </c>
      <c r="C110">
        <f t="shared" ca="1" si="52"/>
        <v>15.7501803946799</v>
      </c>
      <c r="D110">
        <f t="shared" ca="1" si="74"/>
        <v>0</v>
      </c>
      <c r="E110">
        <f t="shared" ca="1" si="74"/>
        <v>2.4810687352224694E-18</v>
      </c>
      <c r="F110">
        <f t="shared" ca="1" si="74"/>
        <v>4.9052728477747414E-13</v>
      </c>
      <c r="G110">
        <f t="shared" ca="1" si="74"/>
        <v>4.3195574192403314E-9</v>
      </c>
      <c r="H110">
        <f t="shared" ca="1" si="74"/>
        <v>1.0585089726593419E-6</v>
      </c>
      <c r="I110">
        <f t="shared" ca="1" si="74"/>
        <v>9.5792874049944899E-6</v>
      </c>
      <c r="J110">
        <f t="shared" ca="1" si="74"/>
        <v>4.6652568888888107E-6</v>
      </c>
      <c r="K110">
        <f t="shared" ca="1" si="74"/>
        <v>2.7915993982414656E-5</v>
      </c>
      <c r="L110">
        <f t="shared" ca="1" si="74"/>
        <v>1.5031097456178971E-4</v>
      </c>
      <c r="M110">
        <f t="shared" ca="1" si="74"/>
        <v>2.6659660698535821E-4</v>
      </c>
      <c r="N110">
        <f t="shared" ca="1" si="75"/>
        <v>2.6627604638384335E-3</v>
      </c>
      <c r="O110">
        <f t="shared" ca="1" si="75"/>
        <v>3.3694978431914545E-3</v>
      </c>
      <c r="P110">
        <f t="shared" ca="1" si="75"/>
        <v>1.1895269335245177E-2</v>
      </c>
      <c r="Q110">
        <f t="shared" ca="1" si="75"/>
        <v>8.3924415048039519E-2</v>
      </c>
      <c r="R110">
        <f t="shared" ca="1" si="75"/>
        <v>0.18264785344609527</v>
      </c>
      <c r="S110">
        <f t="shared" ca="1" si="75"/>
        <v>0.23275785250346087</v>
      </c>
      <c r="T110">
        <f t="shared" ca="1" si="75"/>
        <v>0.41922043296007339</v>
      </c>
      <c r="U110">
        <f t="shared" ca="1" si="75"/>
        <v>0.48321490310628729</v>
      </c>
      <c r="V110">
        <f t="shared" ca="1" si="75"/>
        <v>0.51049368692087882</v>
      </c>
      <c r="W110">
        <f t="shared" ca="1" si="75"/>
        <v>0.47650487956727711</v>
      </c>
      <c r="X110">
        <f t="shared" ca="1" si="76"/>
        <v>1.1263183253591089</v>
      </c>
      <c r="Y110">
        <f t="shared" ca="1" si="76"/>
        <v>1.3543915062448626</v>
      </c>
      <c r="Z110">
        <f t="shared" ca="1" si="76"/>
        <v>1.0101431850832396</v>
      </c>
      <c r="AA110">
        <f t="shared" ca="1" si="76"/>
        <v>0.79687917079538562</v>
      </c>
      <c r="AB110">
        <f t="shared" ca="1" si="76"/>
        <v>1.5816454936795461</v>
      </c>
      <c r="AC110">
        <f t="shared" ca="1" si="76"/>
        <v>0.62001310170731105</v>
      </c>
      <c r="AD110">
        <f t="shared" ca="1" si="76"/>
        <v>1.9041877789982637</v>
      </c>
      <c r="AE110">
        <f t="shared" ca="1" si="76"/>
        <v>0.56810782332285059</v>
      </c>
      <c r="AF110">
        <f t="shared" ca="1" si="76"/>
        <v>0.85536547265057594</v>
      </c>
      <c r="AG110">
        <f t="shared" ca="1" si="76"/>
        <v>0.28940481117058864</v>
      </c>
      <c r="AH110">
        <f t="shared" ca="1" si="77"/>
        <v>0.53572918457068286</v>
      </c>
      <c r="AI110">
        <f t="shared" ca="1" si="77"/>
        <v>0.24342246785140817</v>
      </c>
      <c r="AJ110">
        <f t="shared" ca="1" si="77"/>
        <v>0.21770507338109676</v>
      </c>
      <c r="AK110">
        <f t="shared" ca="1" si="77"/>
        <v>0.41995931180069468</v>
      </c>
      <c r="AL110">
        <f t="shared" ca="1" si="77"/>
        <v>9.9085899182747003E-2</v>
      </c>
      <c r="AM110">
        <f t="shared" ca="1" si="77"/>
        <v>5.6290468824566342E-2</v>
      </c>
      <c r="AN110">
        <f t="shared" ca="1" si="77"/>
        <v>0.33158582469752967</v>
      </c>
      <c r="AO110">
        <f t="shared" ca="1" si="77"/>
        <v>0.15728898672842068</v>
      </c>
      <c r="AP110">
        <f t="shared" ca="1" si="77"/>
        <v>0.16140332736713128</v>
      </c>
      <c r="AQ110">
        <f t="shared" ca="1" si="77"/>
        <v>0.14457318927252019</v>
      </c>
      <c r="AR110">
        <f t="shared" ca="1" si="78"/>
        <v>0.15889448484660118</v>
      </c>
      <c r="AS110">
        <f t="shared" ca="1" si="78"/>
        <v>0.17808649778188776</v>
      </c>
      <c r="AT110">
        <f t="shared" ca="1" si="78"/>
        <v>9.4547069964854485E-2</v>
      </c>
      <c r="AU110">
        <f t="shared" ca="1" si="78"/>
        <v>2.6645014487104799E-2</v>
      </c>
      <c r="AV110">
        <f t="shared" ca="1" si="78"/>
        <v>5.4577145527703722E-2</v>
      </c>
      <c r="AW110">
        <f t="shared" ca="1" si="78"/>
        <v>0.11216791061563576</v>
      </c>
      <c r="AX110">
        <f t="shared" ca="1" si="78"/>
        <v>3.0823536983226815E-2</v>
      </c>
      <c r="AY110">
        <f t="shared" ca="1" si="78"/>
        <v>5.5990324027215738E-2</v>
      </c>
      <c r="AZ110">
        <f t="shared" ca="1" si="78"/>
        <v>3.1367035430483685E-2</v>
      </c>
      <c r="BA110">
        <f t="shared" ca="1" si="78"/>
        <v>3.140886043576066E-2</v>
      </c>
      <c r="BB110">
        <f t="shared" ca="1" si="79"/>
        <v>1.3271722596803535E-2</v>
      </c>
      <c r="BC110">
        <f t="shared" ca="1" si="79"/>
        <v>9.6953469949261246E-3</v>
      </c>
      <c r="BD110">
        <f t="shared" ca="1" si="79"/>
        <v>6.9860984141377844E-3</v>
      </c>
      <c r="BE110">
        <f t="shared" ca="1" si="79"/>
        <v>8.2645148272147469E-3</v>
      </c>
      <c r="BF110">
        <f t="shared" ca="1" si="79"/>
        <v>7.8960708343409052E-3</v>
      </c>
      <c r="BG110">
        <f t="shared" ca="1" si="79"/>
        <v>7.1408089615860705E-3</v>
      </c>
      <c r="BH110">
        <f t="shared" ca="1" si="79"/>
        <v>5.5270446528086605E-3</v>
      </c>
      <c r="BI110">
        <f t="shared" ca="1" si="79"/>
        <v>8.764531582275973E-3</v>
      </c>
      <c r="BJ110">
        <f t="shared" ca="1" si="79"/>
        <v>7.1631319759539553E-3</v>
      </c>
      <c r="BK110">
        <f t="shared" ca="1" si="79"/>
        <v>3.1455290562382404E-3</v>
      </c>
      <c r="BL110">
        <f t="shared" ca="1" si="80"/>
        <v>1.5583251664629302E-3</v>
      </c>
      <c r="BM110">
        <f t="shared" ca="1" si="80"/>
        <v>3.2893137545500868E-3</v>
      </c>
      <c r="BN110">
        <f t="shared" ca="1" si="80"/>
        <v>2.3003097996504482E-3</v>
      </c>
      <c r="BO110">
        <f t="shared" ca="1" si="80"/>
        <v>2.1338329383404925E-3</v>
      </c>
      <c r="BP110">
        <f t="shared" ca="1" si="80"/>
        <v>1.588152294740974E-3</v>
      </c>
      <c r="BQ110">
        <f t="shared" ca="1" si="80"/>
        <v>1.0519538065692556E-3</v>
      </c>
      <c r="BR110">
        <f t="shared" ca="1" si="80"/>
        <v>8.7972677832643146E-4</v>
      </c>
      <c r="BS110">
        <f t="shared" ca="1" si="80"/>
        <v>1.3803949078896899E-3</v>
      </c>
      <c r="BT110">
        <f t="shared" ca="1" si="80"/>
        <v>1.0607388416087815E-3</v>
      </c>
      <c r="BU110">
        <f t="shared" ca="1" si="80"/>
        <v>9.5861513241214853E-4</v>
      </c>
      <c r="BV110">
        <f t="shared" ca="1" si="80"/>
        <v>9.6426643082650585E-4</v>
      </c>
    </row>
    <row r="111" spans="1:74" x14ac:dyDescent="0.4">
      <c r="A111">
        <f>Rt計算!B110</f>
        <v>36</v>
      </c>
      <c r="B111">
        <f t="shared" ca="1" si="51"/>
        <v>3.7629631245041733</v>
      </c>
      <c r="C111">
        <f t="shared" ca="1" si="52"/>
        <v>14.159891476378212</v>
      </c>
      <c r="D111">
        <f t="shared" ca="1" si="74"/>
        <v>0</v>
      </c>
      <c r="E111">
        <f t="shared" ca="1" si="74"/>
        <v>2.298971947316233E-18</v>
      </c>
      <c r="F111">
        <f t="shared" ca="1" si="74"/>
        <v>5.9737481215474576E-13</v>
      </c>
      <c r="G111">
        <f t="shared" ca="1" si="74"/>
        <v>4.3195574192403314E-9</v>
      </c>
      <c r="H111">
        <f t="shared" ca="1" si="74"/>
        <v>1.1531723767183074E-6</v>
      </c>
      <c r="I111">
        <f t="shared" ca="1" si="74"/>
        <v>1.2152827304843755E-5</v>
      </c>
      <c r="J111">
        <f t="shared" ca="1" si="74"/>
        <v>3.2656798222221676E-6</v>
      </c>
      <c r="K111">
        <f t="shared" ca="1" si="74"/>
        <v>1.9236231147546233E-5</v>
      </c>
      <c r="L111">
        <f t="shared" ca="1" si="74"/>
        <v>7.5155487280894855E-5</v>
      </c>
      <c r="M111">
        <f t="shared" ca="1" si="74"/>
        <v>7.34766258276719E-4</v>
      </c>
      <c r="N111">
        <f t="shared" ca="1" si="75"/>
        <v>1.1075198389416494E-3</v>
      </c>
      <c r="O111">
        <f t="shared" ca="1" si="75"/>
        <v>4.2297951648573575E-3</v>
      </c>
      <c r="P111">
        <f t="shared" ca="1" si="75"/>
        <v>3.3266431191787356E-2</v>
      </c>
      <c r="Q111">
        <f t="shared" ca="1" si="75"/>
        <v>7.8329454044836877E-2</v>
      </c>
      <c r="R111">
        <f t="shared" ca="1" si="75"/>
        <v>0.11030032708108352</v>
      </c>
      <c r="S111">
        <f t="shared" ca="1" si="75"/>
        <v>0.21774121685807632</v>
      </c>
      <c r="T111">
        <f t="shared" ca="1" si="75"/>
        <v>0.2746616629738412</v>
      </c>
      <c r="U111">
        <f t="shared" ca="1" si="75"/>
        <v>0.31366581429706369</v>
      </c>
      <c r="V111">
        <f t="shared" ca="1" si="75"/>
        <v>0.31733391349135709</v>
      </c>
      <c r="W111">
        <f t="shared" ca="1" si="75"/>
        <v>0.80798653491842631</v>
      </c>
      <c r="X111">
        <f t="shared" ca="1" si="76"/>
        <v>1.0396784541776389</v>
      </c>
      <c r="Y111">
        <f t="shared" ca="1" si="76"/>
        <v>0.82768369826074939</v>
      </c>
      <c r="Z111">
        <f t="shared" ca="1" si="76"/>
        <v>0.68873398982948153</v>
      </c>
      <c r="AA111">
        <f t="shared" ca="1" si="76"/>
        <v>1.4343825074316943</v>
      </c>
      <c r="AB111">
        <f t="shared" ca="1" si="76"/>
        <v>0.58579462728872078</v>
      </c>
      <c r="AC111">
        <f t="shared" ca="1" si="76"/>
        <v>1.8600393051219333</v>
      </c>
      <c r="AD111">
        <f t="shared" ca="1" si="76"/>
        <v>0.57125633369947915</v>
      </c>
      <c r="AE111">
        <f t="shared" ca="1" si="76"/>
        <v>0.88372328072443429</v>
      </c>
      <c r="AF111">
        <f t="shared" ca="1" si="76"/>
        <v>0.30548766880377715</v>
      </c>
      <c r="AG111">
        <f t="shared" ca="1" si="76"/>
        <v>0.57880962234117728</v>
      </c>
      <c r="AH111">
        <f t="shared" ca="1" si="77"/>
        <v>0.26786459228534143</v>
      </c>
      <c r="AI111">
        <f t="shared" ca="1" si="77"/>
        <v>0.24342246785140817</v>
      </c>
      <c r="AJ111">
        <f t="shared" ca="1" si="77"/>
        <v>0.47895116143841288</v>
      </c>
      <c r="AK111">
        <f t="shared" ca="1" si="77"/>
        <v>0.11453435776382583</v>
      </c>
      <c r="AL111">
        <f t="shared" ca="1" si="77"/>
        <v>6.6057266121831326E-2</v>
      </c>
      <c r="AM111">
        <f t="shared" ca="1" si="77"/>
        <v>0.39403328177196445</v>
      </c>
      <c r="AN111">
        <f t="shared" ca="1" si="77"/>
        <v>0.18947761411287412</v>
      </c>
      <c r="AO111">
        <f t="shared" ca="1" si="77"/>
        <v>0.19661123341052589</v>
      </c>
      <c r="AP111">
        <f t="shared" ca="1" si="77"/>
        <v>0.17754366010384443</v>
      </c>
      <c r="AQ111">
        <f t="shared" ca="1" si="77"/>
        <v>0.19714525809889119</v>
      </c>
      <c r="AR111">
        <f t="shared" ca="1" si="78"/>
        <v>0.22245227878524163</v>
      </c>
      <c r="AS111">
        <f t="shared" ca="1" si="78"/>
        <v>0.11872433185459183</v>
      </c>
      <c r="AT111">
        <f t="shared" ca="1" si="78"/>
        <v>3.3766810701733749E-2</v>
      </c>
      <c r="AU111">
        <f t="shared" ca="1" si="78"/>
        <v>6.9277037666472488E-2</v>
      </c>
      <c r="AV111">
        <f t="shared" ca="1" si="78"/>
        <v>0.14274022676476358</v>
      </c>
      <c r="AW111">
        <f t="shared" ca="1" si="78"/>
        <v>3.9588674334930268E-2</v>
      </c>
      <c r="AX111">
        <f t="shared" ca="1" si="78"/>
        <v>7.1921586294195913E-2</v>
      </c>
      <c r="AY111">
        <f t="shared" ca="1" si="78"/>
        <v>3.9993088590868385E-2</v>
      </c>
      <c r="AZ111">
        <f t="shared" ca="1" si="78"/>
        <v>4.0777146059628788E-2</v>
      </c>
      <c r="BA111">
        <f t="shared" ca="1" si="78"/>
        <v>1.6912463311563437E-2</v>
      </c>
      <c r="BB111">
        <f t="shared" ca="1" si="79"/>
        <v>1.2323742411317569E-2</v>
      </c>
      <c r="BC111">
        <f t="shared" ca="1" si="79"/>
        <v>8.9495510722394991E-3</v>
      </c>
      <c r="BD111">
        <f t="shared" ca="1" si="79"/>
        <v>1.0479147621206676E-2</v>
      </c>
      <c r="BE111">
        <f t="shared" ca="1" si="79"/>
        <v>1.0101073677706914E-2</v>
      </c>
      <c r="BF111">
        <f t="shared" ca="1" si="79"/>
        <v>8.9728077662964839E-3</v>
      </c>
      <c r="BG111">
        <f t="shared" ca="1" si="79"/>
        <v>6.8551766031226275E-3</v>
      </c>
      <c r="BH111">
        <f t="shared" ca="1" si="79"/>
        <v>1.0823795778416962E-2</v>
      </c>
      <c r="BI111">
        <f t="shared" ca="1" si="79"/>
        <v>8.9510109776435465E-3</v>
      </c>
      <c r="BJ111">
        <f t="shared" ca="1" si="79"/>
        <v>4.0292617364741006E-3</v>
      </c>
      <c r="BK111">
        <f t="shared" ca="1" si="79"/>
        <v>1.8640172185115499E-3</v>
      </c>
      <c r="BL111">
        <f t="shared" ca="1" si="80"/>
        <v>3.9932082390612585E-3</v>
      </c>
      <c r="BM111">
        <f t="shared" ca="1" si="80"/>
        <v>2.8079507660793428E-3</v>
      </c>
      <c r="BN111">
        <f t="shared" ca="1" si="80"/>
        <v>2.5632023481819278E-3</v>
      </c>
      <c r="BO111">
        <f t="shared" ca="1" si="80"/>
        <v>1.8602646129122244E-3</v>
      </c>
      <c r="BP111">
        <f t="shared" ca="1" si="80"/>
        <v>1.3546004866908307E-3</v>
      </c>
      <c r="BQ111">
        <f t="shared" ca="1" si="80"/>
        <v>1.124502344953342E-3</v>
      </c>
      <c r="BR111">
        <f t="shared" ca="1" si="80"/>
        <v>1.5608055744501205E-3</v>
      </c>
      <c r="BS111">
        <f t="shared" ca="1" si="80"/>
        <v>1.204708283249184E-3</v>
      </c>
      <c r="BT111">
        <f t="shared" ca="1" si="80"/>
        <v>1.1933311968098791E-3</v>
      </c>
      <c r="BU111">
        <f t="shared" ca="1" si="80"/>
        <v>1.0118715286572678E-3</v>
      </c>
      <c r="BV111">
        <f t="shared" ca="1" si="80"/>
        <v>1.0150172956068482E-3</v>
      </c>
    </row>
    <row r="112" spans="1:74" x14ac:dyDescent="0.4">
      <c r="A112">
        <f>Rt計算!B111</f>
        <v>22</v>
      </c>
      <c r="B112">
        <f t="shared" ca="1" si="51"/>
        <v>3.5934166037534663</v>
      </c>
      <c r="C112">
        <f t="shared" ca="1" si="52"/>
        <v>12.912642888131096</v>
      </c>
      <c r="D112">
        <f t="shared" ca="1" si="74"/>
        <v>0</v>
      </c>
      <c r="E112">
        <f t="shared" ca="1" si="74"/>
        <v>2.7997381140583832E-18</v>
      </c>
      <c r="F112">
        <f t="shared" ca="1" si="74"/>
        <v>5.9737481215474576E-13</v>
      </c>
      <c r="G112">
        <f t="shared" ca="1" si="74"/>
        <v>4.7058593022618244E-9</v>
      </c>
      <c r="H112">
        <f t="shared" ca="1" si="74"/>
        <v>1.4629798809112856E-6</v>
      </c>
      <c r="I112">
        <f t="shared" ca="1" si="74"/>
        <v>8.5069791133906295E-6</v>
      </c>
      <c r="J112">
        <f t="shared" ca="1" si="74"/>
        <v>2.250300381699309E-6</v>
      </c>
      <c r="K112">
        <f t="shared" ca="1" si="74"/>
        <v>9.6181155737731165E-6</v>
      </c>
      <c r="L112">
        <f t="shared" ca="1" si="74"/>
        <v>2.0713585518880779E-4</v>
      </c>
      <c r="M112">
        <f t="shared" ca="1" si="74"/>
        <v>3.0561074459297164E-4</v>
      </c>
      <c r="N112">
        <f t="shared" ca="1" si="75"/>
        <v>1.3902908616501557E-3</v>
      </c>
      <c r="O112">
        <f t="shared" ca="1" si="75"/>
        <v>1.1829088172906172E-2</v>
      </c>
      <c r="P112">
        <f t="shared" ca="1" si="75"/>
        <v>3.1048669112334868E-2</v>
      </c>
      <c r="Q112">
        <f t="shared" ca="1" si="75"/>
        <v>4.7302852117985912E-2</v>
      </c>
      <c r="R112">
        <f t="shared" ca="1" si="75"/>
        <v>0.10318417694682006</v>
      </c>
      <c r="S112">
        <f t="shared" ca="1" si="75"/>
        <v>0.14265803863115345</v>
      </c>
      <c r="T112">
        <f t="shared" ca="1" si="75"/>
        <v>0.1782891496496864</v>
      </c>
      <c r="U112">
        <f t="shared" ca="1" si="75"/>
        <v>0.19498145213060714</v>
      </c>
      <c r="V112">
        <f t="shared" ca="1" si="75"/>
        <v>0.53808794026795337</v>
      </c>
      <c r="W112">
        <f t="shared" ca="1" si="75"/>
        <v>0.7458337245400859</v>
      </c>
      <c r="X112">
        <f t="shared" ca="1" si="76"/>
        <v>0.63535905533077952</v>
      </c>
      <c r="Y112">
        <f t="shared" ca="1" si="76"/>
        <v>0.56432979426869279</v>
      </c>
      <c r="Z112">
        <f t="shared" ca="1" si="76"/>
        <v>1.2397211816930667</v>
      </c>
      <c r="AA112">
        <f t="shared" ca="1" si="76"/>
        <v>0.53125278053025704</v>
      </c>
      <c r="AB112">
        <f t="shared" ca="1" si="76"/>
        <v>1.7573838818661625</v>
      </c>
      <c r="AC112">
        <f t="shared" ca="1" si="76"/>
        <v>0.55801179153657998</v>
      </c>
      <c r="AD112">
        <f t="shared" ca="1" si="76"/>
        <v>0.88862096353252318</v>
      </c>
      <c r="AE112">
        <f t="shared" ca="1" si="76"/>
        <v>0.3156154574015837</v>
      </c>
      <c r="AF112">
        <f t="shared" ca="1" si="76"/>
        <v>0.61097533760755429</v>
      </c>
      <c r="AG112">
        <f t="shared" ca="1" si="76"/>
        <v>0.28940481117058864</v>
      </c>
      <c r="AH112">
        <f t="shared" ca="1" si="77"/>
        <v>0.26786459228534143</v>
      </c>
      <c r="AI112">
        <f t="shared" ca="1" si="77"/>
        <v>0.53552942927309799</v>
      </c>
      <c r="AJ112">
        <f t="shared" ca="1" si="77"/>
        <v>0.13062304402865804</v>
      </c>
      <c r="AK112">
        <f t="shared" ca="1" si="77"/>
        <v>7.6356238509217217E-2</v>
      </c>
      <c r="AL112">
        <f t="shared" ca="1" si="77"/>
        <v>0.46240086285281928</v>
      </c>
      <c r="AM112">
        <f t="shared" ca="1" si="77"/>
        <v>0.22516187529826537</v>
      </c>
      <c r="AN112">
        <f t="shared" ca="1" si="77"/>
        <v>0.23684701764109264</v>
      </c>
      <c r="AO112">
        <f t="shared" ca="1" si="77"/>
        <v>0.21627235675157844</v>
      </c>
      <c r="AP112">
        <f t="shared" ca="1" si="77"/>
        <v>0.24210499105069694</v>
      </c>
      <c r="AQ112">
        <f t="shared" ca="1" si="77"/>
        <v>0.27600336133844766</v>
      </c>
      <c r="AR112">
        <f t="shared" ca="1" si="78"/>
        <v>0.14830151919016107</v>
      </c>
      <c r="AS112">
        <f t="shared" ca="1" si="78"/>
        <v>4.2401547090925654E-2</v>
      </c>
      <c r="AT112">
        <f t="shared" ca="1" si="78"/>
        <v>8.7793707824507725E-2</v>
      </c>
      <c r="AU112">
        <f t="shared" ca="1" si="78"/>
        <v>0.18118609851231263</v>
      </c>
      <c r="AV112">
        <f t="shared" ca="1" si="78"/>
        <v>5.0378903564034204E-2</v>
      </c>
      <c r="AW112">
        <f t="shared" ca="1" si="78"/>
        <v>9.237357344817064E-2</v>
      </c>
      <c r="AX112">
        <f t="shared" ca="1" si="78"/>
        <v>5.1372561638711359E-2</v>
      </c>
      <c r="AY112">
        <f t="shared" ca="1" si="78"/>
        <v>5.1991015168128894E-2</v>
      </c>
      <c r="AZ112">
        <f t="shared" ca="1" si="78"/>
        <v>2.1956924801338581E-2</v>
      </c>
      <c r="BA112">
        <f t="shared" ca="1" si="78"/>
        <v>1.570443021788033E-2</v>
      </c>
      <c r="BB112">
        <f t="shared" ca="1" si="79"/>
        <v>1.1375762225831603E-2</v>
      </c>
      <c r="BC112">
        <f t="shared" ca="1" si="79"/>
        <v>1.3424326608359252E-2</v>
      </c>
      <c r="BD112">
        <f t="shared" ca="1" si="79"/>
        <v>1.2807847092585938E-2</v>
      </c>
      <c r="BE112">
        <f t="shared" ca="1" si="79"/>
        <v>1.1478492815576039E-2</v>
      </c>
      <c r="BF112">
        <f t="shared" ca="1" si="79"/>
        <v>8.6138954556446243E-3</v>
      </c>
      <c r="BG112">
        <f t="shared" ca="1" si="79"/>
        <v>1.3424720847781813E-2</v>
      </c>
      <c r="BH112">
        <f t="shared" ca="1" si="79"/>
        <v>1.1054089305617321E-2</v>
      </c>
      <c r="BI112">
        <f t="shared" ca="1" si="79"/>
        <v>5.0349436749244948E-3</v>
      </c>
      <c r="BJ112">
        <f t="shared" ca="1" si="79"/>
        <v>2.3877106586513183E-3</v>
      </c>
      <c r="BK112">
        <f t="shared" ca="1" si="79"/>
        <v>4.7765441224358459E-3</v>
      </c>
      <c r="BL112">
        <f t="shared" ca="1" si="80"/>
        <v>3.4088363016376599E-3</v>
      </c>
      <c r="BM112">
        <f t="shared" ca="1" si="80"/>
        <v>3.1288594250598388E-3</v>
      </c>
      <c r="BN112">
        <f t="shared" ca="1" si="80"/>
        <v>2.2345866625175779E-3</v>
      </c>
      <c r="BO112">
        <f t="shared" ca="1" si="80"/>
        <v>1.586696287483956E-3</v>
      </c>
      <c r="BP112">
        <f t="shared" ca="1" si="80"/>
        <v>1.448021209910888E-3</v>
      </c>
      <c r="BQ112">
        <f t="shared" ca="1" si="80"/>
        <v>1.9950848055623814E-3</v>
      </c>
      <c r="BR112">
        <f t="shared" ca="1" si="80"/>
        <v>1.3621575922473778E-3</v>
      </c>
      <c r="BS112">
        <f t="shared" ca="1" si="80"/>
        <v>1.3552968186553319E-3</v>
      </c>
      <c r="BT112">
        <f t="shared" ca="1" si="80"/>
        <v>1.2596273744104282E-3</v>
      </c>
      <c r="BU112">
        <f t="shared" ca="1" si="80"/>
        <v>1.0651279249023872E-3</v>
      </c>
      <c r="BV112">
        <f t="shared" ca="1" si="80"/>
        <v>9.8118338575328657E-4</v>
      </c>
    </row>
    <row r="113" spans="1:74" x14ac:dyDescent="0.4">
      <c r="A113">
        <f>Rt計算!B112</f>
        <v>15</v>
      </c>
      <c r="B113">
        <f t="shared" ca="1" si="51"/>
        <v>3.4574372437991951</v>
      </c>
      <c r="C113">
        <f t="shared" ca="1" si="52"/>
        <v>11.953872294809775</v>
      </c>
      <c r="D113">
        <f t="shared" ca="1" si="74"/>
        <v>0</v>
      </c>
      <c r="E113">
        <f t="shared" ca="1" si="74"/>
        <v>2.7997381140583832E-18</v>
      </c>
      <c r="F113">
        <f t="shared" ca="1" si="74"/>
        <v>6.5079857584338162E-13</v>
      </c>
      <c r="G113">
        <f t="shared" ca="1" si="74"/>
        <v>5.9701200103321659E-9</v>
      </c>
      <c r="H113">
        <f t="shared" ca="1" si="74"/>
        <v>1.0240859166378999E-6</v>
      </c>
      <c r="I113">
        <f t="shared" ca="1" si="74"/>
        <v>5.8619519941011053E-6</v>
      </c>
      <c r="J113">
        <f t="shared" ca="1" si="74"/>
        <v>1.1251501908496545E-6</v>
      </c>
      <c r="K113">
        <f t="shared" ca="1" si="74"/>
        <v>2.6508464874057615E-5</v>
      </c>
      <c r="L113">
        <f t="shared" ca="1" si="74"/>
        <v>8.6153851273220941E-5</v>
      </c>
      <c r="M113">
        <f t="shared" ca="1" si="74"/>
        <v>3.8363901980819845E-4</v>
      </c>
      <c r="N113">
        <f t="shared" ca="1" si="75"/>
        <v>3.8881015622419606E-3</v>
      </c>
      <c r="O113">
        <f t="shared" ca="1" si="75"/>
        <v>1.1040482294712425E-2</v>
      </c>
      <c r="P113">
        <f t="shared" ca="1" si="75"/>
        <v>1.8750170308098328E-2</v>
      </c>
      <c r="Q113">
        <f t="shared" ca="1" si="75"/>
        <v>4.4251055207148116E-2</v>
      </c>
      <c r="R113">
        <f t="shared" ca="1" si="75"/>
        <v>6.7603426275502795E-2</v>
      </c>
      <c r="S113">
        <f t="shared" ca="1" si="75"/>
        <v>9.2602586479871532E-2</v>
      </c>
      <c r="T113">
        <f t="shared" ca="1" si="75"/>
        <v>0.11082839032277803</v>
      </c>
      <c r="U113">
        <f t="shared" ca="1" si="75"/>
        <v>0.33062072317798602</v>
      </c>
      <c r="V113">
        <f t="shared" ca="1" si="75"/>
        <v>0.49669656024734155</v>
      </c>
      <c r="W113">
        <f t="shared" ca="1" si="75"/>
        <v>0.45578727610783026</v>
      </c>
      <c r="X113">
        <f t="shared" ca="1" si="76"/>
        <v>0.43319935590734959</v>
      </c>
      <c r="Y113">
        <f t="shared" ca="1" si="76"/>
        <v>1.0157936296836469</v>
      </c>
      <c r="Z113">
        <f t="shared" ca="1" si="76"/>
        <v>0.45915599321965439</v>
      </c>
      <c r="AA113">
        <f t="shared" ca="1" si="76"/>
        <v>1.5937583415907712</v>
      </c>
      <c r="AB113">
        <f t="shared" ca="1" si="76"/>
        <v>0.52721516455984874</v>
      </c>
      <c r="AC113">
        <f t="shared" ca="1" si="76"/>
        <v>0.86801834239023556</v>
      </c>
      <c r="AD113">
        <f t="shared" ca="1" si="76"/>
        <v>0.31736462983304398</v>
      </c>
      <c r="AE113">
        <f t="shared" ca="1" si="76"/>
        <v>0.6312309148031674</v>
      </c>
      <c r="AF113">
        <f t="shared" ca="1" si="76"/>
        <v>0.30548766880377715</v>
      </c>
      <c r="AG113">
        <f t="shared" ca="1" si="76"/>
        <v>0.28940481117058864</v>
      </c>
      <c r="AH113">
        <f t="shared" ca="1" si="77"/>
        <v>0.5893021030277511</v>
      </c>
      <c r="AI113">
        <f t="shared" ca="1" si="77"/>
        <v>0.14605348071084492</v>
      </c>
      <c r="AJ113">
        <f t="shared" ca="1" si="77"/>
        <v>8.7082029352438708E-2</v>
      </c>
      <c r="AK113">
        <f t="shared" ca="1" si="77"/>
        <v>0.53449366956452049</v>
      </c>
      <c r="AL113">
        <f t="shared" ca="1" si="77"/>
        <v>0.2642290644873253</v>
      </c>
      <c r="AM113">
        <f t="shared" ca="1" si="77"/>
        <v>0.28145234412283177</v>
      </c>
      <c r="AN113">
        <f t="shared" ca="1" si="77"/>
        <v>0.26053171940520192</v>
      </c>
      <c r="AO113">
        <f t="shared" ca="1" si="77"/>
        <v>0.29491685011578878</v>
      </c>
      <c r="AP113">
        <f t="shared" ca="1" si="77"/>
        <v>0.33894698747097568</v>
      </c>
      <c r="AQ113">
        <f t="shared" ca="1" si="77"/>
        <v>0.18400224089229844</v>
      </c>
      <c r="AR113">
        <f t="shared" ca="1" si="78"/>
        <v>5.2964828282200387E-2</v>
      </c>
      <c r="AS113">
        <f t="shared" ca="1" si="78"/>
        <v>0.1102440224364067</v>
      </c>
      <c r="AT113">
        <f t="shared" ca="1" si="78"/>
        <v>0.22961431277178945</v>
      </c>
      <c r="AU113">
        <f t="shared" ca="1" si="78"/>
        <v>6.3948034769051532E-2</v>
      </c>
      <c r="AV113">
        <f t="shared" ca="1" si="78"/>
        <v>0.11755077498274648</v>
      </c>
      <c r="AW113">
        <f t="shared" ca="1" si="78"/>
        <v>6.5981123891550447E-2</v>
      </c>
      <c r="AX113">
        <f t="shared" ca="1" si="78"/>
        <v>6.6784330130324768E-2</v>
      </c>
      <c r="AY113">
        <f t="shared" ca="1" si="78"/>
        <v>2.7995162013607869E-2</v>
      </c>
      <c r="AZ113">
        <f t="shared" ca="1" si="78"/>
        <v>2.0388573029814394E-2</v>
      </c>
      <c r="BA113">
        <f t="shared" ca="1" si="78"/>
        <v>1.4496397124197228E-2</v>
      </c>
      <c r="BB113">
        <f t="shared" ca="1" si="79"/>
        <v>1.7063643338747402E-2</v>
      </c>
      <c r="BC113">
        <f t="shared" ca="1" si="79"/>
        <v>1.6407510299105754E-2</v>
      </c>
      <c r="BD113">
        <f t="shared" ca="1" si="79"/>
        <v>1.4554371696120384E-2</v>
      </c>
      <c r="BE113">
        <f t="shared" ca="1" si="79"/>
        <v>1.1019353102952998E-2</v>
      </c>
      <c r="BF113">
        <f t="shared" ca="1" si="79"/>
        <v>1.6868878600637387E-2</v>
      </c>
      <c r="BG113">
        <f t="shared" ca="1" si="79"/>
        <v>1.3710353206245255E-2</v>
      </c>
      <c r="BH113">
        <f t="shared" ca="1" si="79"/>
        <v>6.2179252344097442E-3</v>
      </c>
      <c r="BI113">
        <f t="shared" ca="1" si="79"/>
        <v>2.9836703258811822E-3</v>
      </c>
      <c r="BJ113">
        <f t="shared" ca="1" si="79"/>
        <v>6.1185085627940032E-3</v>
      </c>
      <c r="BK113">
        <f t="shared" ca="1" si="79"/>
        <v>4.0775376654940149E-3</v>
      </c>
      <c r="BL113">
        <f t="shared" ca="1" si="80"/>
        <v>3.7984175932533923E-3</v>
      </c>
      <c r="BM113">
        <f t="shared" ca="1" si="80"/>
        <v>2.7277236013342186E-3</v>
      </c>
      <c r="BN113">
        <f t="shared" ca="1" si="80"/>
        <v>1.9059709768532286E-3</v>
      </c>
      <c r="BO113">
        <f t="shared" ca="1" si="80"/>
        <v>1.6961236176552634E-3</v>
      </c>
      <c r="BP113">
        <f t="shared" ca="1" si="80"/>
        <v>2.5690698885515754E-3</v>
      </c>
      <c r="BQ113">
        <f t="shared" ca="1" si="80"/>
        <v>1.7411649212180783E-3</v>
      </c>
      <c r="BR113">
        <f t="shared" ca="1" si="80"/>
        <v>1.5324272912782999E-3</v>
      </c>
      <c r="BS113">
        <f t="shared" ca="1" si="80"/>
        <v>1.430591086358406E-3</v>
      </c>
      <c r="BT113">
        <f t="shared" ca="1" si="80"/>
        <v>1.325923552010977E-3</v>
      </c>
      <c r="BU113">
        <f t="shared" ca="1" si="80"/>
        <v>1.0296236607389743E-3</v>
      </c>
      <c r="BV113">
        <f t="shared" ca="1" si="80"/>
        <v>9.1351556604616344E-4</v>
      </c>
    </row>
    <row r="114" spans="1:74" x14ac:dyDescent="0.4">
      <c r="A114">
        <f>Rt計算!B113</f>
        <v>27</v>
      </c>
      <c r="B114">
        <f t="shared" ca="1" si="51"/>
        <v>3.353346919206313</v>
      </c>
      <c r="C114">
        <f t="shared" ca="1" si="52"/>
        <v>11.244935560550472</v>
      </c>
      <c r="D114">
        <f t="shared" ca="1" si="74"/>
        <v>0</v>
      </c>
      <c r="E114">
        <f t="shared" ca="1" si="74"/>
        <v>3.0501211974294581E-18</v>
      </c>
      <c r="F114">
        <f t="shared" ca="1" si="74"/>
        <v>8.2563998427891689E-13</v>
      </c>
      <c r="G114">
        <f t="shared" ca="1" si="74"/>
        <v>4.1790840072325158E-9</v>
      </c>
      <c r="H114">
        <f t="shared" ca="1" si="74"/>
        <v>7.0567264843956125E-7</v>
      </c>
      <c r="I114">
        <f t="shared" ca="1" si="74"/>
        <v>2.9309759970505527E-6</v>
      </c>
      <c r="J114">
        <f t="shared" ca="1" si="74"/>
        <v>3.1010236967319746E-6</v>
      </c>
      <c r="K114">
        <f t="shared" ca="1" si="74"/>
        <v>1.1025644682130158E-5</v>
      </c>
      <c r="L114">
        <f t="shared" ca="1" si="74"/>
        <v>1.0815057925787309E-4</v>
      </c>
      <c r="M114">
        <f t="shared" ca="1" si="74"/>
        <v>1.0728887842093686E-3</v>
      </c>
      <c r="N114">
        <f t="shared" ca="1" si="75"/>
        <v>3.6288947914258299E-3</v>
      </c>
      <c r="O114">
        <f t="shared" ca="1" si="75"/>
        <v>6.6673042429107512E-3</v>
      </c>
      <c r="P114">
        <f t="shared" ca="1" si="75"/>
        <v>1.7540481901124241E-2</v>
      </c>
      <c r="Q114">
        <f t="shared" ca="1" si="75"/>
        <v>2.8992070652959109E-2</v>
      </c>
      <c r="R114">
        <f t="shared" ca="1" si="75"/>
        <v>4.3882925827957955E-2</v>
      </c>
      <c r="S114">
        <f t="shared" ca="1" si="75"/>
        <v>5.7563769973974201E-2</v>
      </c>
      <c r="T114">
        <f t="shared" ca="1" si="75"/>
        <v>0.18792640098210187</v>
      </c>
      <c r="U114">
        <f t="shared" ca="1" si="75"/>
        <v>0.30518835985660248</v>
      </c>
      <c r="V114">
        <f t="shared" ca="1" si="75"/>
        <v>0.30353678681781987</v>
      </c>
      <c r="W114">
        <f t="shared" ca="1" si="75"/>
        <v>0.31076405189170242</v>
      </c>
      <c r="X114">
        <f t="shared" ca="1" si="76"/>
        <v>0.77975884063322931</v>
      </c>
      <c r="Y114">
        <f t="shared" ca="1" si="76"/>
        <v>0.37621986284579517</v>
      </c>
      <c r="Z114">
        <f t="shared" ca="1" si="76"/>
        <v>1.3774679796589631</v>
      </c>
      <c r="AA114">
        <f t="shared" ca="1" si="76"/>
        <v>0.47812750247723135</v>
      </c>
      <c r="AB114">
        <f t="shared" ca="1" si="76"/>
        <v>0.82011247820420907</v>
      </c>
      <c r="AC114">
        <f t="shared" ca="1" si="76"/>
        <v>0.31000655085365553</v>
      </c>
      <c r="AD114">
        <f t="shared" ca="1" si="76"/>
        <v>0.63472925966608795</v>
      </c>
      <c r="AE114">
        <f t="shared" ca="1" si="76"/>
        <v>0.3156154574015837</v>
      </c>
      <c r="AF114">
        <f t="shared" ca="1" si="76"/>
        <v>0.30548766880377715</v>
      </c>
      <c r="AG114">
        <f t="shared" ca="1" si="76"/>
        <v>0.63669058457529504</v>
      </c>
      <c r="AH114">
        <f t="shared" ca="1" si="77"/>
        <v>0.16071875537120484</v>
      </c>
      <c r="AI114">
        <f t="shared" ca="1" si="77"/>
        <v>9.7368987140563273E-2</v>
      </c>
      <c r="AJ114">
        <f t="shared" ca="1" si="77"/>
        <v>0.60957420546707097</v>
      </c>
      <c r="AK114">
        <f t="shared" ca="1" si="77"/>
        <v>0.30542495403686887</v>
      </c>
      <c r="AL114">
        <f t="shared" ca="1" si="77"/>
        <v>0.33028633060915663</v>
      </c>
      <c r="AM114">
        <f t="shared" ca="1" si="77"/>
        <v>0.30959757853511488</v>
      </c>
      <c r="AN114">
        <f t="shared" ca="1" si="77"/>
        <v>0.35527052646163898</v>
      </c>
      <c r="AO114">
        <f t="shared" ca="1" si="77"/>
        <v>0.4128835901621043</v>
      </c>
      <c r="AP114">
        <f t="shared" ca="1" si="77"/>
        <v>0.2259646583139838</v>
      </c>
      <c r="AQ114">
        <f t="shared" ca="1" si="77"/>
        <v>6.5715086032963721E-2</v>
      </c>
      <c r="AR114">
        <f t="shared" ca="1" si="78"/>
        <v>0.137708553533721</v>
      </c>
      <c r="AS114">
        <f t="shared" ca="1" si="78"/>
        <v>0.28833052021829442</v>
      </c>
      <c r="AT114">
        <f t="shared" ca="1" si="78"/>
        <v>8.1040345684160991E-2</v>
      </c>
      <c r="AU114">
        <f t="shared" ca="1" si="78"/>
        <v>0.14921208112778689</v>
      </c>
      <c r="AV114">
        <f t="shared" ca="1" si="78"/>
        <v>8.3964839273390338E-2</v>
      </c>
      <c r="AW114">
        <f t="shared" ca="1" si="78"/>
        <v>8.5775461059015581E-2</v>
      </c>
      <c r="AX114">
        <f t="shared" ca="1" si="78"/>
        <v>3.5960793147097957E-2</v>
      </c>
      <c r="AY114">
        <f t="shared" ca="1" si="78"/>
        <v>2.5995507584064447E-2</v>
      </c>
      <c r="AZ114">
        <f t="shared" ca="1" si="78"/>
        <v>1.8820221258290214E-2</v>
      </c>
      <c r="BA114">
        <f t="shared" ca="1" si="78"/>
        <v>2.1744595686295845E-2</v>
      </c>
      <c r="BB114">
        <f t="shared" ca="1" si="79"/>
        <v>2.0855564080691266E-2</v>
      </c>
      <c r="BC114">
        <f t="shared" ca="1" si="79"/>
        <v>1.8644898067165624E-2</v>
      </c>
      <c r="BD114">
        <f t="shared" ca="1" si="79"/>
        <v>1.3972196828275569E-2</v>
      </c>
      <c r="BE114">
        <f t="shared" ca="1" si="79"/>
        <v>2.1579566493282951E-2</v>
      </c>
      <c r="BF114">
        <f t="shared" ca="1" si="79"/>
        <v>1.7227790911289249E-2</v>
      </c>
      <c r="BG114">
        <f t="shared" ca="1" si="79"/>
        <v>7.7120736785129566E-3</v>
      </c>
      <c r="BH114">
        <f t="shared" ca="1" si="79"/>
        <v>3.6846964352057741E-3</v>
      </c>
      <c r="BI114">
        <f t="shared" ca="1" si="79"/>
        <v>7.645655210070529E-3</v>
      </c>
      <c r="BJ114">
        <f t="shared" ca="1" si="79"/>
        <v>5.2231170657997591E-3</v>
      </c>
      <c r="BK114">
        <f t="shared" ca="1" si="79"/>
        <v>4.5435419701219028E-3</v>
      </c>
      <c r="BL114">
        <f t="shared" ca="1" si="80"/>
        <v>3.3114409787337266E-3</v>
      </c>
      <c r="BM114">
        <f t="shared" ca="1" si="80"/>
        <v>2.3265877776085979E-3</v>
      </c>
      <c r="BN114">
        <f t="shared" ca="1" si="80"/>
        <v>2.0374172511189682E-3</v>
      </c>
      <c r="BO114">
        <f t="shared" ca="1" si="80"/>
        <v>3.0092515797109512E-3</v>
      </c>
      <c r="BP114">
        <f t="shared" ca="1" si="80"/>
        <v>2.2420973572813748E-3</v>
      </c>
      <c r="BQ114">
        <f t="shared" ca="1" si="80"/>
        <v>1.958810536370338E-3</v>
      </c>
      <c r="BR114">
        <f t="shared" ca="1" si="80"/>
        <v>1.6175621407937613E-3</v>
      </c>
      <c r="BS114">
        <f t="shared" ca="1" si="80"/>
        <v>1.50588535406148E-3</v>
      </c>
      <c r="BT114">
        <f t="shared" ca="1" si="80"/>
        <v>1.2817261002772778E-3</v>
      </c>
      <c r="BU114">
        <f t="shared" ca="1" si="80"/>
        <v>9.5861513241214853E-4</v>
      </c>
      <c r="BV114">
        <f t="shared" ca="1" si="80"/>
        <v>1.133435980094314E-3</v>
      </c>
    </row>
    <row r="115" spans="1:74" x14ac:dyDescent="0.4">
      <c r="A115">
        <f>Rt計算!B114</f>
        <v>10</v>
      </c>
      <c r="B115">
        <f t="shared" ca="1" si="51"/>
        <v>3.2810800526772916</v>
      </c>
      <c r="C115">
        <f t="shared" ca="1" si="52"/>
        <v>10.765486312076819</v>
      </c>
      <c r="D115">
        <f t="shared" ref="D115:M124" ca="1" si="81">IF(ROW()+D$4&gt;3,OFFSET($A115,D$4,0)*D$1*(1-D$1),0)</f>
        <v>0</v>
      </c>
      <c r="E115">
        <f t="shared" ca="1" si="81"/>
        <v>3.8695567430075213E-18</v>
      </c>
      <c r="F115">
        <f t="shared" ca="1" si="81"/>
        <v>5.7794798899524177E-13</v>
      </c>
      <c r="G115">
        <f t="shared" ca="1" si="81"/>
        <v>2.8797049461602208E-9</v>
      </c>
      <c r="H115">
        <f t="shared" ca="1" si="81"/>
        <v>3.5283632421978063E-7</v>
      </c>
      <c r="I115">
        <f t="shared" ca="1" si="81"/>
        <v>8.0780557967490837E-6</v>
      </c>
      <c r="J115">
        <f t="shared" ca="1" si="81"/>
        <v>1.2898063163398478E-6</v>
      </c>
      <c r="K115">
        <f t="shared" ca="1" si="81"/>
        <v>1.3840702898844242E-5</v>
      </c>
      <c r="L115">
        <f t="shared" ca="1" si="81"/>
        <v>3.0245500978896714E-4</v>
      </c>
      <c r="M115">
        <f t="shared" ca="1" si="81"/>
        <v>1.0013628652620773E-3</v>
      </c>
      <c r="N115">
        <f t="shared" ref="N115:W124" ca="1" si="82">IF(ROW()+N$4&gt;3,OFFSET($A115,N$4,0)*N$1*(1-N$1),0)</f>
        <v>2.1914754259909235E-3</v>
      </c>
      <c r="O115">
        <f t="shared" ca="1" si="82"/>
        <v>6.2371555820777995E-3</v>
      </c>
      <c r="P115">
        <f t="shared" ca="1" si="82"/>
        <v>1.1492039866253814E-2</v>
      </c>
      <c r="Q115">
        <f t="shared" ca="1" si="82"/>
        <v>1.8819414283499768E-2</v>
      </c>
      <c r="R115">
        <f t="shared" ca="1" si="82"/>
        <v>2.7278575514676565E-2</v>
      </c>
      <c r="S115">
        <f t="shared" ca="1" si="82"/>
        <v>9.7608131694999725E-2</v>
      </c>
      <c r="T115">
        <f t="shared" ca="1" si="82"/>
        <v>0.17347052398347865</v>
      </c>
      <c r="U115">
        <f t="shared" ca="1" si="82"/>
        <v>0.18650399769014595</v>
      </c>
      <c r="V115">
        <f t="shared" ca="1" si="82"/>
        <v>0.206956900103059</v>
      </c>
      <c r="W115">
        <f t="shared" ca="1" si="82"/>
        <v>0.55937529340506431</v>
      </c>
      <c r="X115">
        <f t="shared" ref="X115:AG124" ca="1" si="83">IF(ROW()+X$4&gt;3,OFFSET($A115,X$4,0)*X$1*(1-X$1),0)</f>
        <v>0.28879957060489975</v>
      </c>
      <c r="Y115">
        <f t="shared" ca="1" si="83"/>
        <v>1.1286595885373856</v>
      </c>
      <c r="Z115">
        <f t="shared" ca="1" si="83"/>
        <v>0.41324039389768896</v>
      </c>
      <c r="AA115">
        <f t="shared" ca="1" si="83"/>
        <v>0.74375389274235992</v>
      </c>
      <c r="AB115">
        <f t="shared" ca="1" si="83"/>
        <v>0.29289731364436039</v>
      </c>
      <c r="AC115">
        <f t="shared" ca="1" si="83"/>
        <v>0.62001310170731105</v>
      </c>
      <c r="AD115">
        <f t="shared" ca="1" si="83"/>
        <v>0.31736462983304398</v>
      </c>
      <c r="AE115">
        <f t="shared" ca="1" si="83"/>
        <v>0.3156154574015837</v>
      </c>
      <c r="AF115">
        <f t="shared" ca="1" si="83"/>
        <v>0.67207287136830973</v>
      </c>
      <c r="AG115">
        <f t="shared" ca="1" si="83"/>
        <v>0.1736428867023532</v>
      </c>
      <c r="AH115">
        <f t="shared" ref="AH115:AQ124" ca="1" si="84">IF(ROW()+AH$4&gt;3,OFFSET($A115,AH$4,0)*AH$1*(1-AH$1),0)</f>
        <v>0.10714583691413657</v>
      </c>
      <c r="AI115">
        <f t="shared" ca="1" si="84"/>
        <v>0.68158290998394289</v>
      </c>
      <c r="AJ115">
        <f t="shared" ca="1" si="84"/>
        <v>0.34832811740975483</v>
      </c>
      <c r="AK115">
        <f t="shared" ca="1" si="84"/>
        <v>0.38178119254608611</v>
      </c>
      <c r="AL115">
        <f t="shared" ca="1" si="84"/>
        <v>0.36331496367007232</v>
      </c>
      <c r="AM115">
        <f t="shared" ca="1" si="84"/>
        <v>0.42217851618424757</v>
      </c>
      <c r="AN115">
        <f t="shared" ca="1" si="84"/>
        <v>0.49737873704629459</v>
      </c>
      <c r="AO115">
        <f t="shared" ca="1" si="84"/>
        <v>0.2752557267747362</v>
      </c>
      <c r="AP115">
        <f t="shared" ca="1" si="84"/>
        <v>8.0701663683565641E-2</v>
      </c>
      <c r="AQ115">
        <f t="shared" ca="1" si="84"/>
        <v>0.17085922368570572</v>
      </c>
      <c r="AR115">
        <f t="shared" ref="AR115:BA124" ca="1" si="85">IF(ROW()+AR$4&gt;3,OFFSET($A115,AR$4,0)*AR$1*(1-AR$1),0)</f>
        <v>0.36016083231896262</v>
      </c>
      <c r="AS115">
        <f t="shared" ca="1" si="85"/>
        <v>0.10176371301822158</v>
      </c>
      <c r="AT115">
        <f t="shared" ca="1" si="85"/>
        <v>0.18909413992970897</v>
      </c>
      <c r="AU115">
        <f t="shared" ca="1" si="85"/>
        <v>0.1065800579484192</v>
      </c>
      <c r="AV115">
        <f t="shared" ca="1" si="85"/>
        <v>0.10915429105540744</v>
      </c>
      <c r="AW115">
        <f t="shared" ca="1" si="85"/>
        <v>4.618678672408532E-2</v>
      </c>
      <c r="AX115">
        <f t="shared" ca="1" si="85"/>
        <v>3.3392165065162384E-2</v>
      </c>
      <c r="AY115">
        <f t="shared" ca="1" si="85"/>
        <v>2.3995853154521032E-2</v>
      </c>
      <c r="AZ115">
        <f t="shared" ca="1" si="85"/>
        <v>2.8230331887435317E-2</v>
      </c>
      <c r="BA115">
        <f t="shared" ca="1" si="85"/>
        <v>2.6576728061028256E-2</v>
      </c>
      <c r="BB115">
        <f t="shared" ref="BB115:BK124" ca="1" si="86">IF(ROW()+BB$4&gt;3,OFFSET($A115,BB$4,0)*BB$1*(1-BB$1),0)</f>
        <v>2.369950463714917E-2</v>
      </c>
      <c r="BC115">
        <f t="shared" ca="1" si="86"/>
        <v>1.7899102144478998E-2</v>
      </c>
      <c r="BD115">
        <f t="shared" ca="1" si="86"/>
        <v>2.736221878870632E-2</v>
      </c>
      <c r="BE115">
        <f t="shared" ca="1" si="86"/>
        <v>2.2038706205905995E-2</v>
      </c>
      <c r="BF115">
        <f t="shared" ca="1" si="86"/>
        <v>9.6906323876002013E-3</v>
      </c>
      <c r="BG115">
        <f t="shared" ca="1" si="86"/>
        <v>4.570117735415085E-3</v>
      </c>
      <c r="BH115">
        <f t="shared" ca="1" si="86"/>
        <v>9.442034615214796E-3</v>
      </c>
      <c r="BI115">
        <f t="shared" ca="1" si="86"/>
        <v>6.5267788378650859E-3</v>
      </c>
      <c r="BJ115">
        <f t="shared" ca="1" si="86"/>
        <v>5.8200447304625888E-3</v>
      </c>
      <c r="BK115">
        <f t="shared" ca="1" si="86"/>
        <v>3.9610365893370438E-3</v>
      </c>
      <c r="BL115">
        <f t="shared" ref="BL115:BV124" ca="1" si="87">IF(ROW()+BL$4&gt;3,OFFSET($A115,BL$4,0)*BL$1*(1-BL$1),0)</f>
        <v>2.8244643642140609E-3</v>
      </c>
      <c r="BM115">
        <f t="shared" ca="1" si="87"/>
        <v>2.4870421070988459E-3</v>
      </c>
      <c r="BN115">
        <f t="shared" ca="1" si="87"/>
        <v>3.6147725423078475E-3</v>
      </c>
      <c r="BO115">
        <f t="shared" ca="1" si="87"/>
        <v>2.6262559241113756E-3</v>
      </c>
      <c r="BP115">
        <f t="shared" ca="1" si="87"/>
        <v>2.5223595269415473E-3</v>
      </c>
      <c r="BQ115">
        <f t="shared" ca="1" si="87"/>
        <v>2.0676333439464678E-3</v>
      </c>
      <c r="BR115">
        <f t="shared" ca="1" si="87"/>
        <v>1.7026969903092223E-3</v>
      </c>
      <c r="BS115">
        <f t="shared" ca="1" si="87"/>
        <v>1.4556891755927639E-3</v>
      </c>
      <c r="BT115">
        <f t="shared" ca="1" si="87"/>
        <v>1.1933311968098791E-3</v>
      </c>
      <c r="BU115">
        <f t="shared" ca="1" si="87"/>
        <v>1.1893928494743323E-3</v>
      </c>
      <c r="BV115">
        <f t="shared" ca="1" si="87"/>
        <v>1.8101141771655459E-3</v>
      </c>
    </row>
    <row r="116" spans="1:74" x14ac:dyDescent="0.4">
      <c r="A116">
        <f>Rt計算!B115</f>
        <v>30</v>
      </c>
      <c r="B116">
        <f t="shared" ca="1" si="51"/>
        <v>3.2405253586133727</v>
      </c>
      <c r="C116">
        <f t="shared" ca="1" si="52"/>
        <v>10.501004599816328</v>
      </c>
      <c r="D116">
        <f t="shared" ca="1" si="81"/>
        <v>0</v>
      </c>
      <c r="E116">
        <f t="shared" ca="1" si="81"/>
        <v>2.7086897201052648E-18</v>
      </c>
      <c r="F116">
        <f t="shared" ca="1" si="81"/>
        <v>3.9824987476983045E-13</v>
      </c>
      <c r="G116">
        <f t="shared" ca="1" si="81"/>
        <v>1.4398524730801104E-9</v>
      </c>
      <c r="H116">
        <f t="shared" ca="1" si="81"/>
        <v>9.7245133260573684E-7</v>
      </c>
      <c r="I116">
        <f t="shared" ca="1" si="81"/>
        <v>3.3598993136920972E-6</v>
      </c>
      <c r="J116">
        <f t="shared" ca="1" si="81"/>
        <v>1.6191185673202346E-6</v>
      </c>
      <c r="K116">
        <f t="shared" ca="1" si="81"/>
        <v>3.8707050479818649E-5</v>
      </c>
      <c r="L116">
        <f t="shared" ca="1" si="81"/>
        <v>2.8229134246970266E-4</v>
      </c>
      <c r="M116">
        <f t="shared" ca="1" si="81"/>
        <v>6.0471913291800774E-4</v>
      </c>
      <c r="N116">
        <f t="shared" ca="1" si="82"/>
        <v>2.05008991463667E-3</v>
      </c>
      <c r="O116">
        <f t="shared" ca="1" si="82"/>
        <v>4.0864122779130409E-3</v>
      </c>
      <c r="P116">
        <f t="shared" ca="1" si="82"/>
        <v>7.4597451763401953E-3</v>
      </c>
      <c r="Q116">
        <f t="shared" ca="1" si="82"/>
        <v>1.1698554824878237E-2</v>
      </c>
      <c r="R116">
        <f t="shared" ca="1" si="82"/>
        <v>4.6254975872712441E-2</v>
      </c>
      <c r="S116">
        <f t="shared" ca="1" si="82"/>
        <v>9.0099813872307435E-2</v>
      </c>
      <c r="T116">
        <f t="shared" ca="1" si="82"/>
        <v>0.10600976465657029</v>
      </c>
      <c r="U116">
        <f t="shared" ca="1" si="82"/>
        <v>0.12716181660691769</v>
      </c>
      <c r="V116">
        <f t="shared" ca="1" si="82"/>
        <v>0.37252242018550619</v>
      </c>
      <c r="W116">
        <f t="shared" ca="1" si="82"/>
        <v>0.20717603459446829</v>
      </c>
      <c r="X116">
        <f t="shared" ca="1" si="83"/>
        <v>0.86639871181469919</v>
      </c>
      <c r="Y116">
        <f t="shared" ca="1" si="83"/>
        <v>0.33859787656121565</v>
      </c>
      <c r="Z116">
        <f t="shared" ca="1" si="83"/>
        <v>0.6428183905075161</v>
      </c>
      <c r="AA116">
        <f t="shared" ca="1" si="83"/>
        <v>0.26562639026512852</v>
      </c>
      <c r="AB116">
        <f t="shared" ca="1" si="83"/>
        <v>0.58579462728872078</v>
      </c>
      <c r="AC116">
        <f t="shared" ca="1" si="83"/>
        <v>0.31000655085365553</v>
      </c>
      <c r="AD116">
        <f t="shared" ca="1" si="83"/>
        <v>0.31736462983304398</v>
      </c>
      <c r="AE116">
        <f t="shared" ca="1" si="83"/>
        <v>0.69435400628348409</v>
      </c>
      <c r="AF116">
        <f t="shared" ca="1" si="83"/>
        <v>0.18329260128226629</v>
      </c>
      <c r="AG116">
        <f t="shared" ca="1" si="83"/>
        <v>0.11576192446823545</v>
      </c>
      <c r="AH116">
        <f t="shared" ca="1" si="84"/>
        <v>0.75002085839895594</v>
      </c>
      <c r="AI116">
        <f t="shared" ca="1" si="84"/>
        <v>0.38947594856225309</v>
      </c>
      <c r="AJ116">
        <f t="shared" ca="1" si="84"/>
        <v>0.43541014676219353</v>
      </c>
      <c r="AK116">
        <f t="shared" ca="1" si="84"/>
        <v>0.41995931180069468</v>
      </c>
      <c r="AL116">
        <f t="shared" ca="1" si="84"/>
        <v>0.49542949591373492</v>
      </c>
      <c r="AM116">
        <f t="shared" ca="1" si="84"/>
        <v>0.59104992265794665</v>
      </c>
      <c r="AN116">
        <f t="shared" ca="1" si="84"/>
        <v>0.33158582469752967</v>
      </c>
      <c r="AO116">
        <f t="shared" ca="1" si="84"/>
        <v>9.8305616705262944E-2</v>
      </c>
      <c r="AP116">
        <f t="shared" ca="1" si="84"/>
        <v>0.20982432557727065</v>
      </c>
      <c r="AQ116">
        <f t="shared" ca="1" si="84"/>
        <v>0.44686258502415332</v>
      </c>
      <c r="AR116">
        <f t="shared" ca="1" si="85"/>
        <v>0.12711558787728092</v>
      </c>
      <c r="AS116">
        <f t="shared" ca="1" si="85"/>
        <v>0.23744866370918366</v>
      </c>
      <c r="AT116">
        <f t="shared" ca="1" si="85"/>
        <v>0.135067242806935</v>
      </c>
      <c r="AU116">
        <f t="shared" ca="1" si="85"/>
        <v>0.13855407533294498</v>
      </c>
      <c r="AV116">
        <f t="shared" ca="1" si="85"/>
        <v>5.8775387491373239E-2</v>
      </c>
      <c r="AW116">
        <f t="shared" ca="1" si="85"/>
        <v>4.2887730529507791E-2</v>
      </c>
      <c r="AX116">
        <f t="shared" ca="1" si="85"/>
        <v>3.0823536983226815E-2</v>
      </c>
      <c r="AY116">
        <f t="shared" ca="1" si="85"/>
        <v>3.5993779731781542E-2</v>
      </c>
      <c r="AZ116">
        <f t="shared" ca="1" si="85"/>
        <v>3.4503738973532053E-2</v>
      </c>
      <c r="BA116">
        <f t="shared" ca="1" si="85"/>
        <v>3.0200827342077564E-2</v>
      </c>
      <c r="BB116">
        <f t="shared" ca="1" si="86"/>
        <v>2.2751524451663206E-2</v>
      </c>
      <c r="BC116">
        <f t="shared" ca="1" si="86"/>
        <v>3.5052408366271381E-2</v>
      </c>
      <c r="BD116">
        <f t="shared" ca="1" si="86"/>
        <v>2.7944393656551138E-2</v>
      </c>
      <c r="BE116">
        <f t="shared" ca="1" si="86"/>
        <v>1.2396772240822121E-2</v>
      </c>
      <c r="BF116">
        <f t="shared" ca="1" si="86"/>
        <v>5.7425969704297496E-3</v>
      </c>
      <c r="BG116">
        <f t="shared" ca="1" si="86"/>
        <v>1.1710926697001155E-2</v>
      </c>
      <c r="BH116">
        <f t="shared" ca="1" si="86"/>
        <v>8.0602734520126302E-3</v>
      </c>
      <c r="BI116">
        <f t="shared" ca="1" si="86"/>
        <v>7.2726964193353819E-3</v>
      </c>
      <c r="BJ116">
        <f t="shared" ca="1" si="86"/>
        <v>5.0738851496340519E-3</v>
      </c>
      <c r="BK116">
        <f t="shared" ca="1" si="86"/>
        <v>3.3785312085521844E-3</v>
      </c>
      <c r="BL116">
        <f t="shared" ca="1" si="87"/>
        <v>3.0192550100219275E-3</v>
      </c>
      <c r="BM116">
        <f t="shared" ca="1" si="87"/>
        <v>4.4124940609818241E-3</v>
      </c>
      <c r="BN116">
        <f t="shared" ca="1" si="87"/>
        <v>3.1547105823777574E-3</v>
      </c>
      <c r="BO116">
        <f t="shared" ca="1" si="87"/>
        <v>2.9545379146252975E-3</v>
      </c>
      <c r="BP116">
        <f t="shared" ca="1" si="87"/>
        <v>2.6624906117716329E-3</v>
      </c>
      <c r="BQ116">
        <f t="shared" ca="1" si="87"/>
        <v>2.1764561515225981E-3</v>
      </c>
      <c r="BR116">
        <f t="shared" ca="1" si="87"/>
        <v>1.6459404239655814E-3</v>
      </c>
      <c r="BS116">
        <f t="shared" ca="1" si="87"/>
        <v>1.3552968186553319E-3</v>
      </c>
      <c r="BT116">
        <f t="shared" ca="1" si="87"/>
        <v>1.4806146330789242E-3</v>
      </c>
      <c r="BU116">
        <f t="shared" ca="1" si="87"/>
        <v>1.8994781327425906E-3</v>
      </c>
      <c r="BV116">
        <f t="shared" ca="1" si="87"/>
        <v>2.0977024109208194E-3</v>
      </c>
    </row>
    <row r="117" spans="1:74" x14ac:dyDescent="0.4">
      <c r="A117">
        <f>Rt計算!B116</f>
        <v>9</v>
      </c>
      <c r="B117">
        <f t="shared" ca="1" si="51"/>
        <v>3.2317951469938611</v>
      </c>
      <c r="C117">
        <f t="shared" ca="1" si="52"/>
        <v>10.444499872133072</v>
      </c>
      <c r="D117">
        <f t="shared" ca="1" si="81"/>
        <v>0</v>
      </c>
      <c r="E117">
        <f t="shared" ca="1" si="81"/>
        <v>1.8664920760389221E-18</v>
      </c>
      <c r="F117">
        <f t="shared" ca="1" si="81"/>
        <v>1.9912493738491523E-13</v>
      </c>
      <c r="G117">
        <f t="shared" ca="1" si="81"/>
        <v>3.9683738892207923E-9</v>
      </c>
      <c r="H117">
        <f t="shared" ca="1" si="81"/>
        <v>4.0447090825194363E-7</v>
      </c>
      <c r="I117">
        <f t="shared" ca="1" si="81"/>
        <v>4.2177459469751855E-6</v>
      </c>
      <c r="J117">
        <f t="shared" ca="1" si="81"/>
        <v>4.5280434509803173E-6</v>
      </c>
      <c r="K117">
        <f t="shared" ca="1" si="81"/>
        <v>3.612658044783073E-5</v>
      </c>
      <c r="L117">
        <f t="shared" ca="1" si="81"/>
        <v>1.7047464188105416E-4</v>
      </c>
      <c r="M117">
        <f t="shared" ca="1" si="81"/>
        <v>5.6570499531039431E-4</v>
      </c>
      <c r="N117">
        <f t="shared" ca="1" si="82"/>
        <v>1.3431623578654046E-3</v>
      </c>
      <c r="O117">
        <f t="shared" ca="1" si="82"/>
        <v>2.6525834084698686E-3</v>
      </c>
      <c r="P117">
        <f t="shared" ca="1" si="82"/>
        <v>4.6371388934006615E-3</v>
      </c>
      <c r="Q117">
        <f t="shared" ca="1" si="82"/>
        <v>1.9836679920445705E-2</v>
      </c>
      <c r="R117">
        <f t="shared" ca="1" si="82"/>
        <v>4.2696900805580716E-2</v>
      </c>
      <c r="S117">
        <f t="shared" ca="1" si="82"/>
        <v>5.5060997366410097E-2</v>
      </c>
      <c r="T117">
        <f t="shared" ca="1" si="82"/>
        <v>7.2279384993116105E-2</v>
      </c>
      <c r="U117">
        <f t="shared" ca="1" si="82"/>
        <v>0.22889126989245187</v>
      </c>
      <c r="V117">
        <f t="shared" ca="1" si="82"/>
        <v>0.13797126673537266</v>
      </c>
      <c r="W117">
        <f t="shared" ca="1" si="82"/>
        <v>0.62152810378340484</v>
      </c>
      <c r="X117">
        <f t="shared" ca="1" si="83"/>
        <v>0.25991961354440973</v>
      </c>
      <c r="Y117">
        <f t="shared" ca="1" si="83"/>
        <v>0.52670780798411321</v>
      </c>
      <c r="Z117">
        <f t="shared" ca="1" si="83"/>
        <v>0.2295779966098272</v>
      </c>
      <c r="AA117">
        <f t="shared" ca="1" si="83"/>
        <v>0.53125278053025704</v>
      </c>
      <c r="AB117">
        <f t="shared" ca="1" si="83"/>
        <v>0.29289731364436039</v>
      </c>
      <c r="AC117">
        <f t="shared" ca="1" si="83"/>
        <v>0.31000655085365553</v>
      </c>
      <c r="AD117">
        <f t="shared" ca="1" si="83"/>
        <v>0.69820218563269665</v>
      </c>
      <c r="AE117">
        <f t="shared" ca="1" si="83"/>
        <v>0.1893692744409502</v>
      </c>
      <c r="AF117">
        <f t="shared" ca="1" si="83"/>
        <v>0.12219506752151085</v>
      </c>
      <c r="AG117">
        <f t="shared" ca="1" si="83"/>
        <v>0.81033347127764821</v>
      </c>
      <c r="AH117">
        <f t="shared" ca="1" si="84"/>
        <v>0.42858334765654627</v>
      </c>
      <c r="AI117">
        <f t="shared" ca="1" si="84"/>
        <v>0.48684493570281634</v>
      </c>
      <c r="AJ117">
        <f t="shared" ca="1" si="84"/>
        <v>0.47895116143841288</v>
      </c>
      <c r="AK117">
        <f t="shared" ca="1" si="84"/>
        <v>0.57267178881912917</v>
      </c>
      <c r="AL117">
        <f t="shared" ca="1" si="84"/>
        <v>0.6936012942792289</v>
      </c>
      <c r="AM117">
        <f t="shared" ca="1" si="84"/>
        <v>0.39403328177196445</v>
      </c>
      <c r="AN117">
        <f t="shared" ca="1" si="84"/>
        <v>0.11842350882054632</v>
      </c>
      <c r="AO117">
        <f t="shared" ca="1" si="84"/>
        <v>0.25559460343368362</v>
      </c>
      <c r="AP117">
        <f t="shared" ca="1" si="84"/>
        <v>0.54877131304824633</v>
      </c>
      <c r="AQ117">
        <f t="shared" ca="1" si="84"/>
        <v>0.15771620647911297</v>
      </c>
      <c r="AR117">
        <f t="shared" ca="1" si="85"/>
        <v>0.29660303838032215</v>
      </c>
      <c r="AS117">
        <f t="shared" ca="1" si="85"/>
        <v>0.16960618836370261</v>
      </c>
      <c r="AT117">
        <f t="shared" ca="1" si="85"/>
        <v>0.17558741564901545</v>
      </c>
      <c r="AU117">
        <f t="shared" ca="1" si="85"/>
        <v>7.4606040563893444E-2</v>
      </c>
      <c r="AV117">
        <f t="shared" ca="1" si="85"/>
        <v>5.4577145527703722E-2</v>
      </c>
      <c r="AW117">
        <f t="shared" ca="1" si="85"/>
        <v>3.9588674334930268E-2</v>
      </c>
      <c r="AX117">
        <f t="shared" ca="1" si="85"/>
        <v>4.623530547484022E-2</v>
      </c>
      <c r="AY117">
        <f t="shared" ca="1" si="85"/>
        <v>4.3992397449955228E-2</v>
      </c>
      <c r="AZ117">
        <f t="shared" ca="1" si="85"/>
        <v>3.9208794288104608E-2</v>
      </c>
      <c r="BA117">
        <f t="shared" ca="1" si="85"/>
        <v>2.8992794248394457E-2</v>
      </c>
      <c r="BB117">
        <f t="shared" ca="1" si="86"/>
        <v>4.4555068717840436E-2</v>
      </c>
      <c r="BC117">
        <f t="shared" ca="1" si="86"/>
        <v>3.5798204288957997E-2</v>
      </c>
      <c r="BD117">
        <f t="shared" ca="1" si="86"/>
        <v>1.5718721431810013E-2</v>
      </c>
      <c r="BE117">
        <f t="shared" ca="1" si="86"/>
        <v>7.3462354019686645E-3</v>
      </c>
      <c r="BF117">
        <f t="shared" ca="1" si="86"/>
        <v>1.4715404736726232E-2</v>
      </c>
      <c r="BG117">
        <f t="shared" ca="1" si="86"/>
        <v>9.9971325462204982E-3</v>
      </c>
      <c r="BH117">
        <f t="shared" ca="1" si="86"/>
        <v>8.981447560814074E-3</v>
      </c>
      <c r="BI117">
        <f t="shared" ca="1" si="86"/>
        <v>6.3402994424975115E-3</v>
      </c>
      <c r="BJ117">
        <f t="shared" ca="1" si="86"/>
        <v>4.327725568805515E-3</v>
      </c>
      <c r="BK117">
        <f t="shared" ca="1" si="86"/>
        <v>3.6115333608661279E-3</v>
      </c>
      <c r="BL117">
        <f t="shared" ca="1" si="87"/>
        <v>5.3567427597163222E-3</v>
      </c>
      <c r="BM117">
        <f t="shared" ca="1" si="87"/>
        <v>3.8509039077659554E-3</v>
      </c>
      <c r="BN117">
        <f t="shared" ca="1" si="87"/>
        <v>3.5490494051749772E-3</v>
      </c>
      <c r="BO117">
        <f t="shared" ca="1" si="87"/>
        <v>3.1186789098822582E-3</v>
      </c>
      <c r="BP117">
        <f t="shared" ca="1" si="87"/>
        <v>2.8026216966017189E-3</v>
      </c>
      <c r="BQ117">
        <f t="shared" ca="1" si="87"/>
        <v>2.1039076131385112E-3</v>
      </c>
      <c r="BR117">
        <f t="shared" ca="1" si="87"/>
        <v>1.5324272912782999E-3</v>
      </c>
      <c r="BS117">
        <f t="shared" ca="1" si="87"/>
        <v>1.681571978701986E-3</v>
      </c>
      <c r="BT117">
        <f t="shared" ca="1" si="87"/>
        <v>2.364563667752909E-3</v>
      </c>
      <c r="BU117">
        <f t="shared" ca="1" si="87"/>
        <v>2.2012643781315999E-3</v>
      </c>
      <c r="BV117">
        <f t="shared" ca="1" si="87"/>
        <v>2.2161210954082856E-3</v>
      </c>
    </row>
    <row r="118" spans="1:74" x14ac:dyDescent="0.4">
      <c r="A118">
        <f>Rt計算!B117</f>
        <v>14</v>
      </c>
      <c r="B118">
        <f t="shared" ca="1" si="51"/>
        <v>3.2532287147758892</v>
      </c>
      <c r="C118">
        <f t="shared" ca="1" si="52"/>
        <v>10.583497070642382</v>
      </c>
      <c r="D118">
        <f t="shared" ca="1" si="81"/>
        <v>0</v>
      </c>
      <c r="E118">
        <f t="shared" ca="1" si="81"/>
        <v>9.3324603801946107E-19</v>
      </c>
      <c r="F118">
        <f t="shared" ca="1" si="81"/>
        <v>5.4880775425598589E-13</v>
      </c>
      <c r="G118">
        <f t="shared" ca="1" si="81"/>
        <v>1.650562591091834E-9</v>
      </c>
      <c r="H118">
        <f t="shared" ca="1" si="81"/>
        <v>5.0774007631626974E-7</v>
      </c>
      <c r="I118">
        <f t="shared" ca="1" si="81"/>
        <v>1.1795391207642467E-5</v>
      </c>
      <c r="J118">
        <f t="shared" ca="1" si="81"/>
        <v>4.2261738875816297E-6</v>
      </c>
      <c r="K118">
        <f t="shared" ca="1" si="81"/>
        <v>2.1816701179534142E-5</v>
      </c>
      <c r="L118">
        <f t="shared" ca="1" si="81"/>
        <v>1.5947627788872812E-4</v>
      </c>
      <c r="M118">
        <f t="shared" ca="1" si="81"/>
        <v>3.7063430727232732E-4</v>
      </c>
      <c r="N118">
        <f t="shared" ca="1" si="82"/>
        <v>8.718773200178942E-4</v>
      </c>
      <c r="O118">
        <f t="shared" ca="1" si="82"/>
        <v>1.6489031998596481E-3</v>
      </c>
      <c r="P118">
        <f t="shared" ca="1" si="82"/>
        <v>7.8629746453315573E-3</v>
      </c>
      <c r="Q118">
        <f t="shared" ca="1" si="82"/>
        <v>1.8310781465026803E-2</v>
      </c>
      <c r="R118">
        <f t="shared" ca="1" si="82"/>
        <v>2.6092550492299322E-2</v>
      </c>
      <c r="S118">
        <f t="shared" ca="1" si="82"/>
        <v>3.7541589113461435E-2</v>
      </c>
      <c r="T118">
        <f t="shared" ca="1" si="82"/>
        <v>0.13010289298760896</v>
      </c>
      <c r="U118">
        <f t="shared" ca="1" si="82"/>
        <v>8.4774544404611796E-2</v>
      </c>
      <c r="V118">
        <f t="shared" ca="1" si="82"/>
        <v>0.41391380020611801</v>
      </c>
      <c r="W118">
        <f t="shared" ca="1" si="82"/>
        <v>0.18645843113502147</v>
      </c>
      <c r="X118">
        <f t="shared" ca="1" si="83"/>
        <v>0.40431939884685969</v>
      </c>
      <c r="Y118">
        <f t="shared" ca="1" si="83"/>
        <v>0.18810993142289759</v>
      </c>
      <c r="Z118">
        <f t="shared" ca="1" si="83"/>
        <v>0.45915599321965439</v>
      </c>
      <c r="AA118">
        <f t="shared" ca="1" si="83"/>
        <v>0.26562639026512852</v>
      </c>
      <c r="AB118">
        <f t="shared" ca="1" si="83"/>
        <v>0.29289731364436039</v>
      </c>
      <c r="AC118">
        <f t="shared" ca="1" si="83"/>
        <v>0.68201441187804224</v>
      </c>
      <c r="AD118">
        <f t="shared" ca="1" si="83"/>
        <v>0.19041877789982639</v>
      </c>
      <c r="AE118">
        <f t="shared" ca="1" si="83"/>
        <v>0.12624618296063347</v>
      </c>
      <c r="AF118">
        <f t="shared" ca="1" si="83"/>
        <v>0.85536547265057594</v>
      </c>
      <c r="AG118">
        <f t="shared" ca="1" si="83"/>
        <v>0.46304769787294181</v>
      </c>
      <c r="AH118">
        <f t="shared" ca="1" si="84"/>
        <v>0.53572918457068286</v>
      </c>
      <c r="AI118">
        <f t="shared" ca="1" si="84"/>
        <v>0.53552942927309799</v>
      </c>
      <c r="AJ118">
        <f t="shared" ca="1" si="84"/>
        <v>0.65311522014329026</v>
      </c>
      <c r="AK118">
        <f t="shared" ca="1" si="84"/>
        <v>0.80174050434678079</v>
      </c>
      <c r="AL118">
        <f t="shared" ca="1" si="84"/>
        <v>0.46240086285281928</v>
      </c>
      <c r="AM118">
        <f t="shared" ca="1" si="84"/>
        <v>0.14072617206141588</v>
      </c>
      <c r="AN118">
        <f t="shared" ca="1" si="84"/>
        <v>0.30790112293342048</v>
      </c>
      <c r="AO118">
        <f t="shared" ca="1" si="84"/>
        <v>0.66847819359578797</v>
      </c>
      <c r="AP118">
        <f t="shared" ca="1" si="84"/>
        <v>0.19368399284055754</v>
      </c>
      <c r="AQ118">
        <f t="shared" ca="1" si="84"/>
        <v>0.36800448178459688</v>
      </c>
      <c r="AR118">
        <f t="shared" ca="1" si="85"/>
        <v>0.21185931312880155</v>
      </c>
      <c r="AS118">
        <f t="shared" ca="1" si="85"/>
        <v>0.2204880448728134</v>
      </c>
      <c r="AT118">
        <f t="shared" ca="1" si="85"/>
        <v>9.4547069964854485E-2</v>
      </c>
      <c r="AU118">
        <f t="shared" ca="1" si="85"/>
        <v>6.9277037666472488E-2</v>
      </c>
      <c r="AV118">
        <f t="shared" ca="1" si="85"/>
        <v>5.0378903564034204E-2</v>
      </c>
      <c r="AW118">
        <f t="shared" ca="1" si="85"/>
        <v>5.9383011502395402E-2</v>
      </c>
      <c r="AX118">
        <f t="shared" ca="1" si="85"/>
        <v>5.6509817802582497E-2</v>
      </c>
      <c r="AY118">
        <f t="shared" ca="1" si="85"/>
        <v>4.9991360738585483E-2</v>
      </c>
      <c r="AZ118">
        <f t="shared" ca="1" si="85"/>
        <v>3.7640442516580427E-2</v>
      </c>
      <c r="BA118">
        <f t="shared" ca="1" si="85"/>
        <v>5.6777555403105813E-2</v>
      </c>
      <c r="BB118">
        <f t="shared" ca="1" si="86"/>
        <v>4.5503048903326411E-2</v>
      </c>
      <c r="BC118">
        <f t="shared" ca="1" si="86"/>
        <v>2.0136489912538875E-2</v>
      </c>
      <c r="BD118">
        <f t="shared" ca="1" si="86"/>
        <v>9.3147978855170448E-3</v>
      </c>
      <c r="BE118">
        <f t="shared" ca="1" si="86"/>
        <v>1.8824728217544703E-2</v>
      </c>
      <c r="BF118">
        <f t="shared" ca="1" si="86"/>
        <v>1.2561930872815076E-2</v>
      </c>
      <c r="BG118">
        <f t="shared" ca="1" si="86"/>
        <v>1.113966198007427E-2</v>
      </c>
      <c r="BH118">
        <f t="shared" ca="1" si="86"/>
        <v>7.8299799248122692E-3</v>
      </c>
      <c r="BI118">
        <f t="shared" ca="1" si="86"/>
        <v>5.4079024656596428E-3</v>
      </c>
      <c r="BJ118">
        <f t="shared" ca="1" si="86"/>
        <v>4.6261894011369294E-3</v>
      </c>
      <c r="BK118">
        <f t="shared" ca="1" si="86"/>
        <v>6.4075591886334528E-3</v>
      </c>
      <c r="BL118">
        <f t="shared" ca="1" si="87"/>
        <v>4.6749754993887904E-3</v>
      </c>
      <c r="BM118">
        <f t="shared" ca="1" si="87"/>
        <v>4.3322668962366999E-3</v>
      </c>
      <c r="BN118">
        <f t="shared" ca="1" si="87"/>
        <v>3.7462188165735873E-3</v>
      </c>
      <c r="BO118">
        <f t="shared" ca="1" si="87"/>
        <v>3.2828199051392194E-3</v>
      </c>
      <c r="BP118">
        <f t="shared" ca="1" si="87"/>
        <v>2.7092009733816614E-3</v>
      </c>
      <c r="BQ118">
        <f t="shared" ca="1" si="87"/>
        <v>1.958810536370338E-3</v>
      </c>
      <c r="BR118">
        <f t="shared" ca="1" si="87"/>
        <v>1.9013449725119647E-3</v>
      </c>
      <c r="BS118">
        <f t="shared" ca="1" si="87"/>
        <v>2.6854955480763061E-3</v>
      </c>
      <c r="BT118">
        <f t="shared" ca="1" si="87"/>
        <v>2.7402420074893524E-3</v>
      </c>
      <c r="BU118">
        <f t="shared" ca="1" si="87"/>
        <v>2.3255293027035456E-3</v>
      </c>
      <c r="BV118">
        <f t="shared" ca="1" si="87"/>
        <v>1.8777819968726693E-3</v>
      </c>
    </row>
    <row r="119" spans="1:74" x14ac:dyDescent="0.4">
      <c r="A119">
        <f>Rt計算!B118</f>
        <v>5</v>
      </c>
      <c r="B119">
        <f t="shared" ca="1" si="51"/>
        <v>3.3021500840090279</v>
      </c>
      <c r="C119">
        <f t="shared" ca="1" si="52"/>
        <v>10.90419517732083</v>
      </c>
      <c r="D119">
        <f t="shared" ca="1" si="81"/>
        <v>0</v>
      </c>
      <c r="E119">
        <f t="shared" ca="1" si="81"/>
        <v>2.5721171291755878E-18</v>
      </c>
      <c r="F119">
        <f t="shared" ca="1" si="81"/>
        <v>2.2826517212417113E-13</v>
      </c>
      <c r="G119">
        <f t="shared" ca="1" si="81"/>
        <v>2.0719828271152809E-9</v>
      </c>
      <c r="H119">
        <f t="shared" ca="1" si="81"/>
        <v>1.4199510608844829E-6</v>
      </c>
      <c r="I119">
        <f t="shared" ca="1" si="81"/>
        <v>1.1009031793799638E-5</v>
      </c>
      <c r="J119">
        <f t="shared" ca="1" si="81"/>
        <v>2.5521699450979967E-6</v>
      </c>
      <c r="K119">
        <f t="shared" ca="1" si="81"/>
        <v>2.0409172071177105E-5</v>
      </c>
      <c r="L119">
        <f t="shared" ca="1" si="81"/>
        <v>1.0448445792709773E-4</v>
      </c>
      <c r="M119">
        <f t="shared" ca="1" si="81"/>
        <v>2.4058718191361596E-4</v>
      </c>
      <c r="N119">
        <f t="shared" ca="1" si="82"/>
        <v>5.4197779352463697E-4</v>
      </c>
      <c r="O119">
        <f t="shared" ca="1" si="82"/>
        <v>2.7959662954141857E-3</v>
      </c>
      <c r="P119">
        <f t="shared" ca="1" si="82"/>
        <v>7.2581304418445148E-3</v>
      </c>
      <c r="Q119">
        <f t="shared" ca="1" si="82"/>
        <v>1.1189922006405268E-2</v>
      </c>
      <c r="R119">
        <f t="shared" ca="1" si="82"/>
        <v>1.779037533565863E-2</v>
      </c>
      <c r="S119">
        <f t="shared" ca="1" si="82"/>
        <v>6.757486040423058E-2</v>
      </c>
      <c r="T119">
        <f t="shared" ca="1" si="82"/>
        <v>4.8186256662077404E-2</v>
      </c>
      <c r="U119">
        <f t="shared" ca="1" si="82"/>
        <v>0.25432363321383539</v>
      </c>
      <c r="V119">
        <f t="shared" ca="1" si="82"/>
        <v>0.12417414006183539</v>
      </c>
      <c r="W119">
        <f t="shared" ca="1" si="82"/>
        <v>0.29004644843225558</v>
      </c>
      <c r="X119">
        <f t="shared" ca="1" si="83"/>
        <v>0.14439978530244987</v>
      </c>
      <c r="Y119">
        <f t="shared" ca="1" si="83"/>
        <v>0.37621986284579517</v>
      </c>
      <c r="Z119">
        <f t="shared" ca="1" si="83"/>
        <v>0.2295779966098272</v>
      </c>
      <c r="AA119">
        <f t="shared" ca="1" si="83"/>
        <v>0.26562639026512852</v>
      </c>
      <c r="AB119">
        <f t="shared" ca="1" si="83"/>
        <v>0.64437409001759294</v>
      </c>
      <c r="AC119">
        <f t="shared" ca="1" si="83"/>
        <v>0.18600393051219333</v>
      </c>
      <c r="AD119">
        <f t="shared" ca="1" si="83"/>
        <v>0.12694585193321758</v>
      </c>
      <c r="AE119">
        <f t="shared" ca="1" si="83"/>
        <v>0.88372328072443429</v>
      </c>
      <c r="AF119">
        <f t="shared" ca="1" si="83"/>
        <v>0.48878027008604341</v>
      </c>
      <c r="AG119">
        <f t="shared" ca="1" si="83"/>
        <v>0.57880962234117728</v>
      </c>
      <c r="AH119">
        <f t="shared" ca="1" si="84"/>
        <v>0.5893021030277511</v>
      </c>
      <c r="AI119">
        <f t="shared" ca="1" si="84"/>
        <v>0.73026740355422448</v>
      </c>
      <c r="AJ119">
        <f t="shared" ca="1" si="84"/>
        <v>0.91436130820060635</v>
      </c>
      <c r="AK119">
        <f t="shared" ca="1" si="84"/>
        <v>0.53449366956452049</v>
      </c>
      <c r="AL119">
        <f t="shared" ca="1" si="84"/>
        <v>0.16514316530457832</v>
      </c>
      <c r="AM119">
        <f t="shared" ca="1" si="84"/>
        <v>0.36588804735968122</v>
      </c>
      <c r="AN119">
        <f t="shared" ca="1" si="84"/>
        <v>0.80527985997971496</v>
      </c>
      <c r="AO119">
        <f t="shared" ca="1" si="84"/>
        <v>0.23593348009263104</v>
      </c>
      <c r="AP119">
        <f t="shared" ca="1" si="84"/>
        <v>0.45192931662796759</v>
      </c>
      <c r="AQ119">
        <f t="shared" ca="1" si="84"/>
        <v>0.26286034413185488</v>
      </c>
      <c r="AR119">
        <f t="shared" ca="1" si="85"/>
        <v>0.27541710706744199</v>
      </c>
      <c r="AS119">
        <f t="shared" ca="1" si="85"/>
        <v>0.11872433185459183</v>
      </c>
      <c r="AT119">
        <f t="shared" ca="1" si="85"/>
        <v>8.7793707824507725E-2</v>
      </c>
      <c r="AU119">
        <f t="shared" ca="1" si="85"/>
        <v>6.3948034769051532E-2</v>
      </c>
      <c r="AV119">
        <f t="shared" ca="1" si="85"/>
        <v>7.5568355346051316E-2</v>
      </c>
      <c r="AW119">
        <f t="shared" ca="1" si="85"/>
        <v>7.2579236280705492E-2</v>
      </c>
      <c r="AX119">
        <f t="shared" ca="1" si="85"/>
        <v>6.4215702048389209E-2</v>
      </c>
      <c r="AY119">
        <f t="shared" ca="1" si="85"/>
        <v>4.7991706309042065E-2</v>
      </c>
      <c r="AZ119">
        <f t="shared" ca="1" si="85"/>
        <v>7.3712533261636654E-2</v>
      </c>
      <c r="BA119">
        <f t="shared" ca="1" si="85"/>
        <v>5.7985588496788913E-2</v>
      </c>
      <c r="BB119">
        <f t="shared" ca="1" si="86"/>
        <v>2.5595465008121102E-2</v>
      </c>
      <c r="BC119">
        <f t="shared" ca="1" si="86"/>
        <v>1.1932734762986001E-2</v>
      </c>
      <c r="BD119">
        <f t="shared" ca="1" si="86"/>
        <v>2.3869169581637428E-2</v>
      </c>
      <c r="BE119">
        <f t="shared" ca="1" si="86"/>
        <v>1.6069889941806456E-2</v>
      </c>
      <c r="BF119">
        <f t="shared" ca="1" si="86"/>
        <v>1.3997580115422513E-2</v>
      </c>
      <c r="BG119">
        <f t="shared" ca="1" si="86"/>
        <v>9.7115001877570561E-3</v>
      </c>
      <c r="BH119">
        <f t="shared" ca="1" si="86"/>
        <v>6.6785122888104662E-3</v>
      </c>
      <c r="BI119">
        <f t="shared" ca="1" si="86"/>
        <v>5.7808612563947899E-3</v>
      </c>
      <c r="BJ119">
        <f t="shared" ca="1" si="86"/>
        <v>8.2077553891139066E-3</v>
      </c>
      <c r="BK119">
        <f t="shared" ca="1" si="86"/>
        <v>5.5920516555346498E-3</v>
      </c>
      <c r="BL119">
        <f t="shared" ca="1" si="87"/>
        <v>5.2593474368123894E-3</v>
      </c>
      <c r="BM119">
        <f t="shared" ca="1" si="87"/>
        <v>4.5729483904720725E-3</v>
      </c>
      <c r="BN119">
        <f t="shared" ca="1" si="87"/>
        <v>3.9433882279721975E-3</v>
      </c>
      <c r="BO119">
        <f t="shared" ca="1" si="87"/>
        <v>3.173392574967912E-3</v>
      </c>
      <c r="BP119">
        <f t="shared" ca="1" si="87"/>
        <v>2.5223595269415473E-3</v>
      </c>
      <c r="BQ119">
        <f t="shared" ca="1" si="87"/>
        <v>2.4303760358669007E-3</v>
      </c>
      <c r="BR119">
        <f t="shared" ca="1" si="87"/>
        <v>3.0364762993847793E-3</v>
      </c>
      <c r="BS119">
        <f t="shared" ca="1" si="87"/>
        <v>3.1121630650603918E-3</v>
      </c>
      <c r="BT119">
        <f t="shared" ca="1" si="87"/>
        <v>2.8949330885572997E-3</v>
      </c>
      <c r="BU119">
        <f t="shared" ca="1" si="87"/>
        <v>1.9704866610694167E-3</v>
      </c>
      <c r="BV119">
        <f t="shared" ca="1" si="87"/>
        <v>1.7255294025316421E-3</v>
      </c>
    </row>
    <row r="120" spans="1:74" x14ac:dyDescent="0.4">
      <c r="A120">
        <f>Rt計算!B119</f>
        <v>10</v>
      </c>
      <c r="B120">
        <f t="shared" ca="1" si="51"/>
        <v>3.3735113422920073</v>
      </c>
      <c r="C120">
        <f t="shared" ca="1" si="52"/>
        <v>11.38057877657282</v>
      </c>
      <c r="D120">
        <f t="shared" ca="1" si="81"/>
        <v>0</v>
      </c>
      <c r="E120">
        <f t="shared" ca="1" si="81"/>
        <v>1.0698186289491383E-18</v>
      </c>
      <c r="F120">
        <f t="shared" ca="1" si="81"/>
        <v>2.8654564160268289E-13</v>
      </c>
      <c r="G120">
        <f t="shared" ca="1" si="81"/>
        <v>5.7945282453223963E-9</v>
      </c>
      <c r="H120">
        <f t="shared" ca="1" si="81"/>
        <v>1.3252876568255174E-6</v>
      </c>
      <c r="I120">
        <f t="shared" ca="1" si="81"/>
        <v>6.648311407943936E-6</v>
      </c>
      <c r="J120">
        <f t="shared" ca="1" si="81"/>
        <v>2.3875138196078036E-6</v>
      </c>
      <c r="K120">
        <f t="shared" ca="1" si="81"/>
        <v>1.3371526529391894E-5</v>
      </c>
      <c r="L120">
        <f t="shared" ca="1" si="81"/>
        <v>6.782324461934414E-5</v>
      </c>
      <c r="M120">
        <f t="shared" ca="1" si="81"/>
        <v>1.4955419416251805E-4</v>
      </c>
      <c r="N120">
        <f t="shared" ca="1" si="82"/>
        <v>9.1900582380264521E-4</v>
      </c>
      <c r="O120">
        <f t="shared" ca="1" si="82"/>
        <v>2.5808919649977099E-3</v>
      </c>
      <c r="P120">
        <f t="shared" ca="1" si="82"/>
        <v>4.4355241589049809E-3</v>
      </c>
      <c r="Q120">
        <f t="shared" ca="1" si="82"/>
        <v>7.6294922770945017E-3</v>
      </c>
      <c r="R120">
        <f t="shared" ca="1" si="82"/>
        <v>3.2022675604185535E-2</v>
      </c>
      <c r="S120">
        <f t="shared" ca="1" si="82"/>
        <v>2.5027726075640955E-2</v>
      </c>
      <c r="T120">
        <f t="shared" ca="1" si="82"/>
        <v>0.14455876998623221</v>
      </c>
      <c r="U120">
        <f t="shared" ca="1" si="82"/>
        <v>7.6297089964150619E-2</v>
      </c>
      <c r="V120">
        <f t="shared" ca="1" si="82"/>
        <v>0.19315977342952173</v>
      </c>
      <c r="W120">
        <f t="shared" ca="1" si="82"/>
        <v>0.10358801729723414</v>
      </c>
      <c r="X120">
        <f t="shared" ca="1" si="83"/>
        <v>0.28879957060489975</v>
      </c>
      <c r="Y120">
        <f t="shared" ca="1" si="83"/>
        <v>0.18810993142289759</v>
      </c>
      <c r="Z120">
        <f t="shared" ca="1" si="83"/>
        <v>0.2295779966098272</v>
      </c>
      <c r="AA120">
        <f t="shared" ca="1" si="83"/>
        <v>0.58437805858328273</v>
      </c>
      <c r="AB120">
        <f t="shared" ca="1" si="83"/>
        <v>0.17573838818661625</v>
      </c>
      <c r="AC120">
        <f t="shared" ca="1" si="83"/>
        <v>0.12400262034146221</v>
      </c>
      <c r="AD120">
        <f t="shared" ca="1" si="83"/>
        <v>0.88862096353252318</v>
      </c>
      <c r="AE120">
        <f t="shared" ca="1" si="83"/>
        <v>0.5049847318425339</v>
      </c>
      <c r="AF120">
        <f t="shared" ca="1" si="83"/>
        <v>0.61097533760755429</v>
      </c>
      <c r="AG120">
        <f t="shared" ca="1" si="83"/>
        <v>0.63669058457529504</v>
      </c>
      <c r="AH120">
        <f t="shared" ca="1" si="84"/>
        <v>0.80359377685602429</v>
      </c>
      <c r="AI120">
        <f t="shared" ca="1" si="84"/>
        <v>1.0223743649759145</v>
      </c>
      <c r="AJ120">
        <f t="shared" ca="1" si="84"/>
        <v>0.60957420546707097</v>
      </c>
      <c r="AK120">
        <f t="shared" ca="1" si="84"/>
        <v>0.19089059627304306</v>
      </c>
      <c r="AL120">
        <f t="shared" ca="1" si="84"/>
        <v>0.42937222979190359</v>
      </c>
      <c r="AM120">
        <f t="shared" ca="1" si="84"/>
        <v>0.95693797001762793</v>
      </c>
      <c r="AN120">
        <f t="shared" ca="1" si="84"/>
        <v>0.28421642116931117</v>
      </c>
      <c r="AO120">
        <f t="shared" ca="1" si="84"/>
        <v>0.5505114535494724</v>
      </c>
      <c r="AP120">
        <f t="shared" ca="1" si="84"/>
        <v>0.32280665473426257</v>
      </c>
      <c r="AQ120">
        <f t="shared" ca="1" si="84"/>
        <v>0.34171844737141144</v>
      </c>
      <c r="AR120">
        <f t="shared" ca="1" si="85"/>
        <v>0.14830151919016107</v>
      </c>
      <c r="AS120">
        <f t="shared" ca="1" si="85"/>
        <v>0.1102440224364067</v>
      </c>
      <c r="AT120">
        <f t="shared" ca="1" si="85"/>
        <v>8.1040345684160991E-2</v>
      </c>
      <c r="AU120">
        <f t="shared" ca="1" si="85"/>
        <v>9.592205215357727E-2</v>
      </c>
      <c r="AV120">
        <f t="shared" ca="1" si="85"/>
        <v>9.2361323200729373E-2</v>
      </c>
      <c r="AW120">
        <f t="shared" ca="1" si="85"/>
        <v>8.2476404864438066E-2</v>
      </c>
      <c r="AX120">
        <f t="shared" ca="1" si="85"/>
        <v>6.1647073966453629E-2</v>
      </c>
      <c r="AY120">
        <f t="shared" ca="1" si="85"/>
        <v>9.3983758188540698E-2</v>
      </c>
      <c r="AZ120">
        <f t="shared" ca="1" si="85"/>
        <v>7.5280885033160855E-2</v>
      </c>
      <c r="BA120">
        <f t="shared" ca="1" si="85"/>
        <v>3.2616893529443768E-2</v>
      </c>
      <c r="BB120">
        <f t="shared" ca="1" si="86"/>
        <v>1.5167682967775467E-2</v>
      </c>
      <c r="BC120">
        <f t="shared" ca="1" si="86"/>
        <v>3.0577632830151625E-2</v>
      </c>
      <c r="BD120">
        <f t="shared" ca="1" si="86"/>
        <v>2.0376120374568533E-2</v>
      </c>
      <c r="BE120">
        <f t="shared" ca="1" si="86"/>
        <v>1.7906448792298621E-2</v>
      </c>
      <c r="BF120">
        <f t="shared" ca="1" si="86"/>
        <v>1.2203018562163217E-2</v>
      </c>
      <c r="BG120">
        <f t="shared" ca="1" si="86"/>
        <v>8.2833383954398418E-3</v>
      </c>
      <c r="BH120">
        <f t="shared" ca="1" si="86"/>
        <v>7.1390993432111881E-3</v>
      </c>
      <c r="BI120">
        <f t="shared" ca="1" si="86"/>
        <v>1.0256366745216563E-2</v>
      </c>
      <c r="BJ120">
        <f t="shared" ca="1" si="86"/>
        <v>7.1631319759539553E-3</v>
      </c>
      <c r="BK120">
        <f t="shared" ca="1" si="86"/>
        <v>6.2910581124764808E-3</v>
      </c>
      <c r="BL120">
        <f t="shared" ca="1" si="87"/>
        <v>5.5515334055241889E-3</v>
      </c>
      <c r="BM120">
        <f t="shared" ca="1" si="87"/>
        <v>4.8136298847074443E-3</v>
      </c>
      <c r="BN120">
        <f t="shared" ca="1" si="87"/>
        <v>3.8119419537064572E-3</v>
      </c>
      <c r="BO120">
        <f t="shared" ca="1" si="87"/>
        <v>2.9545379146252975E-3</v>
      </c>
      <c r="BP120">
        <f t="shared" ca="1" si="87"/>
        <v>3.1295942278719195E-3</v>
      </c>
      <c r="BQ120">
        <f t="shared" ca="1" si="87"/>
        <v>3.8813468035486329E-3</v>
      </c>
      <c r="BR120">
        <f t="shared" ca="1" si="87"/>
        <v>3.5189071133057259E-3</v>
      </c>
      <c r="BS120">
        <f t="shared" ca="1" si="87"/>
        <v>3.2878496897008978E-3</v>
      </c>
      <c r="BT120">
        <f t="shared" ca="1" si="87"/>
        <v>2.4529585712203075E-3</v>
      </c>
      <c r="BU120">
        <f t="shared" ca="1" si="87"/>
        <v>1.8107174723340582E-3</v>
      </c>
      <c r="BV120">
        <f t="shared" ca="1" si="87"/>
        <v>1.7931972222387652E-3</v>
      </c>
    </row>
    <row r="121" spans="1:74" x14ac:dyDescent="0.4">
      <c r="A121">
        <f>Rt計算!B120</f>
        <v>5</v>
      </c>
      <c r="B121">
        <f t="shared" ca="1" si="51"/>
        <v>3.4621168463920333</v>
      </c>
      <c r="C121">
        <f t="shared" ca="1" si="52"/>
        <v>11.986253058071517</v>
      </c>
      <c r="D121">
        <f t="shared" ca="1" si="81"/>
        <v>0</v>
      </c>
      <c r="E121">
        <f t="shared" ca="1" si="81"/>
        <v>1.3429638108084927E-18</v>
      </c>
      <c r="F121">
        <f t="shared" ca="1" si="81"/>
        <v>8.0135645532953691E-13</v>
      </c>
      <c r="G121">
        <f t="shared" ca="1" si="81"/>
        <v>5.4082263623009025E-9</v>
      </c>
      <c r="H121">
        <f t="shared" ca="1" si="81"/>
        <v>8.0033605249852675E-7</v>
      </c>
      <c r="I121">
        <f t="shared" ca="1" si="81"/>
        <v>6.2193880913023927E-6</v>
      </c>
      <c r="J121">
        <f t="shared" ca="1" si="81"/>
        <v>1.5642331921568367E-6</v>
      </c>
      <c r="K121">
        <f t="shared" ca="1" si="81"/>
        <v>8.679762834868423E-6</v>
      </c>
      <c r="L121">
        <f t="shared" ca="1" si="81"/>
        <v>4.2160395303916624E-5</v>
      </c>
      <c r="M121">
        <f t="shared" ca="1" si="81"/>
        <v>2.5359189444948714E-4</v>
      </c>
      <c r="N121">
        <f t="shared" ca="1" si="82"/>
        <v>8.4831306812551874E-4</v>
      </c>
      <c r="O121">
        <f t="shared" ca="1" si="82"/>
        <v>1.5772117563874896E-3</v>
      </c>
      <c r="P121">
        <f t="shared" ca="1" si="82"/>
        <v>3.024221017435214E-3</v>
      </c>
      <c r="Q121">
        <f t="shared" ca="1" si="82"/>
        <v>1.3733086098770103E-2</v>
      </c>
      <c r="R121">
        <f t="shared" ca="1" si="82"/>
        <v>1.186025022377242E-2</v>
      </c>
      <c r="S121">
        <f t="shared" ca="1" si="82"/>
        <v>7.508317822692287E-2</v>
      </c>
      <c r="T121">
        <f t="shared" ca="1" si="82"/>
        <v>4.3367630995869662E-2</v>
      </c>
      <c r="U121">
        <f t="shared" ca="1" si="82"/>
        <v>0.11868436216645653</v>
      </c>
      <c r="V121">
        <f t="shared" ca="1" si="82"/>
        <v>6.898563336768633E-2</v>
      </c>
      <c r="W121">
        <f t="shared" ca="1" si="82"/>
        <v>0.20717603459446829</v>
      </c>
      <c r="X121">
        <f t="shared" ca="1" si="83"/>
        <v>0.14439978530244987</v>
      </c>
      <c r="Y121">
        <f t="shared" ca="1" si="83"/>
        <v>0.18810993142289759</v>
      </c>
      <c r="Z121">
        <f t="shared" ca="1" si="83"/>
        <v>0.50507159254161982</v>
      </c>
      <c r="AA121">
        <f t="shared" ca="1" si="83"/>
        <v>0.15937583415907713</v>
      </c>
      <c r="AB121">
        <f t="shared" ca="1" si="83"/>
        <v>0.11715892545774416</v>
      </c>
      <c r="AC121">
        <f t="shared" ca="1" si="83"/>
        <v>0.86801834239023556</v>
      </c>
      <c r="AD121">
        <f t="shared" ca="1" si="83"/>
        <v>0.50778340773287034</v>
      </c>
      <c r="AE121">
        <f t="shared" ca="1" si="83"/>
        <v>0.6312309148031674</v>
      </c>
      <c r="AF121">
        <f t="shared" ca="1" si="83"/>
        <v>0.67207287136830973</v>
      </c>
      <c r="AG121">
        <f t="shared" ca="1" si="83"/>
        <v>0.86821443351176597</v>
      </c>
      <c r="AH121">
        <f t="shared" ca="1" si="84"/>
        <v>1.1250312875984341</v>
      </c>
      <c r="AI121">
        <f t="shared" ca="1" si="84"/>
        <v>0.68158290998394289</v>
      </c>
      <c r="AJ121">
        <f t="shared" ca="1" si="84"/>
        <v>0.21770507338109676</v>
      </c>
      <c r="AK121">
        <f t="shared" ca="1" si="84"/>
        <v>0.49631555030991192</v>
      </c>
      <c r="AL121">
        <f t="shared" ca="1" si="84"/>
        <v>1.1229735240711325</v>
      </c>
      <c r="AM121">
        <f t="shared" ca="1" si="84"/>
        <v>0.33774281294739811</v>
      </c>
      <c r="AN121">
        <f t="shared" ca="1" si="84"/>
        <v>0.66317164939505935</v>
      </c>
      <c r="AO121">
        <f t="shared" ca="1" si="84"/>
        <v>0.39322246682105177</v>
      </c>
      <c r="AP121">
        <f t="shared" ca="1" si="84"/>
        <v>0.41964865115454131</v>
      </c>
      <c r="AQ121">
        <f t="shared" ca="1" si="84"/>
        <v>0.18400224089229844</v>
      </c>
      <c r="AR121">
        <f t="shared" ca="1" si="85"/>
        <v>0.137708553533721</v>
      </c>
      <c r="AS121">
        <f t="shared" ca="1" si="85"/>
        <v>0.10176371301822158</v>
      </c>
      <c r="AT121">
        <f t="shared" ca="1" si="85"/>
        <v>0.12156051852624149</v>
      </c>
      <c r="AU121">
        <f t="shared" ca="1" si="85"/>
        <v>0.11723806374326112</v>
      </c>
      <c r="AV121">
        <f t="shared" ca="1" si="85"/>
        <v>0.10495604909173792</v>
      </c>
      <c r="AW121">
        <f t="shared" ca="1" si="85"/>
        <v>7.9177348669860537E-2</v>
      </c>
      <c r="AX121">
        <f t="shared" ca="1" si="85"/>
        <v>0.12072551985097169</v>
      </c>
      <c r="AY121">
        <f t="shared" ca="1" si="85"/>
        <v>9.598341261808413E-2</v>
      </c>
      <c r="AZ121">
        <f t="shared" ca="1" si="85"/>
        <v>4.2345497831152969E-2</v>
      </c>
      <c r="BA121">
        <f t="shared" ca="1" si="85"/>
        <v>1.9328529498929641E-2</v>
      </c>
      <c r="BB121">
        <f t="shared" ca="1" si="86"/>
        <v>3.8867187604924636E-2</v>
      </c>
      <c r="BC121">
        <f t="shared" ca="1" si="86"/>
        <v>2.6102857294031879E-2</v>
      </c>
      <c r="BD121">
        <f t="shared" ca="1" si="86"/>
        <v>2.2704819845947799E-2</v>
      </c>
      <c r="BE121">
        <f t="shared" ca="1" si="86"/>
        <v>1.5610750229183411E-2</v>
      </c>
      <c r="BF121">
        <f t="shared" ca="1" si="86"/>
        <v>1.040845700890392E-2</v>
      </c>
      <c r="BG121">
        <f t="shared" ca="1" si="86"/>
        <v>8.8546031123667279E-3</v>
      </c>
      <c r="BH121">
        <f t="shared" ca="1" si="86"/>
        <v>1.2666143996019849E-2</v>
      </c>
      <c r="BI121">
        <f t="shared" ca="1" si="86"/>
        <v>8.9510109776435465E-3</v>
      </c>
      <c r="BJ121">
        <f t="shared" ca="1" si="86"/>
        <v>8.0585234729482012E-3</v>
      </c>
      <c r="BK121">
        <f t="shared" ca="1" si="86"/>
        <v>6.6405613409473959E-3</v>
      </c>
      <c r="BL121">
        <f t="shared" ca="1" si="87"/>
        <v>5.8437193742359884E-3</v>
      </c>
      <c r="BM121">
        <f t="shared" ca="1" si="87"/>
        <v>4.6531755552171958E-3</v>
      </c>
      <c r="BN121">
        <f t="shared" ca="1" si="87"/>
        <v>3.5490494051749772E-3</v>
      </c>
      <c r="BO121">
        <f t="shared" ca="1" si="87"/>
        <v>3.665815560738795E-3</v>
      </c>
      <c r="BP121">
        <f t="shared" ca="1" si="87"/>
        <v>4.9980086922730652E-3</v>
      </c>
      <c r="BQ121">
        <f t="shared" ca="1" si="87"/>
        <v>4.4980093798133681E-3</v>
      </c>
      <c r="BR121">
        <f t="shared" ca="1" si="87"/>
        <v>3.7175550955084683E-3</v>
      </c>
      <c r="BS121">
        <f t="shared" ca="1" si="87"/>
        <v>2.7858879050137379E-3</v>
      </c>
      <c r="BT121">
        <f t="shared" ca="1" si="87"/>
        <v>2.2540700384186606E-3</v>
      </c>
      <c r="BU121">
        <f t="shared" ca="1" si="87"/>
        <v>1.8817260006608839E-3</v>
      </c>
      <c r="BV121">
        <f t="shared" ca="1" si="87"/>
        <v>1.2687716195085603E-3</v>
      </c>
    </row>
    <row r="122" spans="1:74" x14ac:dyDescent="0.4">
      <c r="A122">
        <f>Rt計算!B121</f>
        <v>5</v>
      </c>
      <c r="B122">
        <f t="shared" ca="1" si="51"/>
        <v>3.5632962590765609</v>
      </c>
      <c r="C122">
        <f t="shared" ca="1" si="52"/>
        <v>12.697080229949012</v>
      </c>
      <c r="D122">
        <f t="shared" ca="1" si="81"/>
        <v>0</v>
      </c>
      <c r="E122">
        <f t="shared" ca="1" si="81"/>
        <v>3.7557462505661234E-18</v>
      </c>
      <c r="F122">
        <f t="shared" ca="1" si="81"/>
        <v>7.4793269164090115E-13</v>
      </c>
      <c r="G122">
        <f t="shared" ca="1" si="81"/>
        <v>3.2660068291817142E-9</v>
      </c>
      <c r="H122">
        <f t="shared" ca="1" si="81"/>
        <v>7.487014684663638E-7</v>
      </c>
      <c r="I122">
        <f t="shared" ca="1" si="81"/>
        <v>4.0747715080946711E-6</v>
      </c>
      <c r="J122">
        <f t="shared" ca="1" si="81"/>
        <v>1.0153794405228588E-6</v>
      </c>
      <c r="K122">
        <f t="shared" ca="1" si="81"/>
        <v>5.3955282487019924E-6</v>
      </c>
      <c r="L122">
        <f t="shared" ca="1" si="81"/>
        <v>7.1489365950119498E-5</v>
      </c>
      <c r="M122">
        <f t="shared" ca="1" si="81"/>
        <v>2.340848256456804E-4</v>
      </c>
      <c r="N122">
        <f t="shared" ca="1" si="82"/>
        <v>5.1841354163226141E-4</v>
      </c>
      <c r="O122">
        <f t="shared" ca="1" si="82"/>
        <v>1.0753716520823793E-3</v>
      </c>
      <c r="P122">
        <f t="shared" ca="1" si="82"/>
        <v>5.4435978313833854E-3</v>
      </c>
      <c r="Q122">
        <f t="shared" ca="1" si="82"/>
        <v>5.0863281847296675E-3</v>
      </c>
      <c r="R122">
        <f t="shared" ca="1" si="82"/>
        <v>3.558075067131726E-2</v>
      </c>
      <c r="S122">
        <f t="shared" ca="1" si="82"/>
        <v>2.2524953468076859E-2</v>
      </c>
      <c r="T122">
        <f t="shared" ca="1" si="82"/>
        <v>6.7460759326908371E-2</v>
      </c>
      <c r="U122">
        <f t="shared" ca="1" si="82"/>
        <v>4.2387272202305898E-2</v>
      </c>
      <c r="V122">
        <f t="shared" ca="1" si="82"/>
        <v>0.13797126673537266</v>
      </c>
      <c r="W122">
        <f t="shared" ca="1" si="82"/>
        <v>0.10358801729723414</v>
      </c>
      <c r="X122">
        <f t="shared" ca="1" si="83"/>
        <v>0.14439978530244987</v>
      </c>
      <c r="Y122">
        <f t="shared" ca="1" si="83"/>
        <v>0.41384184913037469</v>
      </c>
      <c r="Z122">
        <f t="shared" ca="1" si="83"/>
        <v>0.13774679796589631</v>
      </c>
      <c r="AA122">
        <f t="shared" ca="1" si="83"/>
        <v>0.10625055610605141</v>
      </c>
      <c r="AB122">
        <f t="shared" ca="1" si="83"/>
        <v>0.82011247820420907</v>
      </c>
      <c r="AC122">
        <f t="shared" ca="1" si="83"/>
        <v>0.49601048136584885</v>
      </c>
      <c r="AD122">
        <f t="shared" ca="1" si="83"/>
        <v>0.63472925966608795</v>
      </c>
      <c r="AE122">
        <f t="shared" ca="1" si="83"/>
        <v>0.69435400628348409</v>
      </c>
      <c r="AF122">
        <f t="shared" ca="1" si="83"/>
        <v>0.91646300641133138</v>
      </c>
      <c r="AG122">
        <f t="shared" ca="1" si="83"/>
        <v>1.2155002069164722</v>
      </c>
      <c r="AH122">
        <f t="shared" ca="1" si="84"/>
        <v>0.75002085839895594</v>
      </c>
      <c r="AI122">
        <f t="shared" ca="1" si="84"/>
        <v>0.24342246785140817</v>
      </c>
      <c r="AJ122">
        <f t="shared" ca="1" si="84"/>
        <v>0.56603319079085157</v>
      </c>
      <c r="AK122">
        <f t="shared" ca="1" si="84"/>
        <v>1.2980560546566926</v>
      </c>
      <c r="AL122">
        <f t="shared" ca="1" si="84"/>
        <v>0.39634359673098801</v>
      </c>
      <c r="AM122">
        <f t="shared" ca="1" si="84"/>
        <v>0.7880665635439289</v>
      </c>
      <c r="AN122">
        <f t="shared" ca="1" si="84"/>
        <v>0.47369403528218529</v>
      </c>
      <c r="AO122">
        <f t="shared" ca="1" si="84"/>
        <v>0.51118920686736724</v>
      </c>
      <c r="AP122">
        <f t="shared" ca="1" si="84"/>
        <v>0.2259646583139838</v>
      </c>
      <c r="AQ122">
        <f t="shared" ca="1" si="84"/>
        <v>0.17085922368570572</v>
      </c>
      <c r="AR122">
        <f t="shared" ca="1" si="85"/>
        <v>0.12711558787728092</v>
      </c>
      <c r="AS122">
        <f t="shared" ca="1" si="85"/>
        <v>0.15264556952733235</v>
      </c>
      <c r="AT122">
        <f t="shared" ca="1" si="85"/>
        <v>0.14857396708762849</v>
      </c>
      <c r="AU122">
        <f t="shared" ca="1" si="85"/>
        <v>0.13322507243552401</v>
      </c>
      <c r="AV122">
        <f t="shared" ca="1" si="85"/>
        <v>0.10075780712806841</v>
      </c>
      <c r="AW122">
        <f t="shared" ca="1" si="85"/>
        <v>0.15505564114514356</v>
      </c>
      <c r="AX122">
        <f t="shared" ca="1" si="85"/>
        <v>0.12329414793290726</v>
      </c>
      <c r="AY122">
        <f t="shared" ca="1" si="85"/>
        <v>5.3990669597672319E-2</v>
      </c>
      <c r="AZ122">
        <f t="shared" ca="1" si="85"/>
        <v>2.5093628344386949E-2</v>
      </c>
      <c r="BA122">
        <f t="shared" ca="1" si="85"/>
        <v>4.9529356841007205E-2</v>
      </c>
      <c r="BB122">
        <f t="shared" ca="1" si="86"/>
        <v>3.3179306492008835E-2</v>
      </c>
      <c r="BC122">
        <f t="shared" ca="1" si="86"/>
        <v>2.9086040984778381E-2</v>
      </c>
      <c r="BD122">
        <f t="shared" ca="1" si="86"/>
        <v>1.9793945506723719E-2</v>
      </c>
      <c r="BE122">
        <f t="shared" ca="1" si="86"/>
        <v>1.3315051666068205E-2</v>
      </c>
      <c r="BF122">
        <f t="shared" ca="1" si="86"/>
        <v>1.112628163020764E-2</v>
      </c>
      <c r="BG122">
        <f t="shared" ca="1" si="86"/>
        <v>1.5709779715489355E-2</v>
      </c>
      <c r="BH122">
        <f t="shared" ca="1" si="86"/>
        <v>1.1054089305617321E-2</v>
      </c>
      <c r="BI122">
        <f t="shared" ca="1" si="86"/>
        <v>1.006988734984899E-2</v>
      </c>
      <c r="BJ122">
        <f t="shared" ca="1" si="86"/>
        <v>8.5062192214453228E-3</v>
      </c>
      <c r="BK122">
        <f t="shared" ca="1" si="86"/>
        <v>6.9900645694183118E-3</v>
      </c>
      <c r="BL122">
        <f t="shared" ca="1" si="87"/>
        <v>5.6489287284281217E-3</v>
      </c>
      <c r="BM122">
        <f t="shared" ca="1" si="87"/>
        <v>4.3322668962366999E-3</v>
      </c>
      <c r="BN122">
        <f t="shared" ca="1" si="87"/>
        <v>4.4034501879022872E-3</v>
      </c>
      <c r="BO122">
        <f t="shared" ca="1" si="87"/>
        <v>5.8543621641649413E-3</v>
      </c>
      <c r="BP122">
        <f t="shared" ca="1" si="87"/>
        <v>5.792084839643552E-3</v>
      </c>
      <c r="BQ122">
        <f t="shared" ca="1" si="87"/>
        <v>4.7519292641576717E-3</v>
      </c>
      <c r="BR122">
        <f t="shared" ca="1" si="87"/>
        <v>3.149989432072061E-3</v>
      </c>
      <c r="BS122">
        <f t="shared" ca="1" si="87"/>
        <v>2.5600051019045158E-3</v>
      </c>
      <c r="BT122">
        <f t="shared" ca="1" si="87"/>
        <v>2.342464941886059E-3</v>
      </c>
      <c r="BU122">
        <f t="shared" ca="1" si="87"/>
        <v>1.331409906127984E-3</v>
      </c>
      <c r="BV122">
        <f t="shared" ca="1" si="87"/>
        <v>3.7893979035989005E-3</v>
      </c>
    </row>
    <row r="123" spans="1:74" x14ac:dyDescent="0.4">
      <c r="A123">
        <f>Rt計算!B122</f>
        <v>11</v>
      </c>
      <c r="B123">
        <f t="shared" ca="1" si="51"/>
        <v>3.6713609815663935</v>
      </c>
      <c r="C123">
        <f t="shared" ca="1" si="52"/>
        <v>13.478891456968151</v>
      </c>
      <c r="D123">
        <f t="shared" ca="1" si="81"/>
        <v>0</v>
      </c>
      <c r="E123">
        <f t="shared" ca="1" si="81"/>
        <v>3.5053631671950485E-18</v>
      </c>
      <c r="F123">
        <f t="shared" ca="1" si="81"/>
        <v>4.5167363845846626E-13</v>
      </c>
      <c r="G123">
        <f t="shared" ca="1" si="81"/>
        <v>3.0552967111699907E-9</v>
      </c>
      <c r="H123">
        <f t="shared" ca="1" si="81"/>
        <v>4.9052854830554862E-7</v>
      </c>
      <c r="I123">
        <f t="shared" ca="1" si="81"/>
        <v>2.6450271192895234E-6</v>
      </c>
      <c r="J123">
        <f t="shared" ca="1" si="81"/>
        <v>6.3118181437907454E-7</v>
      </c>
      <c r="K123">
        <f t="shared" ca="1" si="81"/>
        <v>9.1489392043207706E-6</v>
      </c>
      <c r="L123">
        <f t="shared" ca="1" si="81"/>
        <v>6.5990183953956461E-5</v>
      </c>
      <c r="M123">
        <f t="shared" ca="1" si="81"/>
        <v>1.4305183789458246E-4</v>
      </c>
      <c r="N123">
        <f t="shared" ca="1" si="82"/>
        <v>3.5346377838563279E-4</v>
      </c>
      <c r="O123">
        <f t="shared" ca="1" si="82"/>
        <v>1.9356689737482825E-3</v>
      </c>
      <c r="P123">
        <f t="shared" ca="1" si="82"/>
        <v>2.0161473449568095E-3</v>
      </c>
      <c r="Q123">
        <f t="shared" ca="1" si="82"/>
        <v>1.5258984554189003E-2</v>
      </c>
      <c r="R123">
        <f t="shared" ca="1" si="82"/>
        <v>1.0674225201395179E-2</v>
      </c>
      <c r="S123">
        <f t="shared" ca="1" si="82"/>
        <v>3.5038816505897338E-2</v>
      </c>
      <c r="T123">
        <f t="shared" ca="1" si="82"/>
        <v>2.4093128331038702E-2</v>
      </c>
      <c r="U123">
        <f t="shared" ca="1" si="82"/>
        <v>8.4774544404611796E-2</v>
      </c>
      <c r="V123">
        <f t="shared" ca="1" si="82"/>
        <v>6.898563336768633E-2</v>
      </c>
      <c r="W123">
        <f t="shared" ca="1" si="82"/>
        <v>0.10358801729723414</v>
      </c>
      <c r="X123">
        <f t="shared" ca="1" si="83"/>
        <v>0.31767952766538976</v>
      </c>
      <c r="Y123">
        <f t="shared" ca="1" si="83"/>
        <v>0.11286595885373855</v>
      </c>
      <c r="Z123">
        <f t="shared" ca="1" si="83"/>
        <v>9.183119864393087E-2</v>
      </c>
      <c r="AA123">
        <f t="shared" ca="1" si="83"/>
        <v>0.74375389274235992</v>
      </c>
      <c r="AB123">
        <f t="shared" ca="1" si="83"/>
        <v>0.46863570183097664</v>
      </c>
      <c r="AC123">
        <f t="shared" ca="1" si="83"/>
        <v>0.62001310170731105</v>
      </c>
      <c r="AD123">
        <f t="shared" ca="1" si="83"/>
        <v>0.69820218563269665</v>
      </c>
      <c r="AE123">
        <f t="shared" ca="1" si="83"/>
        <v>0.94684637220475099</v>
      </c>
      <c r="AF123">
        <f t="shared" ca="1" si="83"/>
        <v>1.2830482089758639</v>
      </c>
      <c r="AG123">
        <f t="shared" ca="1" si="83"/>
        <v>0.81033347127764821</v>
      </c>
      <c r="AH123">
        <f t="shared" ca="1" si="84"/>
        <v>0.26786459228534143</v>
      </c>
      <c r="AI123">
        <f t="shared" ca="1" si="84"/>
        <v>0.63289841641366118</v>
      </c>
      <c r="AJ123">
        <f t="shared" ca="1" si="84"/>
        <v>1.4803944989914579</v>
      </c>
      <c r="AK123">
        <f t="shared" ca="1" si="84"/>
        <v>0.4581374310553033</v>
      </c>
      <c r="AL123">
        <f t="shared" ca="1" si="84"/>
        <v>0.92480172570563857</v>
      </c>
      <c r="AM123">
        <f t="shared" ca="1" si="84"/>
        <v>0.56290468824566353</v>
      </c>
      <c r="AN123">
        <f t="shared" ca="1" si="84"/>
        <v>0.61580224586684096</v>
      </c>
      <c r="AO123">
        <f t="shared" ca="1" si="84"/>
        <v>0.2752557267747362</v>
      </c>
      <c r="AP123">
        <f t="shared" ca="1" si="84"/>
        <v>0.20982432557727065</v>
      </c>
      <c r="AQ123">
        <f t="shared" ca="1" si="84"/>
        <v>0.15771620647911297</v>
      </c>
      <c r="AR123">
        <f t="shared" ca="1" si="85"/>
        <v>0.19067338181592139</v>
      </c>
      <c r="AS123">
        <f t="shared" ca="1" si="85"/>
        <v>0.18656680720007288</v>
      </c>
      <c r="AT123">
        <f t="shared" ca="1" si="85"/>
        <v>0.16883405350866873</v>
      </c>
      <c r="AU123">
        <f t="shared" ca="1" si="85"/>
        <v>0.12789606953810306</v>
      </c>
      <c r="AV123">
        <f t="shared" ca="1" si="85"/>
        <v>0.19731737229246732</v>
      </c>
      <c r="AW123">
        <f t="shared" ca="1" si="85"/>
        <v>0.15835469733972107</v>
      </c>
      <c r="AX123">
        <f t="shared" ca="1" si="85"/>
        <v>6.9352958212260341E-2</v>
      </c>
      <c r="AY123">
        <f t="shared" ca="1" si="85"/>
        <v>3.1994470872694705E-2</v>
      </c>
      <c r="AZ123">
        <f t="shared" ca="1" si="85"/>
        <v>6.4302422632491543E-2</v>
      </c>
      <c r="BA123">
        <f t="shared" ca="1" si="85"/>
        <v>4.2281158278908583E-2</v>
      </c>
      <c r="BB123">
        <f t="shared" ca="1" si="86"/>
        <v>3.69712272339527E-2</v>
      </c>
      <c r="BC123">
        <f t="shared" ca="1" si="86"/>
        <v>2.5357061371345253E-2</v>
      </c>
      <c r="BD123">
        <f t="shared" ca="1" si="86"/>
        <v>1.6883071167499646E-2</v>
      </c>
      <c r="BE123">
        <f t="shared" ca="1" si="86"/>
        <v>1.4233331091314288E-2</v>
      </c>
      <c r="BF123">
        <f t="shared" ca="1" si="86"/>
        <v>1.9740177085852264E-2</v>
      </c>
      <c r="BG123">
        <f t="shared" ca="1" si="86"/>
        <v>1.3710353206245255E-2</v>
      </c>
      <c r="BH123">
        <f t="shared" ca="1" si="86"/>
        <v>1.2435850468819488E-2</v>
      </c>
      <c r="BI123">
        <f t="shared" ca="1" si="86"/>
        <v>1.0629325535951712E-2</v>
      </c>
      <c r="BJ123">
        <f t="shared" ca="1" si="86"/>
        <v>8.9539149699424444E-3</v>
      </c>
      <c r="BK123">
        <f t="shared" ca="1" si="86"/>
        <v>6.7570624171043687E-3</v>
      </c>
      <c r="BL123">
        <f t="shared" ca="1" si="87"/>
        <v>5.2593474368123894E-3</v>
      </c>
      <c r="BM123">
        <f t="shared" ca="1" si="87"/>
        <v>5.3752200379233129E-3</v>
      </c>
      <c r="BN123">
        <f t="shared" ca="1" si="87"/>
        <v>7.0323756732170849E-3</v>
      </c>
      <c r="BO123">
        <f t="shared" ca="1" si="87"/>
        <v>6.7844944706210537E-3</v>
      </c>
      <c r="BP123">
        <f t="shared" ca="1" si="87"/>
        <v>6.1190573709137526E-3</v>
      </c>
      <c r="BQ123">
        <f t="shared" ca="1" si="87"/>
        <v>4.0264438803168058E-3</v>
      </c>
      <c r="BR123">
        <f t="shared" ca="1" si="87"/>
        <v>2.8945848835256779E-3</v>
      </c>
      <c r="BS123">
        <f t="shared" ca="1" si="87"/>
        <v>2.6603974588419481E-3</v>
      </c>
      <c r="BT123">
        <f t="shared" ca="1" si="87"/>
        <v>1.6574044400137211E-3</v>
      </c>
      <c r="BU123">
        <f t="shared" ca="1" si="87"/>
        <v>3.9764775863022463E-3</v>
      </c>
      <c r="BV123">
        <f t="shared" ca="1" si="87"/>
        <v>4.1108200472077354E-3</v>
      </c>
    </row>
    <row r="124" spans="1:74" x14ac:dyDescent="0.4">
      <c r="A124">
        <f>Rt計算!B123</f>
        <v>3</v>
      </c>
      <c r="B124">
        <f t="shared" ca="1" si="51"/>
        <v>3.7816598002148654</v>
      </c>
      <c r="C124">
        <f t="shared" ca="1" si="52"/>
        <v>14.300950844561134</v>
      </c>
      <c r="D124">
        <f t="shared" ca="1" si="81"/>
        <v>0</v>
      </c>
      <c r="E124">
        <f t="shared" ca="1" si="81"/>
        <v>2.116875159409997E-18</v>
      </c>
      <c r="F124">
        <f t="shared" ca="1" si="81"/>
        <v>4.2253340371921039E-13</v>
      </c>
      <c r="G124">
        <f t="shared" ca="1" si="81"/>
        <v>2.0017461211113731E-9</v>
      </c>
      <c r="H124">
        <f t="shared" ca="1" si="81"/>
        <v>3.1841326819833864E-7</v>
      </c>
      <c r="I124">
        <f t="shared" ca="1" si="81"/>
        <v>1.6442060471259198E-6</v>
      </c>
      <c r="J124">
        <f t="shared" ca="1" si="81"/>
        <v>1.0702648156862567E-6</v>
      </c>
      <c r="K124">
        <f t="shared" ca="1" si="81"/>
        <v>8.4451746501422501E-6</v>
      </c>
      <c r="L124">
        <f t="shared" ca="1" si="81"/>
        <v>4.0327334638528946E-5</v>
      </c>
      <c r="M124">
        <f t="shared" ca="1" si="81"/>
        <v>9.7535344019033496E-5</v>
      </c>
      <c r="N124">
        <f t="shared" ca="1" si="82"/>
        <v>6.3623480109413911E-4</v>
      </c>
      <c r="O124">
        <f t="shared" ca="1" si="82"/>
        <v>7.1691443472158612E-4</v>
      </c>
      <c r="P124">
        <f t="shared" ca="1" si="82"/>
        <v>6.048442034870428E-3</v>
      </c>
      <c r="Q124">
        <f t="shared" ca="1" si="82"/>
        <v>4.5776953662567009E-3</v>
      </c>
      <c r="R124">
        <f t="shared" ca="1" si="82"/>
        <v>1.6604350313281387E-2</v>
      </c>
      <c r="S124">
        <f t="shared" ca="1" si="82"/>
        <v>1.2513863037820478E-2</v>
      </c>
      <c r="T124">
        <f t="shared" ca="1" si="82"/>
        <v>4.8186256662077404E-2</v>
      </c>
      <c r="U124">
        <f t="shared" ca="1" si="82"/>
        <v>4.2387272202305898E-2</v>
      </c>
      <c r="V124">
        <f t="shared" ca="1" si="82"/>
        <v>6.898563336768633E-2</v>
      </c>
      <c r="W124">
        <f t="shared" ca="1" si="82"/>
        <v>0.22789363805391513</v>
      </c>
      <c r="X124">
        <f t="shared" ca="1" si="83"/>
        <v>8.6639871181469916E-2</v>
      </c>
      <c r="Y124">
        <f t="shared" ca="1" si="83"/>
        <v>7.5243972569159032E-2</v>
      </c>
      <c r="Z124">
        <f t="shared" ca="1" si="83"/>
        <v>0.6428183905075161</v>
      </c>
      <c r="AA124">
        <f t="shared" ca="1" si="83"/>
        <v>0.42500222442420565</v>
      </c>
      <c r="AB124">
        <f t="shared" ca="1" si="83"/>
        <v>0.58579462728872078</v>
      </c>
      <c r="AC124">
        <f t="shared" ca="1" si="83"/>
        <v>0.68201441187804224</v>
      </c>
      <c r="AD124">
        <f t="shared" ca="1" si="83"/>
        <v>0.95209388949913187</v>
      </c>
      <c r="AE124">
        <f t="shared" ca="1" si="83"/>
        <v>1.3255849210866513</v>
      </c>
      <c r="AF124">
        <f t="shared" ca="1" si="83"/>
        <v>0.85536547265057594</v>
      </c>
      <c r="AG124">
        <f t="shared" ca="1" si="83"/>
        <v>0.28940481117058864</v>
      </c>
      <c r="AH124">
        <f t="shared" ca="1" si="84"/>
        <v>0.69644793994188769</v>
      </c>
      <c r="AI124">
        <f t="shared" ca="1" si="84"/>
        <v>1.6552727813895756</v>
      </c>
      <c r="AJ124">
        <f t="shared" ca="1" si="84"/>
        <v>0.52249217611463217</v>
      </c>
      <c r="AK124">
        <f t="shared" ca="1" si="84"/>
        <v>1.068987339129041</v>
      </c>
      <c r="AL124">
        <f t="shared" ca="1" si="84"/>
        <v>0.66057266121831326</v>
      </c>
      <c r="AM124">
        <f t="shared" ca="1" si="84"/>
        <v>0.73177609471936245</v>
      </c>
      <c r="AN124">
        <f t="shared" ca="1" si="84"/>
        <v>0.33158582469752967</v>
      </c>
      <c r="AO124">
        <f t="shared" ca="1" si="84"/>
        <v>0.25559460343368362</v>
      </c>
      <c r="AP124">
        <f t="shared" ca="1" si="84"/>
        <v>0.19368399284055754</v>
      </c>
      <c r="AQ124">
        <f t="shared" ca="1" si="84"/>
        <v>0.23657430971866941</v>
      </c>
      <c r="AR124">
        <f t="shared" ca="1" si="85"/>
        <v>0.2330452444416817</v>
      </c>
      <c r="AS124">
        <f t="shared" ca="1" si="85"/>
        <v>0.21200773545462828</v>
      </c>
      <c r="AT124">
        <f t="shared" ca="1" si="85"/>
        <v>0.16208069136832198</v>
      </c>
      <c r="AU124">
        <f t="shared" ca="1" si="85"/>
        <v>0.25046313617878513</v>
      </c>
      <c r="AV124">
        <f t="shared" ca="1" si="85"/>
        <v>0.20151561425613682</v>
      </c>
      <c r="AW124">
        <f t="shared" ca="1" si="85"/>
        <v>8.9074517253593097E-2</v>
      </c>
      <c r="AX124">
        <f t="shared" ca="1" si="85"/>
        <v>4.1098049310969088E-2</v>
      </c>
      <c r="AY124">
        <f t="shared" ca="1" si="85"/>
        <v>8.1985831611280202E-2</v>
      </c>
      <c r="AZ124">
        <f t="shared" ca="1" si="85"/>
        <v>5.4892312003346447E-2</v>
      </c>
      <c r="BA124">
        <f t="shared" ca="1" si="85"/>
        <v>4.7113290653640998E-2</v>
      </c>
      <c r="BB124">
        <f t="shared" ca="1" si="86"/>
        <v>3.2231326306522867E-2</v>
      </c>
      <c r="BC124">
        <f t="shared" ca="1" si="86"/>
        <v>2.1628081757912126E-2</v>
      </c>
      <c r="BD124">
        <f t="shared" ca="1" si="86"/>
        <v>1.8047420903189275E-2</v>
      </c>
      <c r="BE124">
        <f t="shared" ca="1" si="86"/>
        <v>2.5252684194267284E-2</v>
      </c>
      <c r="BF124">
        <f t="shared" ca="1" si="86"/>
        <v>1.7227790911289249E-2</v>
      </c>
      <c r="BG124">
        <f t="shared" ca="1" si="86"/>
        <v>1.5424147357025913E-2</v>
      </c>
      <c r="BH124">
        <f t="shared" ca="1" si="86"/>
        <v>1.3126731050420571E-2</v>
      </c>
      <c r="BI124">
        <f t="shared" ca="1" si="86"/>
        <v>1.1188763722054434E-2</v>
      </c>
      <c r="BJ124">
        <f t="shared" ca="1" si="86"/>
        <v>8.65545113761103E-3</v>
      </c>
      <c r="BK124">
        <f t="shared" ca="1" si="86"/>
        <v>6.2910581124764808E-3</v>
      </c>
      <c r="BL124">
        <f t="shared" ca="1" si="87"/>
        <v>6.5254866345635203E-3</v>
      </c>
      <c r="BM124">
        <f t="shared" ca="1" si="87"/>
        <v>8.5843066277282755E-3</v>
      </c>
      <c r="BN124">
        <f t="shared" ca="1" si="87"/>
        <v>8.1496690044758728E-3</v>
      </c>
      <c r="BO124">
        <f t="shared" ca="1" si="87"/>
        <v>7.1674901262206289E-3</v>
      </c>
      <c r="BP124">
        <f t="shared" ca="1" si="87"/>
        <v>5.1848501387131794E-3</v>
      </c>
      <c r="BQ124">
        <f t="shared" ca="1" si="87"/>
        <v>3.6999754575884158E-3</v>
      </c>
      <c r="BR124">
        <f t="shared" ca="1" si="87"/>
        <v>3.0080980162129596E-3</v>
      </c>
      <c r="BS124">
        <f t="shared" ca="1" si="87"/>
        <v>1.88235669257685E-3</v>
      </c>
      <c r="BT124">
        <f t="shared" ca="1" si="87"/>
        <v>4.9501145941743142E-3</v>
      </c>
      <c r="BU124">
        <f t="shared" ca="1" si="87"/>
        <v>4.3137680958546688E-3</v>
      </c>
      <c r="BV124">
        <f t="shared" ca="1" si="87"/>
        <v>3.4848927149168456E-3</v>
      </c>
    </row>
    <row r="125" spans="1:74" x14ac:dyDescent="0.4">
      <c r="A125">
        <f>Rt計算!B124</f>
        <v>2</v>
      </c>
      <c r="B125">
        <f t="shared" ca="1" si="51"/>
        <v>3.8922485848422959</v>
      </c>
      <c r="C125">
        <f t="shared" ca="1" si="52"/>
        <v>15.149599046206854</v>
      </c>
      <c r="D125">
        <f t="shared" ref="D125:M134" ca="1" si="88">IF(ROW()+D$4&gt;3,OFFSET($A125,D$4,0)*D$1*(1-D$1),0)</f>
        <v>0</v>
      </c>
      <c r="E125">
        <f t="shared" ca="1" si="88"/>
        <v>1.9803025684803196E-18</v>
      </c>
      <c r="F125">
        <f t="shared" ca="1" si="88"/>
        <v>2.7683223002293094E-13</v>
      </c>
      <c r="G125">
        <f t="shared" ca="1" si="88"/>
        <v>1.299379061072295E-9</v>
      </c>
      <c r="H125">
        <f t="shared" ca="1" si="88"/>
        <v>1.9793257212329156E-7</v>
      </c>
      <c r="I125">
        <f t="shared" ca="1" si="88"/>
        <v>2.7880015581700378E-6</v>
      </c>
      <c r="J125">
        <f t="shared" ca="1" si="88"/>
        <v>9.8793675294115992E-7</v>
      </c>
      <c r="K125">
        <f t="shared" ca="1" si="88"/>
        <v>5.1609400639758194E-6</v>
      </c>
      <c r="L125">
        <f t="shared" ca="1" si="88"/>
        <v>2.7495909980815191E-5</v>
      </c>
      <c r="M125">
        <f t="shared" ca="1" si="88"/>
        <v>1.755636192342603E-4</v>
      </c>
      <c r="N125">
        <f t="shared" ref="N125:W134" ca="1" si="89">IF(ROW()+N$4&gt;3,OFFSET($A125,N$4,0)*N$1*(1-N$1),0)</f>
        <v>2.3564251892375519E-4</v>
      </c>
      <c r="O125">
        <f t="shared" ca="1" si="89"/>
        <v>2.1507433041647586E-3</v>
      </c>
      <c r="P125">
        <f t="shared" ca="1" si="89"/>
        <v>1.8145326104611287E-3</v>
      </c>
      <c r="Q125">
        <f t="shared" ca="1" si="89"/>
        <v>7.1208594586215351E-3</v>
      </c>
      <c r="R125">
        <f t="shared" ca="1" si="89"/>
        <v>5.93012511188621E-3</v>
      </c>
      <c r="S125">
        <f t="shared" ca="1" si="89"/>
        <v>2.5027726075640955E-2</v>
      </c>
      <c r="T125">
        <f t="shared" ca="1" si="89"/>
        <v>2.4093128331038702E-2</v>
      </c>
      <c r="U125">
        <f t="shared" ca="1" si="89"/>
        <v>4.2387272202305898E-2</v>
      </c>
      <c r="V125">
        <f t="shared" ca="1" si="89"/>
        <v>0.15176839340890994</v>
      </c>
      <c r="W125">
        <f t="shared" ca="1" si="89"/>
        <v>6.2152810378340494E-2</v>
      </c>
      <c r="X125">
        <f t="shared" ref="X125:AG134" ca="1" si="90">IF(ROW()+X$4&gt;3,OFFSET($A125,X$4,0)*X$1*(1-X$1),0)</f>
        <v>5.7759914120979951E-2</v>
      </c>
      <c r="Y125">
        <f t="shared" ca="1" si="90"/>
        <v>0.52670780798411321</v>
      </c>
      <c r="Z125">
        <f t="shared" ca="1" si="90"/>
        <v>0.36732479457572348</v>
      </c>
      <c r="AA125">
        <f t="shared" ca="1" si="90"/>
        <v>0.53125278053025704</v>
      </c>
      <c r="AB125">
        <f t="shared" ca="1" si="90"/>
        <v>0.64437409001759294</v>
      </c>
      <c r="AC125">
        <f t="shared" ca="1" si="90"/>
        <v>0.93001965256096664</v>
      </c>
      <c r="AD125">
        <f t="shared" ca="1" si="90"/>
        <v>1.3329314452987846</v>
      </c>
      <c r="AE125">
        <f t="shared" ca="1" si="90"/>
        <v>0.88372328072443429</v>
      </c>
      <c r="AF125">
        <f t="shared" ca="1" si="90"/>
        <v>0.30548766880377715</v>
      </c>
      <c r="AG125">
        <f t="shared" ca="1" si="90"/>
        <v>0.75245250904353045</v>
      </c>
      <c r="AH125">
        <f t="shared" ref="AH125:AQ134" ca="1" si="91">IF(ROW()+AH$4&gt;3,OFFSET($A125,AH$4,0)*AH$1*(1-AH$1),0)</f>
        <v>1.8214792275403215</v>
      </c>
      <c r="AI125">
        <f t="shared" ca="1" si="91"/>
        <v>0.5842139228433797</v>
      </c>
      <c r="AJ125">
        <f t="shared" ca="1" si="91"/>
        <v>1.2191484109341419</v>
      </c>
      <c r="AK125">
        <f t="shared" ca="1" si="91"/>
        <v>0.76356238509217222</v>
      </c>
      <c r="AL125">
        <f t="shared" ca="1" si="91"/>
        <v>0.85874445958380718</v>
      </c>
      <c r="AM125">
        <f t="shared" ca="1" si="91"/>
        <v>0.39403328177196445</v>
      </c>
      <c r="AN125">
        <f t="shared" ca="1" si="91"/>
        <v>0.30790112293342048</v>
      </c>
      <c r="AO125">
        <f t="shared" ca="1" si="91"/>
        <v>0.23593348009263104</v>
      </c>
      <c r="AP125">
        <f t="shared" ca="1" si="91"/>
        <v>0.29052598926083628</v>
      </c>
      <c r="AQ125">
        <f t="shared" ca="1" si="91"/>
        <v>0.28914637854504038</v>
      </c>
      <c r="AR125">
        <f t="shared" ref="AR125:BA134" ca="1" si="92">IF(ROW()+AR$4&gt;3,OFFSET($A125,AR$4,0)*AR$1*(1-AR$1),0)</f>
        <v>0.26482414141100191</v>
      </c>
      <c r="AS125">
        <f t="shared" ca="1" si="92"/>
        <v>0.20352742603644317</v>
      </c>
      <c r="AT125">
        <f t="shared" ca="1" si="92"/>
        <v>0.31740802059629719</v>
      </c>
      <c r="AU125">
        <f t="shared" ca="1" si="92"/>
        <v>0.25579213907620613</v>
      </c>
      <c r="AV125">
        <f t="shared" ca="1" si="92"/>
        <v>0.11335253301907697</v>
      </c>
      <c r="AW125">
        <f t="shared" ca="1" si="92"/>
        <v>5.2784899113240358E-2</v>
      </c>
      <c r="AX125">
        <f t="shared" ca="1" si="92"/>
        <v>0.10531375135935829</v>
      </c>
      <c r="AY125">
        <f t="shared" ca="1" si="92"/>
        <v>6.9987905034019679E-2</v>
      </c>
      <c r="AZ125">
        <f t="shared" ca="1" si="92"/>
        <v>6.1165719089443182E-2</v>
      </c>
      <c r="BA125">
        <f t="shared" ca="1" si="92"/>
        <v>4.1073125185225483E-2</v>
      </c>
      <c r="BB125">
        <f t="shared" ref="BB125:BK134" ca="1" si="93">IF(ROW()+BB$4&gt;3,OFFSET($A125,BB$4,0)*BB$1*(1-BB$1),0)</f>
        <v>2.7491425379093038E-2</v>
      </c>
      <c r="BC125">
        <f t="shared" ca="1" si="93"/>
        <v>2.3119673603285377E-2</v>
      </c>
      <c r="BD125">
        <f t="shared" ca="1" si="93"/>
        <v>3.201961773146484E-2</v>
      </c>
      <c r="BE125">
        <f t="shared" ca="1" si="93"/>
        <v>2.2038706205905995E-2</v>
      </c>
      <c r="BF125">
        <f t="shared" ca="1" si="93"/>
        <v>1.9381264775200403E-2</v>
      </c>
      <c r="BG125">
        <f t="shared" ca="1" si="93"/>
        <v>1.6281044432416243E-2</v>
      </c>
      <c r="BH125">
        <f t="shared" ca="1" si="93"/>
        <v>1.3817611632021653E-2</v>
      </c>
      <c r="BI125">
        <f t="shared" ca="1" si="93"/>
        <v>1.0815804931319286E-2</v>
      </c>
      <c r="BJ125">
        <f t="shared" ca="1" si="93"/>
        <v>8.0585234729482012E-3</v>
      </c>
      <c r="BK125">
        <f t="shared" ca="1" si="93"/>
        <v>7.8055721025171148E-3</v>
      </c>
      <c r="BL125">
        <f t="shared" ref="BL125:BV134" ca="1" si="94">IF(ROW()+BL$4&gt;3,OFFSET($A125,BL$4,0)*BL$1*(1-BL$1),0)</f>
        <v>1.0421299550720844E-2</v>
      </c>
      <c r="BM125">
        <f t="shared" ca="1" si="94"/>
        <v>9.9481684283953837E-3</v>
      </c>
      <c r="BN125">
        <f t="shared" ca="1" si="94"/>
        <v>8.6097309644059643E-3</v>
      </c>
      <c r="BO125">
        <f t="shared" ca="1" si="94"/>
        <v>6.0732168245075553E-3</v>
      </c>
      <c r="BP125">
        <f t="shared" ca="1" si="94"/>
        <v>4.7644568842229217E-3</v>
      </c>
      <c r="BQ125">
        <f t="shared" ca="1" si="94"/>
        <v>3.8450725343565895E-3</v>
      </c>
      <c r="BR125">
        <f t="shared" ca="1" si="94"/>
        <v>2.1283712378865277E-3</v>
      </c>
      <c r="BS125">
        <f t="shared" ca="1" si="94"/>
        <v>5.6219719884961919E-3</v>
      </c>
      <c r="BT125">
        <f t="shared" ca="1" si="94"/>
        <v>5.3699903856444563E-3</v>
      </c>
      <c r="BU125">
        <f t="shared" ca="1" si="94"/>
        <v>3.6569392088315294E-3</v>
      </c>
      <c r="BV125">
        <f t="shared" ca="1" si="94"/>
        <v>3.4848927149168456E-3</v>
      </c>
    </row>
    <row r="126" spans="1:74" x14ac:dyDescent="0.4">
      <c r="A126">
        <f>Rt計算!B125</f>
        <v>14</v>
      </c>
      <c r="B126">
        <f t="shared" ca="1" si="51"/>
        <v>3.9998655313768512</v>
      </c>
      <c r="C126">
        <f t="shared" ca="1" si="52"/>
        <v>15.998924269096619</v>
      </c>
      <c r="D126">
        <f t="shared" ca="1" si="88"/>
        <v>0</v>
      </c>
      <c r="E126">
        <f t="shared" ca="1" si="88"/>
        <v>1.2974396138319337E-18</v>
      </c>
      <c r="F126">
        <f t="shared" ca="1" si="88"/>
        <v>1.7969811422541132E-13</v>
      </c>
      <c r="G126">
        <f t="shared" ca="1" si="88"/>
        <v>8.0772211904494007E-10</v>
      </c>
      <c r="H126">
        <f t="shared" ca="1" si="88"/>
        <v>3.3562479620905961E-7</v>
      </c>
      <c r="I126">
        <f t="shared" ca="1" si="88"/>
        <v>2.5735398998492657E-6</v>
      </c>
      <c r="J126">
        <f t="shared" ca="1" si="88"/>
        <v>6.0373912679737563E-7</v>
      </c>
      <c r="K126">
        <f t="shared" ca="1" si="88"/>
        <v>3.5188227708926036E-6</v>
      </c>
      <c r="L126">
        <f t="shared" ca="1" si="88"/>
        <v>4.9492637965467346E-5</v>
      </c>
      <c r="M126">
        <f t="shared" ca="1" si="88"/>
        <v>6.5023562679355668E-5</v>
      </c>
      <c r="N126">
        <f t="shared" ca="1" si="89"/>
        <v>7.0692755677126558E-4</v>
      </c>
      <c r="O126">
        <f t="shared" ca="1" si="89"/>
        <v>6.4522299124942747E-4</v>
      </c>
      <c r="P126">
        <f t="shared" ca="1" si="89"/>
        <v>2.8226062829395334E-3</v>
      </c>
      <c r="Q126">
        <f t="shared" ca="1" si="89"/>
        <v>2.5431640923648338E-3</v>
      </c>
      <c r="R126">
        <f t="shared" ca="1" si="89"/>
        <v>1.186025022377242E-2</v>
      </c>
      <c r="S126">
        <f t="shared" ca="1" si="89"/>
        <v>1.2513863037820478E-2</v>
      </c>
      <c r="T126">
        <f t="shared" ca="1" si="89"/>
        <v>2.4093128331038702E-2</v>
      </c>
      <c r="U126">
        <f t="shared" ca="1" si="89"/>
        <v>9.3251998845072973E-2</v>
      </c>
      <c r="V126">
        <f t="shared" ca="1" si="89"/>
        <v>4.1391380020611795E-2</v>
      </c>
      <c r="W126">
        <f t="shared" ca="1" si="89"/>
        <v>4.1435206918893658E-2</v>
      </c>
      <c r="X126">
        <f t="shared" ca="1" si="90"/>
        <v>0.40431939884685969</v>
      </c>
      <c r="Y126">
        <f t="shared" ca="1" si="90"/>
        <v>0.30097589027663613</v>
      </c>
      <c r="Z126">
        <f t="shared" ca="1" si="90"/>
        <v>0.45915599321965439</v>
      </c>
      <c r="AA126">
        <f t="shared" ca="1" si="90"/>
        <v>0.58437805858328273</v>
      </c>
      <c r="AB126">
        <f t="shared" ca="1" si="90"/>
        <v>0.87869194093308123</v>
      </c>
      <c r="AC126">
        <f t="shared" ca="1" si="90"/>
        <v>1.3020275135853534</v>
      </c>
      <c r="AD126">
        <f t="shared" ca="1" si="90"/>
        <v>0.88862096353252318</v>
      </c>
      <c r="AE126">
        <f t="shared" ca="1" si="90"/>
        <v>0.3156154574015837</v>
      </c>
      <c r="AF126">
        <f t="shared" ca="1" si="90"/>
        <v>0.79426793888982061</v>
      </c>
      <c r="AG126">
        <f t="shared" ca="1" si="90"/>
        <v>1.9679527159600028</v>
      </c>
      <c r="AH126">
        <f t="shared" ca="1" si="91"/>
        <v>0.64287502148481934</v>
      </c>
      <c r="AI126">
        <f t="shared" ca="1" si="91"/>
        <v>1.3631658199678858</v>
      </c>
      <c r="AJ126">
        <f t="shared" ca="1" si="91"/>
        <v>0.87082029352438706</v>
      </c>
      <c r="AK126">
        <f t="shared" ca="1" si="91"/>
        <v>0.99263110061982385</v>
      </c>
      <c r="AL126">
        <f t="shared" ca="1" si="91"/>
        <v>0.46240086285281928</v>
      </c>
      <c r="AM126">
        <f t="shared" ca="1" si="91"/>
        <v>0.36588804735968122</v>
      </c>
      <c r="AN126">
        <f t="shared" ca="1" si="91"/>
        <v>0.28421642116931117</v>
      </c>
      <c r="AO126">
        <f t="shared" ca="1" si="91"/>
        <v>0.35390022013894656</v>
      </c>
      <c r="AP126">
        <f t="shared" ca="1" si="91"/>
        <v>0.35508732020768885</v>
      </c>
      <c r="AQ126">
        <f t="shared" ca="1" si="91"/>
        <v>0.32857543016481866</v>
      </c>
      <c r="AR126">
        <f t="shared" ca="1" si="92"/>
        <v>0.25423117575456183</v>
      </c>
      <c r="AS126">
        <f t="shared" ca="1" si="92"/>
        <v>0.39857454265470116</v>
      </c>
      <c r="AT126">
        <f t="shared" ca="1" si="92"/>
        <v>0.32416138273664397</v>
      </c>
      <c r="AU126">
        <f t="shared" ca="1" si="92"/>
        <v>0.14388307823036592</v>
      </c>
      <c r="AV126">
        <f t="shared" ca="1" si="92"/>
        <v>6.7171871418712281E-2</v>
      </c>
      <c r="AW126">
        <f t="shared" ca="1" si="92"/>
        <v>0.13526130397767841</v>
      </c>
      <c r="AX126">
        <f t="shared" ca="1" si="92"/>
        <v>8.9901982867744881E-2</v>
      </c>
      <c r="AY126">
        <f t="shared" ca="1" si="92"/>
        <v>7.7986522752193352E-2</v>
      </c>
      <c r="AZ126">
        <f t="shared" ca="1" si="92"/>
        <v>5.3323960231822266E-2</v>
      </c>
      <c r="BA126">
        <f t="shared" ca="1" si="92"/>
        <v>3.5032959716809975E-2</v>
      </c>
      <c r="BB126">
        <f t="shared" ca="1" si="93"/>
        <v>2.938738575006497E-2</v>
      </c>
      <c r="BC126">
        <f t="shared" ca="1" si="93"/>
        <v>4.1018775747764379E-2</v>
      </c>
      <c r="BD126">
        <f t="shared" ca="1" si="93"/>
        <v>2.7944393656551138E-2</v>
      </c>
      <c r="BE126">
        <f t="shared" ca="1" si="93"/>
        <v>2.4793544481644243E-2</v>
      </c>
      <c r="BF126">
        <f t="shared" ca="1" si="93"/>
        <v>2.0458001707155983E-2</v>
      </c>
      <c r="BG126">
        <f t="shared" ca="1" si="93"/>
        <v>1.7137941507806568E-2</v>
      </c>
      <c r="BH126">
        <f t="shared" ca="1" si="93"/>
        <v>1.3357024577620932E-2</v>
      </c>
      <c r="BI126">
        <f t="shared" ca="1" si="93"/>
        <v>1.006988734984899E-2</v>
      </c>
      <c r="BJ126">
        <f t="shared" ca="1" si="93"/>
        <v>9.9985383831023966E-3</v>
      </c>
      <c r="BK126">
        <f t="shared" ca="1" si="93"/>
        <v>1.2465615148795989E-2</v>
      </c>
      <c r="BL126">
        <f t="shared" ca="1" si="94"/>
        <v>1.207702004008771E-2</v>
      </c>
      <c r="BM126">
        <f t="shared" ca="1" si="94"/>
        <v>1.0509758581611255E-2</v>
      </c>
      <c r="BN126">
        <f t="shared" ca="1" si="94"/>
        <v>7.2952682217485637E-3</v>
      </c>
      <c r="BO126">
        <f t="shared" ca="1" si="94"/>
        <v>5.5807938387366727E-3</v>
      </c>
      <c r="BP126">
        <f t="shared" ca="1" si="94"/>
        <v>4.9512983306630367E-3</v>
      </c>
      <c r="BQ126">
        <f t="shared" ca="1" si="94"/>
        <v>2.7205701894032473E-3</v>
      </c>
      <c r="BR126">
        <f t="shared" ca="1" si="94"/>
        <v>6.3567354304877631E-3</v>
      </c>
      <c r="BS126">
        <f t="shared" ca="1" si="94"/>
        <v>6.0988356839489933E-3</v>
      </c>
      <c r="BT126">
        <f t="shared" ca="1" si="94"/>
        <v>4.5523375285710212E-3</v>
      </c>
      <c r="BU126">
        <f t="shared" ca="1" si="94"/>
        <v>3.6569392088315294E-3</v>
      </c>
      <c r="BV126">
        <f t="shared" ca="1" si="94"/>
        <v>2.0131176362869155E-3</v>
      </c>
    </row>
    <row r="127" spans="1:74" x14ac:dyDescent="0.4">
      <c r="A127">
        <f>Rt計算!B126</f>
        <v>8</v>
      </c>
      <c r="B127">
        <f t="shared" ca="1" si="51"/>
        <v>4.1038613205439693</v>
      </c>
      <c r="C127">
        <f t="shared" ca="1" si="52"/>
        <v>16.841677738256891</v>
      </c>
      <c r="D127">
        <f t="shared" ca="1" si="88"/>
        <v>0</v>
      </c>
      <c r="E127">
        <f t="shared" ca="1" si="88"/>
        <v>8.4219764406634287E-19</v>
      </c>
      <c r="F127">
        <f t="shared" ca="1" si="88"/>
        <v>1.1170423316714758E-13</v>
      </c>
      <c r="G127">
        <f t="shared" ca="1" si="88"/>
        <v>1.3696157670762026E-9</v>
      </c>
      <c r="H127">
        <f t="shared" ca="1" si="88"/>
        <v>3.0980750419297813E-7</v>
      </c>
      <c r="I127">
        <f t="shared" ca="1" si="88"/>
        <v>1.5727188276856624E-6</v>
      </c>
      <c r="J127">
        <f t="shared" ca="1" si="88"/>
        <v>4.1164031372548332E-7</v>
      </c>
      <c r="K127">
        <f t="shared" ca="1" si="88"/>
        <v>6.3338809876066876E-6</v>
      </c>
      <c r="L127">
        <f t="shared" ca="1" si="88"/>
        <v>1.8330606653876794E-5</v>
      </c>
      <c r="M127">
        <f t="shared" ca="1" si="88"/>
        <v>1.9507068803806699E-4</v>
      </c>
      <c r="N127">
        <f t="shared" ca="1" si="89"/>
        <v>2.1207826703137969E-4</v>
      </c>
      <c r="O127">
        <f t="shared" ca="1" si="89"/>
        <v>1.0036802086102207E-3</v>
      </c>
      <c r="P127">
        <f t="shared" ca="1" si="89"/>
        <v>1.0080736724784047E-3</v>
      </c>
      <c r="Q127">
        <f t="shared" ca="1" si="89"/>
        <v>5.0863281847296675E-3</v>
      </c>
      <c r="R127">
        <f t="shared" ca="1" si="89"/>
        <v>5.93012511188621E-3</v>
      </c>
      <c r="S127">
        <f t="shared" ca="1" si="89"/>
        <v>1.2513863037820478E-2</v>
      </c>
      <c r="T127">
        <f t="shared" ca="1" si="89"/>
        <v>5.3004882328285145E-2</v>
      </c>
      <c r="U127">
        <f t="shared" ca="1" si="89"/>
        <v>2.5432363321383541E-2</v>
      </c>
      <c r="V127">
        <f t="shared" ca="1" si="89"/>
        <v>2.7594253347074531E-2</v>
      </c>
      <c r="W127">
        <f t="shared" ca="1" si="89"/>
        <v>0.29004644843225558</v>
      </c>
      <c r="X127">
        <f t="shared" ca="1" si="90"/>
        <v>0.2310396564839198</v>
      </c>
      <c r="Y127">
        <f t="shared" ca="1" si="90"/>
        <v>0.37621986284579517</v>
      </c>
      <c r="Z127">
        <f t="shared" ca="1" si="90"/>
        <v>0.50507159254161982</v>
      </c>
      <c r="AA127">
        <f t="shared" ca="1" si="90"/>
        <v>0.79687917079538562</v>
      </c>
      <c r="AB127">
        <f t="shared" ca="1" si="90"/>
        <v>1.2301687173063136</v>
      </c>
      <c r="AC127">
        <f t="shared" ca="1" si="90"/>
        <v>0.86801834239023556</v>
      </c>
      <c r="AD127">
        <f t="shared" ca="1" si="90"/>
        <v>0.31736462983304398</v>
      </c>
      <c r="AE127">
        <f t="shared" ca="1" si="90"/>
        <v>0.82060018924411759</v>
      </c>
      <c r="AF127">
        <f t="shared" ca="1" si="90"/>
        <v>2.0773161478656843</v>
      </c>
      <c r="AG127">
        <f t="shared" ca="1" si="90"/>
        <v>0.6945715468094128</v>
      </c>
      <c r="AH127">
        <f t="shared" ca="1" si="91"/>
        <v>1.5000417167979119</v>
      </c>
      <c r="AI127">
        <f t="shared" ca="1" si="91"/>
        <v>0.97368987140563268</v>
      </c>
      <c r="AJ127">
        <f t="shared" ca="1" si="91"/>
        <v>1.1320663815817031</v>
      </c>
      <c r="AK127">
        <f t="shared" ca="1" si="91"/>
        <v>0.53449366956452049</v>
      </c>
      <c r="AL127">
        <f t="shared" ca="1" si="91"/>
        <v>0.42937222979190359</v>
      </c>
      <c r="AM127">
        <f t="shared" ca="1" si="91"/>
        <v>0.33774281294739811</v>
      </c>
      <c r="AN127">
        <f t="shared" ca="1" si="91"/>
        <v>0.42632463175396679</v>
      </c>
      <c r="AO127">
        <f t="shared" ca="1" si="91"/>
        <v>0.43254471350315687</v>
      </c>
      <c r="AP127">
        <f t="shared" ca="1" si="91"/>
        <v>0.40350831841782819</v>
      </c>
      <c r="AQ127">
        <f t="shared" ca="1" si="91"/>
        <v>0.31543241295822594</v>
      </c>
      <c r="AR127">
        <f t="shared" ca="1" si="92"/>
        <v>0.49786938585268359</v>
      </c>
      <c r="AS127">
        <f t="shared" ca="1" si="92"/>
        <v>0.40705485207288633</v>
      </c>
      <c r="AT127">
        <f t="shared" ca="1" si="92"/>
        <v>0.18234077778936222</v>
      </c>
      <c r="AU127">
        <f t="shared" ca="1" si="92"/>
        <v>8.5264046358735357E-2</v>
      </c>
      <c r="AV127">
        <f t="shared" ca="1" si="92"/>
        <v>0.1721279205104502</v>
      </c>
      <c r="AW127">
        <f t="shared" ca="1" si="92"/>
        <v>0.11546696681021328</v>
      </c>
      <c r="AX127">
        <f t="shared" ca="1" si="92"/>
        <v>0.10017649519548714</v>
      </c>
      <c r="AY127">
        <f t="shared" ca="1" si="92"/>
        <v>6.7988250604476247E-2</v>
      </c>
      <c r="AZ127">
        <f t="shared" ca="1" si="92"/>
        <v>4.5482201374201343E-2</v>
      </c>
      <c r="BA127">
        <f t="shared" ca="1" si="92"/>
        <v>3.7449025904176175E-2</v>
      </c>
      <c r="BB127">
        <f t="shared" ca="1" si="93"/>
        <v>5.2138910201728172E-2</v>
      </c>
      <c r="BC127">
        <f t="shared" ca="1" si="93"/>
        <v>3.5798204288957997E-2</v>
      </c>
      <c r="BD127">
        <f t="shared" ca="1" si="93"/>
        <v>3.1437442863620026E-2</v>
      </c>
      <c r="BE127">
        <f t="shared" ca="1" si="93"/>
        <v>2.6170963619513366E-2</v>
      </c>
      <c r="BF127">
        <f t="shared" ca="1" si="93"/>
        <v>2.153473863911156E-2</v>
      </c>
      <c r="BG127">
        <f t="shared" ca="1" si="93"/>
        <v>1.6566676790879684E-2</v>
      </c>
      <c r="BH127">
        <f t="shared" ca="1" si="93"/>
        <v>1.2435850468819488E-2</v>
      </c>
      <c r="BI127">
        <f t="shared" ca="1" si="93"/>
        <v>1.2494119489627451E-2</v>
      </c>
      <c r="BJ127">
        <f t="shared" ca="1" si="93"/>
        <v>1.5967815029730693E-2</v>
      </c>
      <c r="BK127">
        <f t="shared" ca="1" si="93"/>
        <v>1.4446133443464512E-2</v>
      </c>
      <c r="BL127">
        <f t="shared" ca="1" si="94"/>
        <v>1.275878730041524E-2</v>
      </c>
      <c r="BM127">
        <f t="shared" ca="1" si="94"/>
        <v>8.9052152867087724E-3</v>
      </c>
      <c r="BN127">
        <f t="shared" ca="1" si="94"/>
        <v>6.703759987552735E-3</v>
      </c>
      <c r="BO127">
        <f t="shared" ca="1" si="94"/>
        <v>5.7996484990792876E-3</v>
      </c>
      <c r="BP127">
        <f t="shared" ca="1" si="94"/>
        <v>3.5032771207521487E-3</v>
      </c>
      <c r="BQ127">
        <f t="shared" ca="1" si="94"/>
        <v>8.1254362990176975E-3</v>
      </c>
      <c r="BR127">
        <f t="shared" ca="1" si="94"/>
        <v>6.8959228107523503E-3</v>
      </c>
      <c r="BS127">
        <f t="shared" ca="1" si="94"/>
        <v>5.1702063822777478E-3</v>
      </c>
      <c r="BT127">
        <f t="shared" ca="1" si="94"/>
        <v>4.5523375285710212E-3</v>
      </c>
      <c r="BU127">
        <f t="shared" ca="1" si="94"/>
        <v>2.112503717723068E-3</v>
      </c>
      <c r="BV127">
        <f t="shared" ca="1" si="94"/>
        <v>2.4191245545296548E-3</v>
      </c>
    </row>
    <row r="128" spans="1:74" x14ac:dyDescent="0.4">
      <c r="A128">
        <f>Rt計算!B127</f>
        <v>10</v>
      </c>
      <c r="B128">
        <f t="shared" ca="1" si="51"/>
        <v>4.2042113736932167</v>
      </c>
      <c r="C128">
        <f t="shared" ca="1" si="52"/>
        <v>17.675393274691402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1.8941152580516326E-13</v>
      </c>
      <c r="G128">
        <f t="shared" ca="1" si="88"/>
        <v>1.2642607080703411E-9</v>
      </c>
      <c r="H128">
        <f t="shared" ca="1" si="88"/>
        <v>1.8932680811793108E-7</v>
      </c>
      <c r="I128">
        <f t="shared" ca="1" si="88"/>
        <v>1.0723082916038608E-6</v>
      </c>
      <c r="J128">
        <f t="shared" ca="1" si="88"/>
        <v>7.4095256470586999E-7</v>
      </c>
      <c r="K128">
        <f t="shared" ca="1" si="88"/>
        <v>2.3458818472617359E-6</v>
      </c>
      <c r="L128">
        <f t="shared" ca="1" si="88"/>
        <v>5.4991819961630382E-5</v>
      </c>
      <c r="M128">
        <f t="shared" ca="1" si="88"/>
        <v>5.8521206411420099E-5</v>
      </c>
      <c r="N128">
        <f t="shared" ca="1" si="89"/>
        <v>3.2989952649325723E-4</v>
      </c>
      <c r="O128">
        <f t="shared" ca="1" si="89"/>
        <v>3.5845721736079306E-4</v>
      </c>
      <c r="P128">
        <f t="shared" ca="1" si="89"/>
        <v>2.0161473449568095E-3</v>
      </c>
      <c r="Q128">
        <f t="shared" ca="1" si="89"/>
        <v>2.5431640923648338E-3</v>
      </c>
      <c r="R128">
        <f t="shared" ca="1" si="89"/>
        <v>5.93012511188621E-3</v>
      </c>
      <c r="S128">
        <f t="shared" ca="1" si="89"/>
        <v>2.7530498683205049E-2</v>
      </c>
      <c r="T128">
        <f t="shared" ca="1" si="89"/>
        <v>1.445587699862322E-2</v>
      </c>
      <c r="U128">
        <f t="shared" ca="1" si="89"/>
        <v>1.6954908880922361E-2</v>
      </c>
      <c r="V128">
        <f t="shared" ca="1" si="89"/>
        <v>0.19315977342952173</v>
      </c>
      <c r="W128">
        <f t="shared" ca="1" si="89"/>
        <v>0.16574082767557463</v>
      </c>
      <c r="X128">
        <f t="shared" ca="1" si="90"/>
        <v>0.28879957060489975</v>
      </c>
      <c r="Y128">
        <f t="shared" ca="1" si="90"/>
        <v>0.41384184913037469</v>
      </c>
      <c r="Z128">
        <f t="shared" ca="1" si="90"/>
        <v>0.68873398982948153</v>
      </c>
      <c r="AA128">
        <f t="shared" ca="1" si="90"/>
        <v>1.1156308391135399</v>
      </c>
      <c r="AB128">
        <f t="shared" ca="1" si="90"/>
        <v>0.82011247820420907</v>
      </c>
      <c r="AC128">
        <f t="shared" ca="1" si="90"/>
        <v>0.31000655085365553</v>
      </c>
      <c r="AD128">
        <f t="shared" ca="1" si="90"/>
        <v>0.82514803756591437</v>
      </c>
      <c r="AE128">
        <f t="shared" ca="1" si="90"/>
        <v>2.146185110330769</v>
      </c>
      <c r="AF128">
        <f t="shared" ca="1" si="90"/>
        <v>0.73317040512906517</v>
      </c>
      <c r="AG128">
        <f t="shared" ca="1" si="90"/>
        <v>1.6206669425552964</v>
      </c>
      <c r="AH128">
        <f t="shared" ca="1" si="91"/>
        <v>1.0714583691413657</v>
      </c>
      <c r="AI128">
        <f t="shared" ca="1" si="91"/>
        <v>1.2657968328273224</v>
      </c>
      <c r="AJ128">
        <f t="shared" ca="1" si="91"/>
        <v>0.60957420546707097</v>
      </c>
      <c r="AK128">
        <f t="shared" ca="1" si="91"/>
        <v>0.49631555030991192</v>
      </c>
      <c r="AL128">
        <f t="shared" ca="1" si="91"/>
        <v>0.39634359673098801</v>
      </c>
      <c r="AM128">
        <f t="shared" ca="1" si="91"/>
        <v>0.50661421942109708</v>
      </c>
      <c r="AN128">
        <f t="shared" ca="1" si="91"/>
        <v>0.52106343881040385</v>
      </c>
      <c r="AO128">
        <f t="shared" ca="1" si="91"/>
        <v>0.49152808352631466</v>
      </c>
      <c r="AP128">
        <f t="shared" ca="1" si="91"/>
        <v>0.38736798568111508</v>
      </c>
      <c r="AQ128">
        <f t="shared" ca="1" si="91"/>
        <v>0.61772180870985904</v>
      </c>
      <c r="AR128">
        <f t="shared" ca="1" si="92"/>
        <v>0.50846235150912367</v>
      </c>
      <c r="AS128">
        <f t="shared" ca="1" si="92"/>
        <v>0.22896835429099852</v>
      </c>
      <c r="AT128">
        <f t="shared" ca="1" si="92"/>
        <v>0.10805379424554798</v>
      </c>
      <c r="AU128">
        <f t="shared" ca="1" si="92"/>
        <v>0.21848911879425936</v>
      </c>
      <c r="AV128">
        <f t="shared" ca="1" si="92"/>
        <v>0.14693846872843311</v>
      </c>
      <c r="AW128">
        <f t="shared" ca="1" si="92"/>
        <v>0.12866319158852338</v>
      </c>
      <c r="AX128">
        <f t="shared" ca="1" si="92"/>
        <v>8.7333354785809308E-2</v>
      </c>
      <c r="AY128">
        <f t="shared" ca="1" si="92"/>
        <v>5.7989978456759156E-2</v>
      </c>
      <c r="AZ128">
        <f t="shared" ca="1" si="92"/>
        <v>4.8618904917249711E-2</v>
      </c>
      <c r="BA128">
        <f t="shared" ca="1" si="92"/>
        <v>6.6441820152570635E-2</v>
      </c>
      <c r="BB128">
        <f t="shared" ca="1" si="93"/>
        <v>4.5503048903326411E-2</v>
      </c>
      <c r="BC128">
        <f t="shared" ca="1" si="93"/>
        <v>4.027297982507775E-2</v>
      </c>
      <c r="BD128">
        <f t="shared" ca="1" si="93"/>
        <v>3.318396746715447E-2</v>
      </c>
      <c r="BE128">
        <f t="shared" ca="1" si="93"/>
        <v>2.7548382757382493E-2</v>
      </c>
      <c r="BF128">
        <f t="shared" ca="1" si="93"/>
        <v>2.0816914017807841E-2</v>
      </c>
      <c r="BG128">
        <f t="shared" ca="1" si="93"/>
        <v>1.5424147357025913E-2</v>
      </c>
      <c r="BH128">
        <f t="shared" ca="1" si="93"/>
        <v>1.5429666322424179E-2</v>
      </c>
      <c r="BI128">
        <f t="shared" ca="1" si="93"/>
        <v>1.9953295304330404E-2</v>
      </c>
      <c r="BJ128">
        <f t="shared" ca="1" si="93"/>
        <v>1.8504757604547718E-2</v>
      </c>
      <c r="BK128">
        <f t="shared" ca="1" si="93"/>
        <v>1.5261640976563315E-2</v>
      </c>
      <c r="BL128">
        <f t="shared" ca="1" si="94"/>
        <v>1.0810880842336579E-2</v>
      </c>
      <c r="BM128">
        <f t="shared" ca="1" si="94"/>
        <v>8.1831708040026561E-3</v>
      </c>
      <c r="BN128">
        <f t="shared" ca="1" si="94"/>
        <v>6.9666525360842146E-3</v>
      </c>
      <c r="BO128">
        <f t="shared" ca="1" si="94"/>
        <v>4.1035248814240239E-3</v>
      </c>
      <c r="BP128">
        <f t="shared" ca="1" si="94"/>
        <v>1.0463121000646418E-2</v>
      </c>
      <c r="BQ128">
        <f t="shared" ca="1" si="94"/>
        <v>8.8146474136665213E-3</v>
      </c>
      <c r="BR128">
        <f t="shared" ca="1" si="94"/>
        <v>5.8459263333949961E-3</v>
      </c>
      <c r="BS128">
        <f t="shared" ca="1" si="94"/>
        <v>5.1702063822777478E-3</v>
      </c>
      <c r="BT128">
        <f t="shared" ca="1" si="94"/>
        <v>2.6297483781551043E-3</v>
      </c>
      <c r="BU128">
        <f t="shared" ca="1" si="94"/>
        <v>2.5385548876840228E-3</v>
      </c>
      <c r="BV128">
        <f t="shared" ca="1" si="94"/>
        <v>2.7912975629188325E-3</v>
      </c>
    </row>
    <row r="129" spans="1:74" x14ac:dyDescent="0.4">
      <c r="A129">
        <f>Rt計算!B128</f>
        <v>11</v>
      </c>
      <c r="B129">
        <f t="shared" ca="1" si="51"/>
        <v>4.3011049510570682</v>
      </c>
      <c r="C129">
        <f t="shared" ca="1" si="52"/>
        <v>18.499503800007624</v>
      </c>
      <c r="D129">
        <f t="shared" ca="1" si="88"/>
        <v>0</v>
      </c>
      <c r="E129">
        <f t="shared" ca="1" si="88"/>
        <v>8.8772184104290187E-19</v>
      </c>
      <c r="F129">
        <f t="shared" ca="1" si="88"/>
        <v>1.7484140843553532E-13</v>
      </c>
      <c r="G129">
        <f t="shared" ca="1" si="88"/>
        <v>7.7260376604298616E-10</v>
      </c>
      <c r="H129">
        <f t="shared" ca="1" si="88"/>
        <v>1.2908646008040756E-7</v>
      </c>
      <c r="I129">
        <f t="shared" ca="1" si="88"/>
        <v>1.9301549248869491E-6</v>
      </c>
      <c r="J129">
        <f t="shared" ca="1" si="88"/>
        <v>2.744268758169889E-7</v>
      </c>
      <c r="K129">
        <f t="shared" ca="1" si="88"/>
        <v>7.0376455417852073E-6</v>
      </c>
      <c r="L129">
        <f t="shared" ca="1" si="88"/>
        <v>1.6497545988489115E-5</v>
      </c>
      <c r="M129">
        <f t="shared" ca="1" si="88"/>
        <v>9.1032987751097933E-5</v>
      </c>
      <c r="N129">
        <f t="shared" ca="1" si="89"/>
        <v>1.178212594618776E-4</v>
      </c>
      <c r="O129">
        <f t="shared" ca="1" si="89"/>
        <v>7.1691443472158612E-4</v>
      </c>
      <c r="P129">
        <f t="shared" ca="1" si="89"/>
        <v>1.0080736724784047E-3</v>
      </c>
      <c r="Q129">
        <f t="shared" ca="1" si="89"/>
        <v>2.5431640923648338E-3</v>
      </c>
      <c r="R129">
        <f t="shared" ca="1" si="89"/>
        <v>1.3046275246149661E-2</v>
      </c>
      <c r="S129">
        <f t="shared" ca="1" si="89"/>
        <v>7.5083178226922863E-3</v>
      </c>
      <c r="T129">
        <f t="shared" ca="1" si="89"/>
        <v>9.63725133241548E-3</v>
      </c>
      <c r="U129">
        <f t="shared" ca="1" si="89"/>
        <v>0.11868436216645653</v>
      </c>
      <c r="V129">
        <f t="shared" ca="1" si="89"/>
        <v>0.11037701338829813</v>
      </c>
      <c r="W129">
        <f t="shared" ca="1" si="89"/>
        <v>0.20717603459446829</v>
      </c>
      <c r="X129">
        <f t="shared" ca="1" si="90"/>
        <v>0.31767952766538976</v>
      </c>
      <c r="Y129">
        <f t="shared" ca="1" si="90"/>
        <v>0.56432979426869279</v>
      </c>
      <c r="Z129">
        <f t="shared" ca="1" si="90"/>
        <v>0.96422758576127421</v>
      </c>
      <c r="AA129">
        <f t="shared" ca="1" si="90"/>
        <v>0.74375389274235992</v>
      </c>
      <c r="AB129">
        <f t="shared" ca="1" si="90"/>
        <v>0.29289731364436039</v>
      </c>
      <c r="AC129">
        <f t="shared" ca="1" si="90"/>
        <v>0.80601703221950438</v>
      </c>
      <c r="AD129">
        <f t="shared" ca="1" si="90"/>
        <v>2.1580794828646988</v>
      </c>
      <c r="AE129">
        <f t="shared" ca="1" si="90"/>
        <v>0.75747709776380079</v>
      </c>
      <c r="AF129">
        <f t="shared" ca="1" si="90"/>
        <v>1.7107309453011519</v>
      </c>
      <c r="AG129">
        <f t="shared" ca="1" si="90"/>
        <v>1.1576192446823546</v>
      </c>
      <c r="AH129">
        <f t="shared" ca="1" si="91"/>
        <v>1.3928958798837754</v>
      </c>
      <c r="AI129">
        <f t="shared" ca="1" si="91"/>
        <v>0.68158290998394289</v>
      </c>
      <c r="AJ129">
        <f t="shared" ca="1" si="91"/>
        <v>0.56603319079085157</v>
      </c>
      <c r="AK129">
        <f t="shared" ca="1" si="91"/>
        <v>0.4581374310553033</v>
      </c>
      <c r="AL129">
        <f t="shared" ca="1" si="91"/>
        <v>0.59451539509648199</v>
      </c>
      <c r="AM129">
        <f t="shared" ca="1" si="91"/>
        <v>0.61919515707022976</v>
      </c>
      <c r="AN129">
        <f t="shared" ca="1" si="91"/>
        <v>0.59211754410273154</v>
      </c>
      <c r="AO129">
        <f t="shared" ca="1" si="91"/>
        <v>0.47186696018526209</v>
      </c>
      <c r="AP129">
        <f t="shared" ca="1" si="91"/>
        <v>0.75859563862551704</v>
      </c>
      <c r="AQ129">
        <f t="shared" ca="1" si="91"/>
        <v>0.63086482591645188</v>
      </c>
      <c r="AR129">
        <f t="shared" ca="1" si="92"/>
        <v>0.28601007272388212</v>
      </c>
      <c r="AS129">
        <f t="shared" ca="1" si="92"/>
        <v>0.13568495069096209</v>
      </c>
      <c r="AT129">
        <f t="shared" ca="1" si="92"/>
        <v>0.27688784775421671</v>
      </c>
      <c r="AU129">
        <f t="shared" ca="1" si="92"/>
        <v>0.1865151014097336</v>
      </c>
      <c r="AV129">
        <f t="shared" ca="1" si="92"/>
        <v>0.16373143658311118</v>
      </c>
      <c r="AW129">
        <f t="shared" ca="1" si="92"/>
        <v>0.11216791061563576</v>
      </c>
      <c r="AX129">
        <f t="shared" ca="1" si="92"/>
        <v>7.4490214376131472E-2</v>
      </c>
      <c r="AY129">
        <f t="shared" ca="1" si="92"/>
        <v>6.1989287315845999E-2</v>
      </c>
      <c r="AZ129">
        <f t="shared" ca="1" si="92"/>
        <v>8.6259347433830139E-2</v>
      </c>
      <c r="BA129">
        <f t="shared" ca="1" si="92"/>
        <v>5.7985588496788913E-2</v>
      </c>
      <c r="BB129">
        <f t="shared" ca="1" si="93"/>
        <v>5.1190930016242205E-2</v>
      </c>
      <c r="BC129">
        <f t="shared" ca="1" si="93"/>
        <v>4.251036759313763E-2</v>
      </c>
      <c r="BD129">
        <f t="shared" ca="1" si="93"/>
        <v>3.493049207068892E-2</v>
      </c>
      <c r="BE129">
        <f t="shared" ca="1" si="93"/>
        <v>2.6630103332136411E-2</v>
      </c>
      <c r="BF129">
        <f t="shared" ca="1" si="93"/>
        <v>1.9381264775200403E-2</v>
      </c>
      <c r="BG129">
        <f t="shared" ca="1" si="93"/>
        <v>1.9137368017050668E-2</v>
      </c>
      <c r="BH129">
        <f t="shared" ca="1" si="93"/>
        <v>2.4641407410438614E-2</v>
      </c>
      <c r="BI129">
        <f t="shared" ca="1" si="93"/>
        <v>2.312344502557916E-2</v>
      </c>
      <c r="BJ129">
        <f t="shared" ca="1" si="93"/>
        <v>1.954938101770767E-2</v>
      </c>
      <c r="BK129">
        <f t="shared" ca="1" si="93"/>
        <v>1.2931619453423877E-2</v>
      </c>
      <c r="BL129">
        <f t="shared" ca="1" si="94"/>
        <v>9.9343229362011797E-3</v>
      </c>
      <c r="BM129">
        <f t="shared" ca="1" si="94"/>
        <v>8.5040794629831513E-3</v>
      </c>
      <c r="BN129">
        <f t="shared" ca="1" si="94"/>
        <v>4.9292352849652455E-3</v>
      </c>
      <c r="BO129">
        <f t="shared" ca="1" si="94"/>
        <v>1.2255860979186418E-2</v>
      </c>
      <c r="BP129">
        <f t="shared" ca="1" si="94"/>
        <v>1.1350617871236961E-2</v>
      </c>
      <c r="BQ129">
        <f t="shared" ca="1" si="94"/>
        <v>7.4724994535609185E-3</v>
      </c>
      <c r="BR129">
        <f t="shared" ca="1" si="94"/>
        <v>5.8459263333949961E-3</v>
      </c>
      <c r="BS129">
        <f t="shared" ca="1" si="94"/>
        <v>2.9866726188886019E-3</v>
      </c>
      <c r="BT129">
        <f t="shared" ca="1" si="94"/>
        <v>3.160117798959495E-3</v>
      </c>
      <c r="BU129">
        <f t="shared" ca="1" si="94"/>
        <v>2.9291017934815651E-3</v>
      </c>
      <c r="BV129">
        <f t="shared" ca="1" si="94"/>
        <v>4.8382491090593095E-3</v>
      </c>
    </row>
    <row r="130" spans="1:74" x14ac:dyDescent="0.4">
      <c r="A130">
        <f>Rt計算!B129</f>
        <v>15</v>
      </c>
      <c r="B130">
        <f t="shared" ca="1" si="51"/>
        <v>4.3959765359333387</v>
      </c>
      <c r="C130">
        <f t="shared" ca="1" si="52"/>
        <v>19.324609704476472</v>
      </c>
      <c r="D130">
        <f t="shared" ca="1" si="88"/>
        <v>0</v>
      </c>
      <c r="E130">
        <f t="shared" ca="1" si="88"/>
        <v>8.1943554557806337E-19</v>
      </c>
      <c r="F130">
        <f t="shared" ca="1" si="88"/>
        <v>1.068475273772716E-13</v>
      </c>
      <c r="G130">
        <f t="shared" ca="1" si="88"/>
        <v>5.2677529502930871E-10</v>
      </c>
      <c r="H130">
        <f t="shared" ca="1" si="88"/>
        <v>2.3235562814473357E-7</v>
      </c>
      <c r="I130">
        <f t="shared" ca="1" si="88"/>
        <v>7.1487219440257386E-7</v>
      </c>
      <c r="J130">
        <f t="shared" ca="1" si="88"/>
        <v>8.2328062745096664E-7</v>
      </c>
      <c r="K130">
        <f t="shared" ca="1" si="88"/>
        <v>2.1112936625355625E-6</v>
      </c>
      <c r="L130">
        <f t="shared" ca="1" si="88"/>
        <v>2.5662849315427509E-5</v>
      </c>
      <c r="M130">
        <f t="shared" ca="1" si="88"/>
        <v>3.2511781339677834E-5</v>
      </c>
      <c r="N130">
        <f t="shared" ca="1" si="89"/>
        <v>2.3564251892375519E-4</v>
      </c>
      <c r="O130">
        <f t="shared" ca="1" si="89"/>
        <v>3.5845721736079306E-4</v>
      </c>
      <c r="P130">
        <f t="shared" ca="1" si="89"/>
        <v>1.0080736724784047E-3</v>
      </c>
      <c r="Q130">
        <f t="shared" ca="1" si="89"/>
        <v>5.5949610032026342E-3</v>
      </c>
      <c r="R130">
        <f t="shared" ca="1" si="89"/>
        <v>3.5580750671317259E-3</v>
      </c>
      <c r="S130">
        <f t="shared" ca="1" si="89"/>
        <v>5.0055452151281914E-3</v>
      </c>
      <c r="T130">
        <f t="shared" ca="1" si="89"/>
        <v>6.7460759326908371E-2</v>
      </c>
      <c r="U130">
        <f t="shared" ca="1" si="89"/>
        <v>6.7819635523689442E-2</v>
      </c>
      <c r="V130">
        <f t="shared" ca="1" si="89"/>
        <v>0.13797126673537266</v>
      </c>
      <c r="W130">
        <f t="shared" ca="1" si="89"/>
        <v>0.22789363805391513</v>
      </c>
      <c r="X130">
        <f t="shared" ca="1" si="90"/>
        <v>0.43319935590734959</v>
      </c>
      <c r="Y130">
        <f t="shared" ca="1" si="90"/>
        <v>0.79006171197616981</v>
      </c>
      <c r="Z130">
        <f t="shared" ca="1" si="90"/>
        <v>0.6428183905075161</v>
      </c>
      <c r="AA130">
        <f t="shared" ca="1" si="90"/>
        <v>0.26562639026512852</v>
      </c>
      <c r="AB130">
        <f t="shared" ca="1" si="90"/>
        <v>0.76153301547533703</v>
      </c>
      <c r="AC130">
        <f t="shared" ca="1" si="90"/>
        <v>2.1080445458048578</v>
      </c>
      <c r="AD130">
        <f t="shared" ca="1" si="90"/>
        <v>0.76167511159930557</v>
      </c>
      <c r="AE130">
        <f t="shared" ca="1" si="90"/>
        <v>1.7674465614488686</v>
      </c>
      <c r="AF130">
        <f t="shared" ca="1" si="90"/>
        <v>1.2219506752151086</v>
      </c>
      <c r="AG130">
        <f t="shared" ca="1" si="90"/>
        <v>1.5049050180870609</v>
      </c>
      <c r="AH130">
        <f t="shared" ca="1" si="91"/>
        <v>0.75002085839895594</v>
      </c>
      <c r="AI130">
        <f t="shared" ca="1" si="91"/>
        <v>0.63289841641366118</v>
      </c>
      <c r="AJ130">
        <f t="shared" ca="1" si="91"/>
        <v>0.52249217611463217</v>
      </c>
      <c r="AK130">
        <f t="shared" ca="1" si="91"/>
        <v>0.68720614658295498</v>
      </c>
      <c r="AL130">
        <f t="shared" ca="1" si="91"/>
        <v>0.72662992734014464</v>
      </c>
      <c r="AM130">
        <f t="shared" ca="1" si="91"/>
        <v>0.70363086030707933</v>
      </c>
      <c r="AN130">
        <f t="shared" ca="1" si="91"/>
        <v>0.56843284233862235</v>
      </c>
      <c r="AO130">
        <f t="shared" ca="1" si="91"/>
        <v>0.92407279702947165</v>
      </c>
      <c r="AP130">
        <f t="shared" ca="1" si="91"/>
        <v>0.77473597136223016</v>
      </c>
      <c r="AQ130">
        <f t="shared" ca="1" si="91"/>
        <v>0.3548614645780041</v>
      </c>
      <c r="AR130">
        <f t="shared" ca="1" si="92"/>
        <v>0.16948745050304123</v>
      </c>
      <c r="AS130">
        <f t="shared" ca="1" si="92"/>
        <v>0.34769268614559035</v>
      </c>
      <c r="AT130">
        <f t="shared" ca="1" si="92"/>
        <v>0.23636767491213623</v>
      </c>
      <c r="AU130">
        <f t="shared" ca="1" si="92"/>
        <v>0.20783111299941745</v>
      </c>
      <c r="AV130">
        <f t="shared" ca="1" si="92"/>
        <v>0.14274022676476358</v>
      </c>
      <c r="AW130">
        <f t="shared" ca="1" si="92"/>
        <v>9.5672629642748155E-2</v>
      </c>
      <c r="AX130">
        <f t="shared" ca="1" si="92"/>
        <v>7.9627470540002604E-2</v>
      </c>
      <c r="AY130">
        <f t="shared" ca="1" si="92"/>
        <v>0.10998099362488806</v>
      </c>
      <c r="AZ130">
        <f t="shared" ca="1" si="92"/>
        <v>7.5280885033160855E-2</v>
      </c>
      <c r="BA130">
        <f t="shared" ca="1" si="92"/>
        <v>6.5233787058887535E-2</v>
      </c>
      <c r="BB130">
        <f t="shared" ca="1" si="93"/>
        <v>5.4034870572700108E-2</v>
      </c>
      <c r="BC130">
        <f t="shared" ca="1" si="93"/>
        <v>4.4747755361197503E-2</v>
      </c>
      <c r="BD130">
        <f t="shared" ca="1" si="93"/>
        <v>3.3766142334999291E-2</v>
      </c>
      <c r="BE130">
        <f t="shared" ca="1" si="93"/>
        <v>2.4793544481644243E-2</v>
      </c>
      <c r="BF130">
        <f t="shared" ca="1" si="93"/>
        <v>2.4047124813674572E-2</v>
      </c>
      <c r="BG130">
        <f t="shared" ca="1" si="93"/>
        <v>3.0562662355588383E-2</v>
      </c>
      <c r="BH130">
        <f t="shared" ca="1" si="93"/>
        <v>2.8556397372844752E-2</v>
      </c>
      <c r="BI130">
        <f t="shared" ca="1" si="93"/>
        <v>2.442880079315218E-2</v>
      </c>
      <c r="BJ130">
        <f t="shared" ca="1" si="93"/>
        <v>1.6564742694393522E-2</v>
      </c>
      <c r="BK130">
        <f t="shared" ca="1" si="93"/>
        <v>1.188310976801113E-2</v>
      </c>
      <c r="BL130">
        <f t="shared" ca="1" si="94"/>
        <v>1.0323904227816911E-2</v>
      </c>
      <c r="BM130">
        <f t="shared" ca="1" si="94"/>
        <v>6.0170373558843058E-3</v>
      </c>
      <c r="BN130">
        <f t="shared" ca="1" si="94"/>
        <v>1.4721982717762868E-2</v>
      </c>
      <c r="BO130">
        <f t="shared" ca="1" si="94"/>
        <v>1.3295420615813838E-2</v>
      </c>
      <c r="BP130">
        <f t="shared" ca="1" si="94"/>
        <v>9.6223344916659004E-3</v>
      </c>
      <c r="BQ130">
        <f t="shared" ca="1" si="94"/>
        <v>7.4724994535609185E-3</v>
      </c>
      <c r="BR130">
        <f t="shared" ca="1" si="94"/>
        <v>3.377015697446624E-3</v>
      </c>
      <c r="BS130">
        <f t="shared" ca="1" si="94"/>
        <v>3.589026760513194E-3</v>
      </c>
      <c r="BT130">
        <f t="shared" ca="1" si="94"/>
        <v>3.6462897680301864E-3</v>
      </c>
      <c r="BU130">
        <f t="shared" ca="1" si="94"/>
        <v>5.0771097753680456E-3</v>
      </c>
      <c r="BV130">
        <f t="shared" ca="1" si="94"/>
        <v>4.9566677935467757E-3</v>
      </c>
    </row>
    <row r="131" spans="1:74" x14ac:dyDescent="0.4">
      <c r="A131">
        <f>Rt計算!B130</f>
        <v>21</v>
      </c>
      <c r="B131">
        <f t="shared" ca="1" si="51"/>
        <v>4.4899841570266679</v>
      </c>
      <c r="C131">
        <f t="shared" ca="1" si="52"/>
        <v>20.159957730350477</v>
      </c>
      <c r="D131">
        <f t="shared" ca="1" si="88"/>
        <v>0</v>
      </c>
      <c r="E131">
        <f t="shared" ca="1" si="88"/>
        <v>5.0076616674214978E-19</v>
      </c>
      <c r="F131">
        <f t="shared" ca="1" si="88"/>
        <v>7.2850586848139721E-14</v>
      </c>
      <c r="G131">
        <f t="shared" ca="1" si="88"/>
        <v>9.481955310527557E-10</v>
      </c>
      <c r="H131">
        <f t="shared" ca="1" si="88"/>
        <v>8.6057640053605029E-8</v>
      </c>
      <c r="I131">
        <f t="shared" ca="1" si="88"/>
        <v>2.1446165832077216E-6</v>
      </c>
      <c r="J131">
        <f t="shared" ca="1" si="88"/>
        <v>2.4698418823528998E-7</v>
      </c>
      <c r="K131">
        <f t="shared" ca="1" si="88"/>
        <v>3.2842345861664303E-6</v>
      </c>
      <c r="L131">
        <f t="shared" ca="1" si="88"/>
        <v>9.165303326938397E-6</v>
      </c>
      <c r="M131">
        <f t="shared" ca="1" si="88"/>
        <v>6.5023562679355668E-5</v>
      </c>
      <c r="N131">
        <f t="shared" ca="1" si="89"/>
        <v>1.178212594618776E-4</v>
      </c>
      <c r="O131">
        <f t="shared" ca="1" si="89"/>
        <v>3.5845721736079306E-4</v>
      </c>
      <c r="P131">
        <f t="shared" ca="1" si="89"/>
        <v>2.2177620794524905E-3</v>
      </c>
      <c r="Q131">
        <f t="shared" ca="1" si="89"/>
        <v>1.5258984554189004E-3</v>
      </c>
      <c r="R131">
        <f t="shared" ca="1" si="89"/>
        <v>2.3720500447544841E-3</v>
      </c>
      <c r="S131">
        <f t="shared" ca="1" si="89"/>
        <v>3.5038816505897338E-2</v>
      </c>
      <c r="T131">
        <f t="shared" ca="1" si="89"/>
        <v>3.854900532966192E-2</v>
      </c>
      <c r="U131">
        <f t="shared" ca="1" si="89"/>
        <v>8.4774544404611796E-2</v>
      </c>
      <c r="V131">
        <f t="shared" ca="1" si="89"/>
        <v>0.15176839340890994</v>
      </c>
      <c r="W131">
        <f t="shared" ca="1" si="89"/>
        <v>0.31076405189170242</v>
      </c>
      <c r="X131">
        <f t="shared" ca="1" si="90"/>
        <v>0.60647909827028945</v>
      </c>
      <c r="Y131">
        <f t="shared" ca="1" si="90"/>
        <v>0.52670780798411321</v>
      </c>
      <c r="Z131">
        <f t="shared" ca="1" si="90"/>
        <v>0.2295779966098272</v>
      </c>
      <c r="AA131">
        <f t="shared" ca="1" si="90"/>
        <v>0.69062861468933423</v>
      </c>
      <c r="AB131">
        <f t="shared" ca="1" si="90"/>
        <v>1.9917017327816506</v>
      </c>
      <c r="AC131">
        <f t="shared" ca="1" si="90"/>
        <v>0.74401572204877331</v>
      </c>
      <c r="AD131">
        <f t="shared" ca="1" si="90"/>
        <v>1.7772419270650464</v>
      </c>
      <c r="AE131">
        <f t="shared" ca="1" si="90"/>
        <v>1.2624618296063348</v>
      </c>
      <c r="AF131">
        <f t="shared" ca="1" si="90"/>
        <v>1.5885358777796412</v>
      </c>
      <c r="AG131">
        <f t="shared" ca="1" si="90"/>
        <v>0.81033347127764821</v>
      </c>
      <c r="AH131">
        <f t="shared" ca="1" si="91"/>
        <v>0.69644793994188769</v>
      </c>
      <c r="AI131">
        <f t="shared" ca="1" si="91"/>
        <v>0.5842139228433797</v>
      </c>
      <c r="AJ131">
        <f t="shared" ca="1" si="91"/>
        <v>0.78373826417194825</v>
      </c>
      <c r="AK131">
        <f t="shared" ca="1" si="91"/>
        <v>0.83991862360138936</v>
      </c>
      <c r="AL131">
        <f t="shared" ca="1" si="91"/>
        <v>0.82571582652289155</v>
      </c>
      <c r="AM131">
        <f t="shared" ca="1" si="91"/>
        <v>0.67548562589479622</v>
      </c>
      <c r="AN131">
        <f t="shared" ca="1" si="91"/>
        <v>1.1131809829131356</v>
      </c>
      <c r="AO131">
        <f t="shared" ca="1" si="91"/>
        <v>0.94373392037052417</v>
      </c>
      <c r="AP131">
        <f t="shared" ca="1" si="91"/>
        <v>0.43578898389125448</v>
      </c>
      <c r="AQ131">
        <f t="shared" ca="1" si="91"/>
        <v>0.21028827530548394</v>
      </c>
      <c r="AR131">
        <f t="shared" ca="1" si="92"/>
        <v>0.43431159191404317</v>
      </c>
      <c r="AS131">
        <f t="shared" ca="1" si="92"/>
        <v>0.29681082963647953</v>
      </c>
      <c r="AT131">
        <f t="shared" ca="1" si="92"/>
        <v>0.26338112347352322</v>
      </c>
      <c r="AU131">
        <f t="shared" ca="1" si="92"/>
        <v>0.18118609851231263</v>
      </c>
      <c r="AV131">
        <f t="shared" ca="1" si="92"/>
        <v>0.12174901694641599</v>
      </c>
      <c r="AW131">
        <f t="shared" ca="1" si="92"/>
        <v>0.1022707420319032</v>
      </c>
      <c r="AX131">
        <f t="shared" ca="1" si="92"/>
        <v>0.14127454450645624</v>
      </c>
      <c r="AY131">
        <f t="shared" ca="1" si="92"/>
        <v>9.598341261808413E-2</v>
      </c>
      <c r="AZ131">
        <f t="shared" ca="1" si="92"/>
        <v>8.4690995662305937E-2</v>
      </c>
      <c r="BA131">
        <f t="shared" ca="1" si="92"/>
        <v>6.8857886339936836E-2</v>
      </c>
      <c r="BB131">
        <f t="shared" ca="1" si="93"/>
        <v>5.6878811129158005E-2</v>
      </c>
      <c r="BC131">
        <f t="shared" ca="1" si="93"/>
        <v>4.3256163515824252E-2</v>
      </c>
      <c r="BD131">
        <f t="shared" ca="1" si="93"/>
        <v>3.1437442863620026E-2</v>
      </c>
      <c r="BE131">
        <f t="shared" ca="1" si="93"/>
        <v>3.0762360745743785E-2</v>
      </c>
      <c r="BF131">
        <f t="shared" ca="1" si="93"/>
        <v>3.8403617239748951E-2</v>
      </c>
      <c r="BG131">
        <f t="shared" ca="1" si="93"/>
        <v>3.5418412449466911E-2</v>
      </c>
      <c r="BH131">
        <f t="shared" ca="1" si="93"/>
        <v>3.0168452063247277E-2</v>
      </c>
      <c r="BI131">
        <f t="shared" ca="1" si="93"/>
        <v>2.0699212885800702E-2</v>
      </c>
      <c r="BJ131">
        <f t="shared" ca="1" si="93"/>
        <v>1.5221655448902156E-2</v>
      </c>
      <c r="BK131">
        <f t="shared" ca="1" si="93"/>
        <v>1.2349114072639018E-2</v>
      </c>
      <c r="BL131">
        <f t="shared" ca="1" si="94"/>
        <v>7.304649217794985E-3</v>
      </c>
      <c r="BM131">
        <f t="shared" ca="1" si="94"/>
        <v>1.7970884902907793E-2</v>
      </c>
      <c r="BN131">
        <f t="shared" ca="1" si="94"/>
        <v>1.5970722323287397E-2</v>
      </c>
      <c r="BO131">
        <f t="shared" ca="1" si="94"/>
        <v>1.1271015007644653E-2</v>
      </c>
      <c r="BP131">
        <f t="shared" ca="1" si="94"/>
        <v>9.6223344916659004E-3</v>
      </c>
      <c r="BQ131">
        <f t="shared" ca="1" si="94"/>
        <v>4.3166380338531523E-3</v>
      </c>
      <c r="BR131">
        <f t="shared" ca="1" si="94"/>
        <v>4.058094493570313E-3</v>
      </c>
      <c r="BS131">
        <f t="shared" ca="1" si="94"/>
        <v>4.14118472366907E-3</v>
      </c>
      <c r="BT131">
        <f t="shared" ca="1" si="94"/>
        <v>6.3202355979189899E-3</v>
      </c>
      <c r="BU131">
        <f t="shared" ca="1" si="94"/>
        <v>5.2013746999399904E-3</v>
      </c>
      <c r="BV131">
        <f t="shared" ca="1" si="94"/>
        <v>4.9059169287664333E-3</v>
      </c>
    </row>
    <row r="132" spans="1:74" x14ac:dyDescent="0.4">
      <c r="A132">
        <f>Rt計算!B131</f>
        <v>14</v>
      </c>
      <c r="B132">
        <f t="shared" ca="1" si="51"/>
        <v>4.5843203671356525</v>
      </c>
      <c r="C132">
        <f t="shared" ca="1" si="52"/>
        <v>21.015993228534764</v>
      </c>
      <c r="D132">
        <f t="shared" ca="1" si="88"/>
        <v>0</v>
      </c>
      <c r="E132">
        <f t="shared" ca="1" si="88"/>
        <v>3.4143147732419304E-19</v>
      </c>
      <c r="F132">
        <f t="shared" ca="1" si="88"/>
        <v>1.311310563266515E-13</v>
      </c>
      <c r="G132">
        <f t="shared" ca="1" si="88"/>
        <v>3.5118353001953912E-10</v>
      </c>
      <c r="H132">
        <f t="shared" ca="1" si="88"/>
        <v>2.5817292016081513E-7</v>
      </c>
      <c r="I132">
        <f t="shared" ca="1" si="88"/>
        <v>6.4338497496231643E-7</v>
      </c>
      <c r="J132">
        <f t="shared" ca="1" si="88"/>
        <v>3.8419762614378446E-7</v>
      </c>
      <c r="K132">
        <f t="shared" ca="1" si="88"/>
        <v>1.1729409236308679E-6</v>
      </c>
      <c r="L132">
        <f t="shared" ca="1" si="88"/>
        <v>1.8330606653876794E-5</v>
      </c>
      <c r="M132">
        <f t="shared" ca="1" si="88"/>
        <v>3.2511781339677834E-5</v>
      </c>
      <c r="N132">
        <f t="shared" ca="1" si="89"/>
        <v>1.178212594618776E-4</v>
      </c>
      <c r="O132">
        <f t="shared" ca="1" si="89"/>
        <v>7.8860587819374478E-4</v>
      </c>
      <c r="P132">
        <f t="shared" ca="1" si="89"/>
        <v>6.0484420348704286E-4</v>
      </c>
      <c r="Q132">
        <f t="shared" ca="1" si="89"/>
        <v>1.0172656369459335E-3</v>
      </c>
      <c r="R132">
        <f t="shared" ca="1" si="89"/>
        <v>1.6604350313281387E-2</v>
      </c>
      <c r="S132">
        <f t="shared" ca="1" si="89"/>
        <v>2.0022180860512766E-2</v>
      </c>
      <c r="T132">
        <f t="shared" ca="1" si="89"/>
        <v>4.8186256662077404E-2</v>
      </c>
      <c r="U132">
        <f t="shared" ca="1" si="89"/>
        <v>9.3251998845072973E-2</v>
      </c>
      <c r="V132">
        <f t="shared" ca="1" si="89"/>
        <v>0.206956900103059</v>
      </c>
      <c r="W132">
        <f t="shared" ca="1" si="89"/>
        <v>0.43506967264838342</v>
      </c>
      <c r="X132">
        <f t="shared" ca="1" si="90"/>
        <v>0.40431939884685969</v>
      </c>
      <c r="Y132">
        <f t="shared" ca="1" si="90"/>
        <v>0.18810993142289759</v>
      </c>
      <c r="Z132">
        <f t="shared" ca="1" si="90"/>
        <v>0.59690279118555079</v>
      </c>
      <c r="AA132">
        <f t="shared" ca="1" si="90"/>
        <v>1.806259453802874</v>
      </c>
      <c r="AB132">
        <f t="shared" ca="1" si="90"/>
        <v>0.70295355274646498</v>
      </c>
      <c r="AC132">
        <f t="shared" ca="1" si="90"/>
        <v>1.7360366847804711</v>
      </c>
      <c r="AD132">
        <f t="shared" ca="1" si="90"/>
        <v>1.2694585193321759</v>
      </c>
      <c r="AE132">
        <f t="shared" ca="1" si="90"/>
        <v>1.6412003784882352</v>
      </c>
      <c r="AF132">
        <f t="shared" ca="1" si="90"/>
        <v>0.85536547265057594</v>
      </c>
      <c r="AG132">
        <f t="shared" ca="1" si="90"/>
        <v>0.75245250904353045</v>
      </c>
      <c r="AH132">
        <f t="shared" ca="1" si="91"/>
        <v>0.64287502148481934</v>
      </c>
      <c r="AI132">
        <f t="shared" ca="1" si="91"/>
        <v>0.87632088426506938</v>
      </c>
      <c r="AJ132">
        <f t="shared" ca="1" si="91"/>
        <v>0.95790232287682575</v>
      </c>
      <c r="AK132">
        <f t="shared" ca="1" si="91"/>
        <v>0.95445298136521528</v>
      </c>
      <c r="AL132">
        <f t="shared" ca="1" si="91"/>
        <v>0.79268719346197603</v>
      </c>
      <c r="AM132">
        <f t="shared" ca="1" si="91"/>
        <v>1.3228260173773092</v>
      </c>
      <c r="AN132">
        <f t="shared" ca="1" si="91"/>
        <v>1.1368656846772447</v>
      </c>
      <c r="AO132">
        <f t="shared" ca="1" si="91"/>
        <v>0.53085033020841987</v>
      </c>
      <c r="AP132">
        <f t="shared" ca="1" si="91"/>
        <v>0.25824532378741005</v>
      </c>
      <c r="AQ132">
        <f t="shared" ca="1" si="91"/>
        <v>0.5388637054703026</v>
      </c>
      <c r="AR132">
        <f t="shared" ca="1" si="92"/>
        <v>0.3707537979754027</v>
      </c>
      <c r="AS132">
        <f t="shared" ca="1" si="92"/>
        <v>0.33073206730922011</v>
      </c>
      <c r="AT132">
        <f t="shared" ca="1" si="92"/>
        <v>0.22961431277178945</v>
      </c>
      <c r="AU132">
        <f t="shared" ca="1" si="92"/>
        <v>0.15454108402520783</v>
      </c>
      <c r="AV132">
        <f t="shared" ca="1" si="92"/>
        <v>0.13014550087375504</v>
      </c>
      <c r="AW132">
        <f t="shared" ca="1" si="92"/>
        <v>0.18144809070176374</v>
      </c>
      <c r="AX132">
        <f t="shared" ca="1" si="92"/>
        <v>0.12329414793290726</v>
      </c>
      <c r="AY132">
        <f t="shared" ca="1" si="92"/>
        <v>0.10798133919534464</v>
      </c>
      <c r="AZ132">
        <f t="shared" ca="1" si="92"/>
        <v>8.9396050976878499E-2</v>
      </c>
      <c r="BA132">
        <f t="shared" ca="1" si="92"/>
        <v>7.248198562098615E-2</v>
      </c>
      <c r="BB132">
        <f t="shared" ca="1" si="93"/>
        <v>5.4982850758186076E-2</v>
      </c>
      <c r="BC132">
        <f t="shared" ca="1" si="93"/>
        <v>4.027297982507775E-2</v>
      </c>
      <c r="BD132">
        <f t="shared" ca="1" si="93"/>
        <v>3.9005716145602623E-2</v>
      </c>
      <c r="BE132">
        <f t="shared" ca="1" si="93"/>
        <v>4.9127949250665437E-2</v>
      </c>
      <c r="BF132">
        <f t="shared" ca="1" si="93"/>
        <v>4.4505126520830558E-2</v>
      </c>
      <c r="BG132">
        <f t="shared" ca="1" si="93"/>
        <v>3.7417838958711008E-2</v>
      </c>
      <c r="BH132">
        <f t="shared" ca="1" si="93"/>
        <v>2.5562581519240058E-2</v>
      </c>
      <c r="BI132">
        <f t="shared" ca="1" si="93"/>
        <v>1.9020898327492538E-2</v>
      </c>
      <c r="BJ132">
        <f t="shared" ca="1" si="93"/>
        <v>1.5818583113564984E-2</v>
      </c>
      <c r="BK132">
        <f t="shared" ca="1" si="93"/>
        <v>8.7375807117728906E-3</v>
      </c>
      <c r="BL132">
        <f t="shared" ca="1" si="94"/>
        <v>2.181655233048102E-2</v>
      </c>
      <c r="BM132">
        <f t="shared" ca="1" si="94"/>
        <v>1.9495201033065148E-2</v>
      </c>
      <c r="BN132">
        <f t="shared" ca="1" si="94"/>
        <v>1.3538966249371211E-2</v>
      </c>
      <c r="BO132">
        <f t="shared" ca="1" si="94"/>
        <v>1.1271015007644653E-2</v>
      </c>
      <c r="BP132">
        <f t="shared" ca="1" si="94"/>
        <v>5.5585330315934094E-3</v>
      </c>
      <c r="BQ132">
        <f t="shared" ca="1" si="94"/>
        <v>5.187220494462191E-3</v>
      </c>
      <c r="BR132">
        <f t="shared" ca="1" si="94"/>
        <v>4.6824167233503614E-3</v>
      </c>
      <c r="BS132">
        <f t="shared" ca="1" si="94"/>
        <v>7.178053521026388E-3</v>
      </c>
      <c r="BT132">
        <f t="shared" ca="1" si="94"/>
        <v>6.4749266789869376E-3</v>
      </c>
      <c r="BU132">
        <f t="shared" ca="1" si="94"/>
        <v>5.1481183036948715E-3</v>
      </c>
      <c r="BV132">
        <f t="shared" ca="1" si="94"/>
        <v>3.1803875262347912E-3</v>
      </c>
    </row>
    <row r="133" spans="1:74" x14ac:dyDescent="0.4">
      <c r="A133">
        <f>Rt計算!B132</f>
        <v>5</v>
      </c>
      <c r="B133">
        <f t="shared" ca="1" si="51"/>
        <v>4.6804154156158626</v>
      </c>
      <c r="C133">
        <f t="shared" ca="1" si="52"/>
        <v>21.906288462734604</v>
      </c>
      <c r="D133">
        <f t="shared" ca="1" si="88"/>
        <v>0</v>
      </c>
      <c r="E133">
        <f t="shared" ca="1" si="88"/>
        <v>6.1457665918354748E-19</v>
      </c>
      <c r="F133">
        <f t="shared" ca="1" si="88"/>
        <v>4.8567057898759814E-14</v>
      </c>
      <c r="G133">
        <f t="shared" ca="1" si="88"/>
        <v>1.0535505900586174E-9</v>
      </c>
      <c r="H133">
        <f t="shared" ca="1" si="88"/>
        <v>7.7451876048244533E-8</v>
      </c>
      <c r="I133">
        <f t="shared" ca="1" si="88"/>
        <v>1.0008210721636034E-6</v>
      </c>
      <c r="J133">
        <f t="shared" ca="1" si="88"/>
        <v>1.3721343790849445E-7</v>
      </c>
      <c r="K133">
        <f t="shared" ca="1" si="88"/>
        <v>2.3458818472617359E-6</v>
      </c>
      <c r="L133">
        <f t="shared" ca="1" si="88"/>
        <v>9.165303326938397E-6</v>
      </c>
      <c r="M133">
        <f t="shared" ca="1" si="88"/>
        <v>3.2511781339677834E-5</v>
      </c>
      <c r="N133">
        <f t="shared" ca="1" si="89"/>
        <v>2.592067708161307E-4</v>
      </c>
      <c r="O133">
        <f t="shared" ca="1" si="89"/>
        <v>2.1507433041647583E-4</v>
      </c>
      <c r="P133">
        <f t="shared" ca="1" si="89"/>
        <v>4.0322946899136193E-4</v>
      </c>
      <c r="Q133">
        <f t="shared" ca="1" si="89"/>
        <v>7.1208594586215351E-3</v>
      </c>
      <c r="R133">
        <f t="shared" ca="1" si="89"/>
        <v>9.4882001790179363E-3</v>
      </c>
      <c r="S133">
        <f t="shared" ca="1" si="89"/>
        <v>2.5027726075640955E-2</v>
      </c>
      <c r="T133">
        <f t="shared" ca="1" si="89"/>
        <v>5.3004882328285145E-2</v>
      </c>
      <c r="U133">
        <f t="shared" ca="1" si="89"/>
        <v>0.12716181660691769</v>
      </c>
      <c r="V133">
        <f t="shared" ca="1" si="89"/>
        <v>0.2897396601442826</v>
      </c>
      <c r="W133">
        <f t="shared" ca="1" si="89"/>
        <v>0.29004644843225558</v>
      </c>
      <c r="X133">
        <f t="shared" ca="1" si="90"/>
        <v>0.14439978530244987</v>
      </c>
      <c r="Y133">
        <f t="shared" ca="1" si="90"/>
        <v>0.48908582169953374</v>
      </c>
      <c r="Z133">
        <f t="shared" ca="1" si="90"/>
        <v>1.561130376946825</v>
      </c>
      <c r="AA133">
        <f t="shared" ca="1" si="90"/>
        <v>0.63750333663630854</v>
      </c>
      <c r="AB133">
        <f t="shared" ca="1" si="90"/>
        <v>1.6402249564084181</v>
      </c>
      <c r="AC133">
        <f t="shared" ca="1" si="90"/>
        <v>1.2400262034146221</v>
      </c>
      <c r="AD133">
        <f t="shared" ca="1" si="90"/>
        <v>1.6502960751318287</v>
      </c>
      <c r="AE133">
        <f t="shared" ca="1" si="90"/>
        <v>0.88372328072443429</v>
      </c>
      <c r="AF133">
        <f t="shared" ca="1" si="90"/>
        <v>0.79426793888982061</v>
      </c>
      <c r="AG133">
        <f t="shared" ca="1" si="90"/>
        <v>0.6945715468094128</v>
      </c>
      <c r="AH133">
        <f t="shared" ca="1" si="91"/>
        <v>0.96431253222722912</v>
      </c>
      <c r="AI133">
        <f t="shared" ca="1" si="91"/>
        <v>1.071058858546196</v>
      </c>
      <c r="AJ133">
        <f t="shared" ca="1" si="91"/>
        <v>1.0885253669054837</v>
      </c>
      <c r="AK133">
        <f t="shared" ca="1" si="91"/>
        <v>0.9162748621106066</v>
      </c>
      <c r="AL133">
        <f t="shared" ca="1" si="91"/>
        <v>1.5523457538630363</v>
      </c>
      <c r="AM133">
        <f t="shared" ca="1" si="91"/>
        <v>1.3509712517895924</v>
      </c>
      <c r="AN133">
        <f t="shared" ca="1" si="91"/>
        <v>0.63948694763095015</v>
      </c>
      <c r="AO133">
        <f t="shared" ca="1" si="91"/>
        <v>0.31457797345684135</v>
      </c>
      <c r="AP133">
        <f t="shared" ca="1" si="91"/>
        <v>0.66175364220523825</v>
      </c>
      <c r="AQ133">
        <f t="shared" ca="1" si="91"/>
        <v>0.4600056022307461</v>
      </c>
      <c r="AR133">
        <f t="shared" ca="1" si="92"/>
        <v>0.41312566060116301</v>
      </c>
      <c r="AS133">
        <f t="shared" ca="1" si="92"/>
        <v>0.28833052021829442</v>
      </c>
      <c r="AT133">
        <f t="shared" ca="1" si="92"/>
        <v>0.19584750207005572</v>
      </c>
      <c r="AU133">
        <f t="shared" ca="1" si="92"/>
        <v>0.16519908982004974</v>
      </c>
      <c r="AV133">
        <f t="shared" ca="1" si="92"/>
        <v>0.23090330800182346</v>
      </c>
      <c r="AW133">
        <f t="shared" ca="1" si="92"/>
        <v>0.15835469733972107</v>
      </c>
      <c r="AX133">
        <f t="shared" ca="1" si="92"/>
        <v>0.13870591642452068</v>
      </c>
      <c r="AY133">
        <f t="shared" ca="1" si="92"/>
        <v>0.11398030248397491</v>
      </c>
      <c r="AZ133">
        <f t="shared" ca="1" si="92"/>
        <v>9.4101106291451048E-2</v>
      </c>
      <c r="BA133">
        <f t="shared" ca="1" si="92"/>
        <v>7.006591943361995E-2</v>
      </c>
      <c r="BB133">
        <f t="shared" ca="1" si="93"/>
        <v>5.1190930016242205E-2</v>
      </c>
      <c r="BC133">
        <f t="shared" ca="1" si="93"/>
        <v>4.9968326820003878E-2</v>
      </c>
      <c r="BD133">
        <f t="shared" ca="1" si="93"/>
        <v>6.2292710859395237E-2</v>
      </c>
      <c r="BE133">
        <f t="shared" ca="1" si="93"/>
        <v>5.6933324365257151E-2</v>
      </c>
      <c r="BF133">
        <f t="shared" ca="1" si="93"/>
        <v>4.7017512695393567E-2</v>
      </c>
      <c r="BG133">
        <f t="shared" ca="1" si="93"/>
        <v>3.1705191789442151E-2</v>
      </c>
      <c r="BH133">
        <f t="shared" ca="1" si="93"/>
        <v>2.3489939774436811E-2</v>
      </c>
      <c r="BI133">
        <f t="shared" ca="1" si="93"/>
        <v>1.9766815908962832E-2</v>
      </c>
      <c r="BJ133">
        <f t="shared" ca="1" si="93"/>
        <v>1.1192393712428054E-2</v>
      </c>
      <c r="BK133">
        <f t="shared" ca="1" si="93"/>
        <v>2.6096241059161699E-2</v>
      </c>
      <c r="BL133">
        <f t="shared" ca="1" si="94"/>
        <v>2.3667063465655752E-2</v>
      </c>
      <c r="BM133">
        <f t="shared" ca="1" si="94"/>
        <v>1.6526795937495561E-2</v>
      </c>
      <c r="BN133">
        <f t="shared" ca="1" si="94"/>
        <v>1.3538966249371211E-2</v>
      </c>
      <c r="BO133">
        <f t="shared" ca="1" si="94"/>
        <v>6.5109261451927851E-3</v>
      </c>
      <c r="BP133">
        <f t="shared" ca="1" si="94"/>
        <v>6.6795817102340968E-3</v>
      </c>
      <c r="BQ133">
        <f t="shared" ca="1" si="94"/>
        <v>5.9852544166871437E-3</v>
      </c>
      <c r="BR133">
        <f t="shared" ca="1" si="94"/>
        <v>8.1161889871406261E-3</v>
      </c>
      <c r="BS133">
        <f t="shared" ca="1" si="94"/>
        <v>7.3537401456668936E-3</v>
      </c>
      <c r="BT133">
        <f t="shared" ca="1" si="94"/>
        <v>6.4086305013863884E-3</v>
      </c>
      <c r="BU133">
        <f t="shared" ca="1" si="94"/>
        <v>3.337400831360813E-3</v>
      </c>
      <c r="BV133">
        <f t="shared" ca="1" si="94"/>
        <v>2.8420484276991749E-3</v>
      </c>
    </row>
    <row r="134" spans="1:74" x14ac:dyDescent="0.4">
      <c r="A134">
        <f>Rt計算!B133</f>
        <v>13</v>
      </c>
      <c r="B134">
        <f t="shared" ref="B134:B197" ca="1" si="95">SQRT(C134)</f>
        <v>4.7801794709704657</v>
      </c>
      <c r="C134">
        <f t="shared" ref="C134:C197" ca="1" si="96">SUM(D134:BV134)</f>
        <v>22.850115774687477</v>
      </c>
      <c r="D134">
        <f t="shared" ca="1" si="88"/>
        <v>0</v>
      </c>
      <c r="E134">
        <f t="shared" ca="1" si="88"/>
        <v>2.2762098488279539E-19</v>
      </c>
      <c r="F134">
        <f t="shared" ca="1" si="88"/>
        <v>1.4570117369627944E-13</v>
      </c>
      <c r="G134">
        <f t="shared" ca="1" si="88"/>
        <v>3.1606517701758527E-10</v>
      </c>
      <c r="H134">
        <f t="shared" ca="1" si="88"/>
        <v>1.2048069607504703E-7</v>
      </c>
      <c r="I134">
        <f t="shared" ca="1" si="88"/>
        <v>3.5743609720128693E-7</v>
      </c>
      <c r="J134">
        <f t="shared" ca="1" si="88"/>
        <v>2.744268758169889E-7</v>
      </c>
      <c r="K134">
        <f t="shared" ca="1" si="88"/>
        <v>1.1729409236308679E-6</v>
      </c>
      <c r="L134">
        <f t="shared" ca="1" si="88"/>
        <v>9.165303326938397E-6</v>
      </c>
      <c r="M134">
        <f t="shared" ca="1" si="88"/>
        <v>7.1525918947291231E-5</v>
      </c>
      <c r="N134">
        <f t="shared" ca="1" si="89"/>
        <v>7.0692755677126553E-5</v>
      </c>
      <c r="O134">
        <f t="shared" ca="1" si="89"/>
        <v>1.4338288694431723E-4</v>
      </c>
      <c r="P134">
        <f t="shared" ca="1" si="89"/>
        <v>2.8226062829395334E-3</v>
      </c>
      <c r="Q134">
        <f t="shared" ca="1" si="89"/>
        <v>4.0690625477837342E-3</v>
      </c>
      <c r="R134">
        <f t="shared" ca="1" si="89"/>
        <v>1.186025022377242E-2</v>
      </c>
      <c r="S134">
        <f t="shared" ca="1" si="89"/>
        <v>2.7530498683205049E-2</v>
      </c>
      <c r="T134">
        <f t="shared" ca="1" si="89"/>
        <v>7.2279384993116105E-2</v>
      </c>
      <c r="U134">
        <f t="shared" ca="1" si="89"/>
        <v>0.17802654324968478</v>
      </c>
      <c r="V134">
        <f t="shared" ca="1" si="89"/>
        <v>0.19315977342952173</v>
      </c>
      <c r="W134">
        <f t="shared" ca="1" si="89"/>
        <v>0.10358801729723414</v>
      </c>
      <c r="X134">
        <f t="shared" ca="1" si="90"/>
        <v>0.37543944178636968</v>
      </c>
      <c r="Y134">
        <f t="shared" ca="1" si="90"/>
        <v>1.2791475336757034</v>
      </c>
      <c r="Z134">
        <f t="shared" ca="1" si="90"/>
        <v>0.55098719186358525</v>
      </c>
      <c r="AA134">
        <f t="shared" ca="1" si="90"/>
        <v>1.4875077854847198</v>
      </c>
      <c r="AB134">
        <f t="shared" ca="1" si="90"/>
        <v>1.1715892545774416</v>
      </c>
      <c r="AC134">
        <f t="shared" ca="1" si="90"/>
        <v>1.6120340644390088</v>
      </c>
      <c r="AD134">
        <f t="shared" ca="1" si="90"/>
        <v>0.88862096353252318</v>
      </c>
      <c r="AE134">
        <f t="shared" ca="1" si="90"/>
        <v>0.82060018924411759</v>
      </c>
      <c r="AF134">
        <f t="shared" ca="1" si="90"/>
        <v>0.73317040512906517</v>
      </c>
      <c r="AG134">
        <f t="shared" ca="1" si="90"/>
        <v>1.041857320214119</v>
      </c>
      <c r="AH134">
        <f t="shared" ca="1" si="91"/>
        <v>1.1786042060555022</v>
      </c>
      <c r="AI134">
        <f t="shared" ca="1" si="91"/>
        <v>1.2171123392570409</v>
      </c>
      <c r="AJ134">
        <f t="shared" ca="1" si="91"/>
        <v>1.0449843522292643</v>
      </c>
      <c r="AK134">
        <f t="shared" ca="1" si="91"/>
        <v>1.7943716049666045</v>
      </c>
      <c r="AL134">
        <f t="shared" ca="1" si="91"/>
        <v>1.5853743869239521</v>
      </c>
      <c r="AM134">
        <f t="shared" ca="1" si="91"/>
        <v>0.75992132913164567</v>
      </c>
      <c r="AN134">
        <f t="shared" ca="1" si="91"/>
        <v>0.37895522822574823</v>
      </c>
      <c r="AO134">
        <f t="shared" ca="1" si="91"/>
        <v>0.80610605698315607</v>
      </c>
      <c r="AP134">
        <f t="shared" ca="1" si="91"/>
        <v>0.56491164578495945</v>
      </c>
      <c r="AQ134">
        <f t="shared" ca="1" si="91"/>
        <v>0.51257767105711705</v>
      </c>
      <c r="AR134">
        <f t="shared" ca="1" si="92"/>
        <v>0.36016083231896262</v>
      </c>
      <c r="AS134">
        <f t="shared" ca="1" si="92"/>
        <v>0.24592897312736881</v>
      </c>
      <c r="AT134">
        <f t="shared" ca="1" si="92"/>
        <v>0.20935422635074924</v>
      </c>
      <c r="AU134">
        <f t="shared" ca="1" si="92"/>
        <v>0.29309515935815278</v>
      </c>
      <c r="AV134">
        <f t="shared" ca="1" si="92"/>
        <v>0.20151561425613682</v>
      </c>
      <c r="AW134">
        <f t="shared" ca="1" si="92"/>
        <v>0.17814903450718619</v>
      </c>
      <c r="AX134">
        <f t="shared" ca="1" si="92"/>
        <v>0.14641180067032736</v>
      </c>
      <c r="AY134">
        <f t="shared" ca="1" si="92"/>
        <v>0.11997926577260516</v>
      </c>
      <c r="AZ134">
        <f t="shared" ca="1" si="92"/>
        <v>9.0964402748402687E-2</v>
      </c>
      <c r="BA134">
        <f t="shared" ca="1" si="92"/>
        <v>6.5233787058887535E-2</v>
      </c>
      <c r="BB134">
        <f t="shared" ca="1" si="93"/>
        <v>6.3514672427559773E-2</v>
      </c>
      <c r="BC134">
        <f t="shared" ca="1" si="93"/>
        <v>7.9800163727468884E-2</v>
      </c>
      <c r="BD134">
        <f t="shared" ca="1" si="93"/>
        <v>7.21896836127571E-2</v>
      </c>
      <c r="BE134">
        <f t="shared" ca="1" si="93"/>
        <v>6.014730235361844E-2</v>
      </c>
      <c r="BF134">
        <f t="shared" ca="1" si="93"/>
        <v>3.9839266482356389E-2</v>
      </c>
      <c r="BG134">
        <f t="shared" ca="1" si="93"/>
        <v>2.9134500563271166E-2</v>
      </c>
      <c r="BH134">
        <f t="shared" ca="1" si="93"/>
        <v>2.4411113883238255E-2</v>
      </c>
      <c r="BI134">
        <f t="shared" ca="1" si="93"/>
        <v>1.3985954652568041E-2</v>
      </c>
      <c r="BJ134">
        <f t="shared" ca="1" si="93"/>
        <v>3.3427949221118455E-2</v>
      </c>
      <c r="BK134">
        <f t="shared" ca="1" si="93"/>
        <v>2.8309761506144164E-2</v>
      </c>
      <c r="BL134">
        <f t="shared" ca="1" si="94"/>
        <v>2.0063436518210225E-2</v>
      </c>
      <c r="BM134">
        <f t="shared" ca="1" si="94"/>
        <v>1.6526795937495561E-2</v>
      </c>
      <c r="BN134">
        <f t="shared" ca="1" si="94"/>
        <v>7.8210533188115255E-3</v>
      </c>
      <c r="BO134">
        <f t="shared" ca="1" si="94"/>
        <v>7.8240541072484727E-3</v>
      </c>
      <c r="BP134">
        <f t="shared" ca="1" si="94"/>
        <v>7.7072096656547271E-3</v>
      </c>
      <c r="BQ134">
        <f t="shared" ca="1" si="94"/>
        <v>1.0374440988924382E-2</v>
      </c>
      <c r="BR134">
        <f t="shared" ca="1" si="94"/>
        <v>8.3148369693433685E-3</v>
      </c>
      <c r="BS134">
        <f t="shared" ca="1" si="94"/>
        <v>7.2784458779638194E-3</v>
      </c>
      <c r="BT134">
        <f t="shared" ca="1" si="94"/>
        <v>4.1545604629677274E-3</v>
      </c>
      <c r="BU134">
        <f t="shared" ca="1" si="94"/>
        <v>2.9823581897266841E-3</v>
      </c>
      <c r="BV134">
        <f t="shared" ca="1" si="94"/>
        <v>4.0093183176470506E-3</v>
      </c>
    </row>
    <row r="135" spans="1:74" x14ac:dyDescent="0.4">
      <c r="A135">
        <f>Rt計算!B134</f>
        <v>34</v>
      </c>
      <c r="B135">
        <f t="shared" ca="1" si="95"/>
        <v>4.8848087538186222</v>
      </c>
      <c r="C135">
        <f t="shared" ca="1" si="96"/>
        <v>23.861356561383044</v>
      </c>
      <c r="D135">
        <f t="shared" ref="D135:M144" ca="1" si="97">IF(ROW()+D$4&gt;3,OFFSET($A135,D$4,0)*D$1*(1-D$1),0)</f>
        <v>0</v>
      </c>
      <c r="E135">
        <f t="shared" ca="1" si="97"/>
        <v>6.8286295464838608E-19</v>
      </c>
      <c r="F135">
        <f t="shared" ca="1" si="97"/>
        <v>4.371035210888383E-14</v>
      </c>
      <c r="G135">
        <f t="shared" ca="1" si="97"/>
        <v>4.916569420273548E-10</v>
      </c>
      <c r="H135">
        <f t="shared" ca="1" si="97"/>
        <v>4.3028820026802515E-8</v>
      </c>
      <c r="I135">
        <f t="shared" ca="1" si="97"/>
        <v>7.1487219440257386E-7</v>
      </c>
      <c r="J135">
        <f t="shared" ca="1" si="97"/>
        <v>1.3721343790849445E-7</v>
      </c>
      <c r="K135">
        <f t="shared" ca="1" si="97"/>
        <v>1.1729409236308679E-6</v>
      </c>
      <c r="L135">
        <f t="shared" ca="1" si="97"/>
        <v>2.0163667319264473E-5</v>
      </c>
      <c r="M135">
        <f t="shared" ca="1" si="97"/>
        <v>1.9507068803806698E-5</v>
      </c>
      <c r="N135">
        <f t="shared" ref="N135:W144" ca="1" si="98">IF(ROW()+N$4&gt;3,OFFSET($A135,N$4,0)*N$1*(1-N$1),0)</f>
        <v>4.7128503784751038E-5</v>
      </c>
      <c r="O135">
        <f t="shared" ca="1" si="98"/>
        <v>1.0036802086102207E-3</v>
      </c>
      <c r="P135">
        <f t="shared" ca="1" si="98"/>
        <v>1.6129178759654477E-3</v>
      </c>
      <c r="Q135">
        <f t="shared" ca="1" si="98"/>
        <v>5.0863281847296675E-3</v>
      </c>
      <c r="R135">
        <f t="shared" ca="1" si="98"/>
        <v>1.3046275246149661E-2</v>
      </c>
      <c r="S135">
        <f t="shared" ca="1" si="98"/>
        <v>3.7541589113461435E-2</v>
      </c>
      <c r="T135">
        <f t="shared" ca="1" si="98"/>
        <v>0.10119113899036254</v>
      </c>
      <c r="U135">
        <f t="shared" ca="1" si="98"/>
        <v>0.11868436216645653</v>
      </c>
      <c r="V135">
        <f t="shared" ca="1" si="98"/>
        <v>6.898563336768633E-2</v>
      </c>
      <c r="W135">
        <f t="shared" ca="1" si="98"/>
        <v>0.26932884497280879</v>
      </c>
      <c r="X135">
        <f t="shared" ref="X135:AG144" ca="1" si="99">IF(ROW()+X$4&gt;3,OFFSET($A135,X$4,0)*X$1*(1-X$1),0)</f>
        <v>0.98191854005665902</v>
      </c>
      <c r="Y135">
        <f t="shared" ca="1" si="99"/>
        <v>0.45146383541495422</v>
      </c>
      <c r="Z135">
        <f t="shared" ca="1" si="99"/>
        <v>1.2856367810150322</v>
      </c>
      <c r="AA135">
        <f t="shared" ca="1" si="99"/>
        <v>1.0625055610605141</v>
      </c>
      <c r="AB135">
        <f t="shared" ca="1" si="99"/>
        <v>1.5230660309506741</v>
      </c>
      <c r="AC135">
        <f t="shared" ca="1" si="99"/>
        <v>0.86801834239023556</v>
      </c>
      <c r="AD135">
        <f t="shared" ca="1" si="99"/>
        <v>0.82514803756591437</v>
      </c>
      <c r="AE135">
        <f t="shared" ca="1" si="99"/>
        <v>0.75747709776380079</v>
      </c>
      <c r="AF135">
        <f t="shared" ca="1" si="99"/>
        <v>1.0997556076935977</v>
      </c>
      <c r="AG135">
        <f t="shared" ca="1" si="99"/>
        <v>1.2733811691505901</v>
      </c>
      <c r="AH135">
        <f t="shared" ref="AH135:AQ144" ca="1" si="100">IF(ROW()+AH$4&gt;3,OFFSET($A135,AH$4,0)*AH$1*(1-AH$1),0)</f>
        <v>1.339322961426707</v>
      </c>
      <c r="AI135">
        <f t="shared" ca="1" si="100"/>
        <v>1.1684278456867594</v>
      </c>
      <c r="AJ135">
        <f t="shared" ca="1" si="100"/>
        <v>2.0464276897823095</v>
      </c>
      <c r="AK135">
        <f t="shared" ca="1" si="100"/>
        <v>1.8325497242212132</v>
      </c>
      <c r="AL135">
        <f t="shared" ca="1" si="100"/>
        <v>0.89177309264472293</v>
      </c>
      <c r="AM135">
        <f t="shared" ca="1" si="100"/>
        <v>0.45032375059653074</v>
      </c>
      <c r="AN135">
        <f t="shared" ca="1" si="100"/>
        <v>0.97107277232847988</v>
      </c>
      <c r="AO135">
        <f t="shared" ca="1" si="100"/>
        <v>0.68813931693684049</v>
      </c>
      <c r="AP135">
        <f t="shared" ca="1" si="100"/>
        <v>0.62947297673181202</v>
      </c>
      <c r="AQ135">
        <f t="shared" ca="1" si="100"/>
        <v>0.44686258502415332</v>
      </c>
      <c r="AR135">
        <f t="shared" ref="AR135:BA144" ca="1" si="101">IF(ROW()+AR$4&gt;3,OFFSET($A135,AR$4,0)*AR$1*(1-AR$1),0)</f>
        <v>0.30719600403676223</v>
      </c>
      <c r="AS135">
        <f t="shared" ca="1" si="101"/>
        <v>0.26288959196373907</v>
      </c>
      <c r="AT135">
        <f t="shared" ca="1" si="101"/>
        <v>0.37143491771907122</v>
      </c>
      <c r="AU135">
        <f t="shared" ca="1" si="101"/>
        <v>0.25579213907620613</v>
      </c>
      <c r="AV135">
        <f t="shared" ca="1" si="101"/>
        <v>0.22670506603815394</v>
      </c>
      <c r="AW135">
        <f t="shared" ca="1" si="101"/>
        <v>0.18804620309091877</v>
      </c>
      <c r="AX135">
        <f t="shared" ca="1" si="101"/>
        <v>0.15411768491613409</v>
      </c>
      <c r="AY135">
        <f t="shared" ca="1" si="101"/>
        <v>0.11597995691351831</v>
      </c>
      <c r="AZ135">
        <f t="shared" ca="1" si="101"/>
        <v>8.4690995662305937E-2</v>
      </c>
      <c r="BA135">
        <f t="shared" ca="1" si="101"/>
        <v>8.0938217276767879E-2</v>
      </c>
      <c r="BB135">
        <f t="shared" ref="BB135:BK144" ca="1" si="102">IF(ROW()+BB$4&gt;3,OFFSET($A135,BB$4,0)*BB$1*(1-BB$1),0)</f>
        <v>0.10143387984699843</v>
      </c>
      <c r="BC135">
        <f t="shared" ca="1" si="102"/>
        <v>9.2478694413141507E-2</v>
      </c>
      <c r="BD135">
        <f t="shared" ca="1" si="102"/>
        <v>7.6264907687670816E-2</v>
      </c>
      <c r="BE135">
        <f t="shared" ca="1" si="102"/>
        <v>5.0964508101157609E-2</v>
      </c>
      <c r="BF135">
        <f t="shared" ca="1" si="102"/>
        <v>3.6609055686489651E-2</v>
      </c>
      <c r="BG135">
        <f t="shared" ca="1" si="102"/>
        <v>3.0277029997124939E-2</v>
      </c>
      <c r="BH135">
        <f t="shared" ca="1" si="102"/>
        <v>1.7272014540027067E-2</v>
      </c>
      <c r="BI135">
        <f t="shared" ca="1" si="102"/>
        <v>4.1771384562336547E-2</v>
      </c>
      <c r="BJ135">
        <f t="shared" ca="1" si="102"/>
        <v>3.6263355628266901E-2</v>
      </c>
      <c r="BK135">
        <f t="shared" ca="1" si="102"/>
        <v>2.3999221688336202E-2</v>
      </c>
      <c r="BL135">
        <f t="shared" ref="BL135:BV144" ca="1" si="103">IF(ROW()+BL$4&gt;3,OFFSET($A135,BL$4,0)*BL$1*(1-BL$1),0)</f>
        <v>2.0063436518210225E-2</v>
      </c>
      <c r="BM135">
        <f t="shared" ca="1" si="103"/>
        <v>9.5470326046697643E-3</v>
      </c>
      <c r="BN135">
        <f t="shared" ca="1" si="103"/>
        <v>9.3984086100004031E-3</v>
      </c>
      <c r="BO135">
        <f t="shared" ca="1" si="103"/>
        <v>9.0277547391328546E-3</v>
      </c>
      <c r="BP135">
        <f t="shared" ca="1" si="103"/>
        <v>1.3359163420468194E-2</v>
      </c>
      <c r="BQ135">
        <f t="shared" ca="1" si="103"/>
        <v>1.0628360873268685E-2</v>
      </c>
      <c r="BR135">
        <f t="shared" ca="1" si="103"/>
        <v>8.2297021198279065E-3</v>
      </c>
      <c r="BS135">
        <f t="shared" ca="1" si="103"/>
        <v>4.7184407760593036E-3</v>
      </c>
      <c r="BT135">
        <f t="shared" ca="1" si="103"/>
        <v>3.7125859456307356E-3</v>
      </c>
      <c r="BU135">
        <f t="shared" ca="1" si="103"/>
        <v>4.2072553033644291E-3</v>
      </c>
      <c r="BV135">
        <f t="shared" ca="1" si="103"/>
        <v>4.0262352725738311E-3</v>
      </c>
    </row>
    <row r="136" spans="1:74" x14ac:dyDescent="0.4">
      <c r="A136">
        <f>Rt計算!B135</f>
        <v>12</v>
      </c>
      <c r="B136">
        <f t="shared" ca="1" si="95"/>
        <v>4.9962040674550234</v>
      </c>
      <c r="C136">
        <f t="shared" ca="1" si="96"/>
        <v>24.962055083654121</v>
      </c>
      <c r="D136">
        <f t="shared" ca="1" si="97"/>
        <v>0</v>
      </c>
      <c r="E136">
        <f t="shared" ca="1" si="97"/>
        <v>2.0485888639451584E-19</v>
      </c>
      <c r="F136">
        <f t="shared" ca="1" si="97"/>
        <v>6.799388105826375E-14</v>
      </c>
      <c r="G136">
        <f t="shared" ca="1" si="97"/>
        <v>1.7559176500976956E-10</v>
      </c>
      <c r="H136">
        <f t="shared" ca="1" si="97"/>
        <v>8.6057640053605029E-8</v>
      </c>
      <c r="I136">
        <f t="shared" ca="1" si="97"/>
        <v>3.5743609720128693E-7</v>
      </c>
      <c r="J136">
        <f t="shared" ca="1" si="97"/>
        <v>1.3721343790849445E-7</v>
      </c>
      <c r="K136">
        <f t="shared" ca="1" si="97"/>
        <v>2.5804700319879097E-6</v>
      </c>
      <c r="L136">
        <f t="shared" ca="1" si="97"/>
        <v>5.4991819961630379E-6</v>
      </c>
      <c r="M136">
        <f t="shared" ca="1" si="97"/>
        <v>1.3004712535871132E-5</v>
      </c>
      <c r="N136">
        <f t="shared" ca="1" si="98"/>
        <v>3.2989952649325723E-4</v>
      </c>
      <c r="O136">
        <f t="shared" ca="1" si="98"/>
        <v>5.7353154777726892E-4</v>
      </c>
      <c r="P136">
        <f t="shared" ca="1" si="98"/>
        <v>2.0161473449568095E-3</v>
      </c>
      <c r="Q136">
        <f t="shared" ca="1" si="98"/>
        <v>5.5949610032026342E-3</v>
      </c>
      <c r="R136">
        <f t="shared" ca="1" si="98"/>
        <v>1.779037533565863E-2</v>
      </c>
      <c r="S136">
        <f t="shared" ca="1" si="98"/>
        <v>5.2558224758846007E-2</v>
      </c>
      <c r="T136">
        <f t="shared" ca="1" si="98"/>
        <v>6.7460759326908371E-2</v>
      </c>
      <c r="U136">
        <f t="shared" ca="1" si="98"/>
        <v>4.2387272202305898E-2</v>
      </c>
      <c r="V136">
        <f t="shared" ca="1" si="98"/>
        <v>0.17936264675598446</v>
      </c>
      <c r="W136">
        <f t="shared" ca="1" si="98"/>
        <v>0.70439851762119221</v>
      </c>
      <c r="X136">
        <f t="shared" ca="1" si="99"/>
        <v>0.34655948472587966</v>
      </c>
      <c r="Y136">
        <f t="shared" ca="1" si="99"/>
        <v>1.0534156159682264</v>
      </c>
      <c r="Z136">
        <f t="shared" ca="1" si="99"/>
        <v>0.91831198643930878</v>
      </c>
      <c r="AA136">
        <f t="shared" ca="1" si="99"/>
        <v>1.3812572293786685</v>
      </c>
      <c r="AB136">
        <f t="shared" ca="1" si="99"/>
        <v>0.82011247820420907</v>
      </c>
      <c r="AC136">
        <f t="shared" ca="1" si="99"/>
        <v>0.80601703221950438</v>
      </c>
      <c r="AD136">
        <f t="shared" ca="1" si="99"/>
        <v>0.76167511159930557</v>
      </c>
      <c r="AE136">
        <f t="shared" ca="1" si="99"/>
        <v>1.1362156466457012</v>
      </c>
      <c r="AF136">
        <f t="shared" ca="1" si="99"/>
        <v>1.3441457427366195</v>
      </c>
      <c r="AG136">
        <f t="shared" ca="1" si="99"/>
        <v>1.4470240558529432</v>
      </c>
      <c r="AH136">
        <f t="shared" ca="1" si="100"/>
        <v>1.2857500429696387</v>
      </c>
      <c r="AI136">
        <f t="shared" ca="1" si="100"/>
        <v>2.2881711978032371</v>
      </c>
      <c r="AJ136">
        <f t="shared" ca="1" si="100"/>
        <v>2.0899687044585287</v>
      </c>
      <c r="AK136">
        <f t="shared" ca="1" si="100"/>
        <v>1.0308092198744325</v>
      </c>
      <c r="AL136">
        <f t="shared" ca="1" si="100"/>
        <v>0.52845812897465061</v>
      </c>
      <c r="AM136">
        <f t="shared" ca="1" si="100"/>
        <v>1.1539546109036101</v>
      </c>
      <c r="AN136">
        <f t="shared" ca="1" si="100"/>
        <v>0.82896456174382427</v>
      </c>
      <c r="AO136">
        <f t="shared" ca="1" si="100"/>
        <v>0.76678381030105081</v>
      </c>
      <c r="AP136">
        <f t="shared" ca="1" si="100"/>
        <v>0.54877131304824633</v>
      </c>
      <c r="AQ136">
        <f t="shared" ca="1" si="100"/>
        <v>0.3811474989911896</v>
      </c>
      <c r="AR136">
        <f t="shared" ca="1" si="101"/>
        <v>0.32838193534964238</v>
      </c>
      <c r="AS136">
        <f t="shared" ca="1" si="101"/>
        <v>0.4664170180001822</v>
      </c>
      <c r="AT136">
        <f t="shared" ca="1" si="101"/>
        <v>0.32416138273664397</v>
      </c>
      <c r="AU136">
        <f t="shared" ca="1" si="101"/>
        <v>0.28776615646073184</v>
      </c>
      <c r="AV136">
        <f t="shared" ca="1" si="101"/>
        <v>0.23929979192916248</v>
      </c>
      <c r="AW136">
        <f t="shared" ca="1" si="101"/>
        <v>0.19794337167465137</v>
      </c>
      <c r="AX136">
        <f t="shared" ca="1" si="101"/>
        <v>0.14898042875226294</v>
      </c>
      <c r="AY136">
        <f t="shared" ca="1" si="101"/>
        <v>0.10798133919534464</v>
      </c>
      <c r="AZ136">
        <f t="shared" ca="1" si="101"/>
        <v>0.10507956869212033</v>
      </c>
      <c r="BA136">
        <f t="shared" ca="1" si="101"/>
        <v>0.12925954102409198</v>
      </c>
      <c r="BB136">
        <f t="shared" ca="1" si="102"/>
        <v>0.11754954300025988</v>
      </c>
      <c r="BC136">
        <f t="shared" ca="1" si="102"/>
        <v>9.7699265871947882E-2</v>
      </c>
      <c r="BD136">
        <f t="shared" ca="1" si="102"/>
        <v>6.4621410330774509E-2</v>
      </c>
      <c r="BE136">
        <f t="shared" ca="1" si="102"/>
        <v>4.6832250687550238E-2</v>
      </c>
      <c r="BF136">
        <f t="shared" ca="1" si="102"/>
        <v>3.804470492909709E-2</v>
      </c>
      <c r="BG136">
        <f t="shared" ca="1" si="102"/>
        <v>2.1422426884758212E-2</v>
      </c>
      <c r="BH136">
        <f t="shared" ca="1" si="102"/>
        <v>5.1585750092880835E-2</v>
      </c>
      <c r="BI136">
        <f t="shared" ca="1" si="102"/>
        <v>4.531449307432045E-2</v>
      </c>
      <c r="BJ136">
        <f t="shared" ca="1" si="102"/>
        <v>3.0741774730135726E-2</v>
      </c>
      <c r="BK136">
        <f t="shared" ca="1" si="102"/>
        <v>2.3999221688336202E-2</v>
      </c>
      <c r="BL136">
        <f t="shared" ca="1" si="103"/>
        <v>1.1590043425568042E-2</v>
      </c>
      <c r="BM136">
        <f t="shared" ca="1" si="103"/>
        <v>1.1472484558552742E-2</v>
      </c>
      <c r="BN136">
        <f t="shared" ca="1" si="103"/>
        <v>1.0844317626923542E-2</v>
      </c>
      <c r="BO136">
        <f t="shared" ca="1" si="103"/>
        <v>1.5648108214496945E-2</v>
      </c>
      <c r="BP136">
        <f t="shared" ca="1" si="103"/>
        <v>1.3686135951738393E-2</v>
      </c>
      <c r="BQ136">
        <f t="shared" ca="1" si="103"/>
        <v>1.0519538065692556E-2</v>
      </c>
      <c r="BR136">
        <f t="shared" ca="1" si="103"/>
        <v>5.3351172363022299E-3</v>
      </c>
      <c r="BS136">
        <f t="shared" ca="1" si="103"/>
        <v>4.2164789913721442E-3</v>
      </c>
      <c r="BT136">
        <f t="shared" ca="1" si="103"/>
        <v>5.2373980304433587E-3</v>
      </c>
      <c r="BU136">
        <f t="shared" ca="1" si="103"/>
        <v>4.225007435446136E-3</v>
      </c>
      <c r="BV136">
        <f t="shared" ca="1" si="103"/>
        <v>6.1916055032017747E-3</v>
      </c>
    </row>
    <row r="137" spans="1:74" x14ac:dyDescent="0.4">
      <c r="A137">
        <f>Rt計算!B136</f>
        <v>28</v>
      </c>
      <c r="B137">
        <f t="shared" ca="1" si="95"/>
        <v>5.1155394676269283</v>
      </c>
      <c r="C137">
        <f t="shared" ca="1" si="96"/>
        <v>26.1687440448488</v>
      </c>
      <c r="D137">
        <f t="shared" ca="1" si="97"/>
        <v>0</v>
      </c>
      <c r="E137">
        <f t="shared" ca="1" si="97"/>
        <v>3.1866937883591349E-19</v>
      </c>
      <c r="F137">
        <f t="shared" ca="1" si="97"/>
        <v>2.4283528949379907E-14</v>
      </c>
      <c r="G137">
        <f t="shared" ca="1" si="97"/>
        <v>3.5118353001953912E-10</v>
      </c>
      <c r="H137">
        <f t="shared" ca="1" si="97"/>
        <v>4.3028820026802515E-8</v>
      </c>
      <c r="I137">
        <f t="shared" ca="1" si="97"/>
        <v>3.5743609720128693E-7</v>
      </c>
      <c r="J137">
        <f t="shared" ca="1" si="97"/>
        <v>3.0186956339868781E-7</v>
      </c>
      <c r="K137">
        <f t="shared" ca="1" si="97"/>
        <v>7.0376455417852077E-7</v>
      </c>
      <c r="L137">
        <f t="shared" ca="1" si="97"/>
        <v>3.6661213307753587E-6</v>
      </c>
      <c r="M137">
        <f t="shared" ca="1" si="97"/>
        <v>9.1032987751097933E-5</v>
      </c>
      <c r="N137">
        <f t="shared" ca="1" si="98"/>
        <v>1.8851401513900415E-4</v>
      </c>
      <c r="O137">
        <f t="shared" ca="1" si="98"/>
        <v>7.1691443472158612E-4</v>
      </c>
      <c r="P137">
        <f t="shared" ca="1" si="98"/>
        <v>2.2177620794524905E-3</v>
      </c>
      <c r="Q137">
        <f t="shared" ca="1" si="98"/>
        <v>7.6294922770945017E-3</v>
      </c>
      <c r="R137">
        <f t="shared" ca="1" si="98"/>
        <v>2.4906525469922083E-2</v>
      </c>
      <c r="S137">
        <f t="shared" ca="1" si="98"/>
        <v>3.5038816505897338E-2</v>
      </c>
      <c r="T137">
        <f t="shared" ca="1" si="98"/>
        <v>2.4093128331038702E-2</v>
      </c>
      <c r="U137">
        <f t="shared" ca="1" si="98"/>
        <v>0.11020690772599534</v>
      </c>
      <c r="V137">
        <f t="shared" ca="1" si="98"/>
        <v>0.46910230690026705</v>
      </c>
      <c r="W137">
        <f t="shared" ca="1" si="98"/>
        <v>0.24861124151336197</v>
      </c>
      <c r="X137">
        <f t="shared" ca="1" si="99"/>
        <v>0.80863879769371938</v>
      </c>
      <c r="Y137">
        <f t="shared" ca="1" si="99"/>
        <v>0.75243972569159034</v>
      </c>
      <c r="Z137">
        <f t="shared" ca="1" si="99"/>
        <v>1.1938055823711016</v>
      </c>
      <c r="AA137">
        <f t="shared" ca="1" si="99"/>
        <v>0.74375389274235992</v>
      </c>
      <c r="AB137">
        <f t="shared" ca="1" si="99"/>
        <v>0.76153301547533703</v>
      </c>
      <c r="AC137">
        <f t="shared" ca="1" si="99"/>
        <v>0.74401572204877331</v>
      </c>
      <c r="AD137">
        <f t="shared" ca="1" si="99"/>
        <v>1.1425126673989583</v>
      </c>
      <c r="AE137">
        <f t="shared" ca="1" si="99"/>
        <v>1.3887080125669682</v>
      </c>
      <c r="AF137">
        <f t="shared" ca="1" si="99"/>
        <v>1.5274383440188857</v>
      </c>
      <c r="AG137">
        <f t="shared" ca="1" si="99"/>
        <v>1.3891430936188256</v>
      </c>
      <c r="AH137">
        <f t="shared" ca="1" si="100"/>
        <v>2.5179271674822097</v>
      </c>
      <c r="AI137">
        <f t="shared" ca="1" si="100"/>
        <v>2.3368556913735188</v>
      </c>
      <c r="AJ137">
        <f t="shared" ca="1" si="100"/>
        <v>1.1756073962579225</v>
      </c>
      <c r="AK137">
        <f t="shared" ca="1" si="100"/>
        <v>0.61084990807373774</v>
      </c>
      <c r="AL137">
        <f t="shared" ca="1" si="100"/>
        <v>1.3541739554975423</v>
      </c>
      <c r="AM137">
        <f t="shared" ca="1" si="100"/>
        <v>0.98508320442991093</v>
      </c>
      <c r="AN137">
        <f t="shared" ca="1" si="100"/>
        <v>0.92370336880026138</v>
      </c>
      <c r="AO137">
        <f t="shared" ca="1" si="100"/>
        <v>0.66847819359578797</v>
      </c>
      <c r="AP137">
        <f t="shared" ca="1" si="100"/>
        <v>0.46806964936468071</v>
      </c>
      <c r="AQ137">
        <f t="shared" ca="1" si="100"/>
        <v>0.4074335334043751</v>
      </c>
      <c r="AR137">
        <f t="shared" ca="1" si="101"/>
        <v>0.58261311110420422</v>
      </c>
      <c r="AS137">
        <f t="shared" ca="1" si="101"/>
        <v>0.40705485207288633</v>
      </c>
      <c r="AT137">
        <f t="shared" ca="1" si="101"/>
        <v>0.36468155557872445</v>
      </c>
      <c r="AU137">
        <f t="shared" ca="1" si="101"/>
        <v>0.30375316515299472</v>
      </c>
      <c r="AV137">
        <f t="shared" ca="1" si="101"/>
        <v>0.25189451782017108</v>
      </c>
      <c r="AW137">
        <f t="shared" ca="1" si="101"/>
        <v>0.19134525928549631</v>
      </c>
      <c r="AX137">
        <f t="shared" ca="1" si="101"/>
        <v>0.13870591642452068</v>
      </c>
      <c r="AY137">
        <f t="shared" ca="1" si="101"/>
        <v>0.13397684677940908</v>
      </c>
      <c r="AZ137">
        <f t="shared" ca="1" si="101"/>
        <v>0.1678136395530877</v>
      </c>
      <c r="BA137">
        <f t="shared" ca="1" si="101"/>
        <v>0.1497961036167047</v>
      </c>
      <c r="BB137">
        <f t="shared" ca="1" si="102"/>
        <v>0.12418540429866165</v>
      </c>
      <c r="BC137">
        <f t="shared" ca="1" si="102"/>
        <v>8.2783347418215386E-2</v>
      </c>
      <c r="BD137">
        <f t="shared" ca="1" si="102"/>
        <v>5.9381836520171163E-2</v>
      </c>
      <c r="BE137">
        <f t="shared" ca="1" si="102"/>
        <v>4.8668809538042403E-2</v>
      </c>
      <c r="BF137">
        <f t="shared" ca="1" si="102"/>
        <v>2.6918423298889448E-2</v>
      </c>
      <c r="BG137">
        <f t="shared" ca="1" si="102"/>
        <v>6.3981648295811197E-2</v>
      </c>
      <c r="BH137">
        <f t="shared" ca="1" si="102"/>
        <v>5.5961327109687695E-2</v>
      </c>
      <c r="BI137">
        <f t="shared" ca="1" si="102"/>
        <v>3.8414755445720219E-2</v>
      </c>
      <c r="BJ137">
        <f t="shared" ca="1" si="102"/>
        <v>3.0741774730135726E-2</v>
      </c>
      <c r="BK137">
        <f t="shared" ca="1" si="102"/>
        <v>1.3863628062679651E-2</v>
      </c>
      <c r="BL137">
        <f t="shared" ca="1" si="103"/>
        <v>1.3927531175262438E-2</v>
      </c>
      <c r="BM137">
        <f t="shared" ca="1" si="103"/>
        <v>1.3237482182945471E-2</v>
      </c>
      <c r="BN137">
        <f t="shared" ca="1" si="103"/>
        <v>1.8796817220000806E-2</v>
      </c>
      <c r="BO137">
        <f t="shared" ca="1" si="103"/>
        <v>1.6031103870096521E-2</v>
      </c>
      <c r="BP137">
        <f t="shared" ca="1" si="103"/>
        <v>1.3546004866908308E-2</v>
      </c>
      <c r="BQ137">
        <f t="shared" ca="1" si="103"/>
        <v>6.8195626081041395E-3</v>
      </c>
      <c r="BR137">
        <f t="shared" ca="1" si="103"/>
        <v>4.7675515728658217E-3</v>
      </c>
      <c r="BS137">
        <f t="shared" ca="1" si="103"/>
        <v>5.9482471485428458E-3</v>
      </c>
      <c r="BT137">
        <f t="shared" ca="1" si="103"/>
        <v>5.2594967563102087E-3</v>
      </c>
      <c r="BU137">
        <f t="shared" ca="1" si="103"/>
        <v>6.4972803419045622E-3</v>
      </c>
      <c r="BV137">
        <f t="shared" ca="1" si="103"/>
        <v>4.3984082809630093E-3</v>
      </c>
    </row>
    <row r="138" spans="1:74" x14ac:dyDescent="0.4">
      <c r="A138">
        <f>Rt計算!B137</f>
        <v>20</v>
      </c>
      <c r="B138">
        <f t="shared" ca="1" si="95"/>
        <v>5.2448646827718344</v>
      </c>
      <c r="C138">
        <f t="shared" ca="1" si="96"/>
        <v>27.508605540587297</v>
      </c>
      <c r="D138">
        <f t="shared" ca="1" si="97"/>
        <v>0</v>
      </c>
      <c r="E138">
        <f t="shared" ca="1" si="97"/>
        <v>1.138104924413977E-19</v>
      </c>
      <c r="F138">
        <f t="shared" ca="1" si="97"/>
        <v>4.8567057898759814E-14</v>
      </c>
      <c r="G138">
        <f t="shared" ca="1" si="97"/>
        <v>1.7559176500976956E-10</v>
      </c>
      <c r="H138">
        <f t="shared" ca="1" si="97"/>
        <v>4.3028820026802515E-8</v>
      </c>
      <c r="I138">
        <f t="shared" ca="1" si="97"/>
        <v>7.8635941384283118E-7</v>
      </c>
      <c r="J138">
        <f t="shared" ca="1" si="97"/>
        <v>8.2328062745096656E-8</v>
      </c>
      <c r="K138">
        <f t="shared" ca="1" si="97"/>
        <v>4.6917636945234718E-7</v>
      </c>
      <c r="L138">
        <f t="shared" ca="1" si="97"/>
        <v>2.5662849315427509E-5</v>
      </c>
      <c r="M138">
        <f t="shared" ca="1" si="97"/>
        <v>5.2018850143484529E-5</v>
      </c>
      <c r="N138">
        <f t="shared" ca="1" si="98"/>
        <v>2.3564251892375519E-4</v>
      </c>
      <c r="O138">
        <f t="shared" ca="1" si="98"/>
        <v>7.8860587819374478E-4</v>
      </c>
      <c r="P138">
        <f t="shared" ca="1" si="98"/>
        <v>3.024221017435214E-3</v>
      </c>
      <c r="Q138">
        <f t="shared" ca="1" si="98"/>
        <v>1.0681289187932303E-2</v>
      </c>
      <c r="R138">
        <f t="shared" ca="1" si="98"/>
        <v>1.6604350313281387E-2</v>
      </c>
      <c r="S138">
        <f t="shared" ca="1" si="98"/>
        <v>1.2513863037820478E-2</v>
      </c>
      <c r="T138">
        <f t="shared" ca="1" si="98"/>
        <v>6.2642133660700622E-2</v>
      </c>
      <c r="U138">
        <f t="shared" ca="1" si="98"/>
        <v>0.28823345097568015</v>
      </c>
      <c r="V138">
        <f t="shared" ca="1" si="98"/>
        <v>0.16556552008244718</v>
      </c>
      <c r="W138">
        <f t="shared" ca="1" si="98"/>
        <v>0.58009289686451115</v>
      </c>
      <c r="X138">
        <f t="shared" ca="1" si="99"/>
        <v>0.57759914120979949</v>
      </c>
      <c r="Y138">
        <f t="shared" ca="1" si="99"/>
        <v>0.97817164339906748</v>
      </c>
      <c r="Z138">
        <f t="shared" ca="1" si="99"/>
        <v>0.6428183905075161</v>
      </c>
      <c r="AA138">
        <f t="shared" ca="1" si="99"/>
        <v>0.69062861468933423</v>
      </c>
      <c r="AB138">
        <f t="shared" ca="1" si="99"/>
        <v>0.70295355274646498</v>
      </c>
      <c r="AC138">
        <f t="shared" ca="1" si="99"/>
        <v>1.11602358307316</v>
      </c>
      <c r="AD138">
        <f t="shared" ca="1" si="99"/>
        <v>1.3964043712653933</v>
      </c>
      <c r="AE138">
        <f t="shared" ca="1" si="99"/>
        <v>1.5780772870079185</v>
      </c>
      <c r="AF138">
        <f t="shared" ca="1" si="99"/>
        <v>1.4663408102581303</v>
      </c>
      <c r="AG138">
        <f t="shared" ca="1" si="99"/>
        <v>2.7204052250035331</v>
      </c>
      <c r="AH138">
        <f t="shared" ca="1" si="100"/>
        <v>2.5715000859392774</v>
      </c>
      <c r="AI138">
        <f t="shared" ca="1" si="100"/>
        <v>1.3144813263976041</v>
      </c>
      <c r="AJ138">
        <f t="shared" ca="1" si="100"/>
        <v>0.69665623481950967</v>
      </c>
      <c r="AK138">
        <f t="shared" ca="1" si="100"/>
        <v>1.5653028894389529</v>
      </c>
      <c r="AL138">
        <f t="shared" ca="1" si="100"/>
        <v>1.1560021571320482</v>
      </c>
      <c r="AM138">
        <f t="shared" ca="1" si="100"/>
        <v>1.0976641420790438</v>
      </c>
      <c r="AN138">
        <f t="shared" ca="1" si="100"/>
        <v>0.80527985997971496</v>
      </c>
      <c r="AO138">
        <f t="shared" ca="1" si="100"/>
        <v>0.57017257689052503</v>
      </c>
      <c r="AP138">
        <f t="shared" ca="1" si="100"/>
        <v>0.50035031483810699</v>
      </c>
      <c r="AQ138">
        <f t="shared" ca="1" si="100"/>
        <v>0.72286594636260093</v>
      </c>
      <c r="AR138">
        <f t="shared" ca="1" si="101"/>
        <v>0.50846235150912367</v>
      </c>
      <c r="AS138">
        <f t="shared" ca="1" si="101"/>
        <v>0.45793670858199703</v>
      </c>
      <c r="AT138">
        <f t="shared" ca="1" si="101"/>
        <v>0.38494164199976472</v>
      </c>
      <c r="AU138">
        <f t="shared" ca="1" si="101"/>
        <v>0.3197401738452576</v>
      </c>
      <c r="AV138">
        <f t="shared" ca="1" si="101"/>
        <v>0.24349803389283198</v>
      </c>
      <c r="AW138">
        <f t="shared" ca="1" si="101"/>
        <v>0.17814903450718619</v>
      </c>
      <c r="AX138">
        <f t="shared" ca="1" si="101"/>
        <v>0.17209808148968303</v>
      </c>
      <c r="AY138">
        <f t="shared" ca="1" si="101"/>
        <v>0.21396302396114586</v>
      </c>
      <c r="AZ138">
        <f t="shared" ca="1" si="101"/>
        <v>0.19447561966899884</v>
      </c>
      <c r="BA138">
        <f t="shared" ca="1" si="101"/>
        <v>0.15825233527248642</v>
      </c>
      <c r="BB138">
        <f t="shared" ca="1" si="102"/>
        <v>0.10522580058894231</v>
      </c>
      <c r="BC138">
        <f t="shared" ca="1" si="102"/>
        <v>7.6071184114035753E-2</v>
      </c>
      <c r="BD138">
        <f t="shared" ca="1" si="102"/>
        <v>6.1710535991550422E-2</v>
      </c>
      <c r="BE138">
        <f t="shared" ca="1" si="102"/>
        <v>3.4435478446728118E-2</v>
      </c>
      <c r="BF138">
        <f t="shared" ca="1" si="102"/>
        <v>8.0396357586016487E-2</v>
      </c>
      <c r="BG138">
        <f t="shared" ca="1" si="102"/>
        <v>6.94086631066166E-2</v>
      </c>
      <c r="BH138">
        <f t="shared" ca="1" si="102"/>
        <v>4.7440466603274341E-2</v>
      </c>
      <c r="BI138">
        <f t="shared" ca="1" si="102"/>
        <v>3.8414755445720219E-2</v>
      </c>
      <c r="BJ138">
        <f t="shared" ca="1" si="102"/>
        <v>1.775859802371918E-2</v>
      </c>
      <c r="BK138">
        <f t="shared" ca="1" si="102"/>
        <v>1.6659653890446977E-2</v>
      </c>
      <c r="BL138">
        <f t="shared" ca="1" si="103"/>
        <v>1.6070228279148967E-2</v>
      </c>
      <c r="BM138">
        <f t="shared" ca="1" si="103"/>
        <v>2.2944969117105484E-2</v>
      </c>
      <c r="BN138">
        <f t="shared" ca="1" si="103"/>
        <v>1.9256879179930898E-2</v>
      </c>
      <c r="BO138">
        <f t="shared" ca="1" si="103"/>
        <v>1.586696287483956E-2</v>
      </c>
      <c r="BP138">
        <f t="shared" ca="1" si="103"/>
        <v>8.7815479826853868E-3</v>
      </c>
      <c r="BQ138">
        <f t="shared" ca="1" si="103"/>
        <v>6.0940772242632744E-3</v>
      </c>
      <c r="BR138">
        <f t="shared" ca="1" si="103"/>
        <v>6.7256531117214271E-3</v>
      </c>
      <c r="BS138">
        <f t="shared" ca="1" si="103"/>
        <v>5.9733452377772039E-3</v>
      </c>
      <c r="BT138">
        <f t="shared" ca="1" si="103"/>
        <v>8.0881336672669595E-3</v>
      </c>
      <c r="BU138">
        <f t="shared" ca="1" si="103"/>
        <v>4.6155543412436783E-3</v>
      </c>
      <c r="BV138">
        <f t="shared" ca="1" si="103"/>
        <v>4.9905017034003376E-3</v>
      </c>
    </row>
    <row r="139" spans="1:74" x14ac:dyDescent="0.4">
      <c r="A139">
        <f>Rt計算!B138</f>
        <v>26</v>
      </c>
      <c r="B139">
        <f t="shared" ca="1" si="95"/>
        <v>5.3844957407959342</v>
      </c>
      <c r="C139">
        <f t="shared" ca="1" si="96"/>
        <v>28.992794382649553</v>
      </c>
      <c r="D139">
        <f t="shared" ca="1" si="97"/>
        <v>0</v>
      </c>
      <c r="E139">
        <f t="shared" ca="1" si="97"/>
        <v>2.2762098488279539E-19</v>
      </c>
      <c r="F139">
        <f t="shared" ca="1" si="97"/>
        <v>2.4283528949379907E-14</v>
      </c>
      <c r="G139">
        <f t="shared" ca="1" si="97"/>
        <v>1.7559176500976956E-10</v>
      </c>
      <c r="H139">
        <f t="shared" ca="1" si="97"/>
        <v>9.4663404058965539E-8</v>
      </c>
      <c r="I139">
        <f t="shared" ca="1" si="97"/>
        <v>2.1446165832077215E-7</v>
      </c>
      <c r="J139">
        <f t="shared" ca="1" si="97"/>
        <v>5.4885375163397779E-8</v>
      </c>
      <c r="K139">
        <f t="shared" ca="1" si="97"/>
        <v>3.2842345861664303E-6</v>
      </c>
      <c r="L139">
        <f t="shared" ca="1" si="97"/>
        <v>1.4664485323101435E-5</v>
      </c>
      <c r="M139">
        <f t="shared" ca="1" si="97"/>
        <v>6.5023562679355668E-5</v>
      </c>
      <c r="N139">
        <f t="shared" ca="1" si="98"/>
        <v>2.592067708161307E-4</v>
      </c>
      <c r="O139">
        <f t="shared" ca="1" si="98"/>
        <v>1.0753716520823793E-3</v>
      </c>
      <c r="P139">
        <f t="shared" ca="1" si="98"/>
        <v>4.2339094244093003E-3</v>
      </c>
      <c r="Q139">
        <f t="shared" ca="1" si="98"/>
        <v>7.1208594586215351E-3</v>
      </c>
      <c r="R139">
        <f t="shared" ca="1" si="98"/>
        <v>5.93012511188621E-3</v>
      </c>
      <c r="S139">
        <f t="shared" ca="1" si="98"/>
        <v>3.2536043898333242E-2</v>
      </c>
      <c r="T139">
        <f t="shared" ca="1" si="98"/>
        <v>0.16383327265106315</v>
      </c>
      <c r="U139">
        <f t="shared" ca="1" si="98"/>
        <v>0.10172945328553416</v>
      </c>
      <c r="V139">
        <f t="shared" ca="1" si="98"/>
        <v>0.38631954685904346</v>
      </c>
      <c r="W139">
        <f t="shared" ca="1" si="98"/>
        <v>0.41435206918893658</v>
      </c>
      <c r="X139">
        <f t="shared" ca="1" si="99"/>
        <v>0.75087888357273935</v>
      </c>
      <c r="Y139">
        <f t="shared" ca="1" si="99"/>
        <v>0.52670780798411321</v>
      </c>
      <c r="Z139">
        <f t="shared" ca="1" si="99"/>
        <v>0.59690279118555079</v>
      </c>
      <c r="AA139">
        <f t="shared" ca="1" si="99"/>
        <v>0.63750333663630854</v>
      </c>
      <c r="AB139">
        <f t="shared" ca="1" si="99"/>
        <v>1.0544303291196975</v>
      </c>
      <c r="AC139">
        <f t="shared" ca="1" si="99"/>
        <v>1.3640288237560845</v>
      </c>
      <c r="AD139">
        <f t="shared" ca="1" si="99"/>
        <v>1.5868231491652198</v>
      </c>
      <c r="AE139">
        <f t="shared" ca="1" si="99"/>
        <v>1.5149541955276016</v>
      </c>
      <c r="AF139">
        <f t="shared" ca="1" si="99"/>
        <v>2.8715840867555049</v>
      </c>
      <c r="AG139">
        <f t="shared" ca="1" si="99"/>
        <v>2.7782861872376512</v>
      </c>
      <c r="AH139">
        <f t="shared" ca="1" si="100"/>
        <v>1.4464687983408437</v>
      </c>
      <c r="AI139">
        <f t="shared" ca="1" si="100"/>
        <v>0.77895189712450619</v>
      </c>
      <c r="AJ139">
        <f t="shared" ca="1" si="100"/>
        <v>1.7851816017249935</v>
      </c>
      <c r="AK139">
        <f t="shared" ca="1" si="100"/>
        <v>1.3362341739113013</v>
      </c>
      <c r="AL139">
        <f t="shared" ca="1" si="100"/>
        <v>1.2881166893757108</v>
      </c>
      <c r="AM139">
        <f t="shared" ca="1" si="100"/>
        <v>0.95693797001762793</v>
      </c>
      <c r="AN139">
        <f t="shared" ca="1" si="100"/>
        <v>0.68685635115916865</v>
      </c>
      <c r="AO139">
        <f t="shared" ca="1" si="100"/>
        <v>0.60949482357263018</v>
      </c>
      <c r="AP139">
        <f t="shared" ca="1" si="100"/>
        <v>0.88771830051922207</v>
      </c>
      <c r="AQ139">
        <f t="shared" ca="1" si="100"/>
        <v>0.63086482591645188</v>
      </c>
      <c r="AR139">
        <f t="shared" ca="1" si="101"/>
        <v>0.57202014544776425</v>
      </c>
      <c r="AS139">
        <f t="shared" ca="1" si="101"/>
        <v>0.48337763683655244</v>
      </c>
      <c r="AT139">
        <f t="shared" ca="1" si="101"/>
        <v>0.40520172842080499</v>
      </c>
      <c r="AU139">
        <f t="shared" ca="1" si="101"/>
        <v>0.30908216805041566</v>
      </c>
      <c r="AV139">
        <f t="shared" ca="1" si="101"/>
        <v>0.22670506603815394</v>
      </c>
      <c r="AW139">
        <f t="shared" ca="1" si="101"/>
        <v>0.22103676503669401</v>
      </c>
      <c r="AX139">
        <f t="shared" ca="1" si="101"/>
        <v>0.27484320476710572</v>
      </c>
      <c r="AY139">
        <f t="shared" ca="1" si="101"/>
        <v>0.247957149263384</v>
      </c>
      <c r="AZ139">
        <f t="shared" ca="1" si="101"/>
        <v>0.20545408206966814</v>
      </c>
      <c r="BA139">
        <f t="shared" ca="1" si="101"/>
        <v>0.13409167339882438</v>
      </c>
      <c r="BB139">
        <f t="shared" ca="1" si="102"/>
        <v>9.6693978919568616E-2</v>
      </c>
      <c r="BC139">
        <f t="shared" ca="1" si="102"/>
        <v>7.9054367804782255E-2</v>
      </c>
      <c r="BD139">
        <f t="shared" ca="1" si="102"/>
        <v>4.3663115088361147E-2</v>
      </c>
      <c r="BE139">
        <f t="shared" ca="1" si="102"/>
        <v>0.1028472956275613</v>
      </c>
      <c r="BF139">
        <f t="shared" ca="1" si="102"/>
        <v>8.7215691488401817E-2</v>
      </c>
      <c r="BG139">
        <f t="shared" ca="1" si="102"/>
        <v>5.8840265843469221E-2</v>
      </c>
      <c r="BH139">
        <f t="shared" ca="1" si="102"/>
        <v>4.7440466603274341E-2</v>
      </c>
      <c r="BI139">
        <f t="shared" ca="1" si="102"/>
        <v>2.2191048048741294E-2</v>
      </c>
      <c r="BJ139">
        <f t="shared" ca="1" si="102"/>
        <v>2.1340164011696156E-2</v>
      </c>
      <c r="BK139">
        <f t="shared" ca="1" si="102"/>
        <v>1.9222677565900355E-2</v>
      </c>
      <c r="BL139">
        <f t="shared" ca="1" si="103"/>
        <v>2.7855062350524876E-2</v>
      </c>
      <c r="BM139">
        <f t="shared" ca="1" si="103"/>
        <v>2.3506559270321352E-2</v>
      </c>
      <c r="BN139">
        <f t="shared" ca="1" si="103"/>
        <v>1.9059709768532287E-2</v>
      </c>
      <c r="BO139">
        <f t="shared" ca="1" si="103"/>
        <v>1.0286169036102888E-2</v>
      </c>
      <c r="BP139">
        <f t="shared" ca="1" si="103"/>
        <v>7.8473407504848127E-3</v>
      </c>
      <c r="BQ139">
        <f t="shared" ca="1" si="103"/>
        <v>8.5970017985142616E-3</v>
      </c>
      <c r="BR139">
        <f t="shared" ca="1" si="103"/>
        <v>6.7540313948932481E-3</v>
      </c>
      <c r="BS139">
        <f t="shared" ca="1" si="103"/>
        <v>9.1859006597750266E-3</v>
      </c>
      <c r="BT139">
        <f t="shared" ca="1" si="103"/>
        <v>5.7456687253809001E-3</v>
      </c>
      <c r="BU139">
        <f t="shared" ca="1" si="103"/>
        <v>5.2368789641034034E-3</v>
      </c>
      <c r="BV139">
        <f t="shared" ca="1" si="103"/>
        <v>4.0431522275006125E-3</v>
      </c>
    </row>
    <row r="140" spans="1:74" x14ac:dyDescent="0.4">
      <c r="A140">
        <f>Rt計算!B139</f>
        <v>14</v>
      </c>
      <c r="B140">
        <f t="shared" ca="1" si="95"/>
        <v>5.5333771395271638</v>
      </c>
      <c r="C140">
        <f t="shared" ca="1" si="96"/>
        <v>30.618262568241821</v>
      </c>
      <c r="D140">
        <f t="shared" ca="1" si="97"/>
        <v>0</v>
      </c>
      <c r="E140">
        <f t="shared" ca="1" si="97"/>
        <v>1.138104924413977E-19</v>
      </c>
      <c r="F140">
        <f t="shared" ca="1" si="97"/>
        <v>2.4283528949379907E-14</v>
      </c>
      <c r="G140">
        <f t="shared" ca="1" si="97"/>
        <v>3.8630188302149308E-10</v>
      </c>
      <c r="H140">
        <f t="shared" ca="1" si="97"/>
        <v>2.5817292016081512E-8</v>
      </c>
      <c r="I140">
        <f t="shared" ca="1" si="97"/>
        <v>1.4297443888051478E-7</v>
      </c>
      <c r="J140">
        <f t="shared" ca="1" si="97"/>
        <v>3.8419762614378446E-7</v>
      </c>
      <c r="K140">
        <f t="shared" ca="1" si="97"/>
        <v>1.8767054778093887E-6</v>
      </c>
      <c r="L140">
        <f t="shared" ca="1" si="97"/>
        <v>1.8330606653876794E-5</v>
      </c>
      <c r="M140">
        <f t="shared" ca="1" si="97"/>
        <v>7.1525918947291231E-5</v>
      </c>
      <c r="N140">
        <f t="shared" ca="1" si="98"/>
        <v>3.5346377838563279E-4</v>
      </c>
      <c r="O140">
        <f t="shared" ca="1" si="98"/>
        <v>1.5055203129153308E-3</v>
      </c>
      <c r="P140">
        <f t="shared" ca="1" si="98"/>
        <v>2.8226062829395334E-3</v>
      </c>
      <c r="Q140">
        <f t="shared" ca="1" si="98"/>
        <v>2.5431640923648338E-3</v>
      </c>
      <c r="R140">
        <f t="shared" ca="1" si="98"/>
        <v>1.5418325290904146E-2</v>
      </c>
      <c r="S140">
        <f t="shared" ca="1" si="98"/>
        <v>8.5094268657179242E-2</v>
      </c>
      <c r="T140">
        <f t="shared" ca="1" si="98"/>
        <v>5.782350799449288E-2</v>
      </c>
      <c r="U140">
        <f t="shared" ca="1" si="98"/>
        <v>0.23736872433291306</v>
      </c>
      <c r="V140">
        <f t="shared" ca="1" si="98"/>
        <v>0.27594253347074532</v>
      </c>
      <c r="W140">
        <f t="shared" ca="1" si="98"/>
        <v>0.53865768994561758</v>
      </c>
      <c r="X140">
        <f t="shared" ca="1" si="99"/>
        <v>0.40431939884685969</v>
      </c>
      <c r="Y140">
        <f t="shared" ca="1" si="99"/>
        <v>0.48908582169953374</v>
      </c>
      <c r="Z140">
        <f t="shared" ca="1" si="99"/>
        <v>0.55098719186358525</v>
      </c>
      <c r="AA140">
        <f t="shared" ca="1" si="99"/>
        <v>0.9562550049544627</v>
      </c>
      <c r="AB140">
        <f t="shared" ca="1" si="99"/>
        <v>1.2887481800351859</v>
      </c>
      <c r="AC140">
        <f t="shared" ca="1" si="99"/>
        <v>1.5500327542682779</v>
      </c>
      <c r="AD140">
        <f t="shared" ca="1" si="99"/>
        <v>1.5233502231986111</v>
      </c>
      <c r="AE140">
        <f t="shared" ca="1" si="99"/>
        <v>2.9667852995748869</v>
      </c>
      <c r="AF140">
        <f t="shared" ca="1" si="99"/>
        <v>2.9326816205162607</v>
      </c>
      <c r="AG140">
        <f t="shared" ca="1" si="99"/>
        <v>1.5627859803211788</v>
      </c>
      <c r="AH140">
        <f t="shared" ca="1" si="100"/>
        <v>0.85716669531309253</v>
      </c>
      <c r="AI140">
        <f t="shared" ca="1" si="100"/>
        <v>1.9960642363815471</v>
      </c>
      <c r="AJ140">
        <f t="shared" ca="1" si="100"/>
        <v>1.5239355136676773</v>
      </c>
      <c r="AK140">
        <f t="shared" ca="1" si="100"/>
        <v>1.4889466509297358</v>
      </c>
      <c r="AL140">
        <f t="shared" ca="1" si="100"/>
        <v>1.1229735240711325</v>
      </c>
      <c r="AM140">
        <f t="shared" ca="1" si="100"/>
        <v>0.81621179795621202</v>
      </c>
      <c r="AN140">
        <f t="shared" ca="1" si="100"/>
        <v>0.73422575468738727</v>
      </c>
      <c r="AO140">
        <f t="shared" ca="1" si="100"/>
        <v>1.0813617837578922</v>
      </c>
      <c r="AP140">
        <f t="shared" ca="1" si="100"/>
        <v>0.77473597136223016</v>
      </c>
      <c r="AQ140">
        <f t="shared" ca="1" si="100"/>
        <v>0.70972292915600821</v>
      </c>
      <c r="AR140">
        <f t="shared" ca="1" si="101"/>
        <v>0.60379904241708449</v>
      </c>
      <c r="AS140">
        <f t="shared" ca="1" si="101"/>
        <v>0.5088185650911079</v>
      </c>
      <c r="AT140">
        <f t="shared" ca="1" si="101"/>
        <v>0.39169500414011144</v>
      </c>
      <c r="AU140">
        <f t="shared" ca="1" si="101"/>
        <v>0.28776615646073184</v>
      </c>
      <c r="AV140">
        <f t="shared" ca="1" si="101"/>
        <v>0.28128221156585764</v>
      </c>
      <c r="AW140">
        <f t="shared" ca="1" si="101"/>
        <v>0.35299901281979496</v>
      </c>
      <c r="AX140">
        <f t="shared" ca="1" si="101"/>
        <v>0.31850988216001042</v>
      </c>
      <c r="AY140">
        <f t="shared" ca="1" si="101"/>
        <v>0.26195473027018795</v>
      </c>
      <c r="AZ140">
        <f t="shared" ca="1" si="101"/>
        <v>0.17408704663918445</v>
      </c>
      <c r="BA140">
        <f t="shared" ca="1" si="101"/>
        <v>0.12321937555567646</v>
      </c>
      <c r="BB140">
        <f t="shared" ca="1" si="102"/>
        <v>0.10048589966151249</v>
      </c>
      <c r="BC140">
        <f t="shared" ca="1" si="102"/>
        <v>5.5934694201496882E-2</v>
      </c>
      <c r="BD140">
        <f t="shared" ca="1" si="102"/>
        <v>0.13040717039723862</v>
      </c>
      <c r="BE140">
        <f t="shared" ca="1" si="102"/>
        <v>0.1115709501673991</v>
      </c>
      <c r="BF140">
        <f t="shared" ca="1" si="102"/>
        <v>7.3935935994283025E-2</v>
      </c>
      <c r="BG140">
        <f t="shared" ca="1" si="102"/>
        <v>5.8840265843469221E-2</v>
      </c>
      <c r="BH140">
        <f t="shared" ca="1" si="102"/>
        <v>2.7404929736842946E-2</v>
      </c>
      <c r="BI140">
        <f t="shared" ca="1" si="102"/>
        <v>2.6666553537563066E-2</v>
      </c>
      <c r="BJ140">
        <f t="shared" ca="1" si="102"/>
        <v>2.4623266167341722E-2</v>
      </c>
      <c r="BK140">
        <f t="shared" ca="1" si="102"/>
        <v>3.3319307780893953E-2</v>
      </c>
      <c r="BL140">
        <f t="shared" ca="1" si="103"/>
        <v>2.853682961085241E-2</v>
      </c>
      <c r="BM140">
        <f t="shared" ca="1" si="103"/>
        <v>2.3265877776085981E-2</v>
      </c>
      <c r="BN140">
        <f t="shared" ca="1" si="103"/>
        <v>1.2355949780979552E-2</v>
      </c>
      <c r="BO140">
        <f t="shared" ca="1" si="103"/>
        <v>9.1918957343898131E-3</v>
      </c>
      <c r="BP140">
        <f t="shared" ca="1" si="103"/>
        <v>1.1070355701576788E-2</v>
      </c>
      <c r="BQ140">
        <f t="shared" ca="1" si="103"/>
        <v>8.6332760677063046E-3</v>
      </c>
      <c r="BR140">
        <f t="shared" ca="1" si="103"/>
        <v>1.0386451640886255E-2</v>
      </c>
      <c r="BS140">
        <f t="shared" ca="1" si="103"/>
        <v>6.5255032009330794E-3</v>
      </c>
      <c r="BT140">
        <f t="shared" ca="1" si="103"/>
        <v>6.5191241307206368E-3</v>
      </c>
      <c r="BU140">
        <f t="shared" ca="1" si="103"/>
        <v>4.2427595675278429E-3</v>
      </c>
      <c r="BV140">
        <f t="shared" ca="1" si="103"/>
        <v>2.2161210954082856E-3</v>
      </c>
    </row>
    <row r="141" spans="1:74" x14ac:dyDescent="0.4">
      <c r="A141">
        <f>Rt計算!B140</f>
        <v>13</v>
      </c>
      <c r="B141">
        <f t="shared" ca="1" si="95"/>
        <v>5.6908365974132415</v>
      </c>
      <c r="C141">
        <f t="shared" ca="1" si="96"/>
        <v>32.385621178457924</v>
      </c>
      <c r="D141">
        <f t="shared" ca="1" si="97"/>
        <v>0</v>
      </c>
      <c r="E141">
        <f t="shared" ca="1" si="97"/>
        <v>1.138104924413977E-19</v>
      </c>
      <c r="F141">
        <f t="shared" ca="1" si="97"/>
        <v>5.3423763688635798E-14</v>
      </c>
      <c r="G141">
        <f t="shared" ca="1" si="97"/>
        <v>1.0535505900586175E-10</v>
      </c>
      <c r="H141">
        <f t="shared" ca="1" si="97"/>
        <v>1.7211528010721006E-8</v>
      </c>
      <c r="I141">
        <f t="shared" ca="1" si="97"/>
        <v>1.0008210721636034E-6</v>
      </c>
      <c r="J141">
        <f t="shared" ca="1" si="97"/>
        <v>2.1954150065359112E-7</v>
      </c>
      <c r="K141">
        <f t="shared" ca="1" si="97"/>
        <v>2.3458818472617359E-6</v>
      </c>
      <c r="L141">
        <f t="shared" ca="1" si="97"/>
        <v>2.0163667319264473E-5</v>
      </c>
      <c r="M141">
        <f t="shared" ca="1" si="97"/>
        <v>9.7535344019033496E-5</v>
      </c>
      <c r="N141">
        <f t="shared" ca="1" si="98"/>
        <v>4.9484928973988584E-4</v>
      </c>
      <c r="O141">
        <f t="shared" ca="1" si="98"/>
        <v>1.0036802086102207E-3</v>
      </c>
      <c r="P141">
        <f t="shared" ca="1" si="98"/>
        <v>1.0080736724784047E-3</v>
      </c>
      <c r="Q141">
        <f t="shared" ca="1" si="98"/>
        <v>6.6122266401485684E-3</v>
      </c>
      <c r="R141">
        <f t="shared" ca="1" si="98"/>
        <v>4.0324850760826231E-2</v>
      </c>
      <c r="S141">
        <f t="shared" ca="1" si="98"/>
        <v>3.0033271290769145E-2</v>
      </c>
      <c r="T141">
        <f t="shared" ca="1" si="98"/>
        <v>0.13492151865381674</v>
      </c>
      <c r="U141">
        <f t="shared" ca="1" si="98"/>
        <v>0.16954908880922359</v>
      </c>
      <c r="V141">
        <f t="shared" ca="1" si="98"/>
        <v>0.35872529351196891</v>
      </c>
      <c r="W141">
        <f t="shared" ca="1" si="98"/>
        <v>0.29004644843225558</v>
      </c>
      <c r="X141">
        <f t="shared" ca="1" si="99"/>
        <v>0.37543944178636968</v>
      </c>
      <c r="Y141">
        <f t="shared" ca="1" si="99"/>
        <v>0.45146383541495422</v>
      </c>
      <c r="Z141">
        <f t="shared" ca="1" si="99"/>
        <v>0.82648078779537792</v>
      </c>
      <c r="AA141">
        <f t="shared" ca="1" si="99"/>
        <v>1.1687561171665655</v>
      </c>
      <c r="AB141">
        <f t="shared" ca="1" si="99"/>
        <v>1.464486568221802</v>
      </c>
      <c r="AC141">
        <f t="shared" ca="1" si="99"/>
        <v>1.4880314440975466</v>
      </c>
      <c r="AD141">
        <f t="shared" ca="1" si="99"/>
        <v>2.9832275204306131</v>
      </c>
      <c r="AE141">
        <f t="shared" ca="1" si="99"/>
        <v>3.0299083910552032</v>
      </c>
      <c r="AF141">
        <f t="shared" ca="1" si="99"/>
        <v>1.6496334115403966</v>
      </c>
      <c r="AG141">
        <f t="shared" ca="1" si="99"/>
        <v>0.92609539574588362</v>
      </c>
      <c r="AH141">
        <f t="shared" ca="1" si="100"/>
        <v>2.1964896567397996</v>
      </c>
      <c r="AI141">
        <f t="shared" ca="1" si="100"/>
        <v>1.7039572749598573</v>
      </c>
      <c r="AJ141">
        <f t="shared" ca="1" si="100"/>
        <v>1.6980995723725547</v>
      </c>
      <c r="AK141">
        <f t="shared" ca="1" si="100"/>
        <v>1.2980560546566926</v>
      </c>
      <c r="AL141">
        <f t="shared" ca="1" si="100"/>
        <v>0.95783035876655431</v>
      </c>
      <c r="AM141">
        <f t="shared" ca="1" si="100"/>
        <v>0.87250226678077836</v>
      </c>
      <c r="AN141">
        <f t="shared" ca="1" si="100"/>
        <v>1.3026585970260096</v>
      </c>
      <c r="AO141">
        <f t="shared" ca="1" si="100"/>
        <v>0.94373392037052417</v>
      </c>
      <c r="AP141">
        <f t="shared" ca="1" si="100"/>
        <v>0.87157796778250896</v>
      </c>
      <c r="AQ141">
        <f t="shared" ca="1" si="100"/>
        <v>0.74915198077578649</v>
      </c>
      <c r="AR141">
        <f t="shared" ca="1" si="101"/>
        <v>0.63557793938640472</v>
      </c>
      <c r="AS141">
        <f t="shared" ca="1" si="101"/>
        <v>0.49185794625473761</v>
      </c>
      <c r="AT141">
        <f t="shared" ca="1" si="101"/>
        <v>0.36468155557872445</v>
      </c>
      <c r="AU141">
        <f t="shared" ca="1" si="101"/>
        <v>0.35704319412720431</v>
      </c>
      <c r="AV141">
        <f t="shared" ca="1" si="101"/>
        <v>0.44921189011263835</v>
      </c>
      <c r="AW141">
        <f t="shared" ca="1" si="101"/>
        <v>0.4090829681276128</v>
      </c>
      <c r="AX141">
        <f t="shared" ca="1" si="101"/>
        <v>0.33649027873355936</v>
      </c>
      <c r="AY141">
        <f t="shared" ca="1" si="101"/>
        <v>0.22196164167931953</v>
      </c>
      <c r="AZ141">
        <f t="shared" ca="1" si="101"/>
        <v>0.15997188069546681</v>
      </c>
      <c r="BA141">
        <f t="shared" ca="1" si="101"/>
        <v>0.12805150793040887</v>
      </c>
      <c r="BB141">
        <f t="shared" ca="1" si="102"/>
        <v>7.1098513911447517E-2</v>
      </c>
      <c r="BC141">
        <f t="shared" ca="1" si="102"/>
        <v>0.167058286681804</v>
      </c>
      <c r="BD141">
        <f t="shared" ca="1" si="102"/>
        <v>0.14146849288629013</v>
      </c>
      <c r="BE141">
        <f t="shared" ca="1" si="102"/>
        <v>9.4582780800346544E-2</v>
      </c>
      <c r="BF141">
        <f t="shared" ca="1" si="102"/>
        <v>7.3935935994283025E-2</v>
      </c>
      <c r="BG141">
        <f t="shared" ca="1" si="102"/>
        <v>3.3990250657149695E-2</v>
      </c>
      <c r="BH141">
        <f t="shared" ca="1" si="102"/>
        <v>3.2931974389651605E-2</v>
      </c>
      <c r="BI141">
        <f t="shared" ca="1" si="102"/>
        <v>3.0769100235649691E-2</v>
      </c>
      <c r="BJ141">
        <f t="shared" ca="1" si="102"/>
        <v>4.2680328023392312E-2</v>
      </c>
      <c r="BK141">
        <f t="shared" ca="1" si="102"/>
        <v>3.4134815313992761E-2</v>
      </c>
      <c r="BL141">
        <f t="shared" ca="1" si="103"/>
        <v>2.8244643642140608E-2</v>
      </c>
      <c r="BM141">
        <f t="shared" ca="1" si="103"/>
        <v>1.5082706972083325E-2</v>
      </c>
      <c r="BN141">
        <f t="shared" ca="1" si="103"/>
        <v>1.1041487038322152E-2</v>
      </c>
      <c r="BO141">
        <f t="shared" ca="1" si="103"/>
        <v>1.2967138625299916E-2</v>
      </c>
      <c r="BP141">
        <f t="shared" ca="1" si="103"/>
        <v>1.1117066063186819E-2</v>
      </c>
      <c r="BQ141">
        <f t="shared" ca="1" si="103"/>
        <v>1.3276382524287847E-2</v>
      </c>
      <c r="BR141">
        <f t="shared" ca="1" si="103"/>
        <v>7.3783536246732956E-3</v>
      </c>
      <c r="BS141">
        <f t="shared" ca="1" si="103"/>
        <v>7.4039363241356097E-3</v>
      </c>
      <c r="BT141">
        <f t="shared" ca="1" si="103"/>
        <v>5.2815954821770579E-3</v>
      </c>
      <c r="BU141">
        <f t="shared" ca="1" si="103"/>
        <v>2.3255293027035456E-3</v>
      </c>
      <c r="BV141">
        <f t="shared" ca="1" si="103"/>
        <v>4.4999100105236941E-3</v>
      </c>
    </row>
    <row r="142" spans="1:74" x14ac:dyDescent="0.4">
      <c r="A142">
        <f>Rt計算!B141</f>
        <v>12</v>
      </c>
      <c r="B142">
        <f t="shared" ca="1" si="95"/>
        <v>5.8545450957484215</v>
      </c>
      <c r="C142">
        <f t="shared" ca="1" si="96"/>
        <v>34.275698278151893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1.4570117369627942E-14</v>
      </c>
      <c r="G142">
        <f t="shared" ca="1" si="97"/>
        <v>7.0236706003907827E-11</v>
      </c>
      <c r="H142">
        <f t="shared" ca="1" si="97"/>
        <v>1.2048069607504703E-7</v>
      </c>
      <c r="I142">
        <f t="shared" ca="1" si="97"/>
        <v>5.7189775552205911E-7</v>
      </c>
      <c r="J142">
        <f t="shared" ca="1" si="97"/>
        <v>2.744268758169889E-7</v>
      </c>
      <c r="K142">
        <f t="shared" ca="1" si="97"/>
        <v>2.5804700319879097E-6</v>
      </c>
      <c r="L142">
        <f t="shared" ca="1" si="97"/>
        <v>2.7495909980815191E-5</v>
      </c>
      <c r="M142">
        <f t="shared" ca="1" si="97"/>
        <v>1.3654948162664687E-4</v>
      </c>
      <c r="N142">
        <f t="shared" ca="1" si="98"/>
        <v>3.2989952649325723E-4</v>
      </c>
      <c r="O142">
        <f t="shared" ca="1" si="98"/>
        <v>3.5845721736079306E-4</v>
      </c>
      <c r="P142">
        <f t="shared" ca="1" si="98"/>
        <v>2.6209915484438529E-3</v>
      </c>
      <c r="Q142">
        <f t="shared" ca="1" si="98"/>
        <v>1.7293515828080874E-2</v>
      </c>
      <c r="R142">
        <f t="shared" ca="1" si="98"/>
        <v>1.4232300268526904E-2</v>
      </c>
      <c r="S142">
        <f t="shared" ca="1" si="98"/>
        <v>7.0077633011794677E-2</v>
      </c>
      <c r="T142">
        <f t="shared" ca="1" si="98"/>
        <v>9.6372513324154807E-2</v>
      </c>
      <c r="U142">
        <f t="shared" ca="1" si="98"/>
        <v>0.22041381545199068</v>
      </c>
      <c r="V142">
        <f t="shared" ca="1" si="98"/>
        <v>0.19315977342952173</v>
      </c>
      <c r="W142">
        <f t="shared" ca="1" si="98"/>
        <v>0.26932884497280879</v>
      </c>
      <c r="X142">
        <f t="shared" ca="1" si="99"/>
        <v>0.34655948472587966</v>
      </c>
      <c r="Y142">
        <f t="shared" ca="1" si="99"/>
        <v>0.6771957531224313</v>
      </c>
      <c r="Z142">
        <f t="shared" ca="1" si="99"/>
        <v>1.0101431850832396</v>
      </c>
      <c r="AA142">
        <f t="shared" ca="1" si="99"/>
        <v>1.3281319513256429</v>
      </c>
      <c r="AB142">
        <f t="shared" ca="1" si="99"/>
        <v>1.40590710549293</v>
      </c>
      <c r="AC142">
        <f t="shared" ca="1" si="99"/>
        <v>2.9140615780243619</v>
      </c>
      <c r="AD142">
        <f t="shared" ca="1" si="99"/>
        <v>3.0467004463972223</v>
      </c>
      <c r="AE142">
        <f t="shared" ca="1" si="99"/>
        <v>1.7043234699685519</v>
      </c>
      <c r="AF142">
        <f t="shared" ca="1" si="99"/>
        <v>0.97756054017208682</v>
      </c>
      <c r="AG142">
        <f t="shared" ca="1" si="99"/>
        <v>2.3731194515988272</v>
      </c>
      <c r="AH142">
        <f t="shared" ca="1" si="100"/>
        <v>1.8750521459973901</v>
      </c>
      <c r="AI142">
        <f t="shared" ca="1" si="100"/>
        <v>1.8986952492409839</v>
      </c>
      <c r="AJ142">
        <f t="shared" ca="1" si="100"/>
        <v>1.4803944989914579</v>
      </c>
      <c r="AK142">
        <f t="shared" ca="1" si="100"/>
        <v>1.1071654583836497</v>
      </c>
      <c r="AL142">
        <f t="shared" ca="1" si="100"/>
        <v>1.0238876248883855</v>
      </c>
      <c r="AM142">
        <f t="shared" ca="1" si="100"/>
        <v>1.5479878926755744</v>
      </c>
      <c r="AN142">
        <f t="shared" ca="1" si="100"/>
        <v>1.1368656846772447</v>
      </c>
      <c r="AO142">
        <f t="shared" ca="1" si="100"/>
        <v>1.0617006604168397</v>
      </c>
      <c r="AP142">
        <f t="shared" ca="1" si="100"/>
        <v>0.9199989659926483</v>
      </c>
      <c r="AQ142">
        <f t="shared" ca="1" si="100"/>
        <v>0.78858103239556476</v>
      </c>
      <c r="AR142">
        <f t="shared" ca="1" si="101"/>
        <v>0.61439200807352445</v>
      </c>
      <c r="AS142">
        <f t="shared" ca="1" si="101"/>
        <v>0.45793670858199703</v>
      </c>
      <c r="AT142">
        <f t="shared" ca="1" si="101"/>
        <v>0.45247526340323219</v>
      </c>
      <c r="AU142">
        <f t="shared" ca="1" si="101"/>
        <v>0.57020331002404279</v>
      </c>
      <c r="AV142">
        <f t="shared" ca="1" si="101"/>
        <v>0.52058200349502015</v>
      </c>
      <c r="AW142">
        <f t="shared" ca="1" si="101"/>
        <v>0.43217636148965544</v>
      </c>
      <c r="AX142">
        <f t="shared" ca="1" si="101"/>
        <v>0.28511771709484801</v>
      </c>
      <c r="AY142">
        <f t="shared" ca="1" si="101"/>
        <v>0.20396475181342877</v>
      </c>
      <c r="AZ142">
        <f t="shared" ca="1" si="101"/>
        <v>0.16624528778156353</v>
      </c>
      <c r="BA142">
        <f t="shared" ca="1" si="101"/>
        <v>9.0602482026232681E-2</v>
      </c>
      <c r="BB142">
        <f t="shared" ca="1" si="102"/>
        <v>0.21234756154885656</v>
      </c>
      <c r="BC142">
        <f t="shared" ca="1" si="102"/>
        <v>0.18122840921284991</v>
      </c>
      <c r="BD142">
        <f t="shared" ca="1" si="102"/>
        <v>0.11992802277603196</v>
      </c>
      <c r="BE142">
        <f t="shared" ca="1" si="102"/>
        <v>9.4582780800346544E-2</v>
      </c>
      <c r="BF142">
        <f t="shared" ca="1" si="102"/>
        <v>4.2710564967571259E-2</v>
      </c>
      <c r="BG142">
        <f t="shared" ca="1" si="102"/>
        <v>4.0845427260272321E-2</v>
      </c>
      <c r="BH142">
        <f t="shared" ca="1" si="102"/>
        <v>3.7998431988059543E-2</v>
      </c>
      <c r="BI142">
        <f t="shared" ca="1" si="102"/>
        <v>5.3333107075126132E-2</v>
      </c>
      <c r="BJ142">
        <f t="shared" ca="1" si="102"/>
        <v>4.3724951436552272E-2</v>
      </c>
      <c r="BK142">
        <f t="shared" ca="1" si="102"/>
        <v>3.3785312085521844E-2</v>
      </c>
      <c r="BL142">
        <f t="shared" ca="1" si="103"/>
        <v>1.8310320705939426E-2</v>
      </c>
      <c r="BM142">
        <f t="shared" ca="1" si="103"/>
        <v>1.3478163677180846E-2</v>
      </c>
      <c r="BN142">
        <f t="shared" ca="1" si="103"/>
        <v>1.5576383500490178E-2</v>
      </c>
      <c r="BO142">
        <f t="shared" ca="1" si="103"/>
        <v>1.302185229038557E-2</v>
      </c>
      <c r="BP142">
        <f t="shared" ca="1" si="103"/>
        <v>1.7095992349270485E-2</v>
      </c>
      <c r="BQ142">
        <f t="shared" ca="1" si="103"/>
        <v>9.4313099899312573E-3</v>
      </c>
      <c r="BR142">
        <f t="shared" ca="1" si="103"/>
        <v>8.3715935356870087E-3</v>
      </c>
      <c r="BS142">
        <f t="shared" ca="1" si="103"/>
        <v>5.9984433270115619E-3</v>
      </c>
      <c r="BT142">
        <f t="shared" ca="1" si="103"/>
        <v>2.8949330885572997E-3</v>
      </c>
      <c r="BU142">
        <f t="shared" ca="1" si="103"/>
        <v>4.7220671337339171E-3</v>
      </c>
      <c r="BV142">
        <f t="shared" ca="1" si="103"/>
        <v>4.2292387316952007E-3</v>
      </c>
    </row>
    <row r="143" spans="1:74" x14ac:dyDescent="0.4">
      <c r="A143">
        <f>Rt計算!B142</f>
        <v>18</v>
      </c>
      <c r="B143">
        <f t="shared" ca="1" si="95"/>
        <v>6.0230825900469664</v>
      </c>
      <c r="C143">
        <f t="shared" ca="1" si="96"/>
        <v>36.277523886526879</v>
      </c>
      <c r="D143">
        <f t="shared" ca="1" si="97"/>
        <v>0</v>
      </c>
      <c r="E143">
        <f t="shared" ca="1" si="97"/>
        <v>6.828629546483861E-20</v>
      </c>
      <c r="F143">
        <f t="shared" ca="1" si="97"/>
        <v>9.7134115797519631E-15</v>
      </c>
      <c r="G143">
        <f t="shared" ca="1" si="97"/>
        <v>4.916569420273548E-10</v>
      </c>
      <c r="H143">
        <f t="shared" ca="1" si="97"/>
        <v>6.8846112042884023E-8</v>
      </c>
      <c r="I143">
        <f t="shared" ca="1" si="97"/>
        <v>7.1487219440257386E-7</v>
      </c>
      <c r="J143">
        <f t="shared" ca="1" si="97"/>
        <v>3.0186956339868781E-7</v>
      </c>
      <c r="K143">
        <f t="shared" ca="1" si="97"/>
        <v>3.5188227708926036E-6</v>
      </c>
      <c r="L143">
        <f t="shared" ca="1" si="97"/>
        <v>3.8494273973141267E-5</v>
      </c>
      <c r="M143">
        <f t="shared" ca="1" si="97"/>
        <v>9.1032987751097933E-5</v>
      </c>
      <c r="N143">
        <f t="shared" ca="1" si="98"/>
        <v>1.178212594618776E-4</v>
      </c>
      <c r="O143">
        <f t="shared" ca="1" si="98"/>
        <v>9.3198876513806187E-4</v>
      </c>
      <c r="P143">
        <f t="shared" ca="1" si="98"/>
        <v>6.8549009728531528E-3</v>
      </c>
      <c r="Q143">
        <f t="shared" ca="1" si="98"/>
        <v>6.1035938216756017E-3</v>
      </c>
      <c r="R143">
        <f t="shared" ca="1" si="98"/>
        <v>3.3208700626562775E-2</v>
      </c>
      <c r="S143">
        <f t="shared" ca="1" si="98"/>
        <v>5.0055452151281911E-2</v>
      </c>
      <c r="T143">
        <f t="shared" ca="1" si="98"/>
        <v>0.12528426732140124</v>
      </c>
      <c r="U143">
        <f t="shared" ca="1" si="98"/>
        <v>0.11868436216645653</v>
      </c>
      <c r="V143">
        <f t="shared" ca="1" si="98"/>
        <v>0.17936264675598446</v>
      </c>
      <c r="W143">
        <f t="shared" ca="1" si="98"/>
        <v>0.24861124151336197</v>
      </c>
      <c r="X143">
        <f t="shared" ca="1" si="99"/>
        <v>0.51983922708881947</v>
      </c>
      <c r="Y143">
        <f t="shared" ca="1" si="99"/>
        <v>0.82768369826074939</v>
      </c>
      <c r="Z143">
        <f t="shared" ca="1" si="99"/>
        <v>1.147889983049136</v>
      </c>
      <c r="AA143">
        <f t="shared" ca="1" si="99"/>
        <v>1.2750066732726171</v>
      </c>
      <c r="AB143">
        <f t="shared" ca="1" si="99"/>
        <v>2.7532347482569874</v>
      </c>
      <c r="AC143">
        <f t="shared" ca="1" si="99"/>
        <v>2.9760628881950932</v>
      </c>
      <c r="AD143">
        <f t="shared" ca="1" si="99"/>
        <v>1.7137690010984374</v>
      </c>
      <c r="AE143">
        <f t="shared" ca="1" si="99"/>
        <v>1.0099694636850678</v>
      </c>
      <c r="AF143">
        <f t="shared" ca="1" si="99"/>
        <v>2.5049988841909725</v>
      </c>
      <c r="AG143">
        <f t="shared" ca="1" si="99"/>
        <v>2.0258336781941204</v>
      </c>
      <c r="AH143">
        <f t="shared" ca="1" si="100"/>
        <v>2.0893438198256633</v>
      </c>
      <c r="AI143">
        <f t="shared" ca="1" si="100"/>
        <v>1.6552727813895756</v>
      </c>
      <c r="AJ143">
        <f t="shared" ca="1" si="100"/>
        <v>1.2626894256103613</v>
      </c>
      <c r="AK143">
        <f t="shared" ca="1" si="100"/>
        <v>1.1835216968928668</v>
      </c>
      <c r="AL143">
        <f t="shared" ca="1" si="100"/>
        <v>1.8165748183503616</v>
      </c>
      <c r="AM143">
        <f t="shared" ca="1" si="100"/>
        <v>1.3509712517895924</v>
      </c>
      <c r="AN143">
        <f t="shared" ca="1" si="100"/>
        <v>1.2789738952619003</v>
      </c>
      <c r="AO143">
        <f t="shared" ca="1" si="100"/>
        <v>1.1206840304399974</v>
      </c>
      <c r="AP143">
        <f t="shared" ca="1" si="100"/>
        <v>0.96841996420278775</v>
      </c>
      <c r="AQ143">
        <f t="shared" ca="1" si="100"/>
        <v>0.76229499798237921</v>
      </c>
      <c r="AR143">
        <f t="shared" ca="1" si="101"/>
        <v>0.57202014544776425</v>
      </c>
      <c r="AS143">
        <f t="shared" ca="1" si="101"/>
        <v>0.56818073101840383</v>
      </c>
      <c r="AT143">
        <f t="shared" ca="1" si="101"/>
        <v>0.72260974901710218</v>
      </c>
      <c r="AU143">
        <f t="shared" ca="1" si="101"/>
        <v>0.66079635928019897</v>
      </c>
      <c r="AV143">
        <f t="shared" ca="1" si="101"/>
        <v>0.54996969724070677</v>
      </c>
      <c r="AW143">
        <f t="shared" ca="1" si="101"/>
        <v>0.36619523759810502</v>
      </c>
      <c r="AX143">
        <f t="shared" ca="1" si="101"/>
        <v>0.2620000643574279</v>
      </c>
      <c r="AY143">
        <f t="shared" ca="1" si="101"/>
        <v>0.21196336953160244</v>
      </c>
      <c r="AZ143">
        <f t="shared" ca="1" si="101"/>
        <v>0.11762638286431382</v>
      </c>
      <c r="BA143">
        <f t="shared" ca="1" si="101"/>
        <v>0.270599412985015</v>
      </c>
      <c r="BB143">
        <f t="shared" ca="1" si="102"/>
        <v>0.23035918507308992</v>
      </c>
      <c r="BC143">
        <f t="shared" ca="1" si="102"/>
        <v>0.15363396007344476</v>
      </c>
      <c r="BD143">
        <f t="shared" ca="1" si="102"/>
        <v>0.11992802277603196</v>
      </c>
      <c r="BE143">
        <f t="shared" ca="1" si="102"/>
        <v>5.4637625802141945E-2</v>
      </c>
      <c r="BF143">
        <f t="shared" ca="1" si="102"/>
        <v>5.1324460423215881E-2</v>
      </c>
      <c r="BG143">
        <f t="shared" ca="1" si="102"/>
        <v>4.7129339146468066E-2</v>
      </c>
      <c r="BH143">
        <f t="shared" ca="1" si="102"/>
        <v>6.5863948779303211E-2</v>
      </c>
      <c r="BI143">
        <f t="shared" ca="1" si="102"/>
        <v>5.4638462842699152E-2</v>
      </c>
      <c r="BJ143">
        <f t="shared" ca="1" si="102"/>
        <v>4.3277255688055148E-2</v>
      </c>
      <c r="BK143">
        <f t="shared" ca="1" si="102"/>
        <v>2.1902202317510711E-2</v>
      </c>
      <c r="BL143">
        <f t="shared" ca="1" si="103"/>
        <v>1.6362414247860765E-2</v>
      </c>
      <c r="BM143">
        <f t="shared" ca="1" si="103"/>
        <v>1.9013838044594406E-2</v>
      </c>
      <c r="BN143">
        <f t="shared" ca="1" si="103"/>
        <v>1.5642106637623051E-2</v>
      </c>
      <c r="BO143">
        <f t="shared" ca="1" si="103"/>
        <v>2.0025201421349236E-2</v>
      </c>
      <c r="BP143">
        <f t="shared" ca="1" si="103"/>
        <v>1.214469401860745E-2</v>
      </c>
      <c r="BQ143">
        <f t="shared" ca="1" si="103"/>
        <v>1.0700909411652772E-2</v>
      </c>
      <c r="BR143">
        <f t="shared" ca="1" si="103"/>
        <v>6.7824096780650682E-3</v>
      </c>
      <c r="BS143">
        <f t="shared" ca="1" si="103"/>
        <v>3.2878496897008978E-3</v>
      </c>
      <c r="BT143">
        <f t="shared" ca="1" si="103"/>
        <v>5.8782610805819977E-3</v>
      </c>
      <c r="BU143">
        <f t="shared" ca="1" si="103"/>
        <v>4.4380330204266127E-3</v>
      </c>
      <c r="BV143">
        <f t="shared" ca="1" si="103"/>
        <v>6.2085224581285552E-3</v>
      </c>
    </row>
    <row r="144" spans="1:74" x14ac:dyDescent="0.4">
      <c r="A144">
        <f>Rt計算!B143</f>
        <v>22</v>
      </c>
      <c r="B144">
        <f t="shared" ca="1" si="95"/>
        <v>6.1965690308044827</v>
      </c>
      <c r="C144">
        <f t="shared" ca="1" si="96"/>
        <v>38.397467753525206</v>
      </c>
      <c r="D144">
        <f t="shared" ca="1" si="97"/>
        <v>0</v>
      </c>
      <c r="E144">
        <f t="shared" ca="1" si="97"/>
        <v>4.5524196976559073E-20</v>
      </c>
      <c r="F144">
        <f t="shared" ca="1" si="97"/>
        <v>6.799388105826375E-14</v>
      </c>
      <c r="G144">
        <f t="shared" ca="1" si="97"/>
        <v>2.8094682401563131E-10</v>
      </c>
      <c r="H144">
        <f t="shared" ca="1" si="97"/>
        <v>8.6057640053605029E-8</v>
      </c>
      <c r="I144">
        <f t="shared" ca="1" si="97"/>
        <v>7.8635941384283118E-7</v>
      </c>
      <c r="J144">
        <f t="shared" ca="1" si="97"/>
        <v>4.1164031372548332E-7</v>
      </c>
      <c r="K144">
        <f t="shared" ca="1" si="97"/>
        <v>4.9263518792496456E-6</v>
      </c>
      <c r="L144">
        <f t="shared" ca="1" si="97"/>
        <v>2.5662849315427509E-5</v>
      </c>
      <c r="M144">
        <f t="shared" ca="1" si="97"/>
        <v>3.2511781339677834E-5</v>
      </c>
      <c r="N144">
        <f t="shared" ca="1" si="98"/>
        <v>3.0633527460088177E-4</v>
      </c>
      <c r="O144">
        <f t="shared" ca="1" si="98"/>
        <v>2.4375090780533928E-3</v>
      </c>
      <c r="P144">
        <f t="shared" ca="1" si="98"/>
        <v>2.4193768139481714E-3</v>
      </c>
      <c r="Q144">
        <f t="shared" ca="1" si="98"/>
        <v>1.424171891724307E-2</v>
      </c>
      <c r="R144">
        <f t="shared" ca="1" si="98"/>
        <v>2.372050044754484E-2</v>
      </c>
      <c r="S144">
        <f t="shared" ca="1" si="98"/>
        <v>6.5072087796666483E-2</v>
      </c>
      <c r="T144">
        <f t="shared" ca="1" si="98"/>
        <v>6.7460759326908371E-2</v>
      </c>
      <c r="U144">
        <f t="shared" ca="1" si="98"/>
        <v>0.11020690772599534</v>
      </c>
      <c r="V144">
        <f t="shared" ca="1" si="98"/>
        <v>0.16556552008244718</v>
      </c>
      <c r="W144">
        <f t="shared" ca="1" si="98"/>
        <v>0.37291686227004295</v>
      </c>
      <c r="X144">
        <f t="shared" ca="1" si="99"/>
        <v>0.63535905533077952</v>
      </c>
      <c r="Y144">
        <f t="shared" ca="1" si="99"/>
        <v>0.9405496571144879</v>
      </c>
      <c r="Z144">
        <f t="shared" ca="1" si="99"/>
        <v>1.1019743837271705</v>
      </c>
      <c r="AA144">
        <f t="shared" ca="1" si="99"/>
        <v>2.4968880684922081</v>
      </c>
      <c r="AB144">
        <f t="shared" ca="1" si="99"/>
        <v>2.8118142109858599</v>
      </c>
      <c r="AC144">
        <f t="shared" ca="1" si="99"/>
        <v>1.6740353746097398</v>
      </c>
      <c r="AD144">
        <f t="shared" ca="1" si="99"/>
        <v>1.0155668154657407</v>
      </c>
      <c r="AE144">
        <f t="shared" ca="1" si="99"/>
        <v>2.5880467506929863</v>
      </c>
      <c r="AF144">
        <f t="shared" ca="1" si="99"/>
        <v>2.1384136816264401</v>
      </c>
      <c r="AG144">
        <f t="shared" ca="1" si="99"/>
        <v>2.2573575271305915</v>
      </c>
      <c r="AH144">
        <f t="shared" ca="1" si="100"/>
        <v>1.8214792275403215</v>
      </c>
      <c r="AI144">
        <f t="shared" ca="1" si="100"/>
        <v>1.4118503135381675</v>
      </c>
      <c r="AJ144">
        <f t="shared" ca="1" si="100"/>
        <v>1.3497714549627999</v>
      </c>
      <c r="AK144">
        <f t="shared" ca="1" si="100"/>
        <v>2.0997965590034733</v>
      </c>
      <c r="AL144">
        <f t="shared" ca="1" si="100"/>
        <v>1.5853743869239521</v>
      </c>
      <c r="AM144">
        <f t="shared" ca="1" si="100"/>
        <v>1.5198426582632913</v>
      </c>
      <c r="AN144">
        <f t="shared" ca="1" si="100"/>
        <v>1.3500280005542282</v>
      </c>
      <c r="AO144">
        <f t="shared" ca="1" si="100"/>
        <v>1.1796674004631551</v>
      </c>
      <c r="AP144">
        <f t="shared" ca="1" si="100"/>
        <v>0.93613929872936141</v>
      </c>
      <c r="AQ144">
        <f t="shared" ca="1" si="100"/>
        <v>0.70972292915600821</v>
      </c>
      <c r="AR144">
        <f t="shared" ca="1" si="101"/>
        <v>0.70972869898148516</v>
      </c>
      <c r="AS144">
        <f t="shared" ca="1" si="101"/>
        <v>0.90739310774580906</v>
      </c>
      <c r="AT144">
        <f t="shared" ca="1" si="101"/>
        <v>0.83741690540299696</v>
      </c>
      <c r="AU144">
        <f t="shared" ca="1" si="101"/>
        <v>0.69809937956214574</v>
      </c>
      <c r="AV144">
        <f t="shared" ca="1" si="101"/>
        <v>0.46600485796731639</v>
      </c>
      <c r="AW144">
        <f t="shared" ca="1" si="101"/>
        <v>0.33650373184690729</v>
      </c>
      <c r="AX144">
        <f t="shared" ca="1" si="101"/>
        <v>0.27227457668517019</v>
      </c>
      <c r="AY144">
        <f t="shared" ca="1" si="101"/>
        <v>0.14997408221575645</v>
      </c>
      <c r="AZ144">
        <f t="shared" ca="1" si="101"/>
        <v>0.3513107968214173</v>
      </c>
      <c r="BA144">
        <f t="shared" ca="1" si="101"/>
        <v>0.29355204176499389</v>
      </c>
      <c r="BB144">
        <f t="shared" ca="1" si="102"/>
        <v>0.19528391821010915</v>
      </c>
      <c r="BC144">
        <f t="shared" ca="1" si="102"/>
        <v>0.15363396007344476</v>
      </c>
      <c r="BD144">
        <f t="shared" ca="1" si="102"/>
        <v>6.9278809273533026E-2</v>
      </c>
      <c r="BE144">
        <f t="shared" ca="1" si="102"/>
        <v>6.5656978905094934E-2</v>
      </c>
      <c r="BF144">
        <f t="shared" ca="1" si="102"/>
        <v>5.9220531257556788E-2</v>
      </c>
      <c r="BG144">
        <f t="shared" ca="1" si="102"/>
        <v>8.1690854520544642E-2</v>
      </c>
      <c r="BH144">
        <f t="shared" ca="1" si="102"/>
        <v>6.7476003469705739E-2</v>
      </c>
      <c r="BI144">
        <f t="shared" ca="1" si="102"/>
        <v>5.4079024656596426E-2</v>
      </c>
      <c r="BJ144">
        <f t="shared" ca="1" si="102"/>
        <v>2.8055600239152993E-2</v>
      </c>
      <c r="BK144">
        <f t="shared" ca="1" si="102"/>
        <v>1.9572180794371275E-2</v>
      </c>
      <c r="BL144">
        <f t="shared" ca="1" si="103"/>
        <v>2.3082691528232151E-2</v>
      </c>
      <c r="BM144">
        <f t="shared" ca="1" si="103"/>
        <v>1.9094065209339529E-2</v>
      </c>
      <c r="BN144">
        <f t="shared" ca="1" si="103"/>
        <v>2.4054668190630402E-2</v>
      </c>
      <c r="BO144">
        <f t="shared" ca="1" si="103"/>
        <v>1.422555292226995E-2</v>
      </c>
      <c r="BP144">
        <f t="shared" ca="1" si="103"/>
        <v>1.377955667495845E-2</v>
      </c>
      <c r="BQ144">
        <f t="shared" ca="1" si="103"/>
        <v>8.6695503368983476E-3</v>
      </c>
      <c r="BR144">
        <f t="shared" ca="1" si="103"/>
        <v>3.7175550955084683E-3</v>
      </c>
      <c r="BS144">
        <f t="shared" ca="1" si="103"/>
        <v>6.6760917363392278E-3</v>
      </c>
      <c r="BT144">
        <f t="shared" ca="1" si="103"/>
        <v>5.524681466712404E-3</v>
      </c>
      <c r="BU144">
        <f t="shared" ca="1" si="103"/>
        <v>6.5150324739862682E-3</v>
      </c>
      <c r="BV144">
        <f t="shared" ca="1" si="103"/>
        <v>7.8325501310995121E-3</v>
      </c>
    </row>
    <row r="145" spans="1:74" x14ac:dyDescent="0.4">
      <c r="A145">
        <f>Rt計算!B144</f>
        <v>25</v>
      </c>
      <c r="B145">
        <f t="shared" ca="1" si="95"/>
        <v>6.3754221973348857</v>
      </c>
      <c r="C145">
        <f t="shared" ca="1" si="96"/>
        <v>40.646008194270379</v>
      </c>
      <c r="D145">
        <f t="shared" ref="D145:M154" ca="1" si="104">IF(ROW()+D$4&gt;3,OFFSET($A145,D$4,0)*D$1*(1-D$1),0)</f>
        <v>0</v>
      </c>
      <c r="E145">
        <f t="shared" ca="1" si="104"/>
        <v>3.1866937883591349E-19</v>
      </c>
      <c r="F145">
        <f t="shared" ca="1" si="104"/>
        <v>3.8853646319007852E-14</v>
      </c>
      <c r="G145">
        <f t="shared" ca="1" si="104"/>
        <v>3.5118353001953912E-10</v>
      </c>
      <c r="H145">
        <f t="shared" ca="1" si="104"/>
        <v>9.4663404058965539E-8</v>
      </c>
      <c r="I145">
        <f t="shared" ca="1" si="104"/>
        <v>1.0723082916038608E-6</v>
      </c>
      <c r="J145">
        <f t="shared" ca="1" si="104"/>
        <v>5.7629643921567671E-7</v>
      </c>
      <c r="K145">
        <f t="shared" ca="1" si="104"/>
        <v>3.2842345861664303E-6</v>
      </c>
      <c r="L145">
        <f t="shared" ca="1" si="104"/>
        <v>9.165303326938397E-6</v>
      </c>
      <c r="M145">
        <f t="shared" ca="1" si="104"/>
        <v>8.4530631483162357E-5</v>
      </c>
      <c r="N145">
        <f t="shared" ref="N145:W154" ca="1" si="105">IF(ROW()+N$4&gt;3,OFFSET($A145,N$4,0)*N$1*(1-N$1),0)</f>
        <v>8.0118456434076762E-4</v>
      </c>
      <c r="O145">
        <f t="shared" ca="1" si="105"/>
        <v>8.6029732166590332E-4</v>
      </c>
      <c r="P145">
        <f t="shared" ca="1" si="105"/>
        <v>5.6452125658790668E-3</v>
      </c>
      <c r="Q145">
        <f t="shared" ca="1" si="105"/>
        <v>1.0172656369459335E-2</v>
      </c>
      <c r="R145">
        <f t="shared" ca="1" si="105"/>
        <v>3.0836650581808293E-2</v>
      </c>
      <c r="S145">
        <f t="shared" ca="1" si="105"/>
        <v>3.5038816505897338E-2</v>
      </c>
      <c r="T145">
        <f t="shared" ca="1" si="105"/>
        <v>6.2642133660700622E-2</v>
      </c>
      <c r="U145">
        <f t="shared" ca="1" si="105"/>
        <v>0.10172945328553416</v>
      </c>
      <c r="V145">
        <f t="shared" ca="1" si="105"/>
        <v>0.24834828012367077</v>
      </c>
      <c r="W145">
        <f t="shared" ca="1" si="105"/>
        <v>0.45578727610783026</v>
      </c>
      <c r="X145">
        <f t="shared" ref="X145:AG154" ca="1" si="106">IF(ROW()+X$4&gt;3,OFFSET($A145,X$4,0)*X$1*(1-X$1),0)</f>
        <v>0.72199892651224939</v>
      </c>
      <c r="Y145">
        <f t="shared" ca="1" si="106"/>
        <v>0.90292767082990844</v>
      </c>
      <c r="Z145">
        <f t="shared" ca="1" si="106"/>
        <v>2.1580331681323757</v>
      </c>
      <c r="AA145">
        <f t="shared" ca="1" si="106"/>
        <v>2.5500133465452341</v>
      </c>
      <c r="AB145">
        <f t="shared" ca="1" si="106"/>
        <v>1.5816454936795461</v>
      </c>
      <c r="AC145">
        <f t="shared" ca="1" si="106"/>
        <v>0.99202096273169771</v>
      </c>
      <c r="AD145">
        <f t="shared" ca="1" si="106"/>
        <v>2.6023899646309605</v>
      </c>
      <c r="AE145">
        <f t="shared" ca="1" si="106"/>
        <v>2.2093082018110857</v>
      </c>
      <c r="AF145">
        <f t="shared" ca="1" si="106"/>
        <v>2.3828038166694618</v>
      </c>
      <c r="AG145">
        <f t="shared" ca="1" si="106"/>
        <v>1.9679527159600028</v>
      </c>
      <c r="AH145">
        <f t="shared" ref="AH145:AQ154" ca="1" si="107">IF(ROW()+AH$4&gt;3,OFFSET($A145,AH$4,0)*AH$1*(1-AH$1),0)</f>
        <v>1.5536146352549802</v>
      </c>
      <c r="AI145">
        <f t="shared" ca="1" si="107"/>
        <v>1.5092193006787307</v>
      </c>
      <c r="AJ145">
        <f t="shared" ca="1" si="107"/>
        <v>2.3947558071920643</v>
      </c>
      <c r="AK145">
        <f t="shared" ca="1" si="107"/>
        <v>1.8325497242212132</v>
      </c>
      <c r="AL145">
        <f t="shared" ca="1" si="107"/>
        <v>1.7835461852894459</v>
      </c>
      <c r="AM145">
        <f t="shared" ca="1" si="107"/>
        <v>1.604278361500141</v>
      </c>
      <c r="AN145">
        <f t="shared" ca="1" si="107"/>
        <v>1.4210821058465559</v>
      </c>
      <c r="AO145">
        <f t="shared" ca="1" si="107"/>
        <v>1.1403451537810501</v>
      </c>
      <c r="AP145">
        <f t="shared" ca="1" si="107"/>
        <v>0.87157796778250896</v>
      </c>
      <c r="AQ145">
        <f t="shared" ca="1" si="107"/>
        <v>0.88058215284171404</v>
      </c>
      <c r="AR145">
        <f t="shared" ref="AR145:BA154" ca="1" si="108">IF(ROW()+AR$4&gt;3,OFFSET($A145,AR$4,0)*AR$1*(1-AR$1),0)</f>
        <v>1.1334473252390882</v>
      </c>
      <c r="AS145">
        <f t="shared" ca="1" si="108"/>
        <v>1.0515583678549563</v>
      </c>
      <c r="AT145">
        <f t="shared" ca="1" si="108"/>
        <v>0.88469044038542421</v>
      </c>
      <c r="AU145">
        <f t="shared" ca="1" si="108"/>
        <v>0.59151932161372656</v>
      </c>
      <c r="AV145">
        <f t="shared" ca="1" si="108"/>
        <v>0.42822068029429078</v>
      </c>
      <c r="AW145">
        <f t="shared" ca="1" si="108"/>
        <v>0.34969995662521741</v>
      </c>
      <c r="AX145">
        <f t="shared" ca="1" si="108"/>
        <v>0.19264710614516758</v>
      </c>
      <c r="AY145">
        <f t="shared" ca="1" si="108"/>
        <v>0.4479225922177259</v>
      </c>
      <c r="AZ145">
        <f t="shared" ca="1" si="108"/>
        <v>0.38110948048037679</v>
      </c>
      <c r="BA145">
        <f t="shared" ca="1" si="108"/>
        <v>0.24885481729871911</v>
      </c>
      <c r="BB145">
        <f t="shared" ref="BB145:BK154" ca="1" si="109">IF(ROW()+BB$4&gt;3,OFFSET($A145,BB$4,0)*BB$1*(1-BB$1),0)</f>
        <v>0.19528391821010915</v>
      </c>
      <c r="BC145">
        <f t="shared" ca="1" si="109"/>
        <v>8.8749714799708376E-2</v>
      </c>
      <c r="BD145">
        <f t="shared" ca="1" si="109"/>
        <v>8.3251006101808592E-2</v>
      </c>
      <c r="BE145">
        <f t="shared" ca="1" si="109"/>
        <v>7.5758052582801841E-2</v>
      </c>
      <c r="BF145">
        <f t="shared" ca="1" si="109"/>
        <v>0.10264892084643176</v>
      </c>
      <c r="BG145">
        <f t="shared" ca="1" si="109"/>
        <v>8.3690281029788746E-2</v>
      </c>
      <c r="BH145">
        <f t="shared" ca="1" si="109"/>
        <v>6.6785122888104662E-2</v>
      </c>
      <c r="BI145">
        <f t="shared" ca="1" si="109"/>
        <v>3.5058126329103892E-2</v>
      </c>
      <c r="BJ145">
        <f t="shared" ca="1" si="109"/>
        <v>2.5070961915838845E-2</v>
      </c>
      <c r="BK145">
        <f t="shared" ca="1" si="109"/>
        <v>2.761075504920233E-2</v>
      </c>
      <c r="BL145">
        <f t="shared" ref="BL145:BV154" ca="1" si="110">IF(ROW()+BL$4&gt;3,OFFSET($A145,BL$4,0)*BL$1*(1-BL$1),0)</f>
        <v>2.3180086851136084E-2</v>
      </c>
      <c r="BM145">
        <f t="shared" ca="1" si="110"/>
        <v>2.9363142296715411E-2</v>
      </c>
      <c r="BN145">
        <f t="shared" ca="1" si="110"/>
        <v>1.7088015654546186E-2</v>
      </c>
      <c r="BO145">
        <f t="shared" ca="1" si="110"/>
        <v>1.614053120026783E-2</v>
      </c>
      <c r="BP145">
        <f t="shared" ca="1" si="110"/>
        <v>1.1163776424796847E-2</v>
      </c>
      <c r="BQ145">
        <f t="shared" ca="1" si="110"/>
        <v>4.7519292641576717E-3</v>
      </c>
      <c r="BR145">
        <f t="shared" ca="1" si="110"/>
        <v>7.5486233237042188E-3</v>
      </c>
      <c r="BS145">
        <f t="shared" ca="1" si="110"/>
        <v>6.2745223085894997E-3</v>
      </c>
      <c r="BT145">
        <f t="shared" ca="1" si="110"/>
        <v>8.1102323931338087E-3</v>
      </c>
      <c r="BU145">
        <f t="shared" ca="1" si="110"/>
        <v>8.2192371538300883E-3</v>
      </c>
      <c r="BV145">
        <f t="shared" ca="1" si="110"/>
        <v>7.9848027254405401E-3</v>
      </c>
    </row>
    <row r="146" spans="1:74" x14ac:dyDescent="0.4">
      <c r="A146">
        <f>Rt計算!B145</f>
        <v>24</v>
      </c>
      <c r="B146">
        <f t="shared" ca="1" si="95"/>
        <v>6.5623129547693173</v>
      </c>
      <c r="C146">
        <f t="shared" ca="1" si="96"/>
        <v>43.06395131633321</v>
      </c>
      <c r="D146">
        <f t="shared" ca="1" si="104"/>
        <v>0</v>
      </c>
      <c r="E146">
        <f t="shared" ca="1" si="104"/>
        <v>1.8209678790623629E-19</v>
      </c>
      <c r="F146">
        <f t="shared" ca="1" si="104"/>
        <v>4.8567057898759814E-14</v>
      </c>
      <c r="G146">
        <f t="shared" ca="1" si="104"/>
        <v>3.8630188302149308E-10</v>
      </c>
      <c r="H146">
        <f t="shared" ca="1" si="104"/>
        <v>1.2908646008040756E-7</v>
      </c>
      <c r="I146">
        <f t="shared" ca="1" si="104"/>
        <v>1.5012316082454052E-6</v>
      </c>
      <c r="J146">
        <f t="shared" ca="1" si="104"/>
        <v>3.8419762614378446E-7</v>
      </c>
      <c r="K146">
        <f t="shared" ca="1" si="104"/>
        <v>1.1729409236308679E-6</v>
      </c>
      <c r="L146">
        <f t="shared" ca="1" si="104"/>
        <v>2.3829788650039834E-5</v>
      </c>
      <c r="M146">
        <f t="shared" ca="1" si="104"/>
        <v>2.2108011310980927E-4</v>
      </c>
      <c r="N146">
        <f t="shared" ca="1" si="105"/>
        <v>2.8277102270850621E-4</v>
      </c>
      <c r="O146">
        <f t="shared" ca="1" si="105"/>
        <v>2.0073604172204415E-3</v>
      </c>
      <c r="P146">
        <f t="shared" ca="1" si="105"/>
        <v>4.0322946899136189E-3</v>
      </c>
      <c r="Q146">
        <f t="shared" ca="1" si="105"/>
        <v>1.3224453280297137E-2</v>
      </c>
      <c r="R146">
        <f t="shared" ca="1" si="105"/>
        <v>1.6604350313281387E-2</v>
      </c>
      <c r="S146">
        <f t="shared" ca="1" si="105"/>
        <v>3.2536043898333242E-2</v>
      </c>
      <c r="T146">
        <f t="shared" ca="1" si="105"/>
        <v>5.782350799449288E-2</v>
      </c>
      <c r="U146">
        <f t="shared" ca="1" si="105"/>
        <v>0.15259417992830124</v>
      </c>
      <c r="V146">
        <f t="shared" ca="1" si="105"/>
        <v>0.30353678681781987</v>
      </c>
      <c r="W146">
        <f t="shared" ca="1" si="105"/>
        <v>0.51794008648617074</v>
      </c>
      <c r="X146">
        <f t="shared" ca="1" si="106"/>
        <v>0.69311896945175933</v>
      </c>
      <c r="Y146">
        <f t="shared" ca="1" si="106"/>
        <v>1.7682333553752374</v>
      </c>
      <c r="Z146">
        <f t="shared" ca="1" si="106"/>
        <v>2.203948767454341</v>
      </c>
      <c r="AA146">
        <f t="shared" ca="1" si="106"/>
        <v>1.4343825074316943</v>
      </c>
      <c r="AB146">
        <f t="shared" ca="1" si="106"/>
        <v>0.93727140366195327</v>
      </c>
      <c r="AC146">
        <f t="shared" ca="1" si="106"/>
        <v>2.5420537169999755</v>
      </c>
      <c r="AD146">
        <f t="shared" ca="1" si="106"/>
        <v>2.2215524088313079</v>
      </c>
      <c r="AE146">
        <f t="shared" ca="1" si="106"/>
        <v>2.4618005677323525</v>
      </c>
      <c r="AF146">
        <f t="shared" ca="1" si="106"/>
        <v>2.0773161478656843</v>
      </c>
      <c r="AG146">
        <f t="shared" ca="1" si="106"/>
        <v>1.6785479047894141</v>
      </c>
      <c r="AH146">
        <f t="shared" ca="1" si="107"/>
        <v>1.6607604721691169</v>
      </c>
      <c r="AI146">
        <f t="shared" ca="1" si="107"/>
        <v>2.6776471463654898</v>
      </c>
      <c r="AJ146">
        <f t="shared" ca="1" si="107"/>
        <v>2.0899687044585287</v>
      </c>
      <c r="AK146">
        <f t="shared" ca="1" si="107"/>
        <v>2.0616184397488651</v>
      </c>
      <c r="AL146">
        <f t="shared" ca="1" si="107"/>
        <v>1.8826320844721929</v>
      </c>
      <c r="AM146">
        <f t="shared" ca="1" si="107"/>
        <v>1.6887140647369903</v>
      </c>
      <c r="AN146">
        <f t="shared" ca="1" si="107"/>
        <v>1.3737127023183373</v>
      </c>
      <c r="AO146">
        <f t="shared" ca="1" si="107"/>
        <v>1.0617006604168397</v>
      </c>
      <c r="AP146">
        <f t="shared" ca="1" si="107"/>
        <v>1.0814022933597796</v>
      </c>
      <c r="AQ146">
        <f t="shared" ca="1" si="107"/>
        <v>1.4063028411054237</v>
      </c>
      <c r="AR146">
        <f t="shared" ca="1" si="108"/>
        <v>1.3135277413985695</v>
      </c>
      <c r="AS146">
        <f t="shared" ca="1" si="108"/>
        <v>1.1109205337822521</v>
      </c>
      <c r="AT146">
        <f t="shared" ca="1" si="108"/>
        <v>0.74962319757848905</v>
      </c>
      <c r="AU146">
        <f t="shared" ca="1" si="108"/>
        <v>0.54355829553693791</v>
      </c>
      <c r="AV146">
        <f t="shared" ca="1" si="108"/>
        <v>0.44501364814896882</v>
      </c>
      <c r="AW146">
        <f t="shared" ca="1" si="108"/>
        <v>0.24742921459331418</v>
      </c>
      <c r="AX146">
        <f t="shared" ca="1" si="108"/>
        <v>0.57537269035356731</v>
      </c>
      <c r="AY146">
        <f t="shared" ca="1" si="108"/>
        <v>0.48591602637905085</v>
      </c>
      <c r="AZ146">
        <f t="shared" ca="1" si="108"/>
        <v>0.32308046493398196</v>
      </c>
      <c r="BA146">
        <f t="shared" ca="1" si="108"/>
        <v>0.24885481729871911</v>
      </c>
      <c r="BB146">
        <f t="shared" ca="1" si="109"/>
        <v>0.11280964207283004</v>
      </c>
      <c r="BC146">
        <f t="shared" ca="1" si="109"/>
        <v>0.10664881694418739</v>
      </c>
      <c r="BD146">
        <f t="shared" ca="1" si="109"/>
        <v>9.6058853194394528E-2</v>
      </c>
      <c r="BE146">
        <f t="shared" ca="1" si="109"/>
        <v>0.13131395781018987</v>
      </c>
      <c r="BF146">
        <f t="shared" ca="1" si="109"/>
        <v>0.10516130702099477</v>
      </c>
      <c r="BG146">
        <f t="shared" ca="1" si="109"/>
        <v>8.2833383954398418E-2</v>
      </c>
      <c r="BH146">
        <f t="shared" ca="1" si="109"/>
        <v>4.3295183113667847E-2</v>
      </c>
      <c r="BI146">
        <f t="shared" ca="1" si="109"/>
        <v>3.1328538421752414E-2</v>
      </c>
      <c r="BJ146">
        <f t="shared" ca="1" si="109"/>
        <v>3.5367964131272654E-2</v>
      </c>
      <c r="BK146">
        <f t="shared" ca="1" si="109"/>
        <v>2.7727256125359302E-2</v>
      </c>
      <c r="BL146">
        <f t="shared" ca="1" si="110"/>
        <v>3.5646688182839531E-2</v>
      </c>
      <c r="BM146">
        <f t="shared" ca="1" si="110"/>
        <v>2.0859062833732261E-2</v>
      </c>
      <c r="BN146">
        <f t="shared" ca="1" si="110"/>
        <v>1.9388325454196637E-2</v>
      </c>
      <c r="BO146">
        <f t="shared" ca="1" si="110"/>
        <v>1.3076565955471225E-2</v>
      </c>
      <c r="BP146">
        <f t="shared" ca="1" si="110"/>
        <v>6.1190573709137526E-3</v>
      </c>
      <c r="BQ146">
        <f t="shared" ca="1" si="110"/>
        <v>9.648955605083517E-3</v>
      </c>
      <c r="BR146">
        <f t="shared" ca="1" si="110"/>
        <v>7.0945707929550928E-3</v>
      </c>
      <c r="BS146">
        <f t="shared" ca="1" si="110"/>
        <v>9.2109987490093855E-3</v>
      </c>
      <c r="BT146">
        <f t="shared" ca="1" si="110"/>
        <v>1.0231710076351371E-2</v>
      </c>
      <c r="BU146">
        <f t="shared" ca="1" si="110"/>
        <v>8.3790063425654461E-3</v>
      </c>
      <c r="BV146">
        <f t="shared" ca="1" si="110"/>
        <v>4.9397508386199943E-3</v>
      </c>
    </row>
    <row r="147" spans="1:74" x14ac:dyDescent="0.4">
      <c r="A147">
        <f>Rt計算!B146</f>
        <v>47</v>
      </c>
      <c r="B147">
        <f t="shared" ca="1" si="95"/>
        <v>6.761597521677646</v>
      </c>
      <c r="C147">
        <f t="shared" ca="1" si="96"/>
        <v>45.719201045157284</v>
      </c>
      <c r="D147">
        <f t="shared" ca="1" si="104"/>
        <v>0</v>
      </c>
      <c r="E147">
        <f t="shared" ca="1" si="104"/>
        <v>2.2762098488279539E-19</v>
      </c>
      <c r="F147">
        <f t="shared" ca="1" si="104"/>
        <v>5.3423763688635798E-14</v>
      </c>
      <c r="G147">
        <f t="shared" ca="1" si="104"/>
        <v>5.2677529502930871E-10</v>
      </c>
      <c r="H147">
        <f t="shared" ca="1" si="104"/>
        <v>1.8072104411257057E-7</v>
      </c>
      <c r="I147">
        <f t="shared" ca="1" si="104"/>
        <v>1.0008210721636034E-6</v>
      </c>
      <c r="J147">
        <f t="shared" ca="1" si="104"/>
        <v>1.3721343790849445E-7</v>
      </c>
      <c r="K147">
        <f t="shared" ca="1" si="104"/>
        <v>3.0496464014402565E-6</v>
      </c>
      <c r="L147">
        <f t="shared" ca="1" si="104"/>
        <v>6.2324062623181104E-5</v>
      </c>
      <c r="M147">
        <f t="shared" ca="1" si="104"/>
        <v>7.8028275215226794E-5</v>
      </c>
      <c r="N147">
        <f t="shared" ca="1" si="105"/>
        <v>6.5979905298651446E-4</v>
      </c>
      <c r="O147">
        <f t="shared" ca="1" si="105"/>
        <v>1.4338288694431722E-3</v>
      </c>
      <c r="P147">
        <f t="shared" ca="1" si="105"/>
        <v>5.2419830968877057E-3</v>
      </c>
      <c r="Q147">
        <f t="shared" ca="1" si="105"/>
        <v>7.1208594586215351E-3</v>
      </c>
      <c r="R147">
        <f t="shared" ca="1" si="105"/>
        <v>1.5418325290904146E-2</v>
      </c>
      <c r="S147">
        <f t="shared" ca="1" si="105"/>
        <v>3.0033271290769145E-2</v>
      </c>
      <c r="T147">
        <f t="shared" ca="1" si="105"/>
        <v>8.6735261991739324E-2</v>
      </c>
      <c r="U147">
        <f t="shared" ca="1" si="105"/>
        <v>0.18650399769014595</v>
      </c>
      <c r="V147">
        <f t="shared" ca="1" si="105"/>
        <v>0.34492816683843169</v>
      </c>
      <c r="W147">
        <f t="shared" ca="1" si="105"/>
        <v>0.49722248302672395</v>
      </c>
      <c r="X147">
        <f t="shared" ca="1" si="106"/>
        <v>1.3573579818430288</v>
      </c>
      <c r="Y147">
        <f t="shared" ca="1" si="106"/>
        <v>1.8058553416598169</v>
      </c>
      <c r="Z147">
        <f t="shared" ca="1" si="106"/>
        <v>1.2397211816930667</v>
      </c>
      <c r="AA147">
        <f t="shared" ca="1" si="106"/>
        <v>0.85000444884841131</v>
      </c>
      <c r="AB147">
        <f t="shared" ca="1" si="106"/>
        <v>2.4017579718837552</v>
      </c>
      <c r="AC147">
        <f t="shared" ca="1" si="106"/>
        <v>2.1700458559755886</v>
      </c>
      <c r="AD147">
        <f t="shared" ca="1" si="106"/>
        <v>2.4754441126977431</v>
      </c>
      <c r="AE147">
        <f t="shared" ca="1" si="106"/>
        <v>2.146185110330769</v>
      </c>
      <c r="AF147">
        <f t="shared" ca="1" si="106"/>
        <v>1.7718284790619074</v>
      </c>
      <c r="AG147">
        <f t="shared" ca="1" si="106"/>
        <v>1.7943098292576496</v>
      </c>
      <c r="AH147">
        <f t="shared" ca="1" si="107"/>
        <v>2.9465105151387561</v>
      </c>
      <c r="AI147">
        <f t="shared" ca="1" si="107"/>
        <v>2.3368556913735188</v>
      </c>
      <c r="AJ147">
        <f t="shared" ca="1" si="107"/>
        <v>2.3512147925158451</v>
      </c>
      <c r="AK147">
        <f t="shared" ca="1" si="107"/>
        <v>2.1761527975126906</v>
      </c>
      <c r="AL147">
        <f t="shared" ca="1" si="107"/>
        <v>1.9817179836549397</v>
      </c>
      <c r="AM147">
        <f t="shared" ca="1" si="107"/>
        <v>1.632423595912424</v>
      </c>
      <c r="AN147">
        <f t="shared" ca="1" si="107"/>
        <v>1.2789738952619003</v>
      </c>
      <c r="AO147">
        <f t="shared" ca="1" si="107"/>
        <v>1.3172952638505233</v>
      </c>
      <c r="AP147">
        <f t="shared" ca="1" si="107"/>
        <v>1.7270156028283048</v>
      </c>
      <c r="AQ147">
        <f t="shared" ca="1" si="107"/>
        <v>1.6297341336175004</v>
      </c>
      <c r="AR147">
        <f t="shared" ca="1" si="108"/>
        <v>1.3876785009936501</v>
      </c>
      <c r="AS147">
        <f t="shared" ca="1" si="108"/>
        <v>0.94131434541854953</v>
      </c>
      <c r="AT147">
        <f t="shared" ca="1" si="108"/>
        <v>0.68884293831536836</v>
      </c>
      <c r="AU147">
        <f t="shared" ca="1" si="108"/>
        <v>0.56487430712662179</v>
      </c>
      <c r="AV147">
        <f t="shared" ca="1" si="108"/>
        <v>0.31486814727521378</v>
      </c>
      <c r="AW147">
        <f t="shared" ca="1" si="108"/>
        <v>0.73898858758536512</v>
      </c>
      <c r="AX147">
        <f t="shared" ca="1" si="108"/>
        <v>0.62417662391034301</v>
      </c>
      <c r="AY147">
        <f t="shared" ca="1" si="108"/>
        <v>0.41192881248594437</v>
      </c>
      <c r="AZ147">
        <f t="shared" ca="1" si="108"/>
        <v>0.32308046493398196</v>
      </c>
      <c r="BA147">
        <f t="shared" ca="1" si="108"/>
        <v>0.14375593814828919</v>
      </c>
      <c r="BB147">
        <f t="shared" ca="1" si="109"/>
        <v>0.13556116652449324</v>
      </c>
      <c r="BC147">
        <f t="shared" ca="1" si="109"/>
        <v>0.12305632724329313</v>
      </c>
      <c r="BD147">
        <f t="shared" ca="1" si="109"/>
        <v>0.16650201220361718</v>
      </c>
      <c r="BE147">
        <f t="shared" ca="1" si="109"/>
        <v>0.13452793579855118</v>
      </c>
      <c r="BF147">
        <f t="shared" ca="1" si="109"/>
        <v>0.10408457008903919</v>
      </c>
      <c r="BG147">
        <f t="shared" ca="1" si="109"/>
        <v>5.3698883391127251E-2</v>
      </c>
      <c r="BH147">
        <f t="shared" ca="1" si="109"/>
        <v>3.8689312569660628E-2</v>
      </c>
      <c r="BI147">
        <f t="shared" ca="1" si="109"/>
        <v>4.4195616702115012E-2</v>
      </c>
      <c r="BJ147">
        <f t="shared" ca="1" si="109"/>
        <v>3.551719604743836E-2</v>
      </c>
      <c r="BK147">
        <f t="shared" ca="1" si="109"/>
        <v>4.2639393873451704E-2</v>
      </c>
      <c r="BL147">
        <f t="shared" ca="1" si="110"/>
        <v>2.5322783955022618E-2</v>
      </c>
      <c r="BM147">
        <f t="shared" ca="1" si="110"/>
        <v>2.36670135998116E-2</v>
      </c>
      <c r="BN147">
        <f t="shared" ca="1" si="110"/>
        <v>1.5707829774755919E-2</v>
      </c>
      <c r="BO147">
        <f t="shared" ca="1" si="110"/>
        <v>7.1674901262206289E-3</v>
      </c>
      <c r="BP147">
        <f t="shared" ca="1" si="110"/>
        <v>1.2424956188267619E-2</v>
      </c>
      <c r="BQ147">
        <f t="shared" ca="1" si="110"/>
        <v>9.068567298010824E-3</v>
      </c>
      <c r="BR147">
        <f t="shared" ca="1" si="110"/>
        <v>1.0414829924058077E-2</v>
      </c>
      <c r="BS147">
        <f t="shared" ca="1" si="110"/>
        <v>1.1620415315507754E-2</v>
      </c>
      <c r="BT147">
        <f t="shared" ca="1" si="110"/>
        <v>1.0430598609153019E-2</v>
      </c>
      <c r="BU147">
        <f t="shared" ca="1" si="110"/>
        <v>5.1836225678582844E-3</v>
      </c>
      <c r="BV147">
        <f t="shared" ca="1" si="110"/>
        <v>4.3645743711094483E-3</v>
      </c>
    </row>
    <row r="148" spans="1:74" x14ac:dyDescent="0.4">
      <c r="A148">
        <f>Rt計算!B147</f>
        <v>48</v>
      </c>
      <c r="B148">
        <f t="shared" ca="1" si="95"/>
        <v>6.9767138447622861</v>
      </c>
      <c r="C148">
        <f t="shared" ca="1" si="96"/>
        <v>48.674536071697766</v>
      </c>
      <c r="D148">
        <f t="shared" ca="1" si="104"/>
        <v>0</v>
      </c>
      <c r="E148">
        <f t="shared" ca="1" si="104"/>
        <v>2.5038308337107489E-19</v>
      </c>
      <c r="F148">
        <f t="shared" ca="1" si="104"/>
        <v>7.2850586848139721E-14</v>
      </c>
      <c r="G148">
        <f t="shared" ca="1" si="104"/>
        <v>7.3748541304103225E-10</v>
      </c>
      <c r="H148">
        <f t="shared" ca="1" si="104"/>
        <v>1.2048069607504703E-7</v>
      </c>
      <c r="I148">
        <f t="shared" ca="1" si="104"/>
        <v>3.5743609720128693E-7</v>
      </c>
      <c r="J148">
        <f t="shared" ca="1" si="104"/>
        <v>3.5675493856208554E-7</v>
      </c>
      <c r="K148">
        <f t="shared" ca="1" si="104"/>
        <v>7.9759982806899008E-6</v>
      </c>
      <c r="L148">
        <f t="shared" ca="1" si="104"/>
        <v>2.1996727984652152E-5</v>
      </c>
      <c r="M148">
        <f t="shared" ca="1" si="104"/>
        <v>1.8206597550219587E-4</v>
      </c>
      <c r="N148">
        <f t="shared" ca="1" si="105"/>
        <v>4.7128503784751039E-4</v>
      </c>
      <c r="O148">
        <f t="shared" ca="1" si="105"/>
        <v>1.8639775302761237E-3</v>
      </c>
      <c r="P148">
        <f t="shared" ca="1" si="105"/>
        <v>2.8226062829395334E-3</v>
      </c>
      <c r="Q148">
        <f t="shared" ca="1" si="105"/>
        <v>6.6122266401485684E-3</v>
      </c>
      <c r="R148">
        <f t="shared" ca="1" si="105"/>
        <v>1.4232300268526904E-2</v>
      </c>
      <c r="S148">
        <f t="shared" ca="1" si="105"/>
        <v>4.5049906936153718E-2</v>
      </c>
      <c r="T148">
        <f t="shared" ca="1" si="105"/>
        <v>0.10600976465657029</v>
      </c>
      <c r="U148">
        <f t="shared" ca="1" si="105"/>
        <v>0.21193636101152949</v>
      </c>
      <c r="V148">
        <f t="shared" ca="1" si="105"/>
        <v>0.33113104016489436</v>
      </c>
      <c r="W148">
        <f t="shared" ca="1" si="105"/>
        <v>0.97372736259400106</v>
      </c>
      <c r="X148">
        <f t="shared" ca="1" si="106"/>
        <v>1.3862379389035187</v>
      </c>
      <c r="Y148">
        <f t="shared" ca="1" si="106"/>
        <v>1.0157936296836469</v>
      </c>
      <c r="Z148">
        <f t="shared" ca="1" si="106"/>
        <v>0.73464958915144696</v>
      </c>
      <c r="AA148">
        <f t="shared" ca="1" si="106"/>
        <v>2.1781364001740537</v>
      </c>
      <c r="AB148">
        <f t="shared" ca="1" si="106"/>
        <v>2.0502811955105225</v>
      </c>
      <c r="AC148">
        <f t="shared" ca="1" si="106"/>
        <v>2.4180510966585129</v>
      </c>
      <c r="AD148">
        <f t="shared" ca="1" si="106"/>
        <v>2.1580794828646988</v>
      </c>
      <c r="AE148">
        <f t="shared" ca="1" si="106"/>
        <v>1.8305696529291853</v>
      </c>
      <c r="AF148">
        <f t="shared" ca="1" si="106"/>
        <v>1.8940235465834181</v>
      </c>
      <c r="AG148">
        <f t="shared" ca="1" si="106"/>
        <v>3.1834529228764747</v>
      </c>
      <c r="AH148">
        <f t="shared" ca="1" si="107"/>
        <v>2.5715000859392774</v>
      </c>
      <c r="AI148">
        <f t="shared" ca="1" si="107"/>
        <v>2.6289626527952081</v>
      </c>
      <c r="AJ148">
        <f t="shared" ca="1" si="107"/>
        <v>2.4818378365445031</v>
      </c>
      <c r="AK148">
        <f t="shared" ca="1" si="107"/>
        <v>2.2906871552765167</v>
      </c>
      <c r="AL148">
        <f t="shared" ca="1" si="107"/>
        <v>1.9156607175331086</v>
      </c>
      <c r="AM148">
        <f t="shared" ca="1" si="107"/>
        <v>1.5198426582632913</v>
      </c>
      <c r="AN148">
        <f t="shared" ca="1" si="107"/>
        <v>1.5868750181953208</v>
      </c>
      <c r="AO148">
        <f t="shared" ca="1" si="107"/>
        <v>2.1037401974926269</v>
      </c>
      <c r="AP148">
        <f t="shared" ca="1" si="107"/>
        <v>2.001401259352428</v>
      </c>
      <c r="AQ148">
        <f t="shared" ca="1" si="107"/>
        <v>1.7217352540636497</v>
      </c>
      <c r="AR148">
        <f t="shared" ca="1" si="108"/>
        <v>1.1758191878648487</v>
      </c>
      <c r="AS148">
        <f t="shared" ca="1" si="108"/>
        <v>0.86499156065488336</v>
      </c>
      <c r="AT148">
        <f t="shared" ca="1" si="108"/>
        <v>0.71585638687675546</v>
      </c>
      <c r="AU148">
        <f t="shared" ca="1" si="108"/>
        <v>0.39967521730657202</v>
      </c>
      <c r="AV148">
        <f t="shared" ca="1" si="108"/>
        <v>0.94040619986197183</v>
      </c>
      <c r="AW148">
        <f t="shared" ca="1" si="108"/>
        <v>0.80167065528233794</v>
      </c>
      <c r="AX148">
        <f t="shared" ca="1" si="108"/>
        <v>0.52913738487872697</v>
      </c>
      <c r="AY148">
        <f t="shared" ca="1" si="108"/>
        <v>0.41192881248594437</v>
      </c>
      <c r="AZ148">
        <f t="shared" ca="1" si="108"/>
        <v>0.18663386081137792</v>
      </c>
      <c r="BA148">
        <f t="shared" ca="1" si="108"/>
        <v>0.17274873239668367</v>
      </c>
      <c r="BB148">
        <f t="shared" ca="1" si="109"/>
        <v>0.15641673060518452</v>
      </c>
      <c r="BC148">
        <f t="shared" ca="1" si="109"/>
        <v>0.21329763388837478</v>
      </c>
      <c r="BD148">
        <f t="shared" ca="1" si="109"/>
        <v>0.17057723627853089</v>
      </c>
      <c r="BE148">
        <f t="shared" ca="1" si="109"/>
        <v>0.13315051666068206</v>
      </c>
      <c r="BF148">
        <f t="shared" ca="1" si="109"/>
        <v>6.747551440254955E-2</v>
      </c>
      <c r="BG148">
        <f t="shared" ca="1" si="109"/>
        <v>4.7986236221858394E-2</v>
      </c>
      <c r="BH148">
        <f t="shared" ca="1" si="109"/>
        <v>5.4579565946485532E-2</v>
      </c>
      <c r="BI148">
        <f t="shared" ca="1" si="109"/>
        <v>4.4382096097482587E-2</v>
      </c>
      <c r="BJ148">
        <f t="shared" ca="1" si="109"/>
        <v>5.461888131664891E-2</v>
      </c>
      <c r="BK148">
        <f t="shared" ca="1" si="109"/>
        <v>3.0290279800812683E-2</v>
      </c>
      <c r="BL148">
        <f t="shared" ca="1" si="110"/>
        <v>2.8731620256660276E-2</v>
      </c>
      <c r="BM148">
        <f t="shared" ca="1" si="110"/>
        <v>1.9174292374084651E-2</v>
      </c>
      <c r="BN148">
        <f t="shared" ca="1" si="110"/>
        <v>8.6097309644059643E-3</v>
      </c>
      <c r="BO148">
        <f t="shared" ca="1" si="110"/>
        <v>1.4553834912783873E-2</v>
      </c>
      <c r="BP148">
        <f t="shared" ca="1" si="110"/>
        <v>1.1677590402507161E-2</v>
      </c>
      <c r="BQ148">
        <f t="shared" ca="1" si="110"/>
        <v>1.3312656793479889E-2</v>
      </c>
      <c r="BR148">
        <f t="shared" ca="1" si="110"/>
        <v>1.3139145108552833E-2</v>
      </c>
      <c r="BS148">
        <f t="shared" ca="1" si="110"/>
        <v>1.1846298118616976E-2</v>
      </c>
      <c r="BT148">
        <f t="shared" ca="1" si="110"/>
        <v>6.4528279531200876E-3</v>
      </c>
      <c r="BU148">
        <f t="shared" ca="1" si="110"/>
        <v>4.5800500770802654E-3</v>
      </c>
      <c r="BV148">
        <f t="shared" ca="1" si="110"/>
        <v>5.2273390723752682E-3</v>
      </c>
    </row>
    <row r="149" spans="1:74" x14ac:dyDescent="0.4">
      <c r="A149">
        <f>Rt計算!B148</f>
        <v>27</v>
      </c>
      <c r="B149">
        <f t="shared" ca="1" si="95"/>
        <v>7.2104145871600096</v>
      </c>
      <c r="C149">
        <f t="shared" ca="1" si="96"/>
        <v>51.990078518729852</v>
      </c>
      <c r="D149">
        <f t="shared" ca="1" si="104"/>
        <v>0</v>
      </c>
      <c r="E149">
        <f t="shared" ca="1" si="104"/>
        <v>3.4143147732419304E-19</v>
      </c>
      <c r="F149">
        <f t="shared" ca="1" si="104"/>
        <v>1.0199082158739561E-13</v>
      </c>
      <c r="G149">
        <f t="shared" ca="1" si="104"/>
        <v>4.916569420273548E-10</v>
      </c>
      <c r="H149">
        <f t="shared" ca="1" si="104"/>
        <v>4.3028820026802515E-8</v>
      </c>
      <c r="I149">
        <f t="shared" ca="1" si="104"/>
        <v>9.2933385272334604E-7</v>
      </c>
      <c r="J149">
        <f t="shared" ca="1" si="104"/>
        <v>9.330513777777622E-7</v>
      </c>
      <c r="K149">
        <f t="shared" ca="1" si="104"/>
        <v>2.8150582167140831E-6</v>
      </c>
      <c r="L149">
        <f t="shared" ca="1" si="104"/>
        <v>5.1325698630855018E-5</v>
      </c>
      <c r="M149">
        <f t="shared" ca="1" si="104"/>
        <v>1.3004712535871134E-4</v>
      </c>
      <c r="N149">
        <f t="shared" ca="1" si="105"/>
        <v>6.1267054920176355E-4</v>
      </c>
      <c r="O149">
        <f t="shared" ca="1" si="105"/>
        <v>1.0036802086102207E-3</v>
      </c>
      <c r="P149">
        <f t="shared" ca="1" si="105"/>
        <v>2.6209915484438529E-3</v>
      </c>
      <c r="Q149">
        <f t="shared" ca="1" si="105"/>
        <v>6.1035938216756017E-3</v>
      </c>
      <c r="R149">
        <f t="shared" ca="1" si="105"/>
        <v>2.1348450402790358E-2</v>
      </c>
      <c r="S149">
        <f t="shared" ca="1" si="105"/>
        <v>5.5060997366410097E-2</v>
      </c>
      <c r="T149">
        <f t="shared" ca="1" si="105"/>
        <v>0.12046564165519351</v>
      </c>
      <c r="U149">
        <f t="shared" ca="1" si="105"/>
        <v>0.20345890657106833</v>
      </c>
      <c r="V149">
        <f t="shared" ca="1" si="105"/>
        <v>0.64846495365625156</v>
      </c>
      <c r="W149">
        <f t="shared" ca="1" si="105"/>
        <v>0.9944449660534479</v>
      </c>
      <c r="X149">
        <f t="shared" ca="1" si="106"/>
        <v>0.77975884063322931</v>
      </c>
      <c r="Y149">
        <f t="shared" ca="1" si="106"/>
        <v>0.60195178055327225</v>
      </c>
      <c r="Z149">
        <f t="shared" ca="1" si="106"/>
        <v>1.8825395722005829</v>
      </c>
      <c r="AA149">
        <f t="shared" ca="1" si="106"/>
        <v>1.8593847318558998</v>
      </c>
      <c r="AB149">
        <f t="shared" ca="1" si="106"/>
        <v>2.2845990464260111</v>
      </c>
      <c r="AC149">
        <f t="shared" ca="1" si="106"/>
        <v>2.1080445458048578</v>
      </c>
      <c r="AD149">
        <f t="shared" ca="1" si="106"/>
        <v>1.8407148530316551</v>
      </c>
      <c r="AE149">
        <f t="shared" ca="1" si="106"/>
        <v>1.9568158358898189</v>
      </c>
      <c r="AF149">
        <f t="shared" ca="1" si="106"/>
        <v>3.3603643568415484</v>
      </c>
      <c r="AG149">
        <f t="shared" ca="1" si="106"/>
        <v>2.7782861872376512</v>
      </c>
      <c r="AH149">
        <f t="shared" ca="1" si="107"/>
        <v>2.8929375966816875</v>
      </c>
      <c r="AI149">
        <f t="shared" ca="1" si="107"/>
        <v>2.7750161335060528</v>
      </c>
      <c r="AJ149">
        <f t="shared" ca="1" si="107"/>
        <v>2.6124608805731611</v>
      </c>
      <c r="AK149">
        <f t="shared" ca="1" si="107"/>
        <v>2.2143309167672993</v>
      </c>
      <c r="AL149">
        <f t="shared" ca="1" si="107"/>
        <v>1.7835461852894459</v>
      </c>
      <c r="AM149">
        <f t="shared" ca="1" si="107"/>
        <v>1.8857307056229726</v>
      </c>
      <c r="AN149">
        <f t="shared" ca="1" si="107"/>
        <v>2.5342630887596913</v>
      </c>
      <c r="AO149">
        <f t="shared" ca="1" si="107"/>
        <v>2.4379792942905207</v>
      </c>
      <c r="AP149">
        <f t="shared" ca="1" si="107"/>
        <v>2.11438358850942</v>
      </c>
      <c r="AQ149">
        <f t="shared" ca="1" si="107"/>
        <v>1.4588749099317948</v>
      </c>
      <c r="AR149">
        <f t="shared" ca="1" si="108"/>
        <v>1.080482496956888</v>
      </c>
      <c r="AS149">
        <f t="shared" ca="1" si="108"/>
        <v>0.89891279832762383</v>
      </c>
      <c r="AT149">
        <f t="shared" ca="1" si="108"/>
        <v>0.50650216052600616</v>
      </c>
      <c r="AU149">
        <f t="shared" ca="1" si="108"/>
        <v>1.1936966490222951</v>
      </c>
      <c r="AV149">
        <f t="shared" ca="1" si="108"/>
        <v>1.0201727971716927</v>
      </c>
      <c r="AW149">
        <f t="shared" ca="1" si="108"/>
        <v>0.67960557608296956</v>
      </c>
      <c r="AX149">
        <f t="shared" ca="1" si="108"/>
        <v>0.52913738487872697</v>
      </c>
      <c r="AY149">
        <f t="shared" ca="1" si="108"/>
        <v>0.23795887711566691</v>
      </c>
      <c r="AZ149">
        <f t="shared" ca="1" si="108"/>
        <v>0.22427430332795834</v>
      </c>
      <c r="BA149">
        <f t="shared" ca="1" si="108"/>
        <v>0.19932546045771193</v>
      </c>
      <c r="BB149">
        <f t="shared" ca="1" si="109"/>
        <v>0.27112233304898647</v>
      </c>
      <c r="BC149">
        <f t="shared" ca="1" si="109"/>
        <v>0.21851820534718114</v>
      </c>
      <c r="BD149">
        <f t="shared" ca="1" si="109"/>
        <v>0.16883071167499644</v>
      </c>
      <c r="BE149">
        <f t="shared" ca="1" si="109"/>
        <v>8.6318265973131802E-2</v>
      </c>
      <c r="BF149">
        <f t="shared" ca="1" si="109"/>
        <v>6.0297268189512365E-2</v>
      </c>
      <c r="BG149">
        <f t="shared" ca="1" si="109"/>
        <v>6.7694868955835943E-2</v>
      </c>
      <c r="BH149">
        <f t="shared" ca="1" si="109"/>
        <v>5.4809859473685892E-2</v>
      </c>
      <c r="BI149">
        <f t="shared" ca="1" si="109"/>
        <v>6.8251458704532045E-2</v>
      </c>
      <c r="BJ149">
        <f t="shared" ca="1" si="109"/>
        <v>3.8800298203083929E-2</v>
      </c>
      <c r="BK149">
        <f t="shared" ca="1" si="109"/>
        <v>3.4367817466306703E-2</v>
      </c>
      <c r="BL149">
        <f t="shared" ca="1" si="110"/>
        <v>2.3277482174040017E-2</v>
      </c>
      <c r="BM149">
        <f t="shared" ca="1" si="110"/>
        <v>1.0509758581611255E-2</v>
      </c>
      <c r="BN149">
        <f t="shared" ca="1" si="110"/>
        <v>1.7482354477343406E-2</v>
      </c>
      <c r="BO149">
        <f t="shared" ca="1" si="110"/>
        <v>1.3678416271413413E-2</v>
      </c>
      <c r="BP149">
        <f t="shared" ca="1" si="110"/>
        <v>1.7142702710880513E-2</v>
      </c>
      <c r="BQ149">
        <f t="shared" ca="1" si="110"/>
        <v>1.6794986635916047E-2</v>
      </c>
      <c r="BR149">
        <f t="shared" ca="1" si="110"/>
        <v>1.3394549657099216E-2</v>
      </c>
      <c r="BS149">
        <f t="shared" ca="1" si="110"/>
        <v>7.3286420564325355E-3</v>
      </c>
      <c r="BT149">
        <f t="shared" ca="1" si="110"/>
        <v>5.7014712736472E-3</v>
      </c>
      <c r="BU149">
        <f t="shared" ca="1" si="110"/>
        <v>5.4854088132472948E-3</v>
      </c>
      <c r="BV149">
        <f t="shared" ca="1" si="110"/>
        <v>4.4491591457433517E-3</v>
      </c>
    </row>
    <row r="150" spans="1:74" x14ac:dyDescent="0.4">
      <c r="A150">
        <f>Rt計算!B149</f>
        <v>16</v>
      </c>
      <c r="B150">
        <f t="shared" ca="1" si="95"/>
        <v>7.4649955851663004</v>
      </c>
      <c r="C150">
        <f t="shared" ca="1" si="96"/>
        <v>55.72615908655235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6.799388105826375E-14</v>
      </c>
      <c r="G150">
        <f t="shared" ca="1" si="104"/>
        <v>1.7559176500976956E-10</v>
      </c>
      <c r="H150">
        <f t="shared" ca="1" si="104"/>
        <v>1.1187493206968654E-7</v>
      </c>
      <c r="I150">
        <f t="shared" ca="1" si="104"/>
        <v>2.4305654609687509E-6</v>
      </c>
      <c r="J150">
        <f t="shared" ca="1" si="104"/>
        <v>3.2931225098038662E-7</v>
      </c>
      <c r="K150">
        <f t="shared" ca="1" si="104"/>
        <v>6.5684691723328605E-6</v>
      </c>
      <c r="L150">
        <f t="shared" ca="1" si="104"/>
        <v>3.6661213307753588E-5</v>
      </c>
      <c r="M150">
        <f t="shared" ca="1" si="104"/>
        <v>1.6906126296632471E-4</v>
      </c>
      <c r="N150">
        <f t="shared" ca="1" si="105"/>
        <v>3.2989952649325723E-4</v>
      </c>
      <c r="O150">
        <f t="shared" ca="1" si="105"/>
        <v>9.3198876513806187E-4</v>
      </c>
      <c r="P150">
        <f t="shared" ca="1" si="105"/>
        <v>2.4193768139481714E-3</v>
      </c>
      <c r="Q150">
        <f t="shared" ca="1" si="105"/>
        <v>9.1553907325134017E-3</v>
      </c>
      <c r="R150">
        <f t="shared" ca="1" si="105"/>
        <v>2.6092550492299322E-2</v>
      </c>
      <c r="S150">
        <f t="shared" ca="1" si="105"/>
        <v>6.2569315189102387E-2</v>
      </c>
      <c r="T150">
        <f t="shared" ca="1" si="105"/>
        <v>0.11564701598898576</v>
      </c>
      <c r="U150">
        <f t="shared" ca="1" si="105"/>
        <v>0.39844035870167549</v>
      </c>
      <c r="V150">
        <f t="shared" ca="1" si="105"/>
        <v>0.66226208032978873</v>
      </c>
      <c r="W150">
        <f t="shared" ca="1" si="105"/>
        <v>0.55937529340506431</v>
      </c>
      <c r="X150">
        <f t="shared" ca="1" si="106"/>
        <v>0.46207931296783961</v>
      </c>
      <c r="Y150">
        <f t="shared" ca="1" si="106"/>
        <v>1.5425014376677602</v>
      </c>
      <c r="Z150">
        <f t="shared" ca="1" si="106"/>
        <v>1.6070459762687903</v>
      </c>
      <c r="AA150">
        <f t="shared" ca="1" si="106"/>
        <v>2.0718858440680026</v>
      </c>
      <c r="AB150">
        <f t="shared" ca="1" si="106"/>
        <v>1.9917017327816506</v>
      </c>
      <c r="AC150">
        <f t="shared" ca="1" si="106"/>
        <v>1.7980379949512022</v>
      </c>
      <c r="AD150">
        <f t="shared" ca="1" si="106"/>
        <v>1.9676607049648724</v>
      </c>
      <c r="AE150">
        <f t="shared" ca="1" si="106"/>
        <v>3.4717700314174205</v>
      </c>
      <c r="AF150">
        <f t="shared" ca="1" si="106"/>
        <v>2.9326816205162607</v>
      </c>
      <c r="AG150">
        <f t="shared" ca="1" si="106"/>
        <v>3.1255719606423575</v>
      </c>
      <c r="AH150">
        <f t="shared" ca="1" si="107"/>
        <v>3.0536563520528923</v>
      </c>
      <c r="AI150">
        <f t="shared" ca="1" si="107"/>
        <v>2.9210696142168979</v>
      </c>
      <c r="AJ150">
        <f t="shared" ca="1" si="107"/>
        <v>2.5253788512207227</v>
      </c>
      <c r="AK150">
        <f t="shared" ca="1" si="107"/>
        <v>2.0616184397488651</v>
      </c>
      <c r="AL150">
        <f t="shared" ca="1" si="107"/>
        <v>2.2129184150813495</v>
      </c>
      <c r="AM150">
        <f t="shared" ca="1" si="107"/>
        <v>3.0115400821142995</v>
      </c>
      <c r="AN150">
        <f t="shared" ca="1" si="107"/>
        <v>2.9369030187495491</v>
      </c>
      <c r="AO150">
        <f t="shared" ca="1" si="107"/>
        <v>2.5756071576778887</v>
      </c>
      <c r="AP150">
        <f t="shared" ca="1" si="107"/>
        <v>1.7915769337751573</v>
      </c>
      <c r="AQ150">
        <f t="shared" ca="1" si="107"/>
        <v>1.3405877550724601</v>
      </c>
      <c r="AR150">
        <f t="shared" ca="1" si="108"/>
        <v>1.1228543595826481</v>
      </c>
      <c r="AS150">
        <f t="shared" ca="1" si="108"/>
        <v>0.63602320636388476</v>
      </c>
      <c r="AT150">
        <f t="shared" ca="1" si="108"/>
        <v>1.5127531194376718</v>
      </c>
      <c r="AU150">
        <f t="shared" ca="1" si="108"/>
        <v>1.2949477040732933</v>
      </c>
      <c r="AV150">
        <f t="shared" ca="1" si="108"/>
        <v>0.86483784451592061</v>
      </c>
      <c r="AW150">
        <f t="shared" ca="1" si="108"/>
        <v>0.67960557608296956</v>
      </c>
      <c r="AX150">
        <f t="shared" ca="1" si="108"/>
        <v>0.30566674175033254</v>
      </c>
      <c r="AY150">
        <f t="shared" ca="1" si="108"/>
        <v>0.28595058342470897</v>
      </c>
      <c r="AZ150">
        <f t="shared" ca="1" si="108"/>
        <v>0.25877804230149043</v>
      </c>
      <c r="BA150">
        <f t="shared" ca="1" si="108"/>
        <v>0.34549746479336735</v>
      </c>
      <c r="BB150">
        <f t="shared" ca="1" si="109"/>
        <v>0.2777581943473883</v>
      </c>
      <c r="BC150">
        <f t="shared" ca="1" si="109"/>
        <v>0.21628081757912127</v>
      </c>
      <c r="BD150">
        <f t="shared" ca="1" si="109"/>
        <v>0.10944887515482528</v>
      </c>
      <c r="BE150">
        <f t="shared" ca="1" si="109"/>
        <v>7.7135471720670978E-2</v>
      </c>
      <c r="BF150">
        <f t="shared" ca="1" si="109"/>
        <v>8.5062217624490663E-2</v>
      </c>
      <c r="BG150">
        <f t="shared" ca="1" si="109"/>
        <v>6.7980501314299391E-2</v>
      </c>
      <c r="BH150">
        <f t="shared" ca="1" si="109"/>
        <v>8.4287430955332074E-2</v>
      </c>
      <c r="BI150">
        <f t="shared" ca="1" si="109"/>
        <v>4.8484642795569209E-2</v>
      </c>
      <c r="BJ150">
        <f t="shared" ca="1" si="109"/>
        <v>4.4023415268883682E-2</v>
      </c>
      <c r="BK150">
        <f t="shared" ca="1" si="109"/>
        <v>2.7843757201516273E-2</v>
      </c>
      <c r="BL150">
        <f t="shared" ca="1" si="110"/>
        <v>1.275878730041524E-2</v>
      </c>
      <c r="BM150">
        <f t="shared" ca="1" si="110"/>
        <v>2.1340425822203003E-2</v>
      </c>
      <c r="BN150">
        <f t="shared" ca="1" si="110"/>
        <v>1.6430784283217488E-2</v>
      </c>
      <c r="BO150">
        <f t="shared" ca="1" si="110"/>
        <v>2.0079915086434891E-2</v>
      </c>
      <c r="BP150">
        <f t="shared" ca="1" si="110"/>
        <v>2.1626897425443267E-2</v>
      </c>
      <c r="BQ150">
        <f t="shared" ca="1" si="110"/>
        <v>1.7121455058644437E-2</v>
      </c>
      <c r="BR150">
        <f t="shared" ca="1" si="110"/>
        <v>8.2864586861715484E-3</v>
      </c>
      <c r="BS150">
        <f t="shared" ca="1" si="110"/>
        <v>6.4753070224643642E-3</v>
      </c>
      <c r="BT150">
        <f t="shared" ca="1" si="110"/>
        <v>6.8285062928565314E-3</v>
      </c>
      <c r="BU150">
        <f t="shared" ca="1" si="110"/>
        <v>4.6688107374887973E-3</v>
      </c>
      <c r="BV150">
        <f t="shared" ca="1" si="110"/>
        <v>6.0901037736410899E-3</v>
      </c>
    </row>
    <row r="151" spans="1:74" x14ac:dyDescent="0.4">
      <c r="A151">
        <f>Rt計算!B150</f>
        <v>41</v>
      </c>
      <c r="B151">
        <f t="shared" ca="1" si="95"/>
        <v>7.739515889630769</v>
      </c>
      <c r="C151">
        <f t="shared" ca="1" si="96"/>
        <v>59.900106205847159</v>
      </c>
      <c r="D151">
        <f t="shared" ca="1" si="104"/>
        <v>0</v>
      </c>
      <c r="E151">
        <f t="shared" ca="1" si="104"/>
        <v>3.1866937883591349E-19</v>
      </c>
      <c r="F151">
        <f t="shared" ca="1" si="104"/>
        <v>2.4283528949379907E-14</v>
      </c>
      <c r="G151">
        <f t="shared" ca="1" si="104"/>
        <v>4.565385890254009E-10</v>
      </c>
      <c r="H151">
        <f t="shared" ca="1" si="104"/>
        <v>2.9259597618225711E-7</v>
      </c>
      <c r="I151">
        <f t="shared" ca="1" si="104"/>
        <v>8.5784663328308861E-7</v>
      </c>
      <c r="J151">
        <f t="shared" ca="1" si="104"/>
        <v>7.6839525228756891E-7</v>
      </c>
      <c r="K151">
        <f t="shared" ca="1" si="104"/>
        <v>4.6917636945234718E-6</v>
      </c>
      <c r="L151">
        <f t="shared" ca="1" si="104"/>
        <v>4.7659577300079667E-5</v>
      </c>
      <c r="M151">
        <f t="shared" ca="1" si="104"/>
        <v>9.1032987751097933E-5</v>
      </c>
      <c r="N151">
        <f t="shared" ca="1" si="105"/>
        <v>3.0633527460088177E-4</v>
      </c>
      <c r="O151">
        <f t="shared" ca="1" si="105"/>
        <v>8.6029732166590332E-4</v>
      </c>
      <c r="P151">
        <f t="shared" ca="1" si="105"/>
        <v>3.6290652209222574E-3</v>
      </c>
      <c r="Q151">
        <f t="shared" ca="1" si="105"/>
        <v>1.1189922006405268E-2</v>
      </c>
      <c r="R151">
        <f t="shared" ca="1" si="105"/>
        <v>2.965062555943105E-2</v>
      </c>
      <c r="S151">
        <f t="shared" ca="1" si="105"/>
        <v>6.006654258153829E-2</v>
      </c>
      <c r="T151">
        <f t="shared" ca="1" si="105"/>
        <v>0.2264754063117638</v>
      </c>
      <c r="U151">
        <f t="shared" ca="1" si="105"/>
        <v>0.40691781314213665</v>
      </c>
      <c r="V151">
        <f t="shared" ca="1" si="105"/>
        <v>0.37252242018550619</v>
      </c>
      <c r="W151">
        <f t="shared" ca="1" si="105"/>
        <v>0.33148165535114926</v>
      </c>
      <c r="X151">
        <f t="shared" ca="1" si="106"/>
        <v>1.1840782394800891</v>
      </c>
      <c r="Y151">
        <f t="shared" ca="1" si="106"/>
        <v>1.3167695199602831</v>
      </c>
      <c r="Z151">
        <f t="shared" ca="1" si="106"/>
        <v>1.790708373556652</v>
      </c>
      <c r="AA151">
        <f t="shared" ca="1" si="106"/>
        <v>1.806259453802874</v>
      </c>
      <c r="AB151">
        <f t="shared" ca="1" si="106"/>
        <v>1.6988044191372902</v>
      </c>
      <c r="AC151">
        <f t="shared" ca="1" si="106"/>
        <v>1.9220406152926643</v>
      </c>
      <c r="AD151">
        <f t="shared" ca="1" si="106"/>
        <v>3.4910109281634836</v>
      </c>
      <c r="AE151">
        <f t="shared" ca="1" si="106"/>
        <v>3.0299083910552032</v>
      </c>
      <c r="AF151">
        <f t="shared" ca="1" si="106"/>
        <v>3.2992668230807931</v>
      </c>
      <c r="AG151">
        <f t="shared" ca="1" si="106"/>
        <v>3.2992148473447105</v>
      </c>
      <c r="AH151">
        <f t="shared" ca="1" si="107"/>
        <v>3.2143751074240972</v>
      </c>
      <c r="AI151">
        <f t="shared" ca="1" si="107"/>
        <v>2.823700627076335</v>
      </c>
      <c r="AJ151">
        <f t="shared" ca="1" si="107"/>
        <v>2.3512147925158451</v>
      </c>
      <c r="AK151">
        <f t="shared" ca="1" si="107"/>
        <v>2.557933990058777</v>
      </c>
      <c r="AL151">
        <f t="shared" ca="1" si="107"/>
        <v>3.5340637375179758</v>
      </c>
      <c r="AM151">
        <f t="shared" ca="1" si="107"/>
        <v>3.4900090671231134</v>
      </c>
      <c r="AN151">
        <f t="shared" ca="1" si="107"/>
        <v>3.1026959310983133</v>
      </c>
      <c r="AO151">
        <f t="shared" ca="1" si="107"/>
        <v>2.1823846908568374</v>
      </c>
      <c r="AP151">
        <f t="shared" ca="1" si="107"/>
        <v>1.646313939144739</v>
      </c>
      <c r="AQ151">
        <f t="shared" ca="1" si="107"/>
        <v>1.393159823898831</v>
      </c>
      <c r="AR151">
        <f t="shared" ca="1" si="108"/>
        <v>0.79447242423300579</v>
      </c>
      <c r="AS151">
        <f t="shared" ca="1" si="108"/>
        <v>1.8995893096734693</v>
      </c>
      <c r="AT151">
        <f t="shared" ca="1" si="108"/>
        <v>1.64106700010426</v>
      </c>
      <c r="AU151">
        <f t="shared" ca="1" si="108"/>
        <v>1.0977745968687178</v>
      </c>
      <c r="AV151">
        <f t="shared" ca="1" si="108"/>
        <v>0.86483784451592061</v>
      </c>
      <c r="AW151">
        <f t="shared" ca="1" si="108"/>
        <v>0.3925876871547252</v>
      </c>
      <c r="AX151">
        <f t="shared" ca="1" si="108"/>
        <v>0.36731381571678623</v>
      </c>
      <c r="AY151">
        <f t="shared" ca="1" si="108"/>
        <v>0.32994298087466423</v>
      </c>
      <c r="AZ151">
        <f t="shared" ca="1" si="108"/>
        <v>0.44854860665591667</v>
      </c>
      <c r="BA151">
        <f t="shared" ca="1" si="108"/>
        <v>0.35395369644914904</v>
      </c>
      <c r="BB151">
        <f t="shared" ca="1" si="109"/>
        <v>0.27491425379093037</v>
      </c>
      <c r="BC151">
        <f t="shared" ca="1" si="109"/>
        <v>0.14020963346508553</v>
      </c>
      <c r="BD151">
        <f t="shared" ca="1" si="109"/>
        <v>9.7805377797928986E-2</v>
      </c>
      <c r="BE151">
        <f t="shared" ca="1" si="109"/>
        <v>0.10881611189166084</v>
      </c>
      <c r="BF151">
        <f t="shared" ca="1" si="109"/>
        <v>8.5421129935142517E-2</v>
      </c>
      <c r="BG151">
        <f t="shared" ca="1" si="109"/>
        <v>0.10454144319762007</v>
      </c>
      <c r="BH151">
        <f t="shared" ca="1" si="109"/>
        <v>5.9876317072093829E-2</v>
      </c>
      <c r="BI151">
        <f t="shared" ca="1" si="109"/>
        <v>5.5011421633434303E-2</v>
      </c>
      <c r="BJ151">
        <f t="shared" ca="1" si="109"/>
        <v>3.5666427963604065E-2</v>
      </c>
      <c r="BK151">
        <f t="shared" ca="1" si="109"/>
        <v>1.5261640976563315E-2</v>
      </c>
      <c r="BL151">
        <f t="shared" ca="1" si="110"/>
        <v>2.5907155892446215E-2</v>
      </c>
      <c r="BM151">
        <f t="shared" ca="1" si="110"/>
        <v>2.0056791186281016E-2</v>
      </c>
      <c r="BN151">
        <f t="shared" ca="1" si="110"/>
        <v>2.4120391327763273E-2</v>
      </c>
      <c r="BO151">
        <f t="shared" ca="1" si="110"/>
        <v>2.5332426934657641E-2</v>
      </c>
      <c r="BP151">
        <f t="shared" ca="1" si="110"/>
        <v>2.204729067993352E-2</v>
      </c>
      <c r="BQ151">
        <f t="shared" ca="1" si="110"/>
        <v>1.0592086604076642E-2</v>
      </c>
      <c r="BR151">
        <f t="shared" ca="1" si="110"/>
        <v>7.3215970583296562E-3</v>
      </c>
      <c r="BS151">
        <f t="shared" ca="1" si="110"/>
        <v>7.7553095734166216E-3</v>
      </c>
      <c r="BT151">
        <f t="shared" ca="1" si="110"/>
        <v>5.8119649029814485E-3</v>
      </c>
      <c r="BU151">
        <f t="shared" ca="1" si="110"/>
        <v>6.3907675494143234E-3</v>
      </c>
      <c r="BV151">
        <f t="shared" ca="1" si="110"/>
        <v>0</v>
      </c>
    </row>
    <row r="152" spans="1:74" x14ac:dyDescent="0.4">
      <c r="A152">
        <f>Rt計算!B151</f>
        <v>35</v>
      </c>
      <c r="B152">
        <f t="shared" ca="1" si="95"/>
        <v>8.0336343494578966</v>
      </c>
      <c r="C152">
        <f t="shared" ca="1" si="96"/>
        <v>64.539280860789802</v>
      </c>
      <c r="D152">
        <f t="shared" ca="1" si="104"/>
        <v>0</v>
      </c>
      <c r="E152">
        <f t="shared" ca="1" si="104"/>
        <v>1.138104924413977E-19</v>
      </c>
      <c r="F152">
        <f t="shared" ca="1" si="104"/>
        <v>6.3137175268387766E-14</v>
      </c>
      <c r="G152">
        <f t="shared" ca="1" si="104"/>
        <v>1.1940240020664333E-9</v>
      </c>
      <c r="H152">
        <f t="shared" ca="1" si="104"/>
        <v>1.0326916806432605E-7</v>
      </c>
      <c r="I152">
        <f t="shared" ca="1" si="104"/>
        <v>2.0016421443272067E-6</v>
      </c>
      <c r="J152">
        <f t="shared" ca="1" si="104"/>
        <v>5.4885375163397779E-7</v>
      </c>
      <c r="K152">
        <f t="shared" ca="1" si="104"/>
        <v>6.0992928028805129E-6</v>
      </c>
      <c r="L152">
        <f t="shared" ca="1" si="104"/>
        <v>2.5662849315427509E-5</v>
      </c>
      <c r="M152">
        <f t="shared" ca="1" si="104"/>
        <v>8.4530631483162357E-5</v>
      </c>
      <c r="N152">
        <f t="shared" ca="1" si="105"/>
        <v>2.8277102270850621E-4</v>
      </c>
      <c r="O152">
        <f t="shared" ca="1" si="105"/>
        <v>1.2904459824988549E-3</v>
      </c>
      <c r="P152">
        <f t="shared" ca="1" si="105"/>
        <v>4.4355241589049809E-3</v>
      </c>
      <c r="Q152">
        <f t="shared" ca="1" si="105"/>
        <v>1.271582046182417E-2</v>
      </c>
      <c r="R152">
        <f t="shared" ca="1" si="105"/>
        <v>2.8464600537053807E-2</v>
      </c>
      <c r="S152">
        <f t="shared" ca="1" si="105"/>
        <v>0.11763031255551248</v>
      </c>
      <c r="T152">
        <f t="shared" ca="1" si="105"/>
        <v>0.23129403197797152</v>
      </c>
      <c r="U152">
        <f t="shared" ca="1" si="105"/>
        <v>0.22889126989245187</v>
      </c>
      <c r="V152">
        <f t="shared" ca="1" si="105"/>
        <v>0.22075402677659625</v>
      </c>
      <c r="W152">
        <f t="shared" ca="1" si="105"/>
        <v>0.84942174183732</v>
      </c>
      <c r="X152">
        <f t="shared" ca="1" si="106"/>
        <v>1.0107984971171491</v>
      </c>
      <c r="Y152">
        <f t="shared" ca="1" si="106"/>
        <v>1.467257465098601</v>
      </c>
      <c r="Z152">
        <f t="shared" ca="1" si="106"/>
        <v>1.561130376946825</v>
      </c>
      <c r="AA152">
        <f t="shared" ca="1" si="106"/>
        <v>1.5406330635377457</v>
      </c>
      <c r="AB152">
        <f t="shared" ca="1" si="106"/>
        <v>1.8159633445950343</v>
      </c>
      <c r="AC152">
        <f t="shared" ca="1" si="106"/>
        <v>3.410072059390211</v>
      </c>
      <c r="AD152">
        <f t="shared" ca="1" si="106"/>
        <v>3.0467004463972223</v>
      </c>
      <c r="AE152">
        <f t="shared" ca="1" si="106"/>
        <v>3.4086469399371038</v>
      </c>
      <c r="AF152">
        <f t="shared" ca="1" si="106"/>
        <v>3.4825594243630595</v>
      </c>
      <c r="AG152">
        <f t="shared" ca="1" si="106"/>
        <v>3.4728577340470639</v>
      </c>
      <c r="AH152">
        <f t="shared" ca="1" si="107"/>
        <v>3.1072292705099605</v>
      </c>
      <c r="AI152">
        <f t="shared" ca="1" si="107"/>
        <v>2.6289626527952081</v>
      </c>
      <c r="AJ152">
        <f t="shared" ca="1" si="107"/>
        <v>2.9172479833066967</v>
      </c>
      <c r="AK152">
        <f t="shared" ca="1" si="107"/>
        <v>4.085058760243121</v>
      </c>
      <c r="AL152">
        <f t="shared" ca="1" si="107"/>
        <v>4.0955504995535419</v>
      </c>
      <c r="AM152">
        <f t="shared" ca="1" si="107"/>
        <v>3.6870257080090956</v>
      </c>
      <c r="AN152">
        <f t="shared" ca="1" si="107"/>
        <v>2.6290018958161281</v>
      </c>
      <c r="AO152">
        <f t="shared" ca="1" si="107"/>
        <v>2.0054345807873637</v>
      </c>
      <c r="AP152">
        <f t="shared" ca="1" si="107"/>
        <v>1.7108752700915917</v>
      </c>
      <c r="AQ152">
        <f t="shared" ca="1" si="107"/>
        <v>0.98572629049445593</v>
      </c>
      <c r="AR152">
        <f t="shared" ca="1" si="108"/>
        <v>2.3728243070425772</v>
      </c>
      <c r="AS152">
        <f t="shared" ca="1" si="108"/>
        <v>2.0607151886189872</v>
      </c>
      <c r="AT152">
        <f t="shared" ca="1" si="108"/>
        <v>1.3911926009114304</v>
      </c>
      <c r="AU152">
        <f t="shared" ca="1" si="108"/>
        <v>1.0977745968687178</v>
      </c>
      <c r="AV152">
        <f t="shared" ca="1" si="108"/>
        <v>0.49959079367667253</v>
      </c>
      <c r="AW152">
        <f t="shared" ca="1" si="108"/>
        <v>0.47176503582458573</v>
      </c>
      <c r="AX152">
        <f t="shared" ca="1" si="108"/>
        <v>0.42382363351936869</v>
      </c>
      <c r="AY152">
        <f t="shared" ca="1" si="108"/>
        <v>0.57190116684941794</v>
      </c>
      <c r="AZ152">
        <f t="shared" ca="1" si="108"/>
        <v>0.45952706905658597</v>
      </c>
      <c r="BA152">
        <f t="shared" ca="1" si="108"/>
        <v>0.35032959716809969</v>
      </c>
      <c r="BB152">
        <f t="shared" ca="1" si="109"/>
        <v>0.17822027487136174</v>
      </c>
      <c r="BC152">
        <f t="shared" ca="1" si="109"/>
        <v>0.12529371501135303</v>
      </c>
      <c r="BD152">
        <f t="shared" ca="1" si="109"/>
        <v>0.13797544367922121</v>
      </c>
      <c r="BE152">
        <f t="shared" ca="1" si="109"/>
        <v>0.10927525160428389</v>
      </c>
      <c r="BF152">
        <f t="shared" ca="1" si="109"/>
        <v>0.1313619056985805</v>
      </c>
      <c r="BG152">
        <f t="shared" ca="1" si="109"/>
        <v>7.4264413200495136E-2</v>
      </c>
      <c r="BH152">
        <f t="shared" ca="1" si="109"/>
        <v>6.7936590524106472E-2</v>
      </c>
      <c r="BI152">
        <f t="shared" ca="1" si="109"/>
        <v>4.4568575492850163E-2</v>
      </c>
      <c r="BJ152">
        <f t="shared" ca="1" si="109"/>
        <v>1.954938101770767E-2</v>
      </c>
      <c r="BK152">
        <f t="shared" ca="1" si="109"/>
        <v>3.0989286257754517E-2</v>
      </c>
      <c r="BL152">
        <f t="shared" ca="1" si="110"/>
        <v>2.4348830725983282E-2</v>
      </c>
      <c r="BM152">
        <f t="shared" ca="1" si="110"/>
        <v>2.9443369461460533E-2</v>
      </c>
      <c r="BN152">
        <f t="shared" ca="1" si="110"/>
        <v>3.0429812492518787E-2</v>
      </c>
      <c r="BO152">
        <f t="shared" ca="1" si="110"/>
        <v>2.5824849920428525E-2</v>
      </c>
      <c r="BP152">
        <f t="shared" ca="1" si="110"/>
        <v>1.3639425590128365E-2</v>
      </c>
      <c r="BQ152">
        <f t="shared" ca="1" si="110"/>
        <v>9.3587614515471696E-3</v>
      </c>
      <c r="BR152">
        <f t="shared" ca="1" si="110"/>
        <v>8.7688895000924954E-3</v>
      </c>
      <c r="BS152">
        <f t="shared" ca="1" si="110"/>
        <v>6.6007974686361544E-3</v>
      </c>
      <c r="BT152">
        <f t="shared" ca="1" si="110"/>
        <v>7.955541312065861E-3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39</v>
      </c>
      <c r="B153">
        <f t="shared" ca="1" si="95"/>
        <v>8.3460707652416044</v>
      </c>
      <c r="C153">
        <f t="shared" ca="1" si="96"/>
        <v>69.656897218420582</v>
      </c>
      <c r="D153">
        <f t="shared" ca="1" si="104"/>
        <v>0</v>
      </c>
      <c r="E153">
        <f t="shared" ca="1" si="104"/>
        <v>2.9590728034763399E-19</v>
      </c>
      <c r="F153">
        <f t="shared" ca="1" si="104"/>
        <v>1.6512799685578338E-13</v>
      </c>
      <c r="G153">
        <f t="shared" ca="1" si="104"/>
        <v>4.2142023602344699E-10</v>
      </c>
      <c r="H153">
        <f t="shared" ca="1" si="104"/>
        <v>2.4096139215009406E-7</v>
      </c>
      <c r="I153">
        <f t="shared" ca="1" si="104"/>
        <v>1.4297443888051477E-6</v>
      </c>
      <c r="J153">
        <f t="shared" ca="1" si="104"/>
        <v>7.1350987712417108E-7</v>
      </c>
      <c r="K153">
        <f t="shared" ca="1" si="104"/>
        <v>3.2842345861664303E-6</v>
      </c>
      <c r="L153">
        <f t="shared" ca="1" si="104"/>
        <v>2.3829788650039834E-5</v>
      </c>
      <c r="M153">
        <f t="shared" ca="1" si="104"/>
        <v>7.8028275215226794E-5</v>
      </c>
      <c r="N153">
        <f t="shared" ca="1" si="105"/>
        <v>4.2415653406275937E-4</v>
      </c>
      <c r="O153">
        <f t="shared" ca="1" si="105"/>
        <v>1.5772117563874896E-3</v>
      </c>
      <c r="P153">
        <f t="shared" ca="1" si="105"/>
        <v>5.0403683623920243E-3</v>
      </c>
      <c r="Q153">
        <f t="shared" ca="1" si="105"/>
        <v>1.2207187643351203E-2</v>
      </c>
      <c r="R153">
        <f t="shared" ca="1" si="105"/>
        <v>5.5743176051730375E-2</v>
      </c>
      <c r="S153">
        <f t="shared" ca="1" si="105"/>
        <v>0.12013308516307658</v>
      </c>
      <c r="T153">
        <f t="shared" ca="1" si="105"/>
        <v>0.13010289298760896</v>
      </c>
      <c r="U153">
        <f t="shared" ca="1" si="105"/>
        <v>0.13563927104737888</v>
      </c>
      <c r="V153">
        <f t="shared" ca="1" si="105"/>
        <v>0.56568219361502792</v>
      </c>
      <c r="W153">
        <f t="shared" ca="1" si="105"/>
        <v>0.72511612108063905</v>
      </c>
      <c r="X153">
        <f t="shared" ca="1" si="106"/>
        <v>1.1263183253591089</v>
      </c>
      <c r="Y153">
        <f t="shared" ca="1" si="106"/>
        <v>1.2791475336757034</v>
      </c>
      <c r="Z153">
        <f t="shared" ca="1" si="106"/>
        <v>1.3315523803369977</v>
      </c>
      <c r="AA153">
        <f t="shared" ca="1" si="106"/>
        <v>1.646883619643797</v>
      </c>
      <c r="AB153">
        <f t="shared" ca="1" si="106"/>
        <v>3.2218704500879647</v>
      </c>
      <c r="AC153">
        <f t="shared" ca="1" si="106"/>
        <v>2.9760628881950932</v>
      </c>
      <c r="AD153">
        <f t="shared" ca="1" si="106"/>
        <v>3.4275380021968749</v>
      </c>
      <c r="AE153">
        <f t="shared" ca="1" si="106"/>
        <v>3.5980162143780539</v>
      </c>
      <c r="AF153">
        <f t="shared" ca="1" si="106"/>
        <v>3.6658520256453255</v>
      </c>
      <c r="AG153">
        <f t="shared" ca="1" si="106"/>
        <v>3.3570958095788281</v>
      </c>
      <c r="AH153">
        <f t="shared" ca="1" si="107"/>
        <v>2.8929375966816875</v>
      </c>
      <c r="AI153">
        <f t="shared" ca="1" si="107"/>
        <v>3.2618610692088694</v>
      </c>
      <c r="AJ153">
        <f t="shared" ca="1" si="107"/>
        <v>4.6588885703554705</v>
      </c>
      <c r="AK153">
        <f t="shared" ca="1" si="107"/>
        <v>4.7340867875714672</v>
      </c>
      <c r="AL153">
        <f t="shared" ca="1" si="107"/>
        <v>4.3267509309799514</v>
      </c>
      <c r="AM153">
        <f t="shared" ca="1" si="107"/>
        <v>3.1241210197634324</v>
      </c>
      <c r="AN153">
        <f t="shared" ca="1" si="107"/>
        <v>2.4158395799391448</v>
      </c>
      <c r="AO153">
        <f t="shared" ca="1" si="107"/>
        <v>2.0840790741515742</v>
      </c>
      <c r="AP153">
        <f t="shared" ca="1" si="107"/>
        <v>1.2105249552534847</v>
      </c>
      <c r="AQ153">
        <f t="shared" ca="1" si="107"/>
        <v>2.9440358542767751</v>
      </c>
      <c r="AR153">
        <f t="shared" ca="1" si="108"/>
        <v>2.5740906545149391</v>
      </c>
      <c r="AS153">
        <f t="shared" ca="1" si="108"/>
        <v>1.746943740146137</v>
      </c>
      <c r="AT153">
        <f t="shared" ca="1" si="108"/>
        <v>1.3911926009114304</v>
      </c>
      <c r="AU153">
        <f t="shared" ca="1" si="108"/>
        <v>0.63415134479309421</v>
      </c>
      <c r="AV153">
        <f t="shared" ca="1" si="108"/>
        <v>0.60034860080474095</v>
      </c>
      <c r="AW153">
        <f t="shared" ca="1" si="108"/>
        <v>0.54434427210529124</v>
      </c>
      <c r="AX153">
        <f t="shared" ca="1" si="108"/>
        <v>0.73462763143357246</v>
      </c>
      <c r="AY153">
        <f t="shared" ca="1" si="108"/>
        <v>0.58589874785622187</v>
      </c>
      <c r="AZ153">
        <f t="shared" ca="1" si="108"/>
        <v>0.45482201374201342</v>
      </c>
      <c r="BA153">
        <f t="shared" ca="1" si="108"/>
        <v>0.22711022161242325</v>
      </c>
      <c r="BB153">
        <f t="shared" ca="1" si="109"/>
        <v>0.15926067116164241</v>
      </c>
      <c r="BC153">
        <f t="shared" ca="1" si="109"/>
        <v>0.17675363367673017</v>
      </c>
      <c r="BD153">
        <f t="shared" ca="1" si="109"/>
        <v>0.13855761854706605</v>
      </c>
      <c r="BE153">
        <f t="shared" ca="1" si="109"/>
        <v>0.16804513482003319</v>
      </c>
      <c r="BF153">
        <f t="shared" ca="1" si="109"/>
        <v>9.331720076948341E-2</v>
      </c>
      <c r="BG153">
        <f t="shared" ca="1" si="109"/>
        <v>8.4261545746715627E-2</v>
      </c>
      <c r="BH153">
        <f t="shared" ca="1" si="109"/>
        <v>5.5040153000886251E-2</v>
      </c>
      <c r="BI153">
        <f t="shared" ca="1" si="109"/>
        <v>2.442880079315218E-2</v>
      </c>
      <c r="BJ153">
        <f t="shared" ca="1" si="109"/>
        <v>3.9695689700078168E-2</v>
      </c>
      <c r="BK153">
        <f t="shared" ca="1" si="109"/>
        <v>2.9125269039242965E-2</v>
      </c>
      <c r="BL153">
        <f t="shared" ca="1" si="110"/>
        <v>3.5744083505743464E-2</v>
      </c>
      <c r="BM153">
        <f t="shared" ca="1" si="110"/>
        <v>3.7145177276992451E-2</v>
      </c>
      <c r="BN153">
        <f t="shared" ca="1" si="110"/>
        <v>3.1021320726714614E-2</v>
      </c>
      <c r="BO153">
        <f t="shared" ca="1" si="110"/>
        <v>1.5976390205010869E-2</v>
      </c>
      <c r="BP153">
        <f t="shared" ca="1" si="110"/>
        <v>1.2051273295387391E-2</v>
      </c>
      <c r="BQ153">
        <f t="shared" ca="1" si="110"/>
        <v>1.1208749180341378E-2</v>
      </c>
      <c r="BR153">
        <f t="shared" ca="1" si="110"/>
        <v>7.4634884741887576E-3</v>
      </c>
      <c r="BS153">
        <f t="shared" ca="1" si="110"/>
        <v>9.03531212436888E-3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34</v>
      </c>
      <c r="B154">
        <f t="shared" ca="1" si="95"/>
        <v>8.6737961734483839</v>
      </c>
      <c r="C154">
        <f t="shared" ca="1" si="96"/>
        <v>75.234740058527834</v>
      </c>
      <c r="D154">
        <f t="shared" ca="1" si="104"/>
        <v>0</v>
      </c>
      <c r="E154">
        <f t="shared" ca="1" si="104"/>
        <v>7.7391134860150427E-19</v>
      </c>
      <c r="F154">
        <f t="shared" ca="1" si="104"/>
        <v>5.8280469478511769E-14</v>
      </c>
      <c r="G154">
        <f t="shared" ca="1" si="104"/>
        <v>9.833138840547096E-10</v>
      </c>
      <c r="H154">
        <f t="shared" ca="1" si="104"/>
        <v>1.7211528010721006E-7</v>
      </c>
      <c r="I154">
        <f t="shared" ca="1" si="104"/>
        <v>1.8586677054466921E-6</v>
      </c>
      <c r="J154">
        <f t="shared" ca="1" si="104"/>
        <v>3.8419762614378446E-7</v>
      </c>
      <c r="K154">
        <f t="shared" ca="1" si="104"/>
        <v>3.0496464014402565E-6</v>
      </c>
      <c r="L154">
        <f t="shared" ca="1" si="104"/>
        <v>2.1996727984652152E-5</v>
      </c>
      <c r="M154">
        <f t="shared" ca="1" si="104"/>
        <v>1.170424128228402E-4</v>
      </c>
      <c r="N154">
        <f t="shared" ca="1" si="105"/>
        <v>5.1841354163226141E-4</v>
      </c>
      <c r="O154">
        <f t="shared" ca="1" si="105"/>
        <v>1.7922860868039652E-3</v>
      </c>
      <c r="P154">
        <f t="shared" ca="1" si="105"/>
        <v>4.8387536278963429E-3</v>
      </c>
      <c r="Q154">
        <f t="shared" ca="1" si="105"/>
        <v>2.3905742468229439E-2</v>
      </c>
      <c r="R154">
        <f t="shared" ca="1" si="105"/>
        <v>5.6929201074107615E-2</v>
      </c>
      <c r="S154">
        <f t="shared" ca="1" si="105"/>
        <v>6.757486040423058E-2</v>
      </c>
      <c r="T154">
        <f t="shared" ca="1" si="105"/>
        <v>7.709801065932384E-2</v>
      </c>
      <c r="U154">
        <f t="shared" ca="1" si="105"/>
        <v>0.3475756320589084</v>
      </c>
      <c r="V154">
        <f t="shared" ca="1" si="105"/>
        <v>0.48289943357380433</v>
      </c>
      <c r="W154">
        <f t="shared" ca="1" si="105"/>
        <v>0.80798653491842631</v>
      </c>
      <c r="X154">
        <f t="shared" ca="1" si="106"/>
        <v>0.98191854005665902</v>
      </c>
      <c r="Y154">
        <f t="shared" ca="1" si="106"/>
        <v>1.0910376022528059</v>
      </c>
      <c r="Z154">
        <f t="shared" ca="1" si="106"/>
        <v>1.4233835789809286</v>
      </c>
      <c r="AA154">
        <f t="shared" ca="1" si="106"/>
        <v>2.9218902929164141</v>
      </c>
      <c r="AB154">
        <f t="shared" ca="1" si="106"/>
        <v>2.8118142109858599</v>
      </c>
      <c r="AC154">
        <f t="shared" ca="1" si="106"/>
        <v>3.3480707492194797</v>
      </c>
      <c r="AD154">
        <f t="shared" ca="1" si="106"/>
        <v>3.617956780096701</v>
      </c>
      <c r="AE154">
        <f t="shared" ca="1" si="106"/>
        <v>3.7873854888190039</v>
      </c>
      <c r="AF154">
        <f t="shared" ca="1" si="106"/>
        <v>3.5436569581238149</v>
      </c>
      <c r="AG154">
        <f t="shared" ca="1" si="106"/>
        <v>3.1255719606423575</v>
      </c>
      <c r="AH154">
        <f t="shared" ca="1" si="107"/>
        <v>3.589385536623575</v>
      </c>
      <c r="AI154">
        <f t="shared" ca="1" si="107"/>
        <v>5.209240812020135</v>
      </c>
      <c r="AJ154">
        <f t="shared" ca="1" si="107"/>
        <v>5.3990858198511997</v>
      </c>
      <c r="AK154">
        <f t="shared" ca="1" si="107"/>
        <v>5.0013336223537275</v>
      </c>
      <c r="AL154">
        <f t="shared" ca="1" si="107"/>
        <v>3.6661782697616383</v>
      </c>
      <c r="AM154">
        <f t="shared" ca="1" si="107"/>
        <v>2.8708139100528838</v>
      </c>
      <c r="AN154">
        <f t="shared" ca="1" si="107"/>
        <v>2.510578386995582</v>
      </c>
      <c r="AO154">
        <f t="shared" ca="1" si="107"/>
        <v>1.4745842505789439</v>
      </c>
      <c r="AP154">
        <f t="shared" ca="1" si="107"/>
        <v>3.6154345330237407</v>
      </c>
      <c r="AQ154">
        <f t="shared" ca="1" si="107"/>
        <v>3.1937531812020374</v>
      </c>
      <c r="AR154">
        <f t="shared" ca="1" si="108"/>
        <v>2.1821509252266558</v>
      </c>
      <c r="AS154">
        <f t="shared" ca="1" si="108"/>
        <v>1.746943740146137</v>
      </c>
      <c r="AT154">
        <f t="shared" ca="1" si="108"/>
        <v>0.80365009470126314</v>
      </c>
      <c r="AU154">
        <f t="shared" ca="1" si="108"/>
        <v>0.76204741433119727</v>
      </c>
      <c r="AV154">
        <f t="shared" ca="1" si="108"/>
        <v>0.69270992400547038</v>
      </c>
      <c r="AW154">
        <f t="shared" ca="1" si="108"/>
        <v>0.94353007164917146</v>
      </c>
      <c r="AX154">
        <f t="shared" ca="1" si="108"/>
        <v>0.75260802800712145</v>
      </c>
      <c r="AY154">
        <f t="shared" ca="1" si="108"/>
        <v>0.5798997845675915</v>
      </c>
      <c r="AZ154">
        <f t="shared" ca="1" si="108"/>
        <v>0.29485013304654661</v>
      </c>
      <c r="BA154">
        <f t="shared" ca="1" si="108"/>
        <v>0.20294955973876122</v>
      </c>
      <c r="BB154">
        <f t="shared" ca="1" si="109"/>
        <v>0.22467130396017412</v>
      </c>
      <c r="BC154">
        <f t="shared" ca="1" si="109"/>
        <v>0.17749942959941675</v>
      </c>
      <c r="BD154">
        <f t="shared" ca="1" si="109"/>
        <v>0.21307600163120241</v>
      </c>
      <c r="BE154">
        <f t="shared" ca="1" si="109"/>
        <v>0.1193763252819908</v>
      </c>
      <c r="BF154">
        <f t="shared" ca="1" si="109"/>
        <v>0.10587913164229849</v>
      </c>
      <c r="BG154">
        <f t="shared" ca="1" si="109"/>
        <v>6.8266133672762824E-2</v>
      </c>
      <c r="BH154">
        <f t="shared" ca="1" si="109"/>
        <v>3.0168452063247277E-2</v>
      </c>
      <c r="BI154">
        <f t="shared" ca="1" si="109"/>
        <v>4.9603519167774654E-2</v>
      </c>
      <c r="BJ154">
        <f t="shared" ca="1" si="109"/>
        <v>3.7307979041426853E-2</v>
      </c>
      <c r="BK154">
        <f t="shared" ca="1" si="109"/>
        <v>4.2755894949608672E-2</v>
      </c>
      <c r="BL154">
        <f t="shared" ca="1" si="110"/>
        <v>4.5094034504521041E-2</v>
      </c>
      <c r="BM154">
        <f t="shared" ca="1" si="110"/>
        <v>3.7867221759698561E-2</v>
      </c>
      <c r="BN154">
        <f t="shared" ca="1" si="110"/>
        <v>1.9191156042798026E-2</v>
      </c>
      <c r="BO154">
        <f t="shared" ca="1" si="110"/>
        <v>1.4116125592098645E-2</v>
      </c>
      <c r="BP154">
        <f t="shared" ca="1" si="110"/>
        <v>1.4433501737498852E-2</v>
      </c>
      <c r="BQ154">
        <f t="shared" ca="1" si="110"/>
        <v>9.5401327975073863E-3</v>
      </c>
      <c r="BR154">
        <f t="shared" ca="1" si="110"/>
        <v>1.0216181941855335E-2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29</v>
      </c>
      <c r="B155">
        <f t="shared" ca="1" si="95"/>
        <v>9.0149734448259071</v>
      </c>
      <c r="C155">
        <f t="shared" ca="1" si="96"/>
        <v>81.269746210916281</v>
      </c>
      <c r="D155">
        <f t="shared" ref="D155:M164" ca="1" si="111">IF(ROW()+D$4&gt;3,OFFSET($A155,D$4,0)*D$1*(1-D$1),0)</f>
        <v>0</v>
      </c>
      <c r="E155">
        <f t="shared" ca="1" si="111"/>
        <v>2.7314518185935444E-19</v>
      </c>
      <c r="F155">
        <f t="shared" ca="1" si="111"/>
        <v>1.359877621165275E-13</v>
      </c>
      <c r="G155">
        <f t="shared" ca="1" si="111"/>
        <v>7.0236706003907824E-10</v>
      </c>
      <c r="H155">
        <f t="shared" ca="1" si="111"/>
        <v>2.2374986413937309E-7</v>
      </c>
      <c r="I155">
        <f t="shared" ca="1" si="111"/>
        <v>1.0008210721636034E-6</v>
      </c>
      <c r="J155">
        <f t="shared" ca="1" si="111"/>
        <v>3.5675493856208554E-7</v>
      </c>
      <c r="K155">
        <f t="shared" ca="1" si="111"/>
        <v>2.8150582167140831E-6</v>
      </c>
      <c r="L155">
        <f t="shared" ca="1" si="111"/>
        <v>3.2995091976978231E-5</v>
      </c>
      <c r="M155">
        <f t="shared" ca="1" si="111"/>
        <v>1.4305183789458246E-4</v>
      </c>
      <c r="N155">
        <f t="shared" ref="N155:W164" ca="1" si="112">IF(ROW()+N$4&gt;3,OFFSET($A155,N$4,0)*N$1*(1-N$1),0)</f>
        <v>5.8910629730938799E-4</v>
      </c>
      <c r="O155">
        <f t="shared" ca="1" si="112"/>
        <v>1.7205946433318066E-3</v>
      </c>
      <c r="P155">
        <f t="shared" ca="1" si="112"/>
        <v>9.4758925212970052E-3</v>
      </c>
      <c r="Q155">
        <f t="shared" ca="1" si="112"/>
        <v>2.4414375286702407E-2</v>
      </c>
      <c r="R155">
        <f t="shared" ca="1" si="112"/>
        <v>3.2022675604185535E-2</v>
      </c>
      <c r="S155">
        <f t="shared" ca="1" si="112"/>
        <v>4.0044361721025531E-2</v>
      </c>
      <c r="T155">
        <f t="shared" ca="1" si="112"/>
        <v>0.19756365231451734</v>
      </c>
      <c r="U155">
        <f t="shared" ca="1" si="112"/>
        <v>0.29671090541614126</v>
      </c>
      <c r="V155">
        <f t="shared" ca="1" si="112"/>
        <v>0.53808794026795337</v>
      </c>
      <c r="W155">
        <f t="shared" ca="1" si="112"/>
        <v>0.70439851762119221</v>
      </c>
      <c r="X155">
        <f t="shared" ref="X155:AG164" ca="1" si="113">IF(ROW()+X$4&gt;3,OFFSET($A155,X$4,0)*X$1*(1-X$1),0)</f>
        <v>0.83751875475420923</v>
      </c>
      <c r="Y155">
        <f t="shared" ca="1" si="113"/>
        <v>1.166281574821965</v>
      </c>
      <c r="Z155">
        <f t="shared" ca="1" si="113"/>
        <v>2.5253579627080991</v>
      </c>
      <c r="AA155">
        <f t="shared" ca="1" si="113"/>
        <v>2.5500133465452341</v>
      </c>
      <c r="AB155">
        <f t="shared" ca="1" si="113"/>
        <v>3.1632909873590922</v>
      </c>
      <c r="AC155">
        <f t="shared" ca="1" si="113"/>
        <v>3.5340746797316731</v>
      </c>
      <c r="AD155">
        <f t="shared" ca="1" si="113"/>
        <v>3.8083755579965275</v>
      </c>
      <c r="AE155">
        <f t="shared" ca="1" si="113"/>
        <v>3.6611393058583706</v>
      </c>
      <c r="AF155">
        <f t="shared" ca="1" si="113"/>
        <v>3.2992668230807931</v>
      </c>
      <c r="AG155">
        <f t="shared" ca="1" si="113"/>
        <v>3.8780244696858879</v>
      </c>
      <c r="AH155">
        <f t="shared" ref="AH155:AQ164" ca="1" si="114">IF(ROW()+AH$4&gt;3,OFFSET($A155,AH$4,0)*AH$1*(1-AH$1),0)</f>
        <v>5.7323022749063064</v>
      </c>
      <c r="AI155">
        <f t="shared" ca="1" si="114"/>
        <v>6.0368772027149227</v>
      </c>
      <c r="AJ155">
        <f t="shared" ca="1" si="114"/>
        <v>5.7038729225847353</v>
      </c>
      <c r="AK155">
        <f t="shared" ca="1" si="114"/>
        <v>4.2377712372615548</v>
      </c>
      <c r="AL155">
        <f t="shared" ca="1" si="114"/>
        <v>3.3689205722133977</v>
      </c>
      <c r="AM155">
        <f t="shared" ca="1" si="114"/>
        <v>2.9833948477020162</v>
      </c>
      <c r="AN155">
        <f t="shared" ca="1" si="114"/>
        <v>1.7763526323081948</v>
      </c>
      <c r="AO155">
        <f t="shared" ca="1" si="114"/>
        <v>4.4040916283957792</v>
      </c>
      <c r="AP155">
        <f t="shared" ca="1" si="114"/>
        <v>3.9221008550212901</v>
      </c>
      <c r="AQ155">
        <f t="shared" ca="1" si="114"/>
        <v>2.7074615445581056</v>
      </c>
      <c r="AR155">
        <f t="shared" ref="AR155:BA164" ca="1" si="115">IF(ROW()+AR$4&gt;3,OFFSET($A155,AR$4,0)*AR$1*(1-AR$1),0)</f>
        <v>2.1821509252266558</v>
      </c>
      <c r="AS155">
        <f t="shared" ca="1" si="115"/>
        <v>1.0091568207640305</v>
      </c>
      <c r="AT155">
        <f t="shared" ca="1" si="115"/>
        <v>0.96573078606958507</v>
      </c>
      <c r="AU155">
        <f t="shared" ca="1" si="115"/>
        <v>0.87928547807445845</v>
      </c>
      <c r="AV155">
        <f t="shared" ca="1" si="115"/>
        <v>1.2006972016094819</v>
      </c>
      <c r="AW155">
        <f t="shared" ca="1" si="115"/>
        <v>0.9666234650112141</v>
      </c>
      <c r="AX155">
        <f t="shared" ca="1" si="115"/>
        <v>0.74490214376131469</v>
      </c>
      <c r="AY155">
        <f t="shared" ca="1" si="115"/>
        <v>0.37593503275416279</v>
      </c>
      <c r="AZ155">
        <f t="shared" ca="1" si="115"/>
        <v>0.26348309761606298</v>
      </c>
      <c r="BA155">
        <f t="shared" ca="1" si="115"/>
        <v>0.28630384320289531</v>
      </c>
      <c r="BB155">
        <f t="shared" ref="BB155:BK164" ca="1" si="116">IF(ROW()+BB$4&gt;3,OFFSET($A155,BB$4,0)*BB$1*(1-BB$1),0)</f>
        <v>0.22561928414566007</v>
      </c>
      <c r="BC155">
        <f t="shared" ca="1" si="116"/>
        <v>0.27296130770330479</v>
      </c>
      <c r="BD155">
        <f t="shared" ca="1" si="116"/>
        <v>0.15136546563965197</v>
      </c>
      <c r="BE155">
        <f t="shared" ca="1" si="116"/>
        <v>0.13544621522379724</v>
      </c>
      <c r="BF155">
        <f t="shared" ca="1" si="116"/>
        <v>8.5780042245794386E-2</v>
      </c>
      <c r="BG155">
        <f t="shared" ca="1" si="116"/>
        <v>3.7417838958711008E-2</v>
      </c>
      <c r="BH155">
        <f t="shared" ca="1" si="116"/>
        <v>6.1258078235295998E-2</v>
      </c>
      <c r="BI155">
        <f t="shared" ca="1" si="116"/>
        <v>4.661984884189347E-2</v>
      </c>
      <c r="BJ155">
        <f t="shared" ca="1" si="116"/>
        <v>5.4768113232814615E-2</v>
      </c>
      <c r="BK155">
        <f t="shared" ca="1" si="116"/>
        <v>5.3939998260677975E-2</v>
      </c>
      <c r="BL155">
        <f t="shared" ref="BL155:BV164" ca="1" si="117">IF(ROW()+BL$4&gt;3,OFFSET($A155,BL$4,0)*BL$1*(1-BL$1),0)</f>
        <v>4.5970592410656437E-2</v>
      </c>
      <c r="BM155">
        <f t="shared" ca="1" si="117"/>
        <v>2.3426332105576229E-2</v>
      </c>
      <c r="BN155">
        <f t="shared" ca="1" si="117"/>
        <v>1.6956569380280447E-2</v>
      </c>
      <c r="BO155">
        <f t="shared" ca="1" si="117"/>
        <v>1.690652251146698E-2</v>
      </c>
      <c r="BP155">
        <f t="shared" ca="1" si="117"/>
        <v>1.2284825103437534E-2</v>
      </c>
      <c r="BQ155">
        <f t="shared" ca="1" si="117"/>
        <v>1.3058736909135588E-2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31</v>
      </c>
      <c r="B156">
        <f t="shared" ca="1" si="95"/>
        <v>9.3669294684863118</v>
      </c>
      <c r="C156">
        <f t="shared" ca="1" si="96"/>
        <v>87.739367667597264</v>
      </c>
      <c r="D156">
        <f t="shared" ca="1" si="111"/>
        <v>0</v>
      </c>
      <c r="E156">
        <f t="shared" ca="1" si="111"/>
        <v>6.3733875767182698E-19</v>
      </c>
      <c r="F156">
        <f t="shared" ca="1" si="111"/>
        <v>9.7134115797519628E-14</v>
      </c>
      <c r="G156">
        <f t="shared" ca="1" si="111"/>
        <v>9.1307717805080179E-10</v>
      </c>
      <c r="H156">
        <f t="shared" ca="1" si="111"/>
        <v>1.2048069607504703E-7</v>
      </c>
      <c r="I156">
        <f t="shared" ca="1" si="111"/>
        <v>9.2933385272334604E-7</v>
      </c>
      <c r="J156">
        <f t="shared" ca="1" si="111"/>
        <v>3.2931225098038662E-7</v>
      </c>
      <c r="K156">
        <f t="shared" ca="1" si="111"/>
        <v>4.222587325071125E-6</v>
      </c>
      <c r="L156">
        <f t="shared" ca="1" si="111"/>
        <v>4.0327334638528946E-5</v>
      </c>
      <c r="M156">
        <f t="shared" ca="1" si="111"/>
        <v>1.6255890669838918E-4</v>
      </c>
      <c r="N156">
        <f t="shared" ca="1" si="112"/>
        <v>5.6554204541701242E-4</v>
      </c>
      <c r="O156">
        <f t="shared" ca="1" si="112"/>
        <v>3.3694978431914545E-3</v>
      </c>
      <c r="P156">
        <f t="shared" ca="1" si="112"/>
        <v>9.6775072557926858E-3</v>
      </c>
      <c r="Q156">
        <f t="shared" ca="1" si="112"/>
        <v>1.3733086098770103E-2</v>
      </c>
      <c r="R156">
        <f t="shared" ca="1" si="112"/>
        <v>1.8976400358035873E-2</v>
      </c>
      <c r="S156">
        <f t="shared" ca="1" si="112"/>
        <v>0.10261367691012792</v>
      </c>
      <c r="T156">
        <f t="shared" ca="1" si="112"/>
        <v>0.1686518983172709</v>
      </c>
      <c r="U156">
        <f t="shared" ca="1" si="112"/>
        <v>0.33062072317798602</v>
      </c>
      <c r="V156">
        <f t="shared" ca="1" si="112"/>
        <v>0.46910230690026705</v>
      </c>
      <c r="W156">
        <f t="shared" ca="1" si="112"/>
        <v>0.600810500323958</v>
      </c>
      <c r="X156">
        <f t="shared" ca="1" si="113"/>
        <v>0.89527866887518914</v>
      </c>
      <c r="Y156">
        <f t="shared" ca="1" si="113"/>
        <v>2.0692092456518734</v>
      </c>
      <c r="Z156">
        <f t="shared" ca="1" si="113"/>
        <v>2.203948767454341</v>
      </c>
      <c r="AA156">
        <f t="shared" ca="1" si="113"/>
        <v>2.8687650148633885</v>
      </c>
      <c r="AB156">
        <f t="shared" ca="1" si="113"/>
        <v>3.3390293755457083</v>
      </c>
      <c r="AC156">
        <f t="shared" ca="1" si="113"/>
        <v>3.7200786102438665</v>
      </c>
      <c r="AD156">
        <f t="shared" ca="1" si="113"/>
        <v>3.6814297060633101</v>
      </c>
      <c r="AE156">
        <f t="shared" ca="1" si="113"/>
        <v>3.4086469399371038</v>
      </c>
      <c r="AF156">
        <f t="shared" ca="1" si="113"/>
        <v>4.0935347619706137</v>
      </c>
      <c r="AG156">
        <f t="shared" ca="1" si="113"/>
        <v>6.193262959050597</v>
      </c>
      <c r="AH156">
        <f t="shared" ca="1" si="114"/>
        <v>6.6430418886764677</v>
      </c>
      <c r="AI156">
        <f t="shared" ca="1" si="114"/>
        <v>6.3776686577068933</v>
      </c>
      <c r="AJ156">
        <f t="shared" ca="1" si="114"/>
        <v>4.8330526290603482</v>
      </c>
      <c r="AK156">
        <f t="shared" ca="1" si="114"/>
        <v>3.894168163970078</v>
      </c>
      <c r="AL156">
        <f t="shared" ca="1" si="114"/>
        <v>3.5010351044570602</v>
      </c>
      <c r="AM156">
        <f t="shared" ca="1" si="114"/>
        <v>2.110892580921238</v>
      </c>
      <c r="AN156">
        <f t="shared" ca="1" si="114"/>
        <v>5.3053731951604748</v>
      </c>
      <c r="AO156">
        <f t="shared" ca="1" si="114"/>
        <v>4.7776529718757788</v>
      </c>
      <c r="AP156">
        <f t="shared" ca="1" si="114"/>
        <v>3.3249085437629042</v>
      </c>
      <c r="AQ156">
        <f t="shared" ca="1" si="114"/>
        <v>2.7074615445581056</v>
      </c>
      <c r="AR156">
        <f t="shared" ca="1" si="115"/>
        <v>1.2605629131163691</v>
      </c>
      <c r="AS156">
        <f t="shared" ca="1" si="115"/>
        <v>1.2126842468004737</v>
      </c>
      <c r="AT156">
        <f t="shared" ca="1" si="115"/>
        <v>1.1143047531572134</v>
      </c>
      <c r="AU156">
        <f t="shared" ca="1" si="115"/>
        <v>1.5240948286623945</v>
      </c>
      <c r="AV156">
        <f t="shared" ca="1" si="115"/>
        <v>1.2300848953551686</v>
      </c>
      <c r="AW156">
        <f t="shared" ca="1" si="115"/>
        <v>0.95672629642748153</v>
      </c>
      <c r="AX156">
        <f t="shared" ca="1" si="115"/>
        <v>0.48290207940388674</v>
      </c>
      <c r="AY156">
        <f t="shared" ca="1" si="115"/>
        <v>0.33594194416329443</v>
      </c>
      <c r="AZ156">
        <f t="shared" ca="1" si="115"/>
        <v>0.3716993698512317</v>
      </c>
      <c r="BA156">
        <f t="shared" ca="1" si="115"/>
        <v>0.28751187629657837</v>
      </c>
      <c r="BB156">
        <f t="shared" ca="1" si="116"/>
        <v>0.34696074788786385</v>
      </c>
      <c r="BC156">
        <f t="shared" ca="1" si="116"/>
        <v>0.19390693989852251</v>
      </c>
      <c r="BD156">
        <f t="shared" ca="1" si="116"/>
        <v>0.17174158601422052</v>
      </c>
      <c r="BE156">
        <f t="shared" ca="1" si="116"/>
        <v>0.10973439131690692</v>
      </c>
      <c r="BF156">
        <f t="shared" ca="1" si="116"/>
        <v>4.7017512695393567E-2</v>
      </c>
      <c r="BG156">
        <f t="shared" ca="1" si="116"/>
        <v>7.5978207351275792E-2</v>
      </c>
      <c r="BH156">
        <f t="shared" ca="1" si="116"/>
        <v>5.7573381800090223E-2</v>
      </c>
      <c r="BI156">
        <f t="shared" ca="1" si="116"/>
        <v>6.843793809989962E-2</v>
      </c>
      <c r="BJ156">
        <f t="shared" ca="1" si="116"/>
        <v>6.9094377184722527E-2</v>
      </c>
      <c r="BK156">
        <f t="shared" ca="1" si="116"/>
        <v>5.4988507946090719E-2</v>
      </c>
      <c r="BL156">
        <f t="shared" ca="1" si="117"/>
        <v>2.8439434287948477E-2</v>
      </c>
      <c r="BM156">
        <f t="shared" ca="1" si="117"/>
        <v>2.069860850424201E-2</v>
      </c>
      <c r="BN156">
        <f t="shared" ca="1" si="117"/>
        <v>2.0308449374056813E-2</v>
      </c>
      <c r="BO156">
        <f t="shared" ca="1" si="117"/>
        <v>1.4389693917526911E-2</v>
      </c>
      <c r="BP156">
        <f t="shared" ca="1" si="117"/>
        <v>1.6815730179610314E-2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55</v>
      </c>
      <c r="B157">
        <f t="shared" ca="1" si="95"/>
        <v>9.7264505095729348</v>
      </c>
      <c r="C157">
        <f t="shared" ca="1" si="96"/>
        <v>94.603839515171614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1.2627435053677553E-13</v>
      </c>
      <c r="G157">
        <f t="shared" ca="1" si="111"/>
        <v>4.916569420273548E-10</v>
      </c>
      <c r="H157">
        <f t="shared" ca="1" si="111"/>
        <v>1.1187493206968654E-7</v>
      </c>
      <c r="I157">
        <f t="shared" ca="1" si="111"/>
        <v>8.5784663328308861E-7</v>
      </c>
      <c r="J157">
        <f t="shared" ca="1" si="111"/>
        <v>4.9396837647057996E-7</v>
      </c>
      <c r="K157">
        <f t="shared" ca="1" si="111"/>
        <v>5.1609400639758194E-6</v>
      </c>
      <c r="L157">
        <f t="shared" ca="1" si="111"/>
        <v>4.5826516634691989E-5</v>
      </c>
      <c r="M157">
        <f t="shared" ca="1" si="111"/>
        <v>1.5605655043045359E-4</v>
      </c>
      <c r="N157">
        <f t="shared" ca="1" si="112"/>
        <v>1.1075198389416494E-3</v>
      </c>
      <c r="O157">
        <f t="shared" ca="1" si="112"/>
        <v>3.4411892866636133E-3</v>
      </c>
      <c r="P157">
        <f t="shared" ca="1" si="112"/>
        <v>5.4435978313833854E-3</v>
      </c>
      <c r="Q157">
        <f t="shared" ca="1" si="112"/>
        <v>8.1381250955674684E-3</v>
      </c>
      <c r="R157">
        <f t="shared" ca="1" si="112"/>
        <v>4.8627025917466926E-2</v>
      </c>
      <c r="S157">
        <f t="shared" ca="1" si="112"/>
        <v>8.7597041264743339E-2</v>
      </c>
      <c r="T157">
        <f t="shared" ca="1" si="112"/>
        <v>0.18792640098210187</v>
      </c>
      <c r="U157">
        <f t="shared" ca="1" si="112"/>
        <v>0.28823345097568015</v>
      </c>
      <c r="V157">
        <f t="shared" ca="1" si="112"/>
        <v>0.40011667353258068</v>
      </c>
      <c r="W157">
        <f t="shared" ca="1" si="112"/>
        <v>0.64224570724285168</v>
      </c>
      <c r="X157">
        <f t="shared" ca="1" si="113"/>
        <v>1.5883976383269487</v>
      </c>
      <c r="Y157">
        <f t="shared" ca="1" si="113"/>
        <v>1.8058553416598169</v>
      </c>
      <c r="Z157">
        <f t="shared" ca="1" si="113"/>
        <v>2.4794423633861333</v>
      </c>
      <c r="AA157">
        <f t="shared" ca="1" si="113"/>
        <v>3.0281408490224653</v>
      </c>
      <c r="AB157">
        <f t="shared" ca="1" si="113"/>
        <v>3.5147677637323249</v>
      </c>
      <c r="AC157">
        <f t="shared" ca="1" si="113"/>
        <v>3.5960759899024044</v>
      </c>
      <c r="AD157">
        <f t="shared" ca="1" si="113"/>
        <v>3.4275380021968749</v>
      </c>
      <c r="AE157">
        <f t="shared" ca="1" si="113"/>
        <v>4.2292471291812213</v>
      </c>
      <c r="AF157">
        <f t="shared" ca="1" si="113"/>
        <v>6.5374361124008304</v>
      </c>
      <c r="AG157">
        <f t="shared" ca="1" si="113"/>
        <v>7.1772393170305984</v>
      </c>
      <c r="AH157">
        <f t="shared" ca="1" si="114"/>
        <v>7.0180523178759451</v>
      </c>
      <c r="AI157">
        <f t="shared" ca="1" si="114"/>
        <v>5.4039787863012618</v>
      </c>
      <c r="AJ157">
        <f t="shared" ca="1" si="114"/>
        <v>4.4411834969743742</v>
      </c>
      <c r="AK157">
        <f t="shared" ca="1" si="114"/>
        <v>4.0468806409885127</v>
      </c>
      <c r="AL157">
        <f t="shared" ca="1" si="114"/>
        <v>2.477147479568675</v>
      </c>
      <c r="AM157">
        <f t="shared" ca="1" si="114"/>
        <v>6.3045325083514312</v>
      </c>
      <c r="AN157">
        <f t="shared" ca="1" si="114"/>
        <v>5.7553825286785507</v>
      </c>
      <c r="AO157">
        <f t="shared" ca="1" si="114"/>
        <v>4.0501914082568327</v>
      </c>
      <c r="AP157">
        <f t="shared" ca="1" si="114"/>
        <v>3.3249085437629042</v>
      </c>
      <c r="AQ157">
        <f t="shared" ca="1" si="114"/>
        <v>1.5640190475845368</v>
      </c>
      <c r="AR157">
        <f t="shared" ca="1" si="115"/>
        <v>1.514794088870931</v>
      </c>
      <c r="AS157">
        <f t="shared" ca="1" si="115"/>
        <v>1.3992510540005467</v>
      </c>
      <c r="AT157">
        <f t="shared" ca="1" si="115"/>
        <v>1.9314615721391701</v>
      </c>
      <c r="AU157">
        <f t="shared" ca="1" si="115"/>
        <v>1.5613978489443412</v>
      </c>
      <c r="AV157">
        <f t="shared" ca="1" si="115"/>
        <v>1.21749016946416</v>
      </c>
      <c r="AW157">
        <f t="shared" ca="1" si="115"/>
        <v>0.62022256458057423</v>
      </c>
      <c r="AX157">
        <f t="shared" ca="1" si="115"/>
        <v>0.4315295177651754</v>
      </c>
      <c r="AY157">
        <f t="shared" ca="1" si="115"/>
        <v>0.47391809980179039</v>
      </c>
      <c r="AZ157">
        <f t="shared" ca="1" si="115"/>
        <v>0.37326772162275584</v>
      </c>
      <c r="BA157">
        <f t="shared" ca="1" si="115"/>
        <v>0.44214011228801553</v>
      </c>
      <c r="BB157">
        <f t="shared" ca="1" si="116"/>
        <v>0.24647484822635135</v>
      </c>
      <c r="BC157">
        <f t="shared" ca="1" si="116"/>
        <v>0.2200097971925544</v>
      </c>
      <c r="BD157">
        <f t="shared" ca="1" si="116"/>
        <v>0.13913979341491087</v>
      </c>
      <c r="BE157">
        <f t="shared" ca="1" si="116"/>
        <v>6.014730235361844E-2</v>
      </c>
      <c r="BF157">
        <f t="shared" ca="1" si="116"/>
        <v>9.5470674633394578E-2</v>
      </c>
      <c r="BG157">
        <f t="shared" ca="1" si="116"/>
        <v>7.1408089615860704E-2</v>
      </c>
      <c r="BH157">
        <f t="shared" ca="1" si="116"/>
        <v>8.4517724482532447E-2</v>
      </c>
      <c r="BI157">
        <f t="shared" ca="1" si="116"/>
        <v>8.633996005518671E-2</v>
      </c>
      <c r="BJ157">
        <f t="shared" ca="1" si="116"/>
        <v>7.0437464430213897E-2</v>
      </c>
      <c r="BK157">
        <f t="shared" ca="1" si="116"/>
        <v>3.4018314237835787E-2</v>
      </c>
      <c r="BL157">
        <f t="shared" ca="1" si="117"/>
        <v>2.5127993309214749E-2</v>
      </c>
      <c r="BM157">
        <f t="shared" ca="1" si="117"/>
        <v>2.4790193906243339E-2</v>
      </c>
      <c r="BN157">
        <f t="shared" ca="1" si="117"/>
        <v>1.7285185065944796E-2</v>
      </c>
      <c r="BO157">
        <f t="shared" ca="1" si="117"/>
        <v>1.9696919430835316E-2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48</v>
      </c>
      <c r="B158">
        <f t="shared" ca="1" si="95"/>
        <v>10.091724358799786</v>
      </c>
      <c r="C158">
        <f t="shared" ca="1" si="96"/>
        <v>101.84290053399295</v>
      </c>
      <c r="D158">
        <f t="shared" ca="1" si="111"/>
        <v>0</v>
      </c>
      <c r="E158">
        <f t="shared" ca="1" si="111"/>
        <v>5.9181456069526798E-19</v>
      </c>
      <c r="F158">
        <f t="shared" ca="1" si="111"/>
        <v>6.799388105826375E-14</v>
      </c>
      <c r="G158">
        <f t="shared" ca="1" si="111"/>
        <v>4.565385890254009E-10</v>
      </c>
      <c r="H158">
        <f t="shared" ca="1" si="111"/>
        <v>1.0326916806432605E-7</v>
      </c>
      <c r="I158">
        <f t="shared" ca="1" si="111"/>
        <v>1.2867699499246329E-6</v>
      </c>
      <c r="J158">
        <f t="shared" ca="1" si="111"/>
        <v>6.0373912679737563E-7</v>
      </c>
      <c r="K158">
        <f t="shared" ca="1" si="111"/>
        <v>5.86470461815434E-6</v>
      </c>
      <c r="L158">
        <f t="shared" ca="1" si="111"/>
        <v>4.3993455969304303E-5</v>
      </c>
      <c r="M158">
        <f t="shared" ca="1" si="111"/>
        <v>3.0561074459297164E-4</v>
      </c>
      <c r="N158">
        <f t="shared" ca="1" si="112"/>
        <v>1.1310840908340248E-3</v>
      </c>
      <c r="O158">
        <f t="shared" ca="1" si="112"/>
        <v>1.9356689737482825E-3</v>
      </c>
      <c r="P158">
        <f t="shared" ca="1" si="112"/>
        <v>3.2258357519308954E-3</v>
      </c>
      <c r="Q158">
        <f t="shared" ca="1" si="112"/>
        <v>2.0853945557391639E-2</v>
      </c>
      <c r="R158">
        <f t="shared" ca="1" si="112"/>
        <v>4.1510875783203477E-2</v>
      </c>
      <c r="S158">
        <f t="shared" ca="1" si="112"/>
        <v>9.7608131694999725E-2</v>
      </c>
      <c r="T158">
        <f t="shared" ca="1" si="112"/>
        <v>0.16383327265106315</v>
      </c>
      <c r="U158">
        <f t="shared" ca="1" si="112"/>
        <v>0.24584617877337422</v>
      </c>
      <c r="V158">
        <f t="shared" ca="1" si="112"/>
        <v>0.42771092687965528</v>
      </c>
      <c r="W158">
        <f t="shared" ca="1" si="112"/>
        <v>1.1394681902695756</v>
      </c>
      <c r="X158">
        <f t="shared" ca="1" si="113"/>
        <v>1.3862379389035187</v>
      </c>
      <c r="Y158">
        <f t="shared" ca="1" si="113"/>
        <v>2.0315872593672939</v>
      </c>
      <c r="Z158">
        <f t="shared" ca="1" si="113"/>
        <v>2.6171891613520302</v>
      </c>
      <c r="AA158">
        <f t="shared" ca="1" si="113"/>
        <v>3.1875166831815425</v>
      </c>
      <c r="AB158">
        <f t="shared" ca="1" si="113"/>
        <v>3.3976088382745804</v>
      </c>
      <c r="AC158">
        <f t="shared" ca="1" si="113"/>
        <v>3.3480707492194797</v>
      </c>
      <c r="AD158">
        <f t="shared" ca="1" si="113"/>
        <v>4.2526860397627892</v>
      </c>
      <c r="AE158">
        <f t="shared" ca="1" si="113"/>
        <v>6.75417078839389</v>
      </c>
      <c r="AF158">
        <f t="shared" ca="1" si="113"/>
        <v>7.5760941863336724</v>
      </c>
      <c r="AG158">
        <f t="shared" ca="1" si="113"/>
        <v>7.5824060526694224</v>
      </c>
      <c r="AH158">
        <f t="shared" ca="1" si="114"/>
        <v>5.9465939487345798</v>
      </c>
      <c r="AI158">
        <f t="shared" ca="1" si="114"/>
        <v>4.965818344168726</v>
      </c>
      <c r="AJ158">
        <f t="shared" ca="1" si="114"/>
        <v>4.6153475556792509</v>
      </c>
      <c r="AK158">
        <f t="shared" ca="1" si="114"/>
        <v>2.8633589440956455</v>
      </c>
      <c r="AL158">
        <f t="shared" ca="1" si="114"/>
        <v>7.3984138056451085</v>
      </c>
      <c r="AM158">
        <f t="shared" ca="1" si="114"/>
        <v>6.8392919621848112</v>
      </c>
      <c r="AN158">
        <f t="shared" ca="1" si="114"/>
        <v>4.8790485634065082</v>
      </c>
      <c r="AO158">
        <f t="shared" ca="1" si="114"/>
        <v>4.0501914082568327</v>
      </c>
      <c r="AP158">
        <f t="shared" ca="1" si="114"/>
        <v>1.9206995956688622</v>
      </c>
      <c r="AQ158">
        <f t="shared" ca="1" si="114"/>
        <v>1.8794514605427626</v>
      </c>
      <c r="AR158">
        <f t="shared" ca="1" si="115"/>
        <v>1.7478393333126128</v>
      </c>
      <c r="AS158">
        <f t="shared" ca="1" si="115"/>
        <v>2.4253684936009474</v>
      </c>
      <c r="AT158">
        <f t="shared" ca="1" si="115"/>
        <v>1.9787351071215975</v>
      </c>
      <c r="AU158">
        <f t="shared" ca="1" si="115"/>
        <v>1.5454108402520783</v>
      </c>
      <c r="AV158">
        <f t="shared" ca="1" si="115"/>
        <v>0.78926948916986928</v>
      </c>
      <c r="AW158">
        <f t="shared" ca="1" si="115"/>
        <v>0.55424144068902381</v>
      </c>
      <c r="AX158">
        <f t="shared" ca="1" si="115"/>
        <v>0.6087648554187296</v>
      </c>
      <c r="AY158">
        <f t="shared" ca="1" si="115"/>
        <v>0.47591775423133381</v>
      </c>
      <c r="AZ158">
        <f t="shared" ca="1" si="115"/>
        <v>0.57401674837785144</v>
      </c>
      <c r="BA158">
        <f t="shared" ca="1" si="115"/>
        <v>0.31408860435760666</v>
      </c>
      <c r="BB158">
        <f t="shared" ca="1" si="116"/>
        <v>0.27965415471836019</v>
      </c>
      <c r="BC158">
        <f t="shared" ca="1" si="116"/>
        <v>0.1782452255221034</v>
      </c>
      <c r="BD158">
        <f t="shared" ca="1" si="116"/>
        <v>7.6264907687670816E-2</v>
      </c>
      <c r="BE158">
        <f t="shared" ca="1" si="116"/>
        <v>0.12213116355772904</v>
      </c>
      <c r="BF158">
        <f t="shared" ca="1" si="116"/>
        <v>8.9728077662964839E-2</v>
      </c>
      <c r="BG158">
        <f t="shared" ca="1" si="116"/>
        <v>0.1048270755560835</v>
      </c>
      <c r="BH158">
        <f t="shared" ca="1" si="116"/>
        <v>0.1066259030937671</v>
      </c>
      <c r="BI158">
        <f t="shared" ca="1" si="116"/>
        <v>8.8018274613494873E-2</v>
      </c>
      <c r="BJ158">
        <f t="shared" ca="1" si="116"/>
        <v>4.3575719520386566E-2</v>
      </c>
      <c r="BK158">
        <f t="shared" ca="1" si="116"/>
        <v>3.0057277648498741E-2</v>
      </c>
      <c r="BL158">
        <f t="shared" ca="1" si="117"/>
        <v>3.0095154777315336E-2</v>
      </c>
      <c r="BM158">
        <f t="shared" ca="1" si="117"/>
        <v>2.1099744327967632E-2</v>
      </c>
      <c r="BN158">
        <f t="shared" ca="1" si="117"/>
        <v>2.3660329367833181E-2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54</v>
      </c>
      <c r="B159">
        <f t="shared" ca="1" si="95"/>
        <v>10.45951012208416</v>
      </c>
      <c r="C159">
        <f t="shared" ca="1" si="96"/>
        <v>109.401351993981</v>
      </c>
      <c r="D159">
        <f t="shared" ca="1" si="111"/>
        <v>0</v>
      </c>
      <c r="E159">
        <f t="shared" ca="1" si="111"/>
        <v>3.1866937883591349E-19</v>
      </c>
      <c r="F159">
        <f t="shared" ca="1" si="111"/>
        <v>6.3137175268387766E-14</v>
      </c>
      <c r="G159">
        <f t="shared" ca="1" si="111"/>
        <v>4.2142023602344699E-10</v>
      </c>
      <c r="H159">
        <f t="shared" ca="1" si="111"/>
        <v>1.5490375209648907E-7</v>
      </c>
      <c r="I159">
        <f t="shared" ca="1" si="111"/>
        <v>1.5727188276856624E-6</v>
      </c>
      <c r="J159">
        <f t="shared" ca="1" si="111"/>
        <v>6.8606718954247216E-7</v>
      </c>
      <c r="K159">
        <f t="shared" ca="1" si="111"/>
        <v>5.6301164334281662E-6</v>
      </c>
      <c r="L159">
        <f t="shared" ca="1" si="111"/>
        <v>8.6153851273220941E-5</v>
      </c>
      <c r="M159">
        <f t="shared" ca="1" si="111"/>
        <v>3.1211310086090718E-4</v>
      </c>
      <c r="N159">
        <f t="shared" ca="1" si="112"/>
        <v>6.3623480109413911E-4</v>
      </c>
      <c r="O159">
        <f t="shared" ca="1" si="112"/>
        <v>1.1470630955545378E-3</v>
      </c>
      <c r="P159">
        <f t="shared" ca="1" si="112"/>
        <v>8.2662041143229184E-3</v>
      </c>
      <c r="Q159">
        <f t="shared" ca="1" si="112"/>
        <v>1.7802148646553839E-2</v>
      </c>
      <c r="R159">
        <f t="shared" ca="1" si="112"/>
        <v>4.6254975872712441E-2</v>
      </c>
      <c r="S159">
        <f t="shared" ca="1" si="112"/>
        <v>8.5094268657179242E-2</v>
      </c>
      <c r="T159">
        <f t="shared" ca="1" si="112"/>
        <v>0.13974014432002449</v>
      </c>
      <c r="U159">
        <f t="shared" ca="1" si="112"/>
        <v>0.26280108765429655</v>
      </c>
      <c r="V159">
        <f t="shared" ca="1" si="112"/>
        <v>0.75884196704454965</v>
      </c>
      <c r="W159">
        <f t="shared" ca="1" si="112"/>
        <v>0.9944449660534479</v>
      </c>
      <c r="X159">
        <f t="shared" ca="1" si="113"/>
        <v>1.5595176812664586</v>
      </c>
      <c r="Y159">
        <f t="shared" ca="1" si="113"/>
        <v>2.1444532182210327</v>
      </c>
      <c r="Z159">
        <f t="shared" ca="1" si="113"/>
        <v>2.7549359593179261</v>
      </c>
      <c r="AA159">
        <f t="shared" ca="1" si="113"/>
        <v>3.0812661270754913</v>
      </c>
      <c r="AB159">
        <f t="shared" ca="1" si="113"/>
        <v>3.1632909873590922</v>
      </c>
      <c r="AC159">
        <f t="shared" ca="1" si="113"/>
        <v>4.1540877814389843</v>
      </c>
      <c r="AD159">
        <f t="shared" ca="1" si="113"/>
        <v>6.7916030784271406</v>
      </c>
      <c r="AE159">
        <f t="shared" ca="1" si="113"/>
        <v>7.8272633435592756</v>
      </c>
      <c r="AF159">
        <f t="shared" ca="1" si="113"/>
        <v>8.003776922658961</v>
      </c>
      <c r="AG159">
        <f t="shared" ca="1" si="113"/>
        <v>6.4247868079870685</v>
      </c>
      <c r="AH159">
        <f t="shared" ca="1" si="114"/>
        <v>5.4644376826209653</v>
      </c>
      <c r="AI159">
        <f t="shared" ca="1" si="114"/>
        <v>5.1605563184498537</v>
      </c>
      <c r="AJ159">
        <f t="shared" ca="1" si="114"/>
        <v>3.2655761007164514</v>
      </c>
      <c r="AK159">
        <f t="shared" ca="1" si="114"/>
        <v>8.5518987130323278</v>
      </c>
      <c r="AL159">
        <f t="shared" ca="1" si="114"/>
        <v>8.0259578338025062</v>
      </c>
      <c r="AM159">
        <f t="shared" ca="1" si="114"/>
        <v>5.797918288930334</v>
      </c>
      <c r="AN159">
        <f t="shared" ca="1" si="114"/>
        <v>4.8790485634065082</v>
      </c>
      <c r="AO159">
        <f t="shared" ca="1" si="114"/>
        <v>2.339673677585258</v>
      </c>
      <c r="AP159">
        <f t="shared" ca="1" si="114"/>
        <v>2.3080675813499774</v>
      </c>
      <c r="AQ159">
        <f t="shared" ca="1" si="114"/>
        <v>2.1685978390878029</v>
      </c>
      <c r="AR159">
        <f t="shared" ca="1" si="115"/>
        <v>3.0295881777418621</v>
      </c>
      <c r="AS159">
        <f t="shared" ca="1" si="115"/>
        <v>2.4847306595282435</v>
      </c>
      <c r="AT159">
        <f t="shared" ca="1" si="115"/>
        <v>1.9584750207005572</v>
      </c>
      <c r="AU159">
        <f t="shared" ca="1" si="115"/>
        <v>1.0018525447151405</v>
      </c>
      <c r="AV159">
        <f t="shared" ca="1" si="115"/>
        <v>0.70530464989647879</v>
      </c>
      <c r="AW159">
        <f t="shared" ca="1" si="115"/>
        <v>0.78187631811487279</v>
      </c>
      <c r="AX159">
        <f t="shared" ca="1" si="115"/>
        <v>0.61133348350066508</v>
      </c>
      <c r="AY159">
        <f t="shared" ca="1" si="115"/>
        <v>0.73187352121289151</v>
      </c>
      <c r="AZ159">
        <f t="shared" ca="1" si="115"/>
        <v>0.40777146059628788</v>
      </c>
      <c r="BA159">
        <f t="shared" ca="1" si="115"/>
        <v>0.35636976263651521</v>
      </c>
      <c r="BB159">
        <f t="shared" ca="1" si="116"/>
        <v>0.22656726433114605</v>
      </c>
      <c r="BC159">
        <f t="shared" ca="1" si="116"/>
        <v>9.7699265871947882E-2</v>
      </c>
      <c r="BD159">
        <f t="shared" ca="1" si="116"/>
        <v>0.15485851484672089</v>
      </c>
      <c r="BE159">
        <f t="shared" ca="1" si="116"/>
        <v>0.11478492815576039</v>
      </c>
      <c r="BF159">
        <f t="shared" ca="1" si="116"/>
        <v>0.13172081800923238</v>
      </c>
      <c r="BG159">
        <f t="shared" ca="1" si="116"/>
        <v>0.13224778196857404</v>
      </c>
      <c r="BH159">
        <f t="shared" ca="1" si="116"/>
        <v>0.10869854483857033</v>
      </c>
      <c r="BI159">
        <f t="shared" ca="1" si="116"/>
        <v>5.4451983447331577E-2</v>
      </c>
      <c r="BJ159">
        <f t="shared" ca="1" si="116"/>
        <v>3.8501834370752511E-2</v>
      </c>
      <c r="BK159">
        <f t="shared" ca="1" si="116"/>
        <v>3.5998832532504306E-2</v>
      </c>
      <c r="BL159">
        <f t="shared" ca="1" si="117"/>
        <v>2.5614969923734413E-2</v>
      </c>
      <c r="BM159">
        <f t="shared" ca="1" si="117"/>
        <v>2.8881779308244666E-2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57</v>
      </c>
      <c r="B160">
        <f t="shared" ca="1" si="95"/>
        <v>10.828597421297138</v>
      </c>
      <c r="C160">
        <f t="shared" ca="1" si="96"/>
        <v>117.25852211252301</v>
      </c>
      <c r="D160">
        <f t="shared" ca="1" si="111"/>
        <v>0</v>
      </c>
      <c r="E160">
        <f t="shared" ca="1" si="111"/>
        <v>2.9590728034763399E-19</v>
      </c>
      <c r="F160">
        <f t="shared" ca="1" si="111"/>
        <v>5.8280469478511769E-14</v>
      </c>
      <c r="G160">
        <f t="shared" ca="1" si="111"/>
        <v>6.3213035403517053E-10</v>
      </c>
      <c r="H160">
        <f t="shared" ca="1" si="111"/>
        <v>1.8932680811793108E-7</v>
      </c>
      <c r="I160">
        <f t="shared" ca="1" si="111"/>
        <v>1.7871804860064344E-6</v>
      </c>
      <c r="J160">
        <f t="shared" ca="1" si="111"/>
        <v>6.5862450196077325E-7</v>
      </c>
      <c r="K160">
        <f t="shared" ca="1" si="111"/>
        <v>1.1025644682130158E-5</v>
      </c>
      <c r="L160">
        <f t="shared" ca="1" si="111"/>
        <v>8.7986911938608606E-5</v>
      </c>
      <c r="M160">
        <f t="shared" ca="1" si="111"/>
        <v>1.755636192342603E-4</v>
      </c>
      <c r="N160">
        <f t="shared" ca="1" si="112"/>
        <v>3.770280302780083E-4</v>
      </c>
      <c r="O160">
        <f t="shared" ca="1" si="112"/>
        <v>2.9393491823585033E-3</v>
      </c>
      <c r="P160">
        <f t="shared" ca="1" si="112"/>
        <v>7.0565157073488333E-3</v>
      </c>
      <c r="Q160">
        <f t="shared" ca="1" si="112"/>
        <v>1.9836679920445705E-2</v>
      </c>
      <c r="R160">
        <f t="shared" ca="1" si="112"/>
        <v>4.0324850760826231E-2</v>
      </c>
      <c r="S160">
        <f t="shared" ca="1" si="112"/>
        <v>7.2580405619358773E-2</v>
      </c>
      <c r="T160">
        <f t="shared" ca="1" si="112"/>
        <v>0.14937739565243996</v>
      </c>
      <c r="U160">
        <f t="shared" ca="1" si="112"/>
        <v>0.4662599942253649</v>
      </c>
      <c r="V160">
        <f t="shared" ca="1" si="112"/>
        <v>0.66226208032978873</v>
      </c>
      <c r="W160">
        <f t="shared" ca="1" si="112"/>
        <v>1.1187505868101286</v>
      </c>
      <c r="X160">
        <f t="shared" ca="1" si="113"/>
        <v>1.6461575524479286</v>
      </c>
      <c r="Y160">
        <f t="shared" ca="1" si="113"/>
        <v>2.2573191770747711</v>
      </c>
      <c r="Z160">
        <f t="shared" ca="1" si="113"/>
        <v>2.6631047606739955</v>
      </c>
      <c r="AA160">
        <f t="shared" ca="1" si="113"/>
        <v>2.8687650148633885</v>
      </c>
      <c r="AB160">
        <f t="shared" ca="1" si="113"/>
        <v>3.9248240028344288</v>
      </c>
      <c r="AC160">
        <f t="shared" ca="1" si="113"/>
        <v>6.6341401882682289</v>
      </c>
      <c r="AD160">
        <f t="shared" ca="1" si="113"/>
        <v>7.8706428198594898</v>
      </c>
      <c r="AE160">
        <f t="shared" ca="1" si="113"/>
        <v>8.2691249839214915</v>
      </c>
      <c r="AF160">
        <f t="shared" ca="1" si="113"/>
        <v>6.7818262474438527</v>
      </c>
      <c r="AG160">
        <f t="shared" ca="1" si="113"/>
        <v>5.9038581478800083</v>
      </c>
      <c r="AH160">
        <f t="shared" ca="1" si="114"/>
        <v>5.6787293564492378</v>
      </c>
      <c r="AI160">
        <f t="shared" ca="1" si="114"/>
        <v>3.6513370177711226</v>
      </c>
      <c r="AJ160">
        <f t="shared" ca="1" si="114"/>
        <v>9.7531872874731356</v>
      </c>
      <c r="AK160">
        <f t="shared" ca="1" si="114"/>
        <v>9.2772829788698914</v>
      </c>
      <c r="AL160">
        <f t="shared" ca="1" si="114"/>
        <v>6.8038984105486273</v>
      </c>
      <c r="AM160">
        <f t="shared" ca="1" si="114"/>
        <v>5.797918288930334</v>
      </c>
      <c r="AN160">
        <f t="shared" ca="1" si="114"/>
        <v>2.8184795099290025</v>
      </c>
      <c r="AO160">
        <f t="shared" ca="1" si="114"/>
        <v>2.8115406377705199</v>
      </c>
      <c r="AP160">
        <f t="shared" ca="1" si="114"/>
        <v>2.6631549015576663</v>
      </c>
      <c r="AQ160">
        <f t="shared" ca="1" si="114"/>
        <v>3.7589029210855252</v>
      </c>
      <c r="AR160">
        <f t="shared" ca="1" si="115"/>
        <v>3.1037389373369426</v>
      </c>
      <c r="AS160">
        <f t="shared" ca="1" si="115"/>
        <v>2.4592897312736879</v>
      </c>
      <c r="AT160">
        <f t="shared" ca="1" si="115"/>
        <v>1.2696320823851888</v>
      </c>
      <c r="AU160">
        <f t="shared" ca="1" si="115"/>
        <v>0.89527248676672133</v>
      </c>
      <c r="AV160">
        <f t="shared" ca="1" si="115"/>
        <v>0.99498334538967559</v>
      </c>
      <c r="AW160">
        <f t="shared" ca="1" si="115"/>
        <v>0.78517537430945039</v>
      </c>
      <c r="AX160">
        <f t="shared" ca="1" si="115"/>
        <v>0.94011787798841784</v>
      </c>
      <c r="AY160">
        <f t="shared" ca="1" si="115"/>
        <v>0.51991015168128907</v>
      </c>
      <c r="AZ160">
        <f t="shared" ca="1" si="115"/>
        <v>0.46266377259963437</v>
      </c>
      <c r="BA160">
        <f t="shared" ca="1" si="115"/>
        <v>0.28871990939026149</v>
      </c>
      <c r="BB160">
        <f t="shared" ca="1" si="116"/>
        <v>0.12418540429866165</v>
      </c>
      <c r="BC160">
        <f t="shared" ca="1" si="116"/>
        <v>0.19838171543464228</v>
      </c>
      <c r="BD160">
        <f t="shared" ca="1" si="116"/>
        <v>0.14554371696120383</v>
      </c>
      <c r="BE160">
        <f t="shared" ca="1" si="116"/>
        <v>0.16850427453265623</v>
      </c>
      <c r="BF160">
        <f t="shared" ca="1" si="116"/>
        <v>0.16617639983181087</v>
      </c>
      <c r="BG160">
        <f t="shared" ca="1" si="116"/>
        <v>0.13481847319474499</v>
      </c>
      <c r="BH160">
        <f t="shared" ca="1" si="116"/>
        <v>6.724570994250538E-2</v>
      </c>
      <c r="BI160">
        <f t="shared" ca="1" si="116"/>
        <v>4.8111684004834065E-2</v>
      </c>
      <c r="BJ160">
        <f t="shared" ca="1" si="116"/>
        <v>4.6112662095203587E-2</v>
      </c>
      <c r="BK160">
        <f t="shared" ca="1" si="116"/>
        <v>3.06397830292836E-2</v>
      </c>
      <c r="BL160">
        <f t="shared" ca="1" si="117"/>
        <v>3.5062316245415927E-2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60</v>
      </c>
      <c r="B161">
        <f t="shared" ca="1" si="95"/>
        <v>11.195280969797821</v>
      </c>
      <c r="C161">
        <f t="shared" ca="1" si="96"/>
        <v>125.33431599271724</v>
      </c>
      <c r="D161">
        <f t="shared" ca="1" si="111"/>
        <v>0</v>
      </c>
      <c r="E161">
        <f t="shared" ca="1" si="111"/>
        <v>2.7314518185935444E-19</v>
      </c>
      <c r="F161">
        <f t="shared" ca="1" si="111"/>
        <v>8.742070421776766E-14</v>
      </c>
      <c r="G161">
        <f t="shared" ca="1" si="111"/>
        <v>7.7260376604298616E-10</v>
      </c>
      <c r="H161">
        <f t="shared" ca="1" si="111"/>
        <v>2.1514410013401258E-7</v>
      </c>
      <c r="I161">
        <f t="shared" ca="1" si="111"/>
        <v>1.7156932665661772E-6</v>
      </c>
      <c r="J161">
        <f t="shared" ca="1" si="111"/>
        <v>1.2898063163398478E-6</v>
      </c>
      <c r="K161">
        <f t="shared" ca="1" si="111"/>
        <v>1.1260232866856332E-5</v>
      </c>
      <c r="L161">
        <f t="shared" ca="1" si="111"/>
        <v>4.9492637965467346E-5</v>
      </c>
      <c r="M161">
        <f t="shared" ca="1" si="111"/>
        <v>1.0403770028696906E-4</v>
      </c>
      <c r="N161">
        <f t="shared" ca="1" si="112"/>
        <v>9.6613432758739623E-4</v>
      </c>
      <c r="O161">
        <f t="shared" ca="1" si="112"/>
        <v>2.5092005215255515E-3</v>
      </c>
      <c r="P161">
        <f t="shared" ca="1" si="112"/>
        <v>7.8629746453315573E-3</v>
      </c>
      <c r="Q161">
        <f t="shared" ca="1" si="112"/>
        <v>1.7293515828080874E-2</v>
      </c>
      <c r="R161">
        <f t="shared" ca="1" si="112"/>
        <v>3.4394725648940014E-2</v>
      </c>
      <c r="S161">
        <f t="shared" ca="1" si="112"/>
        <v>7.7585950834486953E-2</v>
      </c>
      <c r="T161">
        <f t="shared" ca="1" si="112"/>
        <v>0.26502441164142571</v>
      </c>
      <c r="U161">
        <f t="shared" ca="1" si="112"/>
        <v>0.40691781314213665</v>
      </c>
      <c r="V161">
        <f t="shared" ca="1" si="112"/>
        <v>0.74504484037101237</v>
      </c>
      <c r="W161">
        <f t="shared" ca="1" si="112"/>
        <v>1.1809033971884693</v>
      </c>
      <c r="X161">
        <f t="shared" ca="1" si="113"/>
        <v>1.7327974236293984</v>
      </c>
      <c r="Y161">
        <f t="shared" ca="1" si="113"/>
        <v>2.1820752045056118</v>
      </c>
      <c r="Z161">
        <f t="shared" ca="1" si="113"/>
        <v>2.4794423633861333</v>
      </c>
      <c r="AA161">
        <f t="shared" ca="1" si="113"/>
        <v>3.5593936295527224</v>
      </c>
      <c r="AB161">
        <f t="shared" ca="1" si="113"/>
        <v>6.2680025119893124</v>
      </c>
      <c r="AC161">
        <f t="shared" ca="1" si="113"/>
        <v>7.6881624611706574</v>
      </c>
      <c r="AD161">
        <f t="shared" ca="1" si="113"/>
        <v>8.3149533016257529</v>
      </c>
      <c r="AE161">
        <f t="shared" ca="1" si="113"/>
        <v>7.0066631543151576</v>
      </c>
      <c r="AF161">
        <f t="shared" ca="1" si="113"/>
        <v>6.2319484435970534</v>
      </c>
      <c r="AG161">
        <f t="shared" ca="1" si="113"/>
        <v>6.1353819968164789</v>
      </c>
      <c r="AH161">
        <f t="shared" ca="1" si="114"/>
        <v>4.0179688842801218</v>
      </c>
      <c r="AI161">
        <f t="shared" ca="1" si="114"/>
        <v>10.905326559743086</v>
      </c>
      <c r="AJ161">
        <f t="shared" ca="1" si="114"/>
        <v>10.580466566321302</v>
      </c>
      <c r="AK161">
        <f t="shared" ca="1" si="114"/>
        <v>7.8646925664493725</v>
      </c>
      <c r="AL161">
        <f t="shared" ca="1" si="114"/>
        <v>6.8038984105486273</v>
      </c>
      <c r="AM161">
        <f t="shared" ca="1" si="114"/>
        <v>3.3492828950616973</v>
      </c>
      <c r="AN161">
        <f t="shared" ca="1" si="114"/>
        <v>3.3869123522676245</v>
      </c>
      <c r="AO161">
        <f t="shared" ca="1" si="114"/>
        <v>3.2440853512736769</v>
      </c>
      <c r="AP161">
        <f t="shared" ca="1" si="114"/>
        <v>4.6161351626999547</v>
      </c>
      <c r="AQ161">
        <f t="shared" ca="1" si="114"/>
        <v>3.8509040415316744</v>
      </c>
      <c r="AR161">
        <f t="shared" ca="1" si="115"/>
        <v>3.0719600403676224</v>
      </c>
      <c r="AS161">
        <f t="shared" ca="1" si="115"/>
        <v>1.5942981706188046</v>
      </c>
      <c r="AT161">
        <f t="shared" ca="1" si="115"/>
        <v>1.1345648395782537</v>
      </c>
      <c r="AU161">
        <f t="shared" ca="1" si="115"/>
        <v>1.2629736866887675</v>
      </c>
      <c r="AV161">
        <f t="shared" ca="1" si="115"/>
        <v>0.99918158735334506</v>
      </c>
      <c r="AW161">
        <f t="shared" ca="1" si="115"/>
        <v>1.2074545672153731</v>
      </c>
      <c r="AX161">
        <f t="shared" ca="1" si="115"/>
        <v>0.66784330130324765</v>
      </c>
      <c r="AY161">
        <f t="shared" ca="1" si="115"/>
        <v>0.58989805671530871</v>
      </c>
      <c r="AZ161">
        <f t="shared" ca="1" si="115"/>
        <v>0.37483607339428004</v>
      </c>
      <c r="BA161">
        <f t="shared" ca="1" si="115"/>
        <v>0.15825233527248642</v>
      </c>
      <c r="BB161">
        <f t="shared" ca="1" si="116"/>
        <v>0.25216272933926714</v>
      </c>
      <c r="BC161">
        <f t="shared" ca="1" si="116"/>
        <v>0.18644898067165627</v>
      </c>
      <c r="BD161">
        <f t="shared" ca="1" si="116"/>
        <v>0.21365817649904723</v>
      </c>
      <c r="BE161">
        <f t="shared" ca="1" si="116"/>
        <v>0.21258168694446822</v>
      </c>
      <c r="BF161">
        <f t="shared" ca="1" si="116"/>
        <v>0.16940661062767762</v>
      </c>
      <c r="BG161">
        <f t="shared" ca="1" si="116"/>
        <v>8.3404648671325299E-2</v>
      </c>
      <c r="BH161">
        <f t="shared" ca="1" si="116"/>
        <v>5.9415730017693104E-2</v>
      </c>
      <c r="BI161">
        <f t="shared" ca="1" si="116"/>
        <v>5.7622133168580329E-2</v>
      </c>
      <c r="BJ161">
        <f t="shared" ca="1" si="116"/>
        <v>3.9247993951581045E-2</v>
      </c>
      <c r="BK161">
        <f t="shared" ca="1" si="116"/>
        <v>4.1940387416509871E-2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58</v>
      </c>
      <c r="B162">
        <f t="shared" ca="1" si="95"/>
        <v>11.556651126214229</v>
      </c>
      <c r="C162">
        <f t="shared" ca="1" si="96"/>
        <v>133.55618525302859</v>
      </c>
      <c r="D162">
        <f t="shared" ca="1" si="111"/>
        <v>0</v>
      </c>
      <c r="E162">
        <f t="shared" ca="1" si="111"/>
        <v>4.0971777278903169E-19</v>
      </c>
      <c r="F162">
        <f t="shared" ca="1" si="111"/>
        <v>1.068475273772716E-13</v>
      </c>
      <c r="G162">
        <f t="shared" ca="1" si="111"/>
        <v>8.7795882504884788E-10</v>
      </c>
      <c r="H162">
        <f t="shared" ca="1" si="111"/>
        <v>2.065383361286521E-7</v>
      </c>
      <c r="I162">
        <f t="shared" ca="1" si="111"/>
        <v>3.3598993136920972E-6</v>
      </c>
      <c r="J162">
        <f t="shared" ca="1" si="111"/>
        <v>1.3172490039215465E-6</v>
      </c>
      <c r="K162">
        <f t="shared" ca="1" si="111"/>
        <v>6.3338809876066876E-6</v>
      </c>
      <c r="L162">
        <f t="shared" ca="1" si="111"/>
        <v>2.932897064620287E-5</v>
      </c>
      <c r="M162">
        <f t="shared" ca="1" si="111"/>
        <v>2.6659660698535821E-4</v>
      </c>
      <c r="N162">
        <f t="shared" ca="1" si="112"/>
        <v>8.2474881623314318E-4</v>
      </c>
      <c r="O162">
        <f t="shared" ca="1" si="112"/>
        <v>2.7959662954141857E-3</v>
      </c>
      <c r="P162">
        <f t="shared" ca="1" si="112"/>
        <v>6.8549009728531528E-3</v>
      </c>
      <c r="Q162">
        <f t="shared" ca="1" si="112"/>
        <v>1.4750351735716037E-2</v>
      </c>
      <c r="R162">
        <f t="shared" ca="1" si="112"/>
        <v>3.6766775693694499E-2</v>
      </c>
      <c r="S162">
        <f t="shared" ca="1" si="112"/>
        <v>0.13765249341602526</v>
      </c>
      <c r="T162">
        <f t="shared" ca="1" si="112"/>
        <v>0.23129403197797152</v>
      </c>
      <c r="U162">
        <f t="shared" ca="1" si="112"/>
        <v>0.45778253978490374</v>
      </c>
      <c r="V162">
        <f t="shared" ca="1" si="112"/>
        <v>0.7864362203916242</v>
      </c>
      <c r="W162">
        <f t="shared" ca="1" si="112"/>
        <v>1.2430562075668097</v>
      </c>
      <c r="X162">
        <f t="shared" ca="1" si="113"/>
        <v>1.6750375095084185</v>
      </c>
      <c r="Y162">
        <f t="shared" ca="1" si="113"/>
        <v>2.0315872593672939</v>
      </c>
      <c r="Z162">
        <f t="shared" ca="1" si="113"/>
        <v>3.0763451545716842</v>
      </c>
      <c r="AA162">
        <f t="shared" ca="1" si="113"/>
        <v>5.6844047516737506</v>
      </c>
      <c r="AB162">
        <f t="shared" ca="1" si="113"/>
        <v>7.2638533783801371</v>
      </c>
      <c r="AC162">
        <f t="shared" ca="1" si="113"/>
        <v>8.1221716323657756</v>
      </c>
      <c r="AD162">
        <f t="shared" ca="1" si="113"/>
        <v>7.0454947822935763</v>
      </c>
      <c r="AE162">
        <f t="shared" ca="1" si="113"/>
        <v>6.4385553309923065</v>
      </c>
      <c r="AF162">
        <f t="shared" ca="1" si="113"/>
        <v>6.4763385786400747</v>
      </c>
      <c r="AG162">
        <f t="shared" ca="1" si="113"/>
        <v>4.3410721675588295</v>
      </c>
      <c r="AH162">
        <f t="shared" ca="1" si="114"/>
        <v>12.000333734383295</v>
      </c>
      <c r="AI162">
        <f t="shared" ca="1" si="114"/>
        <v>11.830331937578437</v>
      </c>
      <c r="AJ162">
        <f t="shared" ca="1" si="114"/>
        <v>8.9694490233011859</v>
      </c>
      <c r="AK162">
        <f t="shared" ca="1" si="114"/>
        <v>7.8646925664493725</v>
      </c>
      <c r="AL162">
        <f t="shared" ca="1" si="114"/>
        <v>3.9304073342489634</v>
      </c>
      <c r="AM162">
        <f t="shared" ca="1" si="114"/>
        <v>4.0247685209564938</v>
      </c>
      <c r="AN162">
        <f t="shared" ca="1" si="114"/>
        <v>3.9079757910780288</v>
      </c>
      <c r="AO162">
        <f t="shared" ca="1" si="114"/>
        <v>5.6230812755410398</v>
      </c>
      <c r="AP162">
        <f t="shared" ca="1" si="114"/>
        <v>4.7291174918569459</v>
      </c>
      <c r="AQ162">
        <f t="shared" ca="1" si="114"/>
        <v>3.811474989911896</v>
      </c>
      <c r="AR162">
        <f t="shared" ca="1" si="115"/>
        <v>1.9914775434107344</v>
      </c>
      <c r="AS162">
        <f t="shared" ca="1" si="115"/>
        <v>1.4246919822551021</v>
      </c>
      <c r="AT162">
        <f t="shared" ca="1" si="115"/>
        <v>1.6005468272621797</v>
      </c>
      <c r="AU162">
        <f t="shared" ca="1" si="115"/>
        <v>1.2683026895861884</v>
      </c>
      <c r="AV162">
        <f t="shared" ca="1" si="115"/>
        <v>1.5365565587030434</v>
      </c>
      <c r="AW162">
        <f t="shared" ca="1" si="115"/>
        <v>0.8577546105901559</v>
      </c>
      <c r="AX162">
        <f t="shared" ca="1" si="115"/>
        <v>0.75774528417099252</v>
      </c>
      <c r="AY162">
        <f t="shared" ca="1" si="115"/>
        <v>0.47791740866087723</v>
      </c>
      <c r="AZ162">
        <f t="shared" ca="1" si="115"/>
        <v>0.20545408206966814</v>
      </c>
      <c r="BA162">
        <f t="shared" ca="1" si="115"/>
        <v>0.32133680291970529</v>
      </c>
      <c r="BB162">
        <f t="shared" ca="1" si="116"/>
        <v>0.23699504637149169</v>
      </c>
      <c r="BC162">
        <f t="shared" ca="1" si="116"/>
        <v>0.27370710362599138</v>
      </c>
      <c r="BD162">
        <f t="shared" ca="1" si="116"/>
        <v>0.26954696381214949</v>
      </c>
      <c r="BE162">
        <f t="shared" ca="1" si="116"/>
        <v>0.21671394435807559</v>
      </c>
      <c r="BF162">
        <f t="shared" ca="1" si="116"/>
        <v>0.10480239471034292</v>
      </c>
      <c r="BG162">
        <f t="shared" ca="1" si="116"/>
        <v>7.3693148483568241E-2</v>
      </c>
      <c r="BH162">
        <f t="shared" ca="1" si="116"/>
        <v>7.1160699904911515E-2</v>
      </c>
      <c r="BI162">
        <f t="shared" ca="1" si="116"/>
        <v>4.9044080981671935E-2</v>
      </c>
      <c r="BJ162">
        <f t="shared" ca="1" si="116"/>
        <v>5.372348981965467E-2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54</v>
      </c>
      <c r="B163">
        <f t="shared" ca="1" si="95"/>
        <v>11.910661311671648</v>
      </c>
      <c r="C163">
        <f t="shared" ca="1" si="96"/>
        <v>141.86385288135179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1.2141764474689956E-13</v>
      </c>
      <c r="G163">
        <f t="shared" ca="1" si="111"/>
        <v>8.4284047204689398E-10</v>
      </c>
      <c r="H163">
        <f t="shared" ca="1" si="111"/>
        <v>4.0447090825194363E-7</v>
      </c>
      <c r="I163">
        <f t="shared" ca="1" si="111"/>
        <v>3.4313865331323545E-6</v>
      </c>
      <c r="J163">
        <f t="shared" ca="1" si="111"/>
        <v>7.4095256470586999E-7</v>
      </c>
      <c r="K163">
        <f t="shared" ca="1" si="111"/>
        <v>3.7534109556187774E-6</v>
      </c>
      <c r="L163">
        <f t="shared" ca="1" si="111"/>
        <v>7.5155487280894855E-5</v>
      </c>
      <c r="M163">
        <f t="shared" ca="1" si="111"/>
        <v>2.2758246937774483E-4</v>
      </c>
      <c r="N163">
        <f t="shared" ca="1" si="112"/>
        <v>9.1900582380264521E-4</v>
      </c>
      <c r="O163">
        <f t="shared" ca="1" si="112"/>
        <v>2.4375090780533928E-3</v>
      </c>
      <c r="P163">
        <f t="shared" ca="1" si="112"/>
        <v>5.8468273003747483E-3</v>
      </c>
      <c r="Q163">
        <f t="shared" ca="1" si="112"/>
        <v>1.5767617372661972E-2</v>
      </c>
      <c r="R163">
        <f t="shared" ca="1" si="112"/>
        <v>6.5231376230748317E-2</v>
      </c>
      <c r="S163">
        <f t="shared" ca="1" si="112"/>
        <v>0.12013308516307658</v>
      </c>
      <c r="T163">
        <f t="shared" ca="1" si="112"/>
        <v>0.26020578597521793</v>
      </c>
      <c r="U163">
        <f t="shared" ca="1" si="112"/>
        <v>0.48321490310628729</v>
      </c>
      <c r="V163">
        <f t="shared" ca="1" si="112"/>
        <v>0.82782760041223602</v>
      </c>
      <c r="W163">
        <f t="shared" ca="1" si="112"/>
        <v>1.201621000647916</v>
      </c>
      <c r="X163">
        <f t="shared" ca="1" si="113"/>
        <v>1.5595176812664586</v>
      </c>
      <c r="Y163">
        <f t="shared" ca="1" si="113"/>
        <v>2.5206730810668279</v>
      </c>
      <c r="Z163">
        <f t="shared" ca="1" si="113"/>
        <v>4.9129691274503022</v>
      </c>
      <c r="AA163">
        <f t="shared" ca="1" si="113"/>
        <v>6.5875344785751881</v>
      </c>
      <c r="AB163">
        <f t="shared" ca="1" si="113"/>
        <v>7.6739096174822423</v>
      </c>
      <c r="AC163">
        <f t="shared" ca="1" si="113"/>
        <v>6.8821454289511532</v>
      </c>
      <c r="AD163">
        <f t="shared" ca="1" si="113"/>
        <v>6.4742384485940967</v>
      </c>
      <c r="AE163">
        <f t="shared" ca="1" si="113"/>
        <v>6.6910476969135741</v>
      </c>
      <c r="AF163">
        <f t="shared" ca="1" si="113"/>
        <v>4.5823150320566572</v>
      </c>
      <c r="AG163">
        <f t="shared" ca="1" si="113"/>
        <v>12.965335540442371</v>
      </c>
      <c r="AH163">
        <f t="shared" ca="1" si="114"/>
        <v>13.018219185067593</v>
      </c>
      <c r="AI163">
        <f t="shared" ca="1" si="114"/>
        <v>10.029005675478016</v>
      </c>
      <c r="AJ163">
        <f t="shared" ca="1" si="114"/>
        <v>8.9694490233011859</v>
      </c>
      <c r="AK163">
        <f t="shared" ca="1" si="114"/>
        <v>4.5431961912984242</v>
      </c>
      <c r="AL163">
        <f t="shared" ca="1" si="114"/>
        <v>4.7230945277109404</v>
      </c>
      <c r="AM163">
        <f t="shared" ca="1" si="114"/>
        <v>4.6439636780267231</v>
      </c>
      <c r="AN163">
        <f t="shared" ca="1" si="114"/>
        <v>6.7738247045352491</v>
      </c>
      <c r="AO163">
        <f t="shared" ca="1" si="114"/>
        <v>5.7607091389284077</v>
      </c>
      <c r="AP163">
        <f t="shared" ca="1" si="114"/>
        <v>4.6806964936468072</v>
      </c>
      <c r="AQ163">
        <f t="shared" ca="1" si="114"/>
        <v>2.4708872348394362</v>
      </c>
      <c r="AR163">
        <f t="shared" ca="1" si="115"/>
        <v>1.779618230281933</v>
      </c>
      <c r="AS163">
        <f t="shared" ca="1" si="115"/>
        <v>2.009833332109876</v>
      </c>
      <c r="AT163">
        <f t="shared" ca="1" si="115"/>
        <v>1.6073001894025263</v>
      </c>
      <c r="AU163">
        <f t="shared" ca="1" si="115"/>
        <v>1.9504150604560713</v>
      </c>
      <c r="AV163">
        <f t="shared" ca="1" si="115"/>
        <v>1.0915429105540744</v>
      </c>
      <c r="AW163">
        <f t="shared" ca="1" si="115"/>
        <v>0.97322157740036919</v>
      </c>
      <c r="AX163">
        <f t="shared" ca="1" si="115"/>
        <v>0.61390211158260077</v>
      </c>
      <c r="AY163">
        <f t="shared" ca="1" si="115"/>
        <v>0.26195473027018795</v>
      </c>
      <c r="AZ163">
        <f t="shared" ca="1" si="115"/>
        <v>0.41718157122543298</v>
      </c>
      <c r="BA163">
        <f t="shared" ca="1" si="115"/>
        <v>0.30200827342077563</v>
      </c>
      <c r="BB163">
        <f t="shared" ca="1" si="116"/>
        <v>0.34790872807334983</v>
      </c>
      <c r="BC163">
        <f t="shared" ca="1" si="116"/>
        <v>0.34530351220390743</v>
      </c>
      <c r="BD163">
        <f t="shared" ca="1" si="116"/>
        <v>0.27478653762275285</v>
      </c>
      <c r="BE163">
        <f t="shared" ca="1" si="116"/>
        <v>0.13406879608592812</v>
      </c>
      <c r="BF163">
        <f t="shared" ca="1" si="116"/>
        <v>9.2599376148179716E-2</v>
      </c>
      <c r="BG163">
        <f t="shared" ca="1" si="116"/>
        <v>8.8260398765203835E-2</v>
      </c>
      <c r="BH163">
        <f t="shared" ca="1" si="116"/>
        <v>6.0567197653694914E-2</v>
      </c>
      <c r="BI163">
        <f t="shared" ca="1" si="116"/>
        <v>6.7132582332326607E-2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67</v>
      </c>
      <c r="B164">
        <f t="shared" ca="1" si="95"/>
        <v>12.253126759402187</v>
      </c>
      <c r="C164">
        <f t="shared" ca="1" si="96"/>
        <v>150.13911538197794</v>
      </c>
      <c r="D164">
        <f t="shared" ca="1" si="111"/>
        <v>0</v>
      </c>
      <c r="E164">
        <f t="shared" ca="1" si="111"/>
        <v>5.6905246220698838E-19</v>
      </c>
      <c r="F164">
        <f t="shared" ca="1" si="111"/>
        <v>1.1656093895702354E-13</v>
      </c>
      <c r="G164">
        <f t="shared" ca="1" si="111"/>
        <v>1.650562591091834E-9</v>
      </c>
      <c r="H164">
        <f t="shared" ca="1" si="111"/>
        <v>4.1307667225730419E-7</v>
      </c>
      <c r="I164">
        <f t="shared" ca="1" si="111"/>
        <v>1.9301549248869491E-6</v>
      </c>
      <c r="J164">
        <f t="shared" ca="1" si="111"/>
        <v>4.3908300130718223E-7</v>
      </c>
      <c r="K164">
        <f t="shared" ca="1" si="111"/>
        <v>9.6181155737731165E-6</v>
      </c>
      <c r="L164">
        <f t="shared" ca="1" si="111"/>
        <v>6.4157123288568769E-5</v>
      </c>
      <c r="M164">
        <f t="shared" ca="1" si="111"/>
        <v>2.5359189444948714E-4</v>
      </c>
      <c r="N164">
        <f t="shared" ca="1" si="112"/>
        <v>8.0118456434076762E-4</v>
      </c>
      <c r="O164">
        <f t="shared" ca="1" si="112"/>
        <v>2.0790518606925998E-3</v>
      </c>
      <c r="P164">
        <f t="shared" ca="1" si="112"/>
        <v>6.2500567693661094E-3</v>
      </c>
      <c r="Q164">
        <f t="shared" ca="1" si="112"/>
        <v>2.7974805016013172E-2</v>
      </c>
      <c r="R164">
        <f t="shared" ca="1" si="112"/>
        <v>5.6929201074107615E-2</v>
      </c>
      <c r="S164">
        <f t="shared" ca="1" si="112"/>
        <v>0.13514972080846116</v>
      </c>
      <c r="T164">
        <f t="shared" ca="1" si="112"/>
        <v>0.2746616629738412</v>
      </c>
      <c r="U164">
        <f t="shared" ca="1" si="112"/>
        <v>0.50864726642767077</v>
      </c>
      <c r="V164">
        <f t="shared" ca="1" si="112"/>
        <v>0.80023334706516136</v>
      </c>
      <c r="W164">
        <f t="shared" ca="1" si="112"/>
        <v>1.1187505868101286</v>
      </c>
      <c r="X164">
        <f t="shared" ca="1" si="113"/>
        <v>1.9349571230528284</v>
      </c>
      <c r="Y164">
        <f t="shared" ca="1" si="113"/>
        <v>4.0255525324500079</v>
      </c>
      <c r="Z164">
        <f t="shared" ca="1" si="113"/>
        <v>5.6935343159237144</v>
      </c>
      <c r="AA164">
        <f t="shared" ca="1" si="113"/>
        <v>6.9594114249463681</v>
      </c>
      <c r="AB164">
        <f t="shared" ca="1" si="113"/>
        <v>6.5023203629048005</v>
      </c>
      <c r="AC164">
        <f t="shared" ca="1" si="113"/>
        <v>6.3241336374145725</v>
      </c>
      <c r="AD164">
        <f t="shared" ca="1" si="113"/>
        <v>6.7281301524605324</v>
      </c>
      <c r="AE164">
        <f t="shared" ca="1" si="113"/>
        <v>4.7342318610237548</v>
      </c>
      <c r="AF164">
        <f t="shared" ca="1" si="113"/>
        <v>13.685847562409215</v>
      </c>
      <c r="AG164">
        <f t="shared" ca="1" si="113"/>
        <v>14.065073822890607</v>
      </c>
      <c r="AH164">
        <f t="shared" ca="1" si="114"/>
        <v>11.036021202156066</v>
      </c>
      <c r="AI164">
        <f t="shared" ca="1" si="114"/>
        <v>10.029005675478016</v>
      </c>
      <c r="AJ164">
        <f t="shared" ca="1" si="114"/>
        <v>5.1813807464701034</v>
      </c>
      <c r="AK164">
        <f t="shared" ca="1" si="114"/>
        <v>5.4594710534090307</v>
      </c>
      <c r="AL164">
        <f t="shared" ca="1" si="114"/>
        <v>5.4497244550510846</v>
      </c>
      <c r="AM164">
        <f t="shared" ca="1" si="114"/>
        <v>8.0495370419129877</v>
      </c>
      <c r="AN164">
        <f t="shared" ca="1" si="114"/>
        <v>6.9396176168840142</v>
      </c>
      <c r="AO164">
        <f t="shared" ca="1" si="114"/>
        <v>5.7017257689052494</v>
      </c>
      <c r="AP164">
        <f t="shared" ca="1" si="114"/>
        <v>3.0343825545020682</v>
      </c>
      <c r="AQ164">
        <f t="shared" ca="1" si="114"/>
        <v>2.2080268907075813</v>
      </c>
      <c r="AR164">
        <f t="shared" ca="1" si="115"/>
        <v>2.5105328605762987</v>
      </c>
      <c r="AS164">
        <f t="shared" ca="1" si="115"/>
        <v>2.0183136415280609</v>
      </c>
      <c r="AT164">
        <f t="shared" ca="1" si="115"/>
        <v>2.4717305433669101</v>
      </c>
      <c r="AU164">
        <f t="shared" ca="1" si="115"/>
        <v>1.3855407533294495</v>
      </c>
      <c r="AV164">
        <f t="shared" ca="1" si="115"/>
        <v>1.2384813792825076</v>
      </c>
      <c r="AW164">
        <f t="shared" ca="1" si="115"/>
        <v>0.78847443050402788</v>
      </c>
      <c r="AX164">
        <f t="shared" ca="1" si="115"/>
        <v>0.33649027873355936</v>
      </c>
      <c r="AY164">
        <f t="shared" ca="1" si="115"/>
        <v>0.53190807825854958</v>
      </c>
      <c r="AZ164">
        <f t="shared" ca="1" si="115"/>
        <v>0.39208794288104609</v>
      </c>
      <c r="BA164">
        <f t="shared" ca="1" si="115"/>
        <v>0.44334814538169864</v>
      </c>
      <c r="BB164">
        <f t="shared" ca="1" si="116"/>
        <v>0.43891482588000263</v>
      </c>
      <c r="BC164">
        <f t="shared" ca="1" si="116"/>
        <v>0.35201567550808704</v>
      </c>
      <c r="BD164">
        <f t="shared" ca="1" si="116"/>
        <v>0.16999506141068607</v>
      </c>
      <c r="BE164">
        <f t="shared" ca="1" si="116"/>
        <v>0.11845804585674471</v>
      </c>
      <c r="BF164">
        <f t="shared" ca="1" si="116"/>
        <v>0.11090390399142452</v>
      </c>
      <c r="BG164">
        <f t="shared" ca="1" si="116"/>
        <v>7.5121310275885464E-2</v>
      </c>
      <c r="BH164">
        <f t="shared" ca="1" si="116"/>
        <v>8.2905669792129918E-2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107</v>
      </c>
      <c r="B165">
        <f t="shared" ca="1" si="95"/>
        <v>12.583490743032835</v>
      </c>
      <c r="C165">
        <f t="shared" ca="1" si="96"/>
        <v>158.34423927999302</v>
      </c>
      <c r="D165">
        <f t="shared" ref="D165:M174" ca="1" si="118">IF(ROW()+D$4&gt;3,OFFSET($A165,D$4,0)*D$1*(1-D$1),0)</f>
        <v>0</v>
      </c>
      <c r="E165">
        <f t="shared" ca="1" si="118"/>
        <v>5.4629036371870888E-19</v>
      </c>
      <c r="F165">
        <f t="shared" ca="1" si="118"/>
        <v>2.2826517212417113E-13</v>
      </c>
      <c r="G165">
        <f t="shared" ca="1" si="118"/>
        <v>1.685680944093788E-9</v>
      </c>
      <c r="H165">
        <f t="shared" ca="1" si="118"/>
        <v>2.3235562814473357E-7</v>
      </c>
      <c r="I165">
        <f t="shared" ca="1" si="118"/>
        <v>1.1437955110441182E-6</v>
      </c>
      <c r="J165">
        <f t="shared" ca="1" si="118"/>
        <v>1.1251501908496545E-6</v>
      </c>
      <c r="K165">
        <f t="shared" ca="1" si="118"/>
        <v>8.2105864654160771E-6</v>
      </c>
      <c r="L165">
        <f t="shared" ca="1" si="118"/>
        <v>7.1489365950119498E-5</v>
      </c>
      <c r="M165">
        <f t="shared" ca="1" si="118"/>
        <v>2.2108011310980927E-4</v>
      </c>
      <c r="N165">
        <f t="shared" ref="N165:W174" ca="1" si="119">IF(ROW()+N$4&gt;3,OFFSET($A165,N$4,0)*N$1*(1-N$1),0)</f>
        <v>6.8336330487889002E-4</v>
      </c>
      <c r="O165">
        <f t="shared" ca="1" si="119"/>
        <v>2.2224347476369169E-3</v>
      </c>
      <c r="P165">
        <f t="shared" ca="1" si="119"/>
        <v>1.1088810397262453E-2</v>
      </c>
      <c r="Q165">
        <f t="shared" ca="1" si="119"/>
        <v>2.4414375286702407E-2</v>
      </c>
      <c r="R165">
        <f t="shared" ca="1" si="119"/>
        <v>6.4045351208371071E-2</v>
      </c>
      <c r="S165">
        <f t="shared" ca="1" si="119"/>
        <v>0.14265803863115345</v>
      </c>
      <c r="T165">
        <f t="shared" ca="1" si="119"/>
        <v>0.28911753997246442</v>
      </c>
      <c r="U165">
        <f t="shared" ca="1" si="119"/>
        <v>0.49169235754674845</v>
      </c>
      <c r="V165">
        <f t="shared" ca="1" si="119"/>
        <v>0.74504484037101237</v>
      </c>
      <c r="W165">
        <f t="shared" ca="1" si="119"/>
        <v>1.3880794317829375</v>
      </c>
      <c r="X165">
        <f t="shared" ref="X165:AG174" ca="1" si="120">IF(ROW()+X$4&gt;3,OFFSET($A165,X$4,0)*X$1*(1-X$1),0)</f>
        <v>3.0901554054724274</v>
      </c>
      <c r="Y165">
        <f t="shared" ca="1" si="120"/>
        <v>4.6651262992878602</v>
      </c>
      <c r="Z165">
        <f t="shared" ca="1" si="120"/>
        <v>6.0149435111774725</v>
      </c>
      <c r="AA165">
        <f t="shared" ca="1" si="120"/>
        <v>5.8969058638858538</v>
      </c>
      <c r="AB165">
        <f t="shared" ca="1" si="120"/>
        <v>5.9751051983449521</v>
      </c>
      <c r="AC165">
        <f t="shared" ca="1" si="120"/>
        <v>6.5721388780974976</v>
      </c>
      <c r="AD165">
        <f t="shared" ca="1" si="120"/>
        <v>4.7604694474956588</v>
      </c>
      <c r="AE165">
        <f t="shared" ca="1" si="120"/>
        <v>14.139572491590949</v>
      </c>
      <c r="AF165">
        <f t="shared" ca="1" si="120"/>
        <v>14.84670070386357</v>
      </c>
      <c r="AG165">
        <f t="shared" ca="1" si="120"/>
        <v>11.923478220228251</v>
      </c>
      <c r="AH165">
        <f t="shared" ref="AH165:AQ174" ca="1" si="121">IF(ROW()+AH$4&gt;3,OFFSET($A165,AH$4,0)*AH$1*(1-AH$1),0)</f>
        <v>11.036021202156066</v>
      </c>
      <c r="AI165">
        <f t="shared" ca="1" si="121"/>
        <v>5.7934547348635146</v>
      </c>
      <c r="AJ165">
        <f t="shared" ca="1" si="121"/>
        <v>6.2263650986993673</v>
      </c>
      <c r="AK165">
        <f t="shared" ca="1" si="121"/>
        <v>6.2993896770104207</v>
      </c>
      <c r="AL165">
        <f t="shared" ca="1" si="121"/>
        <v>9.4461890554218808</v>
      </c>
      <c r="AM165">
        <f t="shared" ca="1" si="121"/>
        <v>8.2465536827989698</v>
      </c>
      <c r="AN165">
        <f t="shared" ca="1" si="121"/>
        <v>6.8685635115916872</v>
      </c>
      <c r="AO165">
        <f t="shared" ca="1" si="121"/>
        <v>3.6962911881178866</v>
      </c>
      <c r="AP165">
        <f t="shared" ca="1" si="121"/>
        <v>2.7115758997678054</v>
      </c>
      <c r="AQ165">
        <f t="shared" ca="1" si="121"/>
        <v>3.1148950779624807</v>
      </c>
      <c r="AR165">
        <f t="shared" ref="AR165:BA174" ca="1" si="122">IF(ROW()+AR$4&gt;3,OFFSET($A165,AR$4,0)*AR$1*(1-AR$1),0)</f>
        <v>2.5211258262327383</v>
      </c>
      <c r="AS165">
        <f t="shared" ca="1" si="122"/>
        <v>3.1037932470557581</v>
      </c>
      <c r="AT165">
        <f t="shared" ca="1" si="122"/>
        <v>1.7558741564901548</v>
      </c>
      <c r="AU165">
        <f t="shared" ca="1" si="122"/>
        <v>1.5720558547391832</v>
      </c>
      <c r="AV165">
        <f t="shared" ca="1" si="122"/>
        <v>1.0033798293170146</v>
      </c>
      <c r="AW165">
        <f t="shared" ca="1" si="122"/>
        <v>0.43217636148965544</v>
      </c>
      <c r="AX165">
        <f t="shared" ca="1" si="122"/>
        <v>0.68325506979486106</v>
      </c>
      <c r="AY165">
        <f t="shared" ca="1" si="122"/>
        <v>0.49991360738585477</v>
      </c>
      <c r="AZ165">
        <f t="shared" ca="1" si="122"/>
        <v>0.57558510014937558</v>
      </c>
      <c r="BA165">
        <f t="shared" ca="1" si="122"/>
        <v>0.55931932237527648</v>
      </c>
      <c r="BB165">
        <f t="shared" ref="BB165:BK174" ca="1" si="123">IF(ROW()+BB$4&gt;3,OFFSET($A165,BB$4,0)*BB$1*(1-BB$1),0)</f>
        <v>0.4474466475493763</v>
      </c>
      <c r="BC165">
        <f t="shared" ca="1" si="123"/>
        <v>0.21777240942449452</v>
      </c>
      <c r="BD165">
        <f t="shared" ca="1" si="123"/>
        <v>0.15020111590396237</v>
      </c>
      <c r="BE165">
        <f t="shared" ca="1" si="123"/>
        <v>0.14187417120051984</v>
      </c>
      <c r="BF165">
        <f t="shared" ca="1" si="123"/>
        <v>9.4393937701439001E-2</v>
      </c>
      <c r="BG165">
        <f t="shared" ca="1" si="123"/>
        <v>0.10282764904683941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124</v>
      </c>
      <c r="B166">
        <f t="shared" ca="1" si="95"/>
        <v>12.900575988080623</v>
      </c>
      <c r="C166">
        <f t="shared" ca="1" si="96"/>
        <v>166.42486082424236</v>
      </c>
      <c r="D166">
        <f t="shared" ca="1" si="118"/>
        <v>0</v>
      </c>
      <c r="E166">
        <f t="shared" ca="1" si="118"/>
        <v>1.0698186289491383E-18</v>
      </c>
      <c r="F166">
        <f t="shared" ca="1" si="118"/>
        <v>2.3312187791404708E-13</v>
      </c>
      <c r="G166">
        <f t="shared" ca="1" si="118"/>
        <v>9.481955310527557E-10</v>
      </c>
      <c r="H166">
        <f t="shared" ca="1" si="118"/>
        <v>1.3769222408576805E-7</v>
      </c>
      <c r="I166">
        <f t="shared" ca="1" si="118"/>
        <v>2.9309759970505527E-6</v>
      </c>
      <c r="J166">
        <f t="shared" ca="1" si="118"/>
        <v>9.6049406535946101E-7</v>
      </c>
      <c r="K166">
        <f t="shared" ca="1" si="118"/>
        <v>9.1489392043207706E-6</v>
      </c>
      <c r="L166">
        <f t="shared" ca="1" si="118"/>
        <v>6.2324062623181104E-5</v>
      </c>
      <c r="M166">
        <f t="shared" ca="1" si="118"/>
        <v>1.8856833177013143E-4</v>
      </c>
      <c r="N166">
        <f t="shared" ca="1" si="119"/>
        <v>7.3049180866364104E-4</v>
      </c>
      <c r="O166">
        <f t="shared" ca="1" si="119"/>
        <v>3.9430293909687233E-3</v>
      </c>
      <c r="P166">
        <f t="shared" ca="1" si="119"/>
        <v>9.6775072557926858E-3</v>
      </c>
      <c r="Q166">
        <f t="shared" ca="1" si="119"/>
        <v>2.7466172197540207E-2</v>
      </c>
      <c r="R166">
        <f t="shared" ca="1" si="119"/>
        <v>6.7603426275502795E-2</v>
      </c>
      <c r="S166">
        <f t="shared" ca="1" si="119"/>
        <v>0.15016635645384574</v>
      </c>
      <c r="T166">
        <f t="shared" ca="1" si="119"/>
        <v>0.27948028864004898</v>
      </c>
      <c r="U166">
        <f t="shared" ca="1" si="119"/>
        <v>0.45778253978490374</v>
      </c>
      <c r="V166">
        <f t="shared" ca="1" si="119"/>
        <v>0.92440748712699683</v>
      </c>
      <c r="W166">
        <f t="shared" ca="1" si="119"/>
        <v>2.216783570160811</v>
      </c>
      <c r="X166">
        <f t="shared" ca="1" si="120"/>
        <v>3.5811146755007566</v>
      </c>
      <c r="Y166">
        <f t="shared" ca="1" si="120"/>
        <v>4.928480203279916</v>
      </c>
      <c r="Z166">
        <f t="shared" ca="1" si="120"/>
        <v>5.0966315247381635</v>
      </c>
      <c r="AA166">
        <f t="shared" ca="1" si="120"/>
        <v>5.4187783614086227</v>
      </c>
      <c r="AB166">
        <f t="shared" ca="1" si="120"/>
        <v>6.2094230492604403</v>
      </c>
      <c r="AC166">
        <f t="shared" ca="1" si="120"/>
        <v>4.6500982628048337</v>
      </c>
      <c r="AD166">
        <f t="shared" ca="1" si="120"/>
        <v>14.217935416520371</v>
      </c>
      <c r="AE166">
        <f t="shared" ca="1" si="120"/>
        <v>15.338911229716967</v>
      </c>
      <c r="AF166">
        <f t="shared" ca="1" si="120"/>
        <v>12.586091954715618</v>
      </c>
      <c r="AG166">
        <f t="shared" ca="1" si="120"/>
        <v>11.923478220228251</v>
      </c>
      <c r="AH166">
        <f t="shared" ca="1" si="121"/>
        <v>6.3751772963911257</v>
      </c>
      <c r="AI166">
        <f t="shared" ca="1" si="121"/>
        <v>6.9618825805502738</v>
      </c>
      <c r="AJ166">
        <f t="shared" ca="1" si="121"/>
        <v>7.1842674215761928</v>
      </c>
      <c r="AK166">
        <f t="shared" ca="1" si="121"/>
        <v>10.918942106818061</v>
      </c>
      <c r="AL166">
        <f t="shared" ca="1" si="121"/>
        <v>9.6773894868482895</v>
      </c>
      <c r="AM166">
        <f t="shared" ca="1" si="121"/>
        <v>8.1621179795621206</v>
      </c>
      <c r="AN166">
        <f t="shared" ca="1" si="121"/>
        <v>4.4527239316525424</v>
      </c>
      <c r="AO166">
        <f t="shared" ca="1" si="121"/>
        <v>3.3030687212968344</v>
      </c>
      <c r="AP166">
        <f t="shared" ca="1" si="121"/>
        <v>3.8252588586010114</v>
      </c>
      <c r="AQ166">
        <f t="shared" ca="1" si="121"/>
        <v>3.1280380951690736</v>
      </c>
      <c r="AR166">
        <f t="shared" ca="1" si="122"/>
        <v>3.8770254302570684</v>
      </c>
      <c r="AS166">
        <f t="shared" ca="1" si="122"/>
        <v>2.2048804487281344</v>
      </c>
      <c r="AT166">
        <f t="shared" ca="1" si="122"/>
        <v>1.9922418314022909</v>
      </c>
      <c r="AU166">
        <f t="shared" ca="1" si="122"/>
        <v>1.2736316924836095</v>
      </c>
      <c r="AV166">
        <f t="shared" ca="1" si="122"/>
        <v>0.54996969724070677</v>
      </c>
      <c r="AW166">
        <f t="shared" ca="1" si="122"/>
        <v>0.87754894775762105</v>
      </c>
      <c r="AX166">
        <f t="shared" ca="1" si="122"/>
        <v>0.642157020483892</v>
      </c>
      <c r="AY166">
        <f t="shared" ca="1" si="122"/>
        <v>0.73387317564243493</v>
      </c>
      <c r="AZ166">
        <f t="shared" ca="1" si="122"/>
        <v>0.72614687021569735</v>
      </c>
      <c r="BA166">
        <f t="shared" ca="1" si="122"/>
        <v>0.5701916202184244</v>
      </c>
      <c r="BB166">
        <f t="shared" ca="1" si="123"/>
        <v>0.27681021416190232</v>
      </c>
      <c r="BC166">
        <f t="shared" ca="1" si="123"/>
        <v>0.19241534805314928</v>
      </c>
      <c r="BD166">
        <f t="shared" ca="1" si="123"/>
        <v>0.17989203416404795</v>
      </c>
      <c r="BE166">
        <f t="shared" ca="1" si="123"/>
        <v>0.12075374441985992</v>
      </c>
      <c r="BF166">
        <f t="shared" ca="1" si="123"/>
        <v>0.12920843183466935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131</v>
      </c>
      <c r="B167">
        <f t="shared" ca="1" si="95"/>
        <v>13.204126332760307</v>
      </c>
      <c r="C167">
        <f t="shared" ca="1" si="96"/>
        <v>174.34895221149415</v>
      </c>
      <c r="D167">
        <f t="shared" ca="1" si="118"/>
        <v>0</v>
      </c>
      <c r="E167">
        <f t="shared" ca="1" si="118"/>
        <v>1.0925807274374178E-18</v>
      </c>
      <c r="F167">
        <f t="shared" ca="1" si="118"/>
        <v>1.311310563266515E-13</v>
      </c>
      <c r="G167">
        <f t="shared" ca="1" si="118"/>
        <v>5.6189364803126262E-10</v>
      </c>
      <c r="H167">
        <f t="shared" ca="1" si="118"/>
        <v>3.5283632421978063E-7</v>
      </c>
      <c r="I167">
        <f t="shared" ca="1" si="118"/>
        <v>2.5020526804090085E-6</v>
      </c>
      <c r="J167">
        <f t="shared" ca="1" si="118"/>
        <v>1.0702648156862567E-6</v>
      </c>
      <c r="K167">
        <f t="shared" ca="1" si="118"/>
        <v>7.9759982806899008E-6</v>
      </c>
      <c r="L167">
        <f t="shared" ca="1" si="118"/>
        <v>5.3158759296242697E-5</v>
      </c>
      <c r="M167">
        <f t="shared" ca="1" si="118"/>
        <v>2.0157304430600255E-4</v>
      </c>
      <c r="N167">
        <f t="shared" ca="1" si="119"/>
        <v>1.2960338540806535E-3</v>
      </c>
      <c r="O167">
        <f t="shared" ca="1" si="119"/>
        <v>3.4411892866636133E-3</v>
      </c>
      <c r="P167">
        <f t="shared" ca="1" si="119"/>
        <v>1.0887195662766771E-2</v>
      </c>
      <c r="Q167">
        <f t="shared" ca="1" si="119"/>
        <v>2.8992070652959109E-2</v>
      </c>
      <c r="R167">
        <f t="shared" ca="1" si="119"/>
        <v>7.116150134263452E-2</v>
      </c>
      <c r="S167">
        <f t="shared" ca="1" si="119"/>
        <v>0.14516081123871755</v>
      </c>
      <c r="T167">
        <f t="shared" ca="1" si="119"/>
        <v>0.26020578597521793</v>
      </c>
      <c r="U167">
        <f t="shared" ca="1" si="119"/>
        <v>0.56798944751089908</v>
      </c>
      <c r="V167">
        <f t="shared" ca="1" si="119"/>
        <v>1.4762925540684875</v>
      </c>
      <c r="W167">
        <f t="shared" ca="1" si="119"/>
        <v>2.5689828289714067</v>
      </c>
      <c r="X167">
        <f t="shared" ca="1" si="120"/>
        <v>3.7832743749241868</v>
      </c>
      <c r="Y167">
        <f t="shared" ca="1" si="120"/>
        <v>4.1760404775883257</v>
      </c>
      <c r="Z167">
        <f t="shared" ca="1" si="120"/>
        <v>4.6833911308404748</v>
      </c>
      <c r="AA167">
        <f t="shared" ca="1" si="120"/>
        <v>5.631279473620725</v>
      </c>
      <c r="AB167">
        <f t="shared" ca="1" si="120"/>
        <v>4.3934597046654051</v>
      </c>
      <c r="AC167">
        <f t="shared" ca="1" si="120"/>
        <v>13.888293478243769</v>
      </c>
      <c r="AD167">
        <f t="shared" ca="1" si="120"/>
        <v>15.423921009885937</v>
      </c>
      <c r="AE167">
        <f t="shared" ca="1" si="120"/>
        <v>13.003356844945248</v>
      </c>
      <c r="AF167">
        <f t="shared" ca="1" si="120"/>
        <v>12.586091954715618</v>
      </c>
      <c r="AG167">
        <f t="shared" ca="1" si="120"/>
        <v>6.8878345058600097</v>
      </c>
      <c r="AH167">
        <f t="shared" ca="1" si="121"/>
        <v>7.6609273393607644</v>
      </c>
      <c r="AI167">
        <f t="shared" ca="1" si="121"/>
        <v>8.0329414390964704</v>
      </c>
      <c r="AJ167">
        <f t="shared" ca="1" si="121"/>
        <v>12.452730197398735</v>
      </c>
      <c r="AK167">
        <f t="shared" ca="1" si="121"/>
        <v>11.186188941600323</v>
      </c>
      <c r="AL167">
        <f t="shared" ca="1" si="121"/>
        <v>9.5783035876655411</v>
      </c>
      <c r="AM167">
        <f t="shared" ca="1" si="121"/>
        <v>5.2913040695092368</v>
      </c>
      <c r="AN167">
        <f t="shared" ca="1" si="121"/>
        <v>3.9790298963703568</v>
      </c>
      <c r="AO167">
        <f t="shared" ca="1" si="121"/>
        <v>4.659686231829463</v>
      </c>
      <c r="AP167">
        <f t="shared" ca="1" si="121"/>
        <v>3.8413991913377243</v>
      </c>
      <c r="AQ167">
        <f t="shared" ca="1" si="121"/>
        <v>4.8103442976129447</v>
      </c>
      <c r="AR167">
        <f t="shared" ca="1" si="122"/>
        <v>2.75417107067442</v>
      </c>
      <c r="AS167">
        <f t="shared" ca="1" si="122"/>
        <v>2.5016912783646137</v>
      </c>
      <c r="AT167">
        <f t="shared" ca="1" si="122"/>
        <v>1.6140535515428729</v>
      </c>
      <c r="AU167">
        <f t="shared" ca="1" si="122"/>
        <v>0.69809937956214574</v>
      </c>
      <c r="AV167">
        <f t="shared" ca="1" si="122"/>
        <v>1.1167323623360916</v>
      </c>
      <c r="AW167">
        <f t="shared" ca="1" si="122"/>
        <v>0.82476404864438069</v>
      </c>
      <c r="AX167">
        <f t="shared" ca="1" si="122"/>
        <v>0.94268650607035342</v>
      </c>
      <c r="AY167">
        <f t="shared" ca="1" si="122"/>
        <v>0.92584000087860308</v>
      </c>
      <c r="AZ167">
        <f t="shared" ca="1" si="122"/>
        <v>0.74026203615941488</v>
      </c>
      <c r="BA167">
        <f t="shared" ca="1" si="122"/>
        <v>0.35274566335546592</v>
      </c>
      <c r="BB167">
        <f t="shared" ca="1" si="123"/>
        <v>0.24457888785537943</v>
      </c>
      <c r="BC167">
        <f t="shared" ca="1" si="123"/>
        <v>0.23045094011016715</v>
      </c>
      <c r="BD167">
        <f t="shared" ca="1" si="123"/>
        <v>0.15311199024318642</v>
      </c>
      <c r="BE167">
        <f t="shared" ca="1" si="123"/>
        <v>0.16529029654429495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111</v>
      </c>
      <c r="B168">
        <f t="shared" ca="1" si="95"/>
        <v>13.493637919659646</v>
      </c>
      <c r="C168">
        <f t="shared" ca="1" si="96"/>
        <v>182.07826430687669</v>
      </c>
      <c r="D168">
        <f t="shared" ca="1" si="118"/>
        <v>0</v>
      </c>
      <c r="E168">
        <f t="shared" ca="1" si="118"/>
        <v>6.1457665918354748E-19</v>
      </c>
      <c r="F168">
        <f t="shared" ca="1" si="118"/>
        <v>7.7707292638015705E-14</v>
      </c>
      <c r="G168">
        <f t="shared" ca="1" si="118"/>
        <v>1.4398524730801104E-9</v>
      </c>
      <c r="H168">
        <f t="shared" ca="1" si="118"/>
        <v>3.0120174018761757E-7</v>
      </c>
      <c r="I168">
        <f t="shared" ca="1" si="118"/>
        <v>2.7880015581700378E-6</v>
      </c>
      <c r="J168">
        <f t="shared" ca="1" si="118"/>
        <v>9.330513777777622E-7</v>
      </c>
      <c r="K168">
        <f t="shared" ca="1" si="118"/>
        <v>6.8030573570590343E-6</v>
      </c>
      <c r="L168">
        <f t="shared" ca="1" si="118"/>
        <v>5.6824880627018061E-5</v>
      </c>
      <c r="M168">
        <f t="shared" ca="1" si="118"/>
        <v>3.5762959473645614E-4</v>
      </c>
      <c r="N168">
        <f t="shared" ca="1" si="119"/>
        <v>1.1310840908340248E-3</v>
      </c>
      <c r="O168">
        <f t="shared" ca="1" si="119"/>
        <v>3.871337947496565E-3</v>
      </c>
      <c r="P168">
        <f t="shared" ca="1" si="119"/>
        <v>1.1492039866253814E-2</v>
      </c>
      <c r="Q168">
        <f t="shared" ca="1" si="119"/>
        <v>3.0517969108378007E-2</v>
      </c>
      <c r="R168">
        <f t="shared" ca="1" si="119"/>
        <v>6.8789451297880028E-2</v>
      </c>
      <c r="S168">
        <f t="shared" ca="1" si="119"/>
        <v>0.13514972080846116</v>
      </c>
      <c r="T168">
        <f t="shared" ca="1" si="119"/>
        <v>0.32284791963591858</v>
      </c>
      <c r="U168">
        <f t="shared" ca="1" si="119"/>
        <v>0.90708762512934626</v>
      </c>
      <c r="V168">
        <f t="shared" ca="1" si="119"/>
        <v>1.7108437075186211</v>
      </c>
      <c r="W168">
        <f t="shared" ca="1" si="119"/>
        <v>2.7140060531875347</v>
      </c>
      <c r="X168">
        <f t="shared" ca="1" si="120"/>
        <v>3.2056752337143872</v>
      </c>
      <c r="Y168">
        <f t="shared" ca="1" si="120"/>
        <v>3.837442601027111</v>
      </c>
      <c r="Z168">
        <f t="shared" ca="1" si="120"/>
        <v>4.867053528128336</v>
      </c>
      <c r="AA168">
        <f t="shared" ca="1" si="120"/>
        <v>3.984395853976928</v>
      </c>
      <c r="AB168">
        <f t="shared" ca="1" si="120"/>
        <v>13.121799651267345</v>
      </c>
      <c r="AC168">
        <f t="shared" ca="1" si="120"/>
        <v>15.066318371487659</v>
      </c>
      <c r="AD168">
        <f t="shared" ca="1" si="120"/>
        <v>13.075422749121412</v>
      </c>
      <c r="AE168">
        <f t="shared" ca="1" si="120"/>
        <v>13.003356844945248</v>
      </c>
      <c r="AF168">
        <f t="shared" ca="1" si="120"/>
        <v>7.2706065175298953</v>
      </c>
      <c r="AG168">
        <f t="shared" ca="1" si="120"/>
        <v>8.276977599478835</v>
      </c>
      <c r="AH168">
        <f t="shared" ca="1" si="121"/>
        <v>8.8395315454162677</v>
      </c>
      <c r="AI168">
        <f t="shared" ca="1" si="121"/>
        <v>13.923765161100548</v>
      </c>
      <c r="AJ168">
        <f t="shared" ca="1" si="121"/>
        <v>12.757517300132269</v>
      </c>
      <c r="AK168">
        <f t="shared" ca="1" si="121"/>
        <v>11.071654583836498</v>
      </c>
      <c r="AL168">
        <f t="shared" ca="1" si="121"/>
        <v>6.2093830154521452</v>
      </c>
      <c r="AM168">
        <f t="shared" ca="1" si="121"/>
        <v>4.7283993812635732</v>
      </c>
      <c r="AN168">
        <f t="shared" ca="1" si="121"/>
        <v>5.6132743180938958</v>
      </c>
      <c r="AO168">
        <f t="shared" ca="1" si="121"/>
        <v>4.679347355170516</v>
      </c>
      <c r="AP168">
        <f t="shared" ca="1" si="121"/>
        <v>5.9073617816370048</v>
      </c>
      <c r="AQ168">
        <f t="shared" ca="1" si="121"/>
        <v>3.4171844737141139</v>
      </c>
      <c r="AR168">
        <f t="shared" ca="1" si="122"/>
        <v>3.1249248686498228</v>
      </c>
      <c r="AS168">
        <f t="shared" ca="1" si="122"/>
        <v>2.0267939509462463</v>
      </c>
      <c r="AT168">
        <f t="shared" ca="1" si="122"/>
        <v>0.88469044038542421</v>
      </c>
      <c r="AU168">
        <f t="shared" ca="1" si="122"/>
        <v>1.4175147707139752</v>
      </c>
      <c r="AV168">
        <f t="shared" ca="1" si="122"/>
        <v>1.0495604909173792</v>
      </c>
      <c r="AW168">
        <f t="shared" ca="1" si="122"/>
        <v>1.2107536234099507</v>
      </c>
      <c r="AX168">
        <f t="shared" ca="1" si="122"/>
        <v>1.1892748019361681</v>
      </c>
      <c r="AY168">
        <f t="shared" ca="1" si="122"/>
        <v>0.94383689074449395</v>
      </c>
      <c r="AZ168">
        <f t="shared" ca="1" si="122"/>
        <v>0.45795871728506177</v>
      </c>
      <c r="BA168">
        <f t="shared" ca="1" si="122"/>
        <v>0.31167253817024043</v>
      </c>
      <c r="BB168">
        <f t="shared" ca="1" si="123"/>
        <v>0.29292587731516373</v>
      </c>
      <c r="BC168">
        <f t="shared" ca="1" si="123"/>
        <v>0.19614432766658238</v>
      </c>
      <c r="BD168">
        <f t="shared" ca="1" si="123"/>
        <v>0.20958295242413352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102</v>
      </c>
      <c r="B169">
        <f t="shared" ca="1" si="95"/>
        <v>13.768079255212449</v>
      </c>
      <c r="C169">
        <f t="shared" ca="1" si="96"/>
        <v>189.56000637781139</v>
      </c>
      <c r="D169">
        <f t="shared" ca="1" si="118"/>
        <v>0</v>
      </c>
      <c r="E169">
        <f t="shared" ca="1" si="118"/>
        <v>3.6419357581247259E-19</v>
      </c>
      <c r="F169">
        <f t="shared" ca="1" si="118"/>
        <v>1.9912493738491523E-13</v>
      </c>
      <c r="G169">
        <f t="shared" ca="1" si="118"/>
        <v>1.2291423550683872E-9</v>
      </c>
      <c r="H169">
        <f t="shared" ca="1" si="118"/>
        <v>3.3562479620905961E-7</v>
      </c>
      <c r="I169">
        <f t="shared" ca="1" si="118"/>
        <v>2.4305654609687509E-6</v>
      </c>
      <c r="J169">
        <f t="shared" ca="1" si="118"/>
        <v>7.9583793986926772E-7</v>
      </c>
      <c r="K169">
        <f t="shared" ca="1" si="118"/>
        <v>7.2722337265113819E-6</v>
      </c>
      <c r="L169">
        <f t="shared" ca="1" si="118"/>
        <v>1.0081833659632237E-4</v>
      </c>
      <c r="M169">
        <f t="shared" ca="1" si="118"/>
        <v>3.1211310086090718E-4</v>
      </c>
      <c r="N169">
        <f t="shared" ca="1" si="119"/>
        <v>1.2724696021882782E-3</v>
      </c>
      <c r="O169">
        <f t="shared" ca="1" si="119"/>
        <v>4.0864122779130409E-3</v>
      </c>
      <c r="P169">
        <f t="shared" ca="1" si="119"/>
        <v>1.2096884069740856E-2</v>
      </c>
      <c r="Q169">
        <f t="shared" ca="1" si="119"/>
        <v>2.9500703471432074E-2</v>
      </c>
      <c r="R169">
        <f t="shared" ca="1" si="119"/>
        <v>6.4045351208371071E-2</v>
      </c>
      <c r="S169">
        <f t="shared" ca="1" si="119"/>
        <v>0.16768576470679439</v>
      </c>
      <c r="T169">
        <f t="shared" ca="1" si="119"/>
        <v>0.51559294628422825</v>
      </c>
      <c r="U169">
        <f t="shared" ca="1" si="119"/>
        <v>1.0512043506171862</v>
      </c>
      <c r="V169">
        <f t="shared" ca="1" si="119"/>
        <v>1.8074235942333818</v>
      </c>
      <c r="W169">
        <f t="shared" ca="1" si="119"/>
        <v>2.2996539839985983</v>
      </c>
      <c r="X169">
        <f t="shared" ca="1" si="120"/>
        <v>2.9457556201699773</v>
      </c>
      <c r="Y169">
        <f t="shared" ca="1" si="120"/>
        <v>3.9879305461654284</v>
      </c>
      <c r="Z169">
        <f t="shared" ca="1" si="120"/>
        <v>3.4436699491474076</v>
      </c>
      <c r="AA169">
        <f t="shared" ca="1" si="120"/>
        <v>11.900062283877759</v>
      </c>
      <c r="AB169">
        <f t="shared" ca="1" si="120"/>
        <v>14.234809443115914</v>
      </c>
      <c r="AC169">
        <f t="shared" ca="1" si="120"/>
        <v>12.772269895170608</v>
      </c>
      <c r="AD169">
        <f t="shared" ca="1" si="120"/>
        <v>13.075422749121412</v>
      </c>
      <c r="AE169">
        <f t="shared" ca="1" si="120"/>
        <v>7.5116478861576912</v>
      </c>
      <c r="AF169">
        <f t="shared" ca="1" si="120"/>
        <v>8.736947327788025</v>
      </c>
      <c r="AG169">
        <f t="shared" ca="1" si="120"/>
        <v>9.5503587686294242</v>
      </c>
      <c r="AH169">
        <f t="shared" ca="1" si="121"/>
        <v>15.321854678721529</v>
      </c>
      <c r="AI169">
        <f t="shared" ca="1" si="121"/>
        <v>14.26455661609252</v>
      </c>
      <c r="AJ169">
        <f t="shared" ca="1" si="121"/>
        <v>12.626894256103613</v>
      </c>
      <c r="AK169">
        <f t="shared" ca="1" si="121"/>
        <v>7.1774864198664181</v>
      </c>
      <c r="AL169">
        <f t="shared" ca="1" si="121"/>
        <v>5.5488103542338312</v>
      </c>
      <c r="AM169">
        <f t="shared" ca="1" si="121"/>
        <v>6.6704205557111118</v>
      </c>
      <c r="AN169">
        <f t="shared" ca="1" si="121"/>
        <v>5.6369590198580051</v>
      </c>
      <c r="AO169">
        <f t="shared" ca="1" si="121"/>
        <v>7.1959711428252469</v>
      </c>
      <c r="AP169">
        <f t="shared" ca="1" si="121"/>
        <v>4.1964865115454133</v>
      </c>
      <c r="AQ169">
        <f t="shared" ca="1" si="121"/>
        <v>3.8771900759448599</v>
      </c>
      <c r="AR169">
        <f t="shared" ca="1" si="122"/>
        <v>2.5317187918891784</v>
      </c>
      <c r="AS169">
        <f t="shared" ca="1" si="122"/>
        <v>1.1109205337822521</v>
      </c>
      <c r="AT169">
        <f t="shared" ca="1" si="122"/>
        <v>1.7963943293322353</v>
      </c>
      <c r="AU169">
        <f t="shared" ca="1" si="122"/>
        <v>1.3322507243552399</v>
      </c>
      <c r="AV169">
        <f t="shared" ca="1" si="122"/>
        <v>1.5407548006667129</v>
      </c>
      <c r="AW169">
        <f t="shared" ca="1" si="122"/>
        <v>1.5274630180893929</v>
      </c>
      <c r="AX169">
        <f t="shared" ca="1" si="122"/>
        <v>1.212392454673588</v>
      </c>
      <c r="AY169">
        <f t="shared" ca="1" si="122"/>
        <v>0.58389909342667834</v>
      </c>
      <c r="AZ169">
        <f t="shared" ca="1" si="122"/>
        <v>0.40463475705323954</v>
      </c>
      <c r="BA169">
        <f t="shared" ca="1" si="122"/>
        <v>0.37328222594807864</v>
      </c>
      <c r="BB169">
        <f t="shared" ca="1" si="123"/>
        <v>0.24931878878280925</v>
      </c>
      <c r="BC169">
        <f t="shared" ca="1" si="123"/>
        <v>0.26848653216718504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106</v>
      </c>
      <c r="B170">
        <f t="shared" ca="1" si="95"/>
        <v>14.024968138711213</v>
      </c>
      <c r="C170">
        <f t="shared" ca="1" si="96"/>
        <v>196.69973129186465</v>
      </c>
      <c r="D170">
        <f t="shared" ca="1" si="118"/>
        <v>0</v>
      </c>
      <c r="E170">
        <f t="shared" ca="1" si="118"/>
        <v>9.3324603801946107E-19</v>
      </c>
      <c r="F170">
        <f t="shared" ca="1" si="118"/>
        <v>1.6998470264565935E-13</v>
      </c>
      <c r="G170">
        <f t="shared" ca="1" si="118"/>
        <v>1.3696157670762026E-9</v>
      </c>
      <c r="H170">
        <f t="shared" ca="1" si="118"/>
        <v>2.9259597618225711E-7</v>
      </c>
      <c r="I170">
        <f t="shared" ca="1" si="118"/>
        <v>2.0731293637674639E-6</v>
      </c>
      <c r="J170">
        <f t="shared" ca="1" si="118"/>
        <v>8.5072331503266555E-7</v>
      </c>
      <c r="K170">
        <f t="shared" ca="1" si="118"/>
        <v>1.2902350159939548E-5</v>
      </c>
      <c r="L170">
        <f t="shared" ca="1" si="118"/>
        <v>8.7986911938608606E-5</v>
      </c>
      <c r="M170">
        <f t="shared" ca="1" si="118"/>
        <v>3.5112723846852061E-4</v>
      </c>
      <c r="N170">
        <f t="shared" ca="1" si="119"/>
        <v>1.3431623578654046E-3</v>
      </c>
      <c r="O170">
        <f t="shared" ca="1" si="119"/>
        <v>4.3014866083295172E-3</v>
      </c>
      <c r="P170">
        <f t="shared" ca="1" si="119"/>
        <v>1.1693654600749497E-2</v>
      </c>
      <c r="Q170">
        <f t="shared" ca="1" si="119"/>
        <v>2.7466172197540207E-2</v>
      </c>
      <c r="R170">
        <f t="shared" ca="1" si="119"/>
        <v>7.9463676499275215E-2</v>
      </c>
      <c r="S170">
        <f t="shared" ca="1" si="119"/>
        <v>0.26779666900935822</v>
      </c>
      <c r="T170">
        <f t="shared" ca="1" si="119"/>
        <v>0.59750958260975984</v>
      </c>
      <c r="U170">
        <f t="shared" ca="1" si="119"/>
        <v>1.1105465317004146</v>
      </c>
      <c r="V170">
        <f t="shared" ca="1" si="119"/>
        <v>1.5314810607626366</v>
      </c>
      <c r="W170">
        <f t="shared" ca="1" si="119"/>
        <v>2.1131955528635764</v>
      </c>
      <c r="X170">
        <f t="shared" ca="1" si="120"/>
        <v>3.0612754484119375</v>
      </c>
      <c r="Y170">
        <f t="shared" ca="1" si="120"/>
        <v>2.821648971343464</v>
      </c>
      <c r="Z170">
        <f t="shared" ca="1" si="120"/>
        <v>10.285094248120258</v>
      </c>
      <c r="AA170">
        <f t="shared" ca="1" si="120"/>
        <v>12.909442566885247</v>
      </c>
      <c r="AB170">
        <f t="shared" ca="1" si="120"/>
        <v>12.067369322147648</v>
      </c>
      <c r="AC170">
        <f t="shared" ca="1" si="120"/>
        <v>12.772269895170608</v>
      </c>
      <c r="AD170">
        <f t="shared" ca="1" si="120"/>
        <v>7.5532781900264458</v>
      </c>
      <c r="AE170">
        <f t="shared" ca="1" si="120"/>
        <v>9.0266020816852937</v>
      </c>
      <c r="AF170">
        <f t="shared" ca="1" si="120"/>
        <v>10.081093070524647</v>
      </c>
      <c r="AG170">
        <f t="shared" ca="1" si="120"/>
        <v>16.55395519895767</v>
      </c>
      <c r="AH170">
        <f t="shared" ca="1" si="121"/>
        <v>15.696865107921008</v>
      </c>
      <c r="AI170">
        <f t="shared" ca="1" si="121"/>
        <v>14.118503135381674</v>
      </c>
      <c r="AJ170">
        <f t="shared" ca="1" si="121"/>
        <v>8.185710759129238</v>
      </c>
      <c r="AK170">
        <f t="shared" ca="1" si="121"/>
        <v>6.4139240347742463</v>
      </c>
      <c r="AL170">
        <f t="shared" ca="1" si="121"/>
        <v>7.8277860354370121</v>
      </c>
      <c r="AM170">
        <f t="shared" ca="1" si="121"/>
        <v>6.6985657901233946</v>
      </c>
      <c r="AN170">
        <f t="shared" ca="1" si="121"/>
        <v>8.66860084566399</v>
      </c>
      <c r="AO170">
        <f t="shared" ca="1" si="121"/>
        <v>5.1118920686736722</v>
      </c>
      <c r="AP170">
        <f t="shared" ca="1" si="121"/>
        <v>4.7613981573303725</v>
      </c>
      <c r="AQ170">
        <f t="shared" ca="1" si="121"/>
        <v>3.1411811123756661</v>
      </c>
      <c r="AR170">
        <f t="shared" ca="1" si="122"/>
        <v>1.3876785009936501</v>
      </c>
      <c r="AS170">
        <f t="shared" ca="1" si="122"/>
        <v>2.2557623052372446</v>
      </c>
      <c r="AT170">
        <f t="shared" ca="1" si="122"/>
        <v>1.6883405350866871</v>
      </c>
      <c r="AU170">
        <f t="shared" ca="1" si="122"/>
        <v>1.9557440633534924</v>
      </c>
      <c r="AV170">
        <f t="shared" ca="1" si="122"/>
        <v>1.9437860291789866</v>
      </c>
      <c r="AW170">
        <f t="shared" ca="1" si="122"/>
        <v>1.5571545238405906</v>
      </c>
      <c r="AX170">
        <f t="shared" ca="1" si="122"/>
        <v>0.75003939992518576</v>
      </c>
      <c r="AY170">
        <f t="shared" ca="1" si="122"/>
        <v>0.51591084282220223</v>
      </c>
      <c r="AZ170">
        <f t="shared" ca="1" si="122"/>
        <v>0.48462069740097297</v>
      </c>
      <c r="BA170">
        <f t="shared" ca="1" si="122"/>
        <v>0.31771270363865595</v>
      </c>
      <c r="BB170">
        <f t="shared" ca="1" si="123"/>
        <v>0.341272866774948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75</v>
      </c>
      <c r="B171">
        <f t="shared" ca="1" si="95"/>
        <v>14.263123671485427</v>
      </c>
      <c r="C171">
        <f t="shared" ca="1" si="96"/>
        <v>203.43669686808795</v>
      </c>
      <c r="D171">
        <f t="shared" ca="1" si="118"/>
        <v>0</v>
      </c>
      <c r="E171">
        <f t="shared" ca="1" si="118"/>
        <v>7.9667344708978377E-19</v>
      </c>
      <c r="F171">
        <f t="shared" ca="1" si="118"/>
        <v>1.8941152580516326E-13</v>
      </c>
      <c r="G171">
        <f t="shared" ca="1" si="118"/>
        <v>1.1940240020664333E-9</v>
      </c>
      <c r="H171">
        <f t="shared" ca="1" si="118"/>
        <v>2.4956715615545462E-7</v>
      </c>
      <c r="I171">
        <f t="shared" ca="1" si="118"/>
        <v>2.2161038026479788E-6</v>
      </c>
      <c r="J171">
        <f t="shared" ca="1" si="118"/>
        <v>1.5093478169934389E-6</v>
      </c>
      <c r="K171">
        <f t="shared" ca="1" si="118"/>
        <v>1.1260232866856332E-5</v>
      </c>
      <c r="L171">
        <f t="shared" ca="1" si="118"/>
        <v>9.8985275930934692E-5</v>
      </c>
      <c r="M171">
        <f t="shared" ca="1" si="118"/>
        <v>3.7063430727232732E-4</v>
      </c>
      <c r="N171">
        <f t="shared" ca="1" si="119"/>
        <v>1.4138551135425312E-3</v>
      </c>
      <c r="O171">
        <f t="shared" ca="1" si="119"/>
        <v>4.1581037213851996E-3</v>
      </c>
      <c r="P171">
        <f t="shared" ca="1" si="119"/>
        <v>1.0887195662766771E-2</v>
      </c>
      <c r="Q171">
        <f t="shared" ca="1" si="119"/>
        <v>3.4078398837688775E-2</v>
      </c>
      <c r="R171">
        <f t="shared" ca="1" si="119"/>
        <v>0.1269046773943649</v>
      </c>
      <c r="S171">
        <f t="shared" ca="1" si="119"/>
        <v>0.31034380333794781</v>
      </c>
      <c r="T171">
        <f t="shared" ca="1" si="119"/>
        <v>0.63123996227321399</v>
      </c>
      <c r="U171">
        <f t="shared" ca="1" si="119"/>
        <v>0.94099744289119103</v>
      </c>
      <c r="V171">
        <f t="shared" ca="1" si="119"/>
        <v>1.4073069207008011</v>
      </c>
      <c r="W171">
        <f t="shared" ca="1" si="119"/>
        <v>2.1960659667013638</v>
      </c>
      <c r="X171">
        <f t="shared" ca="1" si="120"/>
        <v>2.1659967795367479</v>
      </c>
      <c r="Y171">
        <f t="shared" ca="1" si="120"/>
        <v>8.4273249277458113</v>
      </c>
      <c r="Z171">
        <f t="shared" ca="1" si="120"/>
        <v>11.157490635237602</v>
      </c>
      <c r="AA171">
        <f t="shared" ca="1" si="120"/>
        <v>10.943807278923297</v>
      </c>
      <c r="AB171">
        <f t="shared" ca="1" si="120"/>
        <v>12.067369322147648</v>
      </c>
      <c r="AC171">
        <f t="shared" ca="1" si="120"/>
        <v>7.3781559103170018</v>
      </c>
      <c r="AD171">
        <f t="shared" ca="1" si="120"/>
        <v>9.0766284132250572</v>
      </c>
      <c r="AE171">
        <f t="shared" ca="1" si="120"/>
        <v>10.415310094252261</v>
      </c>
      <c r="AF171">
        <f t="shared" ca="1" si="120"/>
        <v>17.47389465557605</v>
      </c>
      <c r="AG171">
        <f t="shared" ca="1" si="120"/>
        <v>16.959121934596496</v>
      </c>
      <c r="AH171">
        <f t="shared" ca="1" si="121"/>
        <v>15.536146352549803</v>
      </c>
      <c r="AI171">
        <f t="shared" ca="1" si="121"/>
        <v>9.1526847912129483</v>
      </c>
      <c r="AJ171">
        <f t="shared" ca="1" si="121"/>
        <v>7.3148904656048508</v>
      </c>
      <c r="AK171">
        <f t="shared" ca="1" si="121"/>
        <v>9.0482142633422402</v>
      </c>
      <c r="AL171">
        <f t="shared" ca="1" si="121"/>
        <v>7.8608146684979268</v>
      </c>
      <c r="AM171">
        <f t="shared" ca="1" si="121"/>
        <v>10.30115579489564</v>
      </c>
      <c r="AN171">
        <f t="shared" ca="1" si="121"/>
        <v>6.1580224586684089</v>
      </c>
      <c r="AO171">
        <f t="shared" ca="1" si="121"/>
        <v>5.800031385610513</v>
      </c>
      <c r="AP171">
        <f t="shared" ca="1" si="121"/>
        <v>3.8575395240744377</v>
      </c>
      <c r="AQ171">
        <f t="shared" ca="1" si="121"/>
        <v>1.7217352540636497</v>
      </c>
      <c r="AR171">
        <f t="shared" ca="1" si="122"/>
        <v>2.8177288646130605</v>
      </c>
      <c r="AS171">
        <f t="shared" ca="1" si="122"/>
        <v>2.1200773545462828</v>
      </c>
      <c r="AT171">
        <f t="shared" ca="1" si="122"/>
        <v>2.4784839055072569</v>
      </c>
      <c r="AU171">
        <f t="shared" ca="1" si="122"/>
        <v>2.4673283415059046</v>
      </c>
      <c r="AV171">
        <f t="shared" ca="1" si="122"/>
        <v>1.9815702068520122</v>
      </c>
      <c r="AW171">
        <f t="shared" ca="1" si="122"/>
        <v>0.96332440881663661</v>
      </c>
      <c r="AX171">
        <f t="shared" ca="1" si="122"/>
        <v>0.66270604513937648</v>
      </c>
      <c r="AY171">
        <f t="shared" ca="1" si="122"/>
        <v>0.61789321872891656</v>
      </c>
      <c r="AZ171">
        <f t="shared" ca="1" si="122"/>
        <v>0.41247651591086049</v>
      </c>
      <c r="BA171">
        <f t="shared" ca="1" si="122"/>
        <v>0.4348919137259169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224</v>
      </c>
      <c r="B172">
        <f t="shared" ca="1" si="95"/>
        <v>14.482798829124373</v>
      </c>
      <c r="C172">
        <f t="shared" ca="1" si="96"/>
        <v>209.75146192488631</v>
      </c>
      <c r="D172">
        <f t="shared" ca="1" si="118"/>
        <v>0</v>
      </c>
      <c r="E172">
        <f t="shared" ca="1" si="118"/>
        <v>8.8772184104290187E-19</v>
      </c>
      <c r="F172">
        <f t="shared" ca="1" si="118"/>
        <v>1.6512799685578338E-13</v>
      </c>
      <c r="G172">
        <f t="shared" ca="1" si="118"/>
        <v>1.0184322370566635E-9</v>
      </c>
      <c r="H172">
        <f t="shared" ca="1" si="118"/>
        <v>2.6677868416617564E-7</v>
      </c>
      <c r="I172">
        <f t="shared" ca="1" si="118"/>
        <v>3.9317970692141567E-6</v>
      </c>
      <c r="J172">
        <f t="shared" ca="1" si="118"/>
        <v>1.3172490039215465E-6</v>
      </c>
      <c r="K172">
        <f t="shared" ca="1" si="118"/>
        <v>1.2667761975213375E-5</v>
      </c>
      <c r="L172">
        <f t="shared" ca="1" si="118"/>
        <v>1.0448445792709773E-4</v>
      </c>
      <c r="M172">
        <f t="shared" ca="1" si="118"/>
        <v>3.9014137607613398E-4</v>
      </c>
      <c r="N172">
        <f t="shared" ca="1" si="119"/>
        <v>1.36672660975778E-3</v>
      </c>
      <c r="O172">
        <f t="shared" ca="1" si="119"/>
        <v>3.871337947496565E-3</v>
      </c>
      <c r="P172">
        <f t="shared" ca="1" si="119"/>
        <v>1.3508187211210623E-2</v>
      </c>
      <c r="Q172">
        <f t="shared" ca="1" si="119"/>
        <v>5.4423711576607449E-2</v>
      </c>
      <c r="R172">
        <f t="shared" ca="1" si="119"/>
        <v>0.147067102774778</v>
      </c>
      <c r="S172">
        <f t="shared" ca="1" si="119"/>
        <v>0.32786321159089649</v>
      </c>
      <c r="T172">
        <f t="shared" ca="1" si="119"/>
        <v>0.53486744894905913</v>
      </c>
      <c r="U172">
        <f t="shared" ca="1" si="119"/>
        <v>0.86470035292704039</v>
      </c>
      <c r="V172">
        <f t="shared" ca="1" si="119"/>
        <v>1.4624954273949502</v>
      </c>
      <c r="W172">
        <f t="shared" ca="1" si="119"/>
        <v>1.5538202594585122</v>
      </c>
      <c r="X172">
        <f t="shared" ca="1" si="120"/>
        <v>6.469110381549755</v>
      </c>
      <c r="Y172">
        <f t="shared" ca="1" si="120"/>
        <v>9.1421426671528234</v>
      </c>
      <c r="Z172">
        <f t="shared" ca="1" si="120"/>
        <v>9.4586134603248802</v>
      </c>
      <c r="AA172">
        <f t="shared" ca="1" si="120"/>
        <v>10.943807278923297</v>
      </c>
      <c r="AB172">
        <f t="shared" ca="1" si="120"/>
        <v>6.9709560647357769</v>
      </c>
      <c r="AC172">
        <f t="shared" ca="1" si="120"/>
        <v>8.8661873544145493</v>
      </c>
      <c r="AD172">
        <f t="shared" ca="1" si="120"/>
        <v>10.473032784490451</v>
      </c>
      <c r="AE172">
        <f t="shared" ca="1" si="120"/>
        <v>18.053204163370587</v>
      </c>
      <c r="AF172">
        <f t="shared" ca="1" si="120"/>
        <v>17.901577391901341</v>
      </c>
      <c r="AG172">
        <f t="shared" ca="1" si="120"/>
        <v>16.785479047894142</v>
      </c>
      <c r="AH172">
        <f t="shared" ca="1" si="121"/>
        <v>10.071708669928839</v>
      </c>
      <c r="AI172">
        <f t="shared" ca="1" si="121"/>
        <v>8.178994919807316</v>
      </c>
      <c r="AJ172">
        <f t="shared" ca="1" si="121"/>
        <v>10.319220478263986</v>
      </c>
      <c r="AK172">
        <f t="shared" ca="1" si="121"/>
        <v>9.0863923825968484</v>
      </c>
      <c r="AL172">
        <f t="shared" ca="1" si="121"/>
        <v>12.088479700295133</v>
      </c>
      <c r="AM172">
        <f t="shared" ca="1" si="121"/>
        <v>7.3177609471936256</v>
      </c>
      <c r="AN172">
        <f t="shared" ca="1" si="121"/>
        <v>6.9869870204122329</v>
      </c>
      <c r="AO172">
        <f t="shared" ca="1" si="121"/>
        <v>4.6990084785115682</v>
      </c>
      <c r="AP172">
        <f t="shared" ca="1" si="121"/>
        <v>2.11438358850942</v>
      </c>
      <c r="AQ172">
        <f t="shared" ca="1" si="121"/>
        <v>3.4960425769536707</v>
      </c>
      <c r="AR172">
        <f t="shared" ca="1" si="122"/>
        <v>2.6482414141100192</v>
      </c>
      <c r="AS172">
        <f t="shared" ca="1" si="122"/>
        <v>3.1122735564739434</v>
      </c>
      <c r="AT172">
        <f t="shared" ca="1" si="122"/>
        <v>3.1268066709805451</v>
      </c>
      <c r="AU172">
        <f t="shared" ca="1" si="122"/>
        <v>2.5152893675826933</v>
      </c>
      <c r="AV172">
        <f t="shared" ca="1" si="122"/>
        <v>1.2258866533914989</v>
      </c>
      <c r="AW172">
        <f t="shared" ca="1" si="122"/>
        <v>0.85115649820100081</v>
      </c>
      <c r="AX172">
        <f t="shared" ca="1" si="122"/>
        <v>0.79370607731809051</v>
      </c>
      <c r="AY172">
        <f t="shared" ca="1" si="122"/>
        <v>0.52590911496991932</v>
      </c>
      <c r="AZ172">
        <f t="shared" ca="1" si="122"/>
        <v>0.56460663774870634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243</v>
      </c>
      <c r="B173">
        <f t="shared" ca="1" si="95"/>
        <v>14.684328906652413</v>
      </c>
      <c r="C173">
        <f t="shared" ca="1" si="96"/>
        <v>215.62951543874763</v>
      </c>
      <c r="D173">
        <f t="shared" ca="1" si="118"/>
        <v>0</v>
      </c>
      <c r="E173">
        <f t="shared" ca="1" si="118"/>
        <v>7.7391134860150427E-19</v>
      </c>
      <c r="F173">
        <f t="shared" ca="1" si="118"/>
        <v>1.4084446790640347E-13</v>
      </c>
      <c r="G173">
        <f t="shared" ca="1" si="118"/>
        <v>1.0886689430605713E-9</v>
      </c>
      <c r="H173">
        <f t="shared" ca="1" si="118"/>
        <v>4.7331702029482771E-7</v>
      </c>
      <c r="I173">
        <f t="shared" ca="1" si="118"/>
        <v>3.4313865331323545E-6</v>
      </c>
      <c r="J173">
        <f t="shared" ca="1" si="118"/>
        <v>1.48190512941174E-6</v>
      </c>
      <c r="K173">
        <f t="shared" ca="1" si="118"/>
        <v>1.3371526529391894E-5</v>
      </c>
      <c r="L173">
        <f t="shared" ca="1" si="118"/>
        <v>1.0998363992326076E-4</v>
      </c>
      <c r="M173">
        <f t="shared" ca="1" si="118"/>
        <v>3.7713666354026286E-4</v>
      </c>
      <c r="N173">
        <f t="shared" ca="1" si="119"/>
        <v>1.2724696021882782E-3</v>
      </c>
      <c r="O173">
        <f t="shared" ca="1" si="119"/>
        <v>4.8033267126346268E-3</v>
      </c>
      <c r="P173">
        <f t="shared" ca="1" si="119"/>
        <v>2.1572776591037863E-2</v>
      </c>
      <c r="Q173">
        <f t="shared" ca="1" si="119"/>
        <v>6.3070469490647887E-2</v>
      </c>
      <c r="R173">
        <f t="shared" ca="1" si="119"/>
        <v>0.15536927793141872</v>
      </c>
      <c r="S173">
        <f t="shared" ca="1" si="119"/>
        <v>0.27780775943961461</v>
      </c>
      <c r="T173">
        <f t="shared" ca="1" si="119"/>
        <v>0.49149981795318948</v>
      </c>
      <c r="U173">
        <f t="shared" ca="1" si="119"/>
        <v>0.89861017068888505</v>
      </c>
      <c r="V173">
        <f t="shared" ca="1" si="119"/>
        <v>1.0347845005152949</v>
      </c>
      <c r="W173">
        <f t="shared" ca="1" si="119"/>
        <v>4.6407431749160892</v>
      </c>
      <c r="X173">
        <f t="shared" ca="1" si="120"/>
        <v>7.0178295656990635</v>
      </c>
      <c r="Y173">
        <f t="shared" ca="1" si="120"/>
        <v>7.75012917462338</v>
      </c>
      <c r="Z173">
        <f t="shared" ca="1" si="120"/>
        <v>9.4586134603248802</v>
      </c>
      <c r="AA173">
        <f t="shared" ca="1" si="120"/>
        <v>6.3219080883100593</v>
      </c>
      <c r="AB173">
        <f t="shared" ca="1" si="120"/>
        <v>8.3768631702287077</v>
      </c>
      <c r="AC173">
        <f t="shared" ca="1" si="120"/>
        <v>10.230216178170634</v>
      </c>
      <c r="AD173">
        <f t="shared" ca="1" si="120"/>
        <v>18.153256826450114</v>
      </c>
      <c r="AE173">
        <f t="shared" ca="1" si="120"/>
        <v>18.495065803732807</v>
      </c>
      <c r="AF173">
        <f t="shared" ca="1" si="120"/>
        <v>17.718284790619073</v>
      </c>
      <c r="AG173">
        <f t="shared" ca="1" si="120"/>
        <v>10.881620900014132</v>
      </c>
      <c r="AH173">
        <f t="shared" ca="1" si="121"/>
        <v>9.0002503007874726</v>
      </c>
      <c r="AI173">
        <f t="shared" ca="1" si="121"/>
        <v>11.538224976156748</v>
      </c>
      <c r="AJ173">
        <f t="shared" ca="1" si="121"/>
        <v>10.362761492940207</v>
      </c>
      <c r="AK173">
        <f t="shared" ca="1" si="121"/>
        <v>13.97319164718675</v>
      </c>
      <c r="AL173">
        <f t="shared" ca="1" si="121"/>
        <v>8.5874445958380718</v>
      </c>
      <c r="AM173">
        <f t="shared" ca="1" si="121"/>
        <v>8.3028441516235354</v>
      </c>
      <c r="AN173">
        <f t="shared" ca="1" si="121"/>
        <v>5.6606437216221144</v>
      </c>
      <c r="AO173">
        <f t="shared" ca="1" si="121"/>
        <v>2.5756071576778887</v>
      </c>
      <c r="AP173">
        <f t="shared" ca="1" si="121"/>
        <v>4.2933285079656924</v>
      </c>
      <c r="AQ173">
        <f t="shared" ca="1" si="121"/>
        <v>3.2857543016481867</v>
      </c>
      <c r="AR173">
        <f t="shared" ca="1" si="122"/>
        <v>3.8876183959135084</v>
      </c>
      <c r="AS173">
        <f t="shared" ca="1" si="122"/>
        <v>3.9263832606197155</v>
      </c>
      <c r="AT173">
        <f t="shared" ca="1" si="122"/>
        <v>3.1875869302436652</v>
      </c>
      <c r="AU173">
        <f t="shared" ca="1" si="122"/>
        <v>1.5560688460469205</v>
      </c>
      <c r="AV173">
        <f t="shared" ca="1" si="122"/>
        <v>1.0831464266267354</v>
      </c>
      <c r="AW173">
        <f t="shared" ca="1" si="122"/>
        <v>1.0194083641244545</v>
      </c>
      <c r="AX173">
        <f t="shared" ca="1" si="122"/>
        <v>0.6755491855490543</v>
      </c>
      <c r="AY173">
        <f t="shared" ca="1" si="122"/>
        <v>0.71987559463563089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206</v>
      </c>
      <c r="B174">
        <f t="shared" ca="1" si="95"/>
        <v>14.872212055277162</v>
      </c>
      <c r="C174">
        <f t="shared" ca="1" si="96"/>
        <v>221.18269141713134</v>
      </c>
      <c r="D174">
        <f t="shared" ca="1" si="118"/>
        <v>0</v>
      </c>
      <c r="E174">
        <f t="shared" ca="1" si="118"/>
        <v>6.6010085616010658E-19</v>
      </c>
      <c r="F174">
        <f t="shared" ca="1" si="118"/>
        <v>1.5055787948615544E-13</v>
      </c>
      <c r="G174">
        <f t="shared" ca="1" si="118"/>
        <v>1.9315094151074653E-9</v>
      </c>
      <c r="H174">
        <f t="shared" ca="1" si="118"/>
        <v>4.1307667225730419E-7</v>
      </c>
      <c r="I174">
        <f t="shared" ca="1" si="118"/>
        <v>3.8603098497738982E-6</v>
      </c>
      <c r="J174">
        <f t="shared" ca="1" si="118"/>
        <v>1.5642331921568367E-6</v>
      </c>
      <c r="K174">
        <f t="shared" ca="1" si="118"/>
        <v>1.4075291083570415E-5</v>
      </c>
      <c r="L174">
        <f t="shared" ca="1" si="118"/>
        <v>1.0631751859248539E-4</v>
      </c>
      <c r="M174">
        <f t="shared" ca="1" si="118"/>
        <v>3.5112723846852061E-4</v>
      </c>
      <c r="N174">
        <f t="shared" ca="1" si="119"/>
        <v>1.5788048767891598E-3</v>
      </c>
      <c r="O174">
        <f t="shared" ca="1" si="119"/>
        <v>7.6709844515209713E-3</v>
      </c>
      <c r="P174">
        <f t="shared" ca="1" si="119"/>
        <v>2.5000227077464438E-2</v>
      </c>
      <c r="Q174">
        <f t="shared" ca="1" si="119"/>
        <v>6.6630899219958642E-2</v>
      </c>
      <c r="R174">
        <f t="shared" ca="1" si="119"/>
        <v>0.13164877748387385</v>
      </c>
      <c r="S174">
        <f t="shared" ca="1" si="119"/>
        <v>0.2552828059715378</v>
      </c>
      <c r="T174">
        <f t="shared" ca="1" si="119"/>
        <v>0.51077432061802042</v>
      </c>
      <c r="U174">
        <f t="shared" ca="1" si="119"/>
        <v>0.6358090830345885</v>
      </c>
      <c r="V174">
        <f t="shared" ca="1" si="119"/>
        <v>3.0905563748723477</v>
      </c>
      <c r="W174">
        <f t="shared" ca="1" si="119"/>
        <v>5.0343776406455794</v>
      </c>
      <c r="X174">
        <f t="shared" ca="1" si="120"/>
        <v>5.9492711544609351</v>
      </c>
      <c r="Y174">
        <f t="shared" ca="1" si="120"/>
        <v>7.75012917462338</v>
      </c>
      <c r="Z174">
        <f t="shared" ca="1" si="120"/>
        <v>5.4639563193138869</v>
      </c>
      <c r="AA174">
        <f t="shared" ca="1" si="120"/>
        <v>7.5969147615826769</v>
      </c>
      <c r="AB174">
        <f t="shared" ca="1" si="120"/>
        <v>9.6656113502638927</v>
      </c>
      <c r="AC174">
        <f t="shared" ca="1" si="120"/>
        <v>17.732374708829099</v>
      </c>
      <c r="AD174">
        <f t="shared" ca="1" si="120"/>
        <v>18.597567308216377</v>
      </c>
      <c r="AE174">
        <f t="shared" ca="1" si="120"/>
        <v>18.305696529291854</v>
      </c>
      <c r="AF174">
        <f t="shared" ca="1" si="120"/>
        <v>11.48633634702202</v>
      </c>
      <c r="AG174">
        <f t="shared" ca="1" si="120"/>
        <v>9.7240016553317776</v>
      </c>
      <c r="AH174">
        <f t="shared" ca="1" si="121"/>
        <v>12.696781674325184</v>
      </c>
      <c r="AI174">
        <f t="shared" ca="1" si="121"/>
        <v>11.586909469727029</v>
      </c>
      <c r="AJ174">
        <f t="shared" ca="1" si="121"/>
        <v>15.936011371496283</v>
      </c>
      <c r="AK174">
        <f t="shared" ca="1" si="121"/>
        <v>9.9263110061982385</v>
      </c>
      <c r="AL174">
        <f t="shared" ca="1" si="121"/>
        <v>9.7434467529701205</v>
      </c>
      <c r="AM174">
        <f t="shared" ca="1" si="121"/>
        <v>6.7267110245356783</v>
      </c>
      <c r="AN174">
        <f t="shared" ca="1" si="121"/>
        <v>3.1026959310983133</v>
      </c>
      <c r="AO174">
        <f t="shared" ca="1" si="121"/>
        <v>5.229858808719988</v>
      </c>
      <c r="AP174">
        <f t="shared" ca="1" si="121"/>
        <v>4.0350831841782817</v>
      </c>
      <c r="AQ174">
        <f t="shared" ca="1" si="121"/>
        <v>4.8234873148195376</v>
      </c>
      <c r="AR174">
        <f t="shared" ca="1" si="122"/>
        <v>4.9045430989317556</v>
      </c>
      <c r="AS174">
        <f t="shared" ca="1" si="122"/>
        <v>4.0027060453833814</v>
      </c>
      <c r="AT174">
        <f t="shared" ca="1" si="122"/>
        <v>1.9719817449812507</v>
      </c>
      <c r="AU174">
        <f t="shared" ca="1" si="122"/>
        <v>1.3748827475346077</v>
      </c>
      <c r="AV174">
        <f t="shared" ca="1" si="122"/>
        <v>1.2972567667738808</v>
      </c>
      <c r="AW174">
        <f t="shared" ca="1" si="122"/>
        <v>0.86765177917388836</v>
      </c>
      <c r="AX174">
        <f t="shared" ca="1" si="122"/>
        <v>0.92470610949680443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206</v>
      </c>
      <c r="B175">
        <f t="shared" ca="1" si="95"/>
        <v>15.046942763419947</v>
      </c>
      <c r="C175">
        <f t="shared" ca="1" si="96"/>
        <v>226.41048652563595</v>
      </c>
      <c r="D175">
        <f t="shared" ref="D175:M184" ca="1" si="125">IF(ROW()+D$4&gt;3,OFFSET($A175,D$4,0)*D$1*(1-D$1),0)</f>
        <v>0</v>
      </c>
      <c r="E175">
        <f t="shared" ca="1" si="125"/>
        <v>7.0562505313666567E-19</v>
      </c>
      <c r="F175">
        <f t="shared" ca="1" si="125"/>
        <v>2.6711881844317895E-13</v>
      </c>
      <c r="G175">
        <f t="shared" ca="1" si="125"/>
        <v>1.685680944093788E-9</v>
      </c>
      <c r="H175">
        <f t="shared" ca="1" si="125"/>
        <v>4.6471125628946714E-7</v>
      </c>
      <c r="I175">
        <f t="shared" ca="1" si="125"/>
        <v>4.0747715080946711E-6</v>
      </c>
      <c r="J175">
        <f t="shared" ca="1" si="125"/>
        <v>1.6465612549019333E-6</v>
      </c>
      <c r="K175">
        <f t="shared" ca="1" si="125"/>
        <v>1.3606114714118069E-5</v>
      </c>
      <c r="L175">
        <f t="shared" ca="1" si="125"/>
        <v>9.8985275930934692E-5</v>
      </c>
      <c r="M175">
        <f t="shared" ca="1" si="125"/>
        <v>4.3565786995168295E-4</v>
      </c>
      <c r="N175">
        <f t="shared" ref="N175:W184" ca="1" si="126">IF(ROW()+N$4&gt;3,OFFSET($A175,N$4,0)*N$1*(1-N$1),0)</f>
        <v>2.5213749524841808E-3</v>
      </c>
      <c r="O175">
        <f t="shared" ca="1" si="126"/>
        <v>8.8897389905476677E-3</v>
      </c>
      <c r="P175">
        <f t="shared" ca="1" si="126"/>
        <v>2.6411530218934207E-2</v>
      </c>
      <c r="Q175">
        <f t="shared" ca="1" si="126"/>
        <v>5.6458242850499316E-2</v>
      </c>
      <c r="R175">
        <f t="shared" ca="1" si="126"/>
        <v>0.12097455228247869</v>
      </c>
      <c r="S175">
        <f t="shared" ca="1" si="126"/>
        <v>0.26529389640179413</v>
      </c>
      <c r="T175">
        <f t="shared" ca="1" si="126"/>
        <v>0.36139692496558051</v>
      </c>
      <c r="U175">
        <f t="shared" ca="1" si="126"/>
        <v>1.8989497946633045</v>
      </c>
      <c r="V175">
        <f t="shared" ca="1" si="126"/>
        <v>3.3527017816695559</v>
      </c>
      <c r="W175">
        <f t="shared" ca="1" si="126"/>
        <v>4.2678263126460472</v>
      </c>
      <c r="X175">
        <f t="shared" ref="X175:AG184" ca="1" si="127">IF(ROW()+X$4&gt;3,OFFSET($A175,X$4,0)*X$1*(1-X$1),0)</f>
        <v>5.9492711544609351</v>
      </c>
      <c r="Y175">
        <f t="shared" ca="1" si="127"/>
        <v>4.4770163678649624</v>
      </c>
      <c r="Z175">
        <f t="shared" ca="1" si="127"/>
        <v>6.5659307030410581</v>
      </c>
      <c r="AA175">
        <f t="shared" ca="1" si="127"/>
        <v>8.7656708787492423</v>
      </c>
      <c r="AB175">
        <f t="shared" ca="1" si="127"/>
        <v>16.753726340457415</v>
      </c>
      <c r="AC175">
        <f t="shared" ca="1" si="127"/>
        <v>18.166383880024213</v>
      </c>
      <c r="AD175">
        <f t="shared" ca="1" si="127"/>
        <v>18.407148530316551</v>
      </c>
      <c r="AE175">
        <f t="shared" ca="1" si="127"/>
        <v>11.867141198299548</v>
      </c>
      <c r="AF175">
        <f t="shared" ca="1" si="127"/>
        <v>10.264385671806911</v>
      </c>
      <c r="AG175">
        <f t="shared" ca="1" si="127"/>
        <v>13.717788049485902</v>
      </c>
      <c r="AH175">
        <f t="shared" ref="AH175:AQ184" ca="1" si="128">IF(ROW()+AH$4&gt;3,OFFSET($A175,AH$4,0)*AH$1*(1-AH$1),0)</f>
        <v>12.750354592782251</v>
      </c>
      <c r="AI175">
        <f t="shared" ca="1" si="128"/>
        <v>17.818524646723077</v>
      </c>
      <c r="AJ175">
        <f t="shared" ca="1" si="128"/>
        <v>11.320663815817031</v>
      </c>
      <c r="AK175">
        <f t="shared" ca="1" si="128"/>
        <v>11.262545180109539</v>
      </c>
      <c r="AL175">
        <f t="shared" ca="1" si="128"/>
        <v>7.8938433015588441</v>
      </c>
      <c r="AM175">
        <f t="shared" ca="1" si="128"/>
        <v>3.6870257080090956</v>
      </c>
      <c r="AN175">
        <f t="shared" ca="1" si="128"/>
        <v>6.3001306692530639</v>
      </c>
      <c r="AO175">
        <f t="shared" ca="1" si="128"/>
        <v>4.9152808352631467</v>
      </c>
      <c r="AP175">
        <f t="shared" ca="1" si="128"/>
        <v>5.9235021143737177</v>
      </c>
      <c r="AQ175">
        <f t="shared" ca="1" si="128"/>
        <v>6.0852169666524416</v>
      </c>
      <c r="AR175">
        <f t="shared" ref="AR175:BA184" ca="1" si="129">IF(ROW()+AR$4&gt;3,OFFSET($A175,AR$4,0)*AR$1*(1-AR$1),0)</f>
        <v>4.9998797898397163</v>
      </c>
      <c r="AS175">
        <f t="shared" ca="1" si="129"/>
        <v>2.4762503501100581</v>
      </c>
      <c r="AT175">
        <f t="shared" ca="1" si="129"/>
        <v>1.7423674322094613</v>
      </c>
      <c r="AU175">
        <f t="shared" ca="1" si="129"/>
        <v>1.6466618953030765</v>
      </c>
      <c r="AV175">
        <f t="shared" ca="1" si="129"/>
        <v>1.104137636445083</v>
      </c>
      <c r="AW175">
        <f t="shared" ca="1" si="129"/>
        <v>1.187660230047908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119</v>
      </c>
      <c r="B176">
        <f t="shared" ca="1" si="95"/>
        <v>15.209096272005754</v>
      </c>
      <c r="C176">
        <f t="shared" ca="1" si="96"/>
        <v>231.31660941113932</v>
      </c>
      <c r="D176">
        <f t="shared" ca="1" si="125"/>
        <v>0</v>
      </c>
      <c r="E176">
        <f t="shared" ca="1" si="125"/>
        <v>1.2519154168553745E-18</v>
      </c>
      <c r="F176">
        <f t="shared" ca="1" si="125"/>
        <v>2.3312187791404708E-13</v>
      </c>
      <c r="G176">
        <f t="shared" ca="1" si="125"/>
        <v>1.8963910621055114E-9</v>
      </c>
      <c r="H176">
        <f t="shared" ca="1" si="125"/>
        <v>4.9052854830554862E-7</v>
      </c>
      <c r="I176">
        <f t="shared" ca="1" si="125"/>
        <v>4.2892331664154432E-6</v>
      </c>
      <c r="J176">
        <f t="shared" ca="1" si="125"/>
        <v>1.5916758797385354E-6</v>
      </c>
      <c r="K176">
        <f t="shared" ca="1" si="125"/>
        <v>1.2667761975213375E-5</v>
      </c>
      <c r="L176">
        <f t="shared" ca="1" si="125"/>
        <v>1.2281506458097454E-4</v>
      </c>
      <c r="M176">
        <f t="shared" ca="1" si="125"/>
        <v>6.9575212066910568E-4</v>
      </c>
      <c r="N176">
        <f t="shared" ca="1" si="126"/>
        <v>2.9219672346545641E-3</v>
      </c>
      <c r="O176">
        <f t="shared" ca="1" si="126"/>
        <v>9.3915790948527773E-3</v>
      </c>
      <c r="P176">
        <f t="shared" ca="1" si="126"/>
        <v>2.2379235529020589E-2</v>
      </c>
      <c r="Q176">
        <f t="shared" ca="1" si="126"/>
        <v>5.188054748424261E-2</v>
      </c>
      <c r="R176">
        <f t="shared" ca="1" si="126"/>
        <v>0.12571865237198765</v>
      </c>
      <c r="S176">
        <f t="shared" ca="1" si="126"/>
        <v>0.18770794556730716</v>
      </c>
      <c r="T176">
        <f t="shared" ca="1" si="126"/>
        <v>1.0793721492305339</v>
      </c>
      <c r="U176">
        <f t="shared" ca="1" si="126"/>
        <v>2.0600214290320666</v>
      </c>
      <c r="V176">
        <f t="shared" ca="1" si="126"/>
        <v>2.8422080947486772</v>
      </c>
      <c r="W176">
        <f t="shared" ca="1" si="126"/>
        <v>4.2678263126460472</v>
      </c>
      <c r="X176">
        <f t="shared" ca="1" si="127"/>
        <v>3.4367148901983069</v>
      </c>
      <c r="Y176">
        <f t="shared" ca="1" si="127"/>
        <v>5.3799440386948714</v>
      </c>
      <c r="Z176">
        <f t="shared" ca="1" si="127"/>
        <v>7.5760738881242977</v>
      </c>
      <c r="AA176">
        <f t="shared" ca="1" si="127"/>
        <v>15.193829523165354</v>
      </c>
      <c r="AB176">
        <f t="shared" ca="1" si="127"/>
        <v>17.16378257955952</v>
      </c>
      <c r="AC176">
        <f t="shared" ca="1" si="127"/>
        <v>17.98037994951202</v>
      </c>
      <c r="AD176">
        <f t="shared" ca="1" si="127"/>
        <v>11.932910081722452</v>
      </c>
      <c r="AE176">
        <f t="shared" ca="1" si="127"/>
        <v>10.60467936869321</v>
      </c>
      <c r="AF176">
        <f t="shared" ca="1" si="127"/>
        <v>14.480115501299036</v>
      </c>
      <c r="AG176">
        <f t="shared" ca="1" si="127"/>
        <v>13.775669011720019</v>
      </c>
      <c r="AH176">
        <f t="shared" ca="1" si="128"/>
        <v>19.60768815528699</v>
      </c>
      <c r="AI176">
        <f t="shared" ca="1" si="128"/>
        <v>12.657968328273226</v>
      </c>
      <c r="AJ176">
        <f t="shared" ca="1" si="128"/>
        <v>12.844599329484709</v>
      </c>
      <c r="AK176">
        <f t="shared" ca="1" si="128"/>
        <v>9.1245705018514567</v>
      </c>
      <c r="AL176">
        <f t="shared" ca="1" si="128"/>
        <v>4.3267509309799514</v>
      </c>
      <c r="AM176">
        <f t="shared" ca="1" si="128"/>
        <v>7.486632353667324</v>
      </c>
      <c r="AN176">
        <f t="shared" ca="1" si="128"/>
        <v>5.9211754410273167</v>
      </c>
      <c r="AO176">
        <f t="shared" ca="1" si="128"/>
        <v>7.215632266166299</v>
      </c>
      <c r="AP176">
        <f t="shared" ca="1" si="128"/>
        <v>7.4729740570981775</v>
      </c>
      <c r="AQ176">
        <f t="shared" ca="1" si="128"/>
        <v>6.2035041215117763</v>
      </c>
      <c r="AR176">
        <f t="shared" ca="1" si="129"/>
        <v>3.0931459716805025</v>
      </c>
      <c r="AS176">
        <f t="shared" ca="1" si="129"/>
        <v>2.1879198298917637</v>
      </c>
      <c r="AT176">
        <f t="shared" ca="1" si="129"/>
        <v>2.0867889013671457</v>
      </c>
      <c r="AU176">
        <f t="shared" ca="1" si="129"/>
        <v>1.4015277620217126</v>
      </c>
      <c r="AV176">
        <f t="shared" ca="1" si="129"/>
        <v>1.5113671069210262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143</v>
      </c>
      <c r="B177">
        <f t="shared" ca="1" si="95"/>
        <v>15.356086772620243</v>
      </c>
      <c r="C177">
        <f t="shared" ca="1" si="96"/>
        <v>235.80940096824236</v>
      </c>
      <c r="D177">
        <f t="shared" ca="1" si="125"/>
        <v>0</v>
      </c>
      <c r="E177">
        <f t="shared" ca="1" si="125"/>
        <v>1.0925807274374178E-18</v>
      </c>
      <c r="F177">
        <f t="shared" ca="1" si="125"/>
        <v>2.6226211265330301E-13</v>
      </c>
      <c r="G177">
        <f t="shared" ca="1" si="125"/>
        <v>2.0017461211113731E-9</v>
      </c>
      <c r="H177">
        <f t="shared" ca="1" si="125"/>
        <v>5.1634584032163025E-7</v>
      </c>
      <c r="I177">
        <f t="shared" ca="1" si="125"/>
        <v>4.1462587275349279E-6</v>
      </c>
      <c r="J177">
        <f t="shared" ca="1" si="125"/>
        <v>1.48190512941174E-6</v>
      </c>
      <c r="K177">
        <f t="shared" ca="1" si="125"/>
        <v>1.5717408376653629E-5</v>
      </c>
      <c r="L177">
        <f t="shared" ca="1" si="125"/>
        <v>1.9613749119648169E-4</v>
      </c>
      <c r="M177">
        <f t="shared" ca="1" si="125"/>
        <v>8.0629217722401022E-4</v>
      </c>
      <c r="N177">
        <f t="shared" ca="1" si="126"/>
        <v>3.086916997901193E-3</v>
      </c>
      <c r="O177">
        <f t="shared" ca="1" si="126"/>
        <v>7.9577502254096055E-3</v>
      </c>
      <c r="P177">
        <f t="shared" ca="1" si="126"/>
        <v>2.0564702918559458E-2</v>
      </c>
      <c r="Q177">
        <f t="shared" ca="1" si="126"/>
        <v>5.3915078758134484E-2</v>
      </c>
      <c r="R177">
        <f t="shared" ca="1" si="126"/>
        <v>8.8951876678293157E-2</v>
      </c>
      <c r="S177">
        <f t="shared" ca="1" si="126"/>
        <v>0.56062106409435741</v>
      </c>
      <c r="T177">
        <f t="shared" ca="1" si="126"/>
        <v>1.1709260368884808</v>
      </c>
      <c r="U177">
        <f t="shared" ca="1" si="126"/>
        <v>1.7463556147350032</v>
      </c>
      <c r="V177">
        <f t="shared" ca="1" si="126"/>
        <v>2.8422080947486772</v>
      </c>
      <c r="W177">
        <f t="shared" ca="1" si="126"/>
        <v>2.4653948116741726</v>
      </c>
      <c r="X177">
        <f t="shared" ca="1" si="127"/>
        <v>4.1298338596500663</v>
      </c>
      <c r="Y177">
        <f t="shared" ca="1" si="127"/>
        <v>6.2076277369556196</v>
      </c>
      <c r="Z177">
        <f t="shared" ca="1" si="127"/>
        <v>13.131861406082116</v>
      </c>
      <c r="AA177">
        <f t="shared" ca="1" si="127"/>
        <v>15.565706469536533</v>
      </c>
      <c r="AB177">
        <f t="shared" ca="1" si="127"/>
        <v>16.9880441913729</v>
      </c>
      <c r="AC177">
        <f t="shared" ca="1" si="127"/>
        <v>11.656246312097448</v>
      </c>
      <c r="AD177">
        <f t="shared" ca="1" si="127"/>
        <v>10.663451562390277</v>
      </c>
      <c r="AE177">
        <f t="shared" ca="1" si="127"/>
        <v>14.960172680835065</v>
      </c>
      <c r="AF177">
        <f t="shared" ca="1" si="127"/>
        <v>14.541213035059791</v>
      </c>
      <c r="AG177">
        <f t="shared" ca="1" si="127"/>
        <v>21.184432177687089</v>
      </c>
      <c r="AH177">
        <f t="shared" ca="1" si="128"/>
        <v>13.928958798837755</v>
      </c>
      <c r="AI177">
        <f t="shared" ca="1" si="128"/>
        <v>14.361925603233082</v>
      </c>
      <c r="AJ177">
        <f t="shared" ca="1" si="128"/>
        <v>10.406302507616426</v>
      </c>
      <c r="AK177">
        <f t="shared" ca="1" si="128"/>
        <v>5.0013336223537275</v>
      </c>
      <c r="AL177">
        <f t="shared" ca="1" si="128"/>
        <v>8.7856163942035668</v>
      </c>
      <c r="AM177">
        <f t="shared" ca="1" si="128"/>
        <v>7.0363086030707933</v>
      </c>
      <c r="AN177">
        <f t="shared" ca="1" si="128"/>
        <v>8.6922855474281011</v>
      </c>
      <c r="AO177">
        <f t="shared" ca="1" si="128"/>
        <v>9.1031001069073483</v>
      </c>
      <c r="AP177">
        <f t="shared" ca="1" si="128"/>
        <v>7.6182370517285962</v>
      </c>
      <c r="AQ177">
        <f t="shared" ca="1" si="128"/>
        <v>3.8377610243250819</v>
      </c>
      <c r="AR177">
        <f t="shared" ca="1" si="129"/>
        <v>2.7329851393615399</v>
      </c>
      <c r="AS177">
        <f t="shared" ca="1" si="129"/>
        <v>2.6204156102192053</v>
      </c>
      <c r="AT177">
        <f t="shared" ca="1" si="129"/>
        <v>1.776134242911195</v>
      </c>
      <c r="AU177">
        <f t="shared" ca="1" si="129"/>
        <v>1.9184410430715455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165</v>
      </c>
      <c r="B178">
        <f t="shared" ca="1" si="95"/>
        <v>15.483825568000464</v>
      </c>
      <c r="C178">
        <f t="shared" ca="1" si="96"/>
        <v>239.74885422026492</v>
      </c>
      <c r="D178">
        <f t="shared" ca="1" si="125"/>
        <v>0</v>
      </c>
      <c r="E178">
        <f t="shared" ca="1" si="125"/>
        <v>1.229153318367095E-18</v>
      </c>
      <c r="F178">
        <f t="shared" ca="1" si="125"/>
        <v>2.7683223002293094E-13</v>
      </c>
      <c r="G178">
        <f t="shared" ca="1" si="125"/>
        <v>2.1071011801172348E-9</v>
      </c>
      <c r="H178">
        <f t="shared" ca="1" si="125"/>
        <v>4.9913431231090923E-7</v>
      </c>
      <c r="I178">
        <f t="shared" ca="1" si="125"/>
        <v>3.8603098497738982E-6</v>
      </c>
      <c r="J178">
        <f t="shared" ca="1" si="125"/>
        <v>1.8386600679738255E-6</v>
      </c>
      <c r="K178">
        <f t="shared" ca="1" si="125"/>
        <v>2.5100935765700574E-5</v>
      </c>
      <c r="L178">
        <f t="shared" ca="1" si="125"/>
        <v>2.2729952250807224E-4</v>
      </c>
      <c r="M178">
        <f t="shared" ca="1" si="125"/>
        <v>8.5180867109955918E-4</v>
      </c>
      <c r="N178">
        <f t="shared" ca="1" si="126"/>
        <v>2.6156319600536826E-3</v>
      </c>
      <c r="O178">
        <f t="shared" ca="1" si="126"/>
        <v>7.3125272341601783E-3</v>
      </c>
      <c r="P178">
        <f t="shared" ca="1" si="126"/>
        <v>2.1371161856542181E-2</v>
      </c>
      <c r="Q178">
        <f t="shared" ca="1" si="126"/>
        <v>3.8147461385472509E-2</v>
      </c>
      <c r="R178">
        <f t="shared" ca="1" si="126"/>
        <v>0.2656696050125022</v>
      </c>
      <c r="S178">
        <f t="shared" ca="1" si="126"/>
        <v>0.60817374363807519</v>
      </c>
      <c r="T178">
        <f t="shared" ca="1" si="126"/>
        <v>0.9926368872387944</v>
      </c>
      <c r="U178">
        <f t="shared" ca="1" si="126"/>
        <v>1.7463556147350032</v>
      </c>
      <c r="V178">
        <f t="shared" ca="1" si="126"/>
        <v>1.6418580741509345</v>
      </c>
      <c r="W178">
        <f t="shared" ca="1" si="126"/>
        <v>2.9626172947008969</v>
      </c>
      <c r="X178">
        <f t="shared" ca="1" si="127"/>
        <v>4.7651929149808456</v>
      </c>
      <c r="Y178">
        <f t="shared" ca="1" si="127"/>
        <v>10.759888077389743</v>
      </c>
      <c r="Z178">
        <f t="shared" ca="1" si="127"/>
        <v>13.453270601335873</v>
      </c>
      <c r="AA178">
        <f t="shared" ca="1" si="127"/>
        <v>15.406330635377456</v>
      </c>
      <c r="AB178">
        <f t="shared" ca="1" si="127"/>
        <v>11.01293899302795</v>
      </c>
      <c r="AC178">
        <f t="shared" ca="1" si="127"/>
        <v>10.416220108682827</v>
      </c>
      <c r="AD178">
        <f t="shared" ca="1" si="127"/>
        <v>15.043083454086284</v>
      </c>
      <c r="AE178">
        <f t="shared" ca="1" si="127"/>
        <v>15.023295772315382</v>
      </c>
      <c r="AF178">
        <f t="shared" ca="1" si="127"/>
        <v>22.361697356436487</v>
      </c>
      <c r="AG178">
        <f t="shared" ca="1" si="127"/>
        <v>15.049050180870609</v>
      </c>
      <c r="AH178">
        <f t="shared" ca="1" si="128"/>
        <v>15.804010944835145</v>
      </c>
      <c r="AI178">
        <f t="shared" ca="1" si="128"/>
        <v>11.63559396329731</v>
      </c>
      <c r="AJ178">
        <f t="shared" ca="1" si="128"/>
        <v>5.7038729225847353</v>
      </c>
      <c r="AK178">
        <f t="shared" ca="1" si="128"/>
        <v>10.155379721725891</v>
      </c>
      <c r="AL178">
        <f t="shared" ca="1" si="128"/>
        <v>8.2571582652289166</v>
      </c>
      <c r="AM178">
        <f t="shared" ca="1" si="128"/>
        <v>10.329301029307924</v>
      </c>
      <c r="AN178">
        <f t="shared" ca="1" si="128"/>
        <v>10.966016916782589</v>
      </c>
      <c r="AO178">
        <f t="shared" ca="1" si="128"/>
        <v>9.2800502169768215</v>
      </c>
      <c r="AP178">
        <f t="shared" ca="1" si="128"/>
        <v>4.7129771591202338</v>
      </c>
      <c r="AQ178">
        <f t="shared" ca="1" si="128"/>
        <v>3.3908984393009285</v>
      </c>
      <c r="AR178">
        <f t="shared" ca="1" si="129"/>
        <v>3.2732263878399839</v>
      </c>
      <c r="AS178">
        <f t="shared" ca="1" si="129"/>
        <v>2.2303213769826895</v>
      </c>
      <c r="AT178">
        <f t="shared" ca="1" si="129"/>
        <v>2.43121037052483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286</v>
      </c>
      <c r="B179">
        <f t="shared" ca="1" si="95"/>
        <v>15.590813026054626</v>
      </c>
      <c r="C179">
        <f t="shared" ca="1" si="96"/>
        <v>243.0734508133946</v>
      </c>
      <c r="D179">
        <f t="shared" ca="1" si="125"/>
        <v>0</v>
      </c>
      <c r="E179">
        <f t="shared" ca="1" si="125"/>
        <v>1.2974396138319337E-18</v>
      </c>
      <c r="F179">
        <f t="shared" ca="1" si="125"/>
        <v>2.9140234739255888E-13</v>
      </c>
      <c r="G179">
        <f t="shared" ca="1" si="125"/>
        <v>2.036864474113327E-9</v>
      </c>
      <c r="H179">
        <f t="shared" ca="1" si="125"/>
        <v>4.6471125628946714E-7</v>
      </c>
      <c r="I179">
        <f t="shared" ca="1" si="125"/>
        <v>4.789643702497245E-6</v>
      </c>
      <c r="J179">
        <f t="shared" ca="1" si="125"/>
        <v>2.9363675712417815E-6</v>
      </c>
      <c r="K179">
        <f t="shared" ca="1" si="125"/>
        <v>2.9088934906045528E-5</v>
      </c>
      <c r="L179">
        <f t="shared" ca="1" si="125"/>
        <v>2.4013094716578601E-4</v>
      </c>
      <c r="M179">
        <f t="shared" ca="1" si="125"/>
        <v>7.2176154574084782E-4</v>
      </c>
      <c r="N179">
        <f t="shared" ca="1" si="126"/>
        <v>2.4035536930223029E-3</v>
      </c>
      <c r="O179">
        <f t="shared" ca="1" si="126"/>
        <v>7.5992930080488125E-3</v>
      </c>
      <c r="P179">
        <f t="shared" ca="1" si="126"/>
        <v>1.5121105087176071E-2</v>
      </c>
      <c r="Q179">
        <f t="shared" ca="1" si="126"/>
        <v>0.11393375133794456</v>
      </c>
      <c r="R179">
        <f t="shared" ca="1" si="126"/>
        <v>0.28820408043766982</v>
      </c>
      <c r="S179">
        <f t="shared" ca="1" si="126"/>
        <v>0.51557115715820367</v>
      </c>
      <c r="T179">
        <f t="shared" ca="1" si="126"/>
        <v>0.9926368872387944</v>
      </c>
      <c r="U179">
        <f t="shared" ca="1" si="126"/>
        <v>1.0088170784148802</v>
      </c>
      <c r="V179">
        <f t="shared" ca="1" si="126"/>
        <v>1.9729891143158291</v>
      </c>
      <c r="W179">
        <f t="shared" ca="1" si="126"/>
        <v>3.4184045708087272</v>
      </c>
      <c r="X179">
        <f t="shared" ca="1" si="127"/>
        <v>8.2596677193001327</v>
      </c>
      <c r="Y179">
        <f t="shared" ca="1" si="127"/>
        <v>11.023241981381799</v>
      </c>
      <c r="Z179">
        <f t="shared" ca="1" si="127"/>
        <v>13.315523803369976</v>
      </c>
      <c r="AA179">
        <f t="shared" ca="1" si="127"/>
        <v>9.9875522739688325</v>
      </c>
      <c r="AB179">
        <f t="shared" ca="1" si="127"/>
        <v>9.8413497384505089</v>
      </c>
      <c r="AC179">
        <f t="shared" ca="1" si="127"/>
        <v>14.694310510463273</v>
      </c>
      <c r="AD179">
        <f t="shared" ca="1" si="127"/>
        <v>15.106556380052892</v>
      </c>
      <c r="AE179">
        <f t="shared" ca="1" si="127"/>
        <v>23.103051481795926</v>
      </c>
      <c r="AF179">
        <f t="shared" ca="1" si="127"/>
        <v>15.885358777796412</v>
      </c>
      <c r="AG179">
        <f t="shared" ca="1" si="127"/>
        <v>17.07488385906473</v>
      </c>
      <c r="AH179">
        <f t="shared" ca="1" si="128"/>
        <v>12.803927511239321</v>
      </c>
      <c r="AI179">
        <f t="shared" ca="1" si="128"/>
        <v>6.3776686577068933</v>
      </c>
      <c r="AJ179">
        <f t="shared" ca="1" si="128"/>
        <v>11.581909903874347</v>
      </c>
      <c r="AK179">
        <f t="shared" ca="1" si="128"/>
        <v>9.5445298136521526</v>
      </c>
      <c r="AL179">
        <f t="shared" ca="1" si="128"/>
        <v>12.121508333356047</v>
      </c>
      <c r="AM179">
        <f t="shared" ca="1" si="128"/>
        <v>13.03124353288711</v>
      </c>
      <c r="AN179">
        <f t="shared" ca="1" si="128"/>
        <v>11.179179232659573</v>
      </c>
      <c r="AO179">
        <f t="shared" ca="1" si="128"/>
        <v>5.7410480155873556</v>
      </c>
      <c r="AP179">
        <f t="shared" ca="1" si="128"/>
        <v>4.1642058460719875</v>
      </c>
      <c r="AQ179">
        <f t="shared" ca="1" si="128"/>
        <v>4.0611923168371584</v>
      </c>
      <c r="AR179">
        <f t="shared" ca="1" si="129"/>
        <v>2.7859499676437403</v>
      </c>
      <c r="AS179">
        <f t="shared" ca="1" si="129"/>
        <v>3.052911390546647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293</v>
      </c>
      <c r="B180">
        <f t="shared" ca="1" si="95"/>
        <v>15.674241238444688</v>
      </c>
      <c r="C180">
        <f t="shared" ca="1" si="96"/>
        <v>245.68183840096009</v>
      </c>
      <c r="D180">
        <f t="shared" ca="1" si="125"/>
        <v>0</v>
      </c>
      <c r="E180">
        <f t="shared" ca="1" si="125"/>
        <v>1.3657259092967722E-18</v>
      </c>
      <c r="F180">
        <f t="shared" ca="1" si="125"/>
        <v>2.8168893581280694E-13</v>
      </c>
      <c r="G180">
        <f t="shared" ca="1" si="125"/>
        <v>1.8963910621055114E-9</v>
      </c>
      <c r="H180">
        <f t="shared" ca="1" si="125"/>
        <v>5.7658618835915371E-7</v>
      </c>
      <c r="I180">
        <f t="shared" ca="1" si="125"/>
        <v>7.6491324801075396E-6</v>
      </c>
      <c r="J180">
        <f t="shared" ca="1" si="125"/>
        <v>3.4028932601306622E-6</v>
      </c>
      <c r="K180">
        <f t="shared" ca="1" si="125"/>
        <v>3.0731052199128742E-5</v>
      </c>
      <c r="L180">
        <f t="shared" ca="1" si="125"/>
        <v>2.0346973385803241E-4</v>
      </c>
      <c r="M180">
        <f t="shared" ca="1" si="125"/>
        <v>6.6324033932942778E-4</v>
      </c>
      <c r="N180">
        <f t="shared" ca="1" si="126"/>
        <v>2.4978107005918051E-3</v>
      </c>
      <c r="O180">
        <f t="shared" ca="1" si="126"/>
        <v>5.3768582604118952E-3</v>
      </c>
      <c r="P180">
        <f t="shared" ca="1" si="126"/>
        <v>4.5161700527032535E-2</v>
      </c>
      <c r="Q180">
        <f t="shared" ca="1" si="126"/>
        <v>0.12359777488893092</v>
      </c>
      <c r="R180">
        <f t="shared" ca="1" si="126"/>
        <v>0.24432115460971185</v>
      </c>
      <c r="S180">
        <f t="shared" ca="1" si="126"/>
        <v>0.51557115715820367</v>
      </c>
      <c r="T180">
        <f t="shared" ca="1" si="126"/>
        <v>0.57341645427872101</v>
      </c>
      <c r="U180">
        <f t="shared" ca="1" si="126"/>
        <v>1.2122759849859488</v>
      </c>
      <c r="V180">
        <f t="shared" ca="1" si="126"/>
        <v>2.2765259011336489</v>
      </c>
      <c r="W180">
        <f t="shared" ca="1" si="126"/>
        <v>5.9252345894017937</v>
      </c>
      <c r="X180">
        <f t="shared" ca="1" si="127"/>
        <v>8.4618274187235638</v>
      </c>
      <c r="Y180">
        <f t="shared" ca="1" si="127"/>
        <v>10.910376022528061</v>
      </c>
      <c r="Z180">
        <f t="shared" ca="1" si="127"/>
        <v>8.6321326725295027</v>
      </c>
      <c r="AA180">
        <f t="shared" ca="1" si="127"/>
        <v>8.9250467129083191</v>
      </c>
      <c r="AB180">
        <f t="shared" ca="1" si="127"/>
        <v>13.883332666742682</v>
      </c>
      <c r="AC180">
        <f t="shared" ca="1" si="127"/>
        <v>14.756311820634004</v>
      </c>
      <c r="AD180">
        <f t="shared" ca="1" si="127"/>
        <v>23.231090903778821</v>
      </c>
      <c r="AE180">
        <f t="shared" ca="1" si="127"/>
        <v>16.412003784882351</v>
      </c>
      <c r="AF180">
        <f t="shared" ca="1" si="127"/>
        <v>18.023772459422851</v>
      </c>
      <c r="AG180">
        <f t="shared" ca="1" si="127"/>
        <v>13.833549973954138</v>
      </c>
      <c r="AH180">
        <f t="shared" ca="1" si="128"/>
        <v>7.0180523178759451</v>
      </c>
      <c r="AI180">
        <f t="shared" ca="1" si="128"/>
        <v>12.950075289694915</v>
      </c>
      <c r="AJ180">
        <f t="shared" ca="1" si="128"/>
        <v>10.885253669054837</v>
      </c>
      <c r="AK180">
        <f t="shared" ca="1" si="128"/>
        <v>14.011369766441359</v>
      </c>
      <c r="AL180">
        <f t="shared" ca="1" si="128"/>
        <v>15.292257107203952</v>
      </c>
      <c r="AM180">
        <f t="shared" ca="1" si="128"/>
        <v>13.284550642597658</v>
      </c>
      <c r="AN180">
        <f t="shared" ca="1" si="128"/>
        <v>6.9159329151199049</v>
      </c>
      <c r="AO180">
        <f t="shared" ca="1" si="128"/>
        <v>5.0725698219915678</v>
      </c>
      <c r="AP180">
        <f t="shared" ca="1" si="128"/>
        <v>4.9873628156443566</v>
      </c>
      <c r="AQ180">
        <f t="shared" ca="1" si="128"/>
        <v>3.4566135253338923</v>
      </c>
      <c r="AR180">
        <f t="shared" ca="1" si="129"/>
        <v>3.8134676363184279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290</v>
      </c>
      <c r="B181">
        <f t="shared" ca="1" si="95"/>
        <v>15.734120730768533</v>
      </c>
      <c r="C181">
        <f t="shared" ca="1" si="96"/>
        <v>247.56255517040012</v>
      </c>
      <c r="D181">
        <f t="shared" ca="1" si="125"/>
        <v>0</v>
      </c>
      <c r="E181">
        <f t="shared" ca="1" si="125"/>
        <v>1.3202017123202132E-18</v>
      </c>
      <c r="F181">
        <f t="shared" ca="1" si="125"/>
        <v>2.6226211265330301E-13</v>
      </c>
      <c r="G181">
        <f t="shared" ca="1" si="125"/>
        <v>2.3529296511309122E-9</v>
      </c>
      <c r="H181">
        <f t="shared" ca="1" si="125"/>
        <v>9.2081674857357378E-7</v>
      </c>
      <c r="I181">
        <f t="shared" ca="1" si="125"/>
        <v>8.8644152105919152E-6</v>
      </c>
      <c r="J181">
        <f t="shared" ca="1" si="125"/>
        <v>3.5949920732025542E-6</v>
      </c>
      <c r="K181">
        <f t="shared" ca="1" si="125"/>
        <v>2.6039288504605269E-5</v>
      </c>
      <c r="L181">
        <f t="shared" ca="1" si="125"/>
        <v>1.8697218786954328E-4</v>
      </c>
      <c r="M181">
        <f t="shared" ca="1" si="125"/>
        <v>6.8924976440117003E-4</v>
      </c>
      <c r="N181">
        <f t="shared" ca="1" si="126"/>
        <v>1.7673188919281638E-3</v>
      </c>
      <c r="O181">
        <f t="shared" ca="1" si="126"/>
        <v>1.6058883337763532E-2</v>
      </c>
      <c r="P181">
        <f t="shared" ca="1" si="126"/>
        <v>4.8992380482450471E-2</v>
      </c>
      <c r="Q181">
        <f t="shared" ca="1" si="126"/>
        <v>0.10477836060543116</v>
      </c>
      <c r="R181">
        <f t="shared" ca="1" si="126"/>
        <v>0.24432115460971185</v>
      </c>
      <c r="S181">
        <f t="shared" ca="1" si="126"/>
        <v>0.29782994030012738</v>
      </c>
      <c r="T181">
        <f t="shared" ca="1" si="126"/>
        <v>0.68906347026770687</v>
      </c>
      <c r="U181">
        <f t="shared" ca="1" si="126"/>
        <v>1.3987799826760947</v>
      </c>
      <c r="V181">
        <f t="shared" ca="1" si="126"/>
        <v>3.9459782286316583</v>
      </c>
      <c r="W181">
        <f t="shared" ca="1" si="126"/>
        <v>6.0702578136179204</v>
      </c>
      <c r="X181">
        <f t="shared" ca="1" si="127"/>
        <v>8.375187547542092</v>
      </c>
      <c r="Y181">
        <f t="shared" ca="1" si="127"/>
        <v>7.0729334215009496</v>
      </c>
      <c r="Z181">
        <f t="shared" ca="1" si="127"/>
        <v>7.7138206860901937</v>
      </c>
      <c r="AA181">
        <f t="shared" ca="1" si="127"/>
        <v>12.590690898567091</v>
      </c>
      <c r="AB181">
        <f t="shared" ca="1" si="127"/>
        <v>13.941912129471554</v>
      </c>
      <c r="AC181">
        <f t="shared" ca="1" si="127"/>
        <v>22.692479522487588</v>
      </c>
      <c r="AD181">
        <f t="shared" ca="1" si="127"/>
        <v>16.502960751318287</v>
      </c>
      <c r="AE181">
        <f t="shared" ca="1" si="127"/>
        <v>18.621311986693438</v>
      </c>
      <c r="AF181">
        <f t="shared" ca="1" si="127"/>
        <v>14.602310568820547</v>
      </c>
      <c r="AG181">
        <f t="shared" ca="1" si="127"/>
        <v>7.5824060526694224</v>
      </c>
      <c r="AH181">
        <f t="shared" ca="1" si="128"/>
        <v>14.250396309580164</v>
      </c>
      <c r="AI181">
        <f t="shared" ca="1" si="128"/>
        <v>12.17112339257041</v>
      </c>
      <c r="AJ181">
        <f t="shared" ca="1" si="128"/>
        <v>15.979552386172502</v>
      </c>
      <c r="AK181">
        <f t="shared" ca="1" si="128"/>
        <v>17.676469214883785</v>
      </c>
      <c r="AL181">
        <f t="shared" ca="1" si="128"/>
        <v>15.589514804752193</v>
      </c>
      <c r="AM181">
        <f t="shared" ca="1" si="128"/>
        <v>8.2184084483866862</v>
      </c>
      <c r="AN181">
        <f t="shared" ca="1" si="128"/>
        <v>6.1106530551401903</v>
      </c>
      <c r="AO181">
        <f t="shared" ca="1" si="128"/>
        <v>6.0752871123852499</v>
      </c>
      <c r="AP181">
        <f t="shared" ca="1" si="128"/>
        <v>4.244907509755552</v>
      </c>
      <c r="AQ181">
        <f t="shared" ca="1" si="128"/>
        <v>4.7314861943733888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188</v>
      </c>
      <c r="B182">
        <f t="shared" ca="1" si="95"/>
        <v>15.76807088918164</v>
      </c>
      <c r="C182">
        <f t="shared" ca="1" si="96"/>
        <v>248.63205956625745</v>
      </c>
      <c r="D182">
        <f t="shared" ca="1" si="125"/>
        <v>0</v>
      </c>
      <c r="E182">
        <f t="shared" ca="1" si="125"/>
        <v>1.229153318367095E-18</v>
      </c>
      <c r="F182">
        <f t="shared" ca="1" si="125"/>
        <v>3.2539928792169081E-13</v>
      </c>
      <c r="G182">
        <f t="shared" ca="1" si="125"/>
        <v>3.7576637712090689E-9</v>
      </c>
      <c r="H182">
        <f t="shared" ca="1" si="125"/>
        <v>1.0671147366647025E-6</v>
      </c>
      <c r="I182">
        <f t="shared" ca="1" si="125"/>
        <v>9.3648257466737161E-6</v>
      </c>
      <c r="J182">
        <f t="shared" ca="1" si="125"/>
        <v>3.0461383215685767E-6</v>
      </c>
      <c r="K182">
        <f t="shared" ca="1" si="125"/>
        <v>2.3927994842069706E-5</v>
      </c>
      <c r="L182">
        <f t="shared" ca="1" si="125"/>
        <v>1.94304430531094E-4</v>
      </c>
      <c r="M182">
        <f t="shared" ca="1" si="125"/>
        <v>4.8767672009516745E-4</v>
      </c>
      <c r="N182">
        <f t="shared" ca="1" si="126"/>
        <v>5.2783924238921157E-3</v>
      </c>
      <c r="O182">
        <f t="shared" ca="1" si="126"/>
        <v>1.7421020763734543E-2</v>
      </c>
      <c r="P182">
        <f t="shared" ca="1" si="126"/>
        <v>4.1532635306110274E-2</v>
      </c>
      <c r="Q182">
        <f t="shared" ca="1" si="126"/>
        <v>0.10477836060543116</v>
      </c>
      <c r="R182">
        <f t="shared" ca="1" si="126"/>
        <v>0.14113697766289179</v>
      </c>
      <c r="S182">
        <f t="shared" ca="1" si="126"/>
        <v>0.35789648288166565</v>
      </c>
      <c r="T182">
        <f t="shared" ca="1" si="126"/>
        <v>0.79507323492427717</v>
      </c>
      <c r="U182">
        <f t="shared" ca="1" si="126"/>
        <v>2.4245519699718976</v>
      </c>
      <c r="V182">
        <f t="shared" ca="1" si="126"/>
        <v>4.0425581153464183</v>
      </c>
      <c r="W182">
        <f t="shared" ca="1" si="126"/>
        <v>6.0081050032395806</v>
      </c>
      <c r="X182">
        <f t="shared" ca="1" si="127"/>
        <v>5.4294319273721152</v>
      </c>
      <c r="Y182">
        <f t="shared" ca="1" si="127"/>
        <v>6.3204936958093585</v>
      </c>
      <c r="Z182">
        <f t="shared" ca="1" si="127"/>
        <v>10.881997039305809</v>
      </c>
      <c r="AA182">
        <f t="shared" ca="1" si="127"/>
        <v>12.643816176620119</v>
      </c>
      <c r="AB182">
        <f t="shared" ca="1" si="127"/>
        <v>21.440083358767179</v>
      </c>
      <c r="AC182">
        <f t="shared" ca="1" si="127"/>
        <v>16.12034064439009</v>
      </c>
      <c r="AD182">
        <f t="shared" ca="1" si="127"/>
        <v>18.724513160149595</v>
      </c>
      <c r="AE182">
        <f t="shared" ca="1" si="127"/>
        <v>15.086418863795702</v>
      </c>
      <c r="AF182">
        <f t="shared" ca="1" si="127"/>
        <v>8.003776922658961</v>
      </c>
      <c r="AG182">
        <f t="shared" ca="1" si="127"/>
        <v>15.396335954275315</v>
      </c>
      <c r="AH182">
        <f t="shared" ca="1" si="128"/>
        <v>13.393229614267071</v>
      </c>
      <c r="AI182">
        <f t="shared" ca="1" si="128"/>
        <v>17.867209140293362</v>
      </c>
      <c r="AJ182">
        <f t="shared" ca="1" si="128"/>
        <v>20.159489795089559</v>
      </c>
      <c r="AK182">
        <f t="shared" ca="1" si="128"/>
        <v>18.020072288175264</v>
      </c>
      <c r="AL182">
        <f t="shared" ca="1" si="128"/>
        <v>9.644360853787374</v>
      </c>
      <c r="AM182">
        <f t="shared" ca="1" si="128"/>
        <v>7.2614704783690582</v>
      </c>
      <c r="AN182">
        <f t="shared" ca="1" si="128"/>
        <v>7.3185728451097631</v>
      </c>
      <c r="AO182">
        <f t="shared" ca="1" si="128"/>
        <v>5.1708754386968305</v>
      </c>
      <c r="AP182">
        <f t="shared" ca="1" si="128"/>
        <v>5.8105197852167265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168</v>
      </c>
      <c r="B183">
        <f t="shared" ca="1" si="95"/>
        <v>15.770673169625985</v>
      </c>
      <c r="C183">
        <f t="shared" ca="1" si="96"/>
        <v>248.71413222316093</v>
      </c>
      <c r="D183">
        <f t="shared" ca="1" si="125"/>
        <v>0</v>
      </c>
      <c r="E183">
        <f t="shared" ca="1" si="125"/>
        <v>1.525060598714729E-18</v>
      </c>
      <c r="F183">
        <f t="shared" ca="1" si="125"/>
        <v>5.1966751951673001E-13</v>
      </c>
      <c r="G183">
        <f t="shared" ca="1" si="125"/>
        <v>4.3546757722422853E-9</v>
      </c>
      <c r="H183">
        <f t="shared" ca="1" si="125"/>
        <v>1.127355084702226E-6</v>
      </c>
      <c r="I183">
        <f t="shared" ca="1" si="125"/>
        <v>7.9350813578685684E-6</v>
      </c>
      <c r="J183">
        <f t="shared" ca="1" si="125"/>
        <v>2.7991541333332869E-6</v>
      </c>
      <c r="K183">
        <f t="shared" ca="1" si="125"/>
        <v>2.4866347580974401E-5</v>
      </c>
      <c r="L183">
        <f t="shared" ca="1" si="125"/>
        <v>1.3747954990407595E-4</v>
      </c>
      <c r="M183">
        <f t="shared" ca="1" si="125"/>
        <v>1.4565278040175669E-3</v>
      </c>
      <c r="N183">
        <f t="shared" ca="1" si="126"/>
        <v>5.7261132098472512E-3</v>
      </c>
      <c r="O183">
        <f t="shared" ca="1" si="126"/>
        <v>1.4768437355264674E-2</v>
      </c>
      <c r="P183">
        <f t="shared" ca="1" si="126"/>
        <v>4.1532635306110274E-2</v>
      </c>
      <c r="Q183">
        <f t="shared" ca="1" si="126"/>
        <v>6.0527305398283049E-2</v>
      </c>
      <c r="R183">
        <f t="shared" ca="1" si="126"/>
        <v>0.16960157819994559</v>
      </c>
      <c r="S183">
        <f t="shared" ca="1" si="126"/>
        <v>0.41295748024807577</v>
      </c>
      <c r="T183">
        <f t="shared" ca="1" si="126"/>
        <v>1.3781269405354137</v>
      </c>
      <c r="U183">
        <f t="shared" ca="1" si="126"/>
        <v>2.4838941510551256</v>
      </c>
      <c r="V183">
        <f t="shared" ca="1" si="126"/>
        <v>4.0011667353258069</v>
      </c>
      <c r="W183">
        <f t="shared" ca="1" si="126"/>
        <v>3.8949094503760042</v>
      </c>
      <c r="X183">
        <f t="shared" ca="1" si="127"/>
        <v>4.8518327861623156</v>
      </c>
      <c r="Y183">
        <f t="shared" ca="1" si="127"/>
        <v>8.916410749445344</v>
      </c>
      <c r="Z183">
        <f t="shared" ca="1" si="127"/>
        <v>10.927912638627774</v>
      </c>
      <c r="AA183">
        <f t="shared" ca="1" si="127"/>
        <v>19.443851767407409</v>
      </c>
      <c r="AB183">
        <f t="shared" ca="1" si="127"/>
        <v>15.230660309506741</v>
      </c>
      <c r="AC183">
        <f t="shared" ca="1" si="127"/>
        <v>18.290386500365678</v>
      </c>
      <c r="AD183">
        <f t="shared" ca="1" si="127"/>
        <v>15.170029306019501</v>
      </c>
      <c r="AE183">
        <f t="shared" ca="1" si="127"/>
        <v>8.2691249839214915</v>
      </c>
      <c r="AF183">
        <f t="shared" ca="1" si="127"/>
        <v>16.251943980360945</v>
      </c>
      <c r="AG183">
        <f t="shared" ca="1" si="127"/>
        <v>14.470240558529433</v>
      </c>
      <c r="AH183">
        <f t="shared" ca="1" si="128"/>
        <v>19.661261073744061</v>
      </c>
      <c r="AI183">
        <f t="shared" ca="1" si="128"/>
        <v>22.540920523040398</v>
      </c>
      <c r="AJ183">
        <f t="shared" ca="1" si="128"/>
        <v>20.551358927175531</v>
      </c>
      <c r="AK183">
        <f t="shared" ca="1" si="128"/>
        <v>11.148010822345714</v>
      </c>
      <c r="AL183">
        <f t="shared" ca="1" si="128"/>
        <v>8.5213873297162408</v>
      </c>
      <c r="AM183">
        <f t="shared" ca="1" si="128"/>
        <v>8.6968774333954997</v>
      </c>
      <c r="AN183">
        <f t="shared" ca="1" si="128"/>
        <v>6.2290765639607359</v>
      </c>
      <c r="AO183">
        <f t="shared" ca="1" si="128"/>
        <v>7.0780044027789311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237</v>
      </c>
      <c r="B184">
        <f t="shared" ca="1" si="95"/>
        <v>15.735129912775353</v>
      </c>
      <c r="C184">
        <f t="shared" ca="1" si="96"/>
        <v>247.59431337191771</v>
      </c>
      <c r="D184">
        <f t="shared" ca="1" si="125"/>
        <v>0</v>
      </c>
      <c r="E184">
        <f t="shared" ca="1" si="125"/>
        <v>2.4355445382459104E-18</v>
      </c>
      <c r="F184">
        <f t="shared" ca="1" si="125"/>
        <v>6.0223151794462175E-13</v>
      </c>
      <c r="G184">
        <f t="shared" ca="1" si="125"/>
        <v>4.6005042432559627E-9</v>
      </c>
      <c r="H184">
        <f t="shared" ca="1" si="125"/>
        <v>9.5523980459501582E-7</v>
      </c>
      <c r="I184">
        <f t="shared" ca="1" si="125"/>
        <v>7.291696382906253E-6</v>
      </c>
      <c r="J184">
        <f t="shared" ca="1" si="125"/>
        <v>2.9089248836600821E-6</v>
      </c>
      <c r="K184">
        <f t="shared" ca="1" si="125"/>
        <v>1.7594113854463019E-5</v>
      </c>
      <c r="L184">
        <f t="shared" ca="1" si="125"/>
        <v>4.1060558904684014E-4</v>
      </c>
      <c r="M184">
        <f t="shared" ca="1" si="125"/>
        <v>1.5800725731083428E-3</v>
      </c>
      <c r="N184">
        <f t="shared" ca="1" si="126"/>
        <v>4.854235889829357E-3</v>
      </c>
      <c r="O184">
        <f t="shared" ca="1" si="126"/>
        <v>1.4768437355264674E-2</v>
      </c>
      <c r="P184">
        <f t="shared" ca="1" si="126"/>
        <v>2.3992153404986033E-2</v>
      </c>
      <c r="Q184">
        <f t="shared" ca="1" si="126"/>
        <v>7.2734493041634249E-2</v>
      </c>
      <c r="R184">
        <f t="shared" ca="1" si="126"/>
        <v>0.19569412869224492</v>
      </c>
      <c r="S184">
        <f t="shared" ca="1" si="126"/>
        <v>0.71579296576333129</v>
      </c>
      <c r="T184">
        <f t="shared" ca="1" si="126"/>
        <v>1.4118573201988678</v>
      </c>
      <c r="U184">
        <f t="shared" ca="1" si="126"/>
        <v>2.458461787733742</v>
      </c>
      <c r="V184">
        <f t="shared" ca="1" si="126"/>
        <v>2.5938598146250063</v>
      </c>
      <c r="W184">
        <f t="shared" ca="1" si="126"/>
        <v>3.4805573811870674</v>
      </c>
      <c r="X184">
        <f t="shared" ca="1" si="127"/>
        <v>6.8445498233361235</v>
      </c>
      <c r="Y184">
        <f t="shared" ca="1" si="127"/>
        <v>8.9540327357299248</v>
      </c>
      <c r="Z184">
        <f t="shared" ca="1" si="127"/>
        <v>16.805109351839349</v>
      </c>
      <c r="AA184">
        <f t="shared" ca="1" si="127"/>
        <v>13.812572293786683</v>
      </c>
      <c r="AB184">
        <f t="shared" ca="1" si="127"/>
        <v>17.280941505017264</v>
      </c>
      <c r="AC184">
        <f t="shared" ca="1" si="127"/>
        <v>14.818313130804734</v>
      </c>
      <c r="AD184">
        <f t="shared" ca="1" si="127"/>
        <v>8.3149533016257529</v>
      </c>
      <c r="AE184">
        <f t="shared" ca="1" si="127"/>
        <v>16.790742333764253</v>
      </c>
      <c r="AF184">
        <f t="shared" ca="1" si="127"/>
        <v>15.274383440188858</v>
      </c>
      <c r="AG184">
        <f t="shared" ca="1" si="127"/>
        <v>21.242313139921208</v>
      </c>
      <c r="AH184">
        <f t="shared" ca="1" si="128"/>
        <v>24.804261245622616</v>
      </c>
      <c r="AI184">
        <f t="shared" ca="1" si="128"/>
        <v>22.979080965172933</v>
      </c>
      <c r="AJ184">
        <f t="shared" ca="1" si="128"/>
        <v>12.713976285456051</v>
      </c>
      <c r="AK184">
        <f t="shared" ca="1" si="128"/>
        <v>9.849954767689022</v>
      </c>
      <c r="AL184">
        <f t="shared" ca="1" si="128"/>
        <v>10.20584761582294</v>
      </c>
      <c r="AM184">
        <f t="shared" ca="1" si="128"/>
        <v>7.4021966504304739</v>
      </c>
      <c r="AN184">
        <f t="shared" ca="1" si="128"/>
        <v>8.5264926350793342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238</v>
      </c>
      <c r="B185">
        <f t="shared" ca="1" si="95"/>
        <v>15.653542286132341</v>
      </c>
      <c r="C185">
        <f t="shared" ca="1" si="96"/>
        <v>245.03338610373331</v>
      </c>
      <c r="D185">
        <f t="shared" ref="D185:M194" ca="1" si="132">IF(ROW()+D$4&gt;3,OFFSET($A185,D$4,0)*D$1*(1-D$1),0)</f>
        <v>0</v>
      </c>
      <c r="E185">
        <f t="shared" ca="1" si="132"/>
        <v>2.8225002125466627E-18</v>
      </c>
      <c r="F185">
        <f t="shared" ca="1" si="132"/>
        <v>6.3622845847375353E-13</v>
      </c>
      <c r="G185">
        <f t="shared" ca="1" si="132"/>
        <v>3.8981371832168845E-9</v>
      </c>
      <c r="H185">
        <f t="shared" ca="1" si="132"/>
        <v>8.7778792854677134E-7</v>
      </c>
      <c r="I185">
        <f t="shared" ca="1" si="132"/>
        <v>7.5776452606672828E-6</v>
      </c>
      <c r="J185">
        <f t="shared" ca="1" si="132"/>
        <v>2.0582015686274166E-6</v>
      </c>
      <c r="K185">
        <f t="shared" ca="1" si="132"/>
        <v>5.2547753378662884E-5</v>
      </c>
      <c r="L185">
        <f t="shared" ca="1" si="132"/>
        <v>4.4543374168920611E-4</v>
      </c>
      <c r="M185">
        <f t="shared" ca="1" si="132"/>
        <v>1.3394853911947266E-3</v>
      </c>
      <c r="N185">
        <f t="shared" ref="N185:W194" ca="1" si="133">IF(ROW()+N$4&gt;3,OFFSET($A185,N$4,0)*N$1*(1-N$1),0)</f>
        <v>4.854235889829357E-3</v>
      </c>
      <c r="O185">
        <f t="shared" ca="1" si="133"/>
        <v>8.5312817731868756E-3</v>
      </c>
      <c r="P185">
        <f t="shared" ca="1" si="133"/>
        <v>2.8830907032882377E-2</v>
      </c>
      <c r="Q185">
        <f t="shared" ca="1" si="133"/>
        <v>8.3924415048039519E-2</v>
      </c>
      <c r="R185">
        <f t="shared" ca="1" si="133"/>
        <v>0.33920315639989118</v>
      </c>
      <c r="S185">
        <f t="shared" ca="1" si="133"/>
        <v>0.73331237401628002</v>
      </c>
      <c r="T185">
        <f t="shared" ca="1" si="133"/>
        <v>1.3974014432002446</v>
      </c>
      <c r="U185">
        <f t="shared" ca="1" si="133"/>
        <v>1.593761434806702</v>
      </c>
      <c r="V185">
        <f t="shared" ca="1" si="133"/>
        <v>2.3179172811542608</v>
      </c>
      <c r="W185">
        <f t="shared" ca="1" si="133"/>
        <v>4.910072019888899</v>
      </c>
      <c r="X185">
        <f t="shared" ref="X185:AG194" ca="1" si="134">IF(ROW()+X$4&gt;3,OFFSET($A185,X$4,0)*X$1*(1-X$1),0)</f>
        <v>6.8734297803966138</v>
      </c>
      <c r="Y185">
        <f t="shared" ca="1" si="134"/>
        <v>13.769646980156104</v>
      </c>
      <c r="Z185">
        <f t="shared" ca="1" si="134"/>
        <v>11.938055823711013</v>
      </c>
      <c r="AA185">
        <f t="shared" ca="1" si="134"/>
        <v>15.671957025642582</v>
      </c>
      <c r="AB185">
        <f t="shared" ca="1" si="134"/>
        <v>14.000491592200428</v>
      </c>
      <c r="AC185">
        <f t="shared" ca="1" si="134"/>
        <v>8.1221716323657756</v>
      </c>
      <c r="AD185">
        <f t="shared" ca="1" si="134"/>
        <v>16.883798307117939</v>
      </c>
      <c r="AE185">
        <f t="shared" ca="1" si="134"/>
        <v>15.780772870079185</v>
      </c>
      <c r="AF185">
        <f t="shared" ca="1" si="134"/>
        <v>22.422794890197242</v>
      </c>
      <c r="AG185">
        <f t="shared" ca="1" si="134"/>
        <v>26.798885514396506</v>
      </c>
      <c r="AH185">
        <f t="shared" ref="AH185:AQ194" ca="1" si="135">IF(ROW()+AH$4&gt;3,OFFSET($A185,AH$4,0)*AH$1*(1-AH$1),0)</f>
        <v>25.286417511736232</v>
      </c>
      <c r="AI185">
        <f t="shared" ca="1" si="135"/>
        <v>14.215872122522237</v>
      </c>
      <c r="AJ185">
        <f t="shared" ca="1" si="135"/>
        <v>11.233581786464592</v>
      </c>
      <c r="AK185">
        <f t="shared" ca="1" si="135"/>
        <v>11.797038849674061</v>
      </c>
      <c r="AL185">
        <f t="shared" ca="1" si="135"/>
        <v>8.6865304950208202</v>
      </c>
      <c r="AM185">
        <f t="shared" ca="1" si="135"/>
        <v>10.132284388421942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366</v>
      </c>
      <c r="B186">
        <f t="shared" ca="1" si="95"/>
        <v>15.517389882539328</v>
      </c>
      <c r="C186">
        <f t="shared" ca="1" si="96"/>
        <v>240.78938876673391</v>
      </c>
      <c r="D186">
        <f t="shared" ca="1" si="132"/>
        <v>0</v>
      </c>
      <c r="E186">
        <f t="shared" ca="1" si="132"/>
        <v>2.9818349019646192E-18</v>
      </c>
      <c r="F186">
        <f t="shared" ca="1" si="132"/>
        <v>5.39094342676234E-13</v>
      </c>
      <c r="G186">
        <f t="shared" ca="1" si="132"/>
        <v>3.5820720061992993E-9</v>
      </c>
      <c r="H186">
        <f t="shared" ca="1" si="132"/>
        <v>9.1221098456821327E-7</v>
      </c>
      <c r="I186">
        <f t="shared" ca="1" si="132"/>
        <v>5.3615414580193044E-6</v>
      </c>
      <c r="J186">
        <f t="shared" ca="1" si="132"/>
        <v>6.1471620183005513E-6</v>
      </c>
      <c r="K186">
        <f t="shared" ca="1" si="132"/>
        <v>5.7004928888460187E-5</v>
      </c>
      <c r="L186">
        <f t="shared" ca="1" si="132"/>
        <v>3.7761049706986201E-4</v>
      </c>
      <c r="M186">
        <f t="shared" ca="1" si="132"/>
        <v>1.3394853911947266E-3</v>
      </c>
      <c r="N186">
        <f t="shared" ca="1" si="133"/>
        <v>2.8041459751926871E-3</v>
      </c>
      <c r="O186">
        <f t="shared" ca="1" si="133"/>
        <v>1.0251876416518681E-2</v>
      </c>
      <c r="P186">
        <f t="shared" ca="1" si="133"/>
        <v>3.3266431191787356E-2</v>
      </c>
      <c r="Q186">
        <f t="shared" ca="1" si="133"/>
        <v>0.1454689860832685</v>
      </c>
      <c r="R186">
        <f t="shared" ca="1" si="133"/>
        <v>0.34750533155653196</v>
      </c>
      <c r="S186">
        <f t="shared" ca="1" si="133"/>
        <v>0.72580405619358768</v>
      </c>
      <c r="T186">
        <f t="shared" ca="1" si="133"/>
        <v>0.9059016252470552</v>
      </c>
      <c r="U186">
        <f t="shared" ca="1" si="133"/>
        <v>1.4242123459974783</v>
      </c>
      <c r="V186">
        <f t="shared" ca="1" si="133"/>
        <v>3.2699190216283323</v>
      </c>
      <c r="W186">
        <f t="shared" ca="1" si="133"/>
        <v>4.9307896233483453</v>
      </c>
      <c r="X186">
        <f t="shared" ca="1" si="134"/>
        <v>10.570064284139329</v>
      </c>
      <c r="Y186">
        <f t="shared" ca="1" si="134"/>
        <v>9.7817164339906757</v>
      </c>
      <c r="Z186">
        <f t="shared" ca="1" si="134"/>
        <v>13.545101799979804</v>
      </c>
      <c r="AA186">
        <f t="shared" ca="1" si="134"/>
        <v>12.696941454673144</v>
      </c>
      <c r="AB186">
        <f t="shared" ca="1" si="134"/>
        <v>7.6739096174822423</v>
      </c>
      <c r="AC186">
        <f t="shared" ca="1" si="134"/>
        <v>16.492348505414476</v>
      </c>
      <c r="AD186">
        <f t="shared" ca="1" si="134"/>
        <v>15.868231491652198</v>
      </c>
      <c r="AE186">
        <f t="shared" ca="1" si="134"/>
        <v>23.166174573276244</v>
      </c>
      <c r="AF186">
        <f t="shared" ca="1" si="134"/>
        <v>28.288158131229764</v>
      </c>
      <c r="AG186">
        <f t="shared" ca="1" si="134"/>
        <v>27.31981417450357</v>
      </c>
      <c r="AH186">
        <f t="shared" ca="1" si="135"/>
        <v>15.643292189463939</v>
      </c>
      <c r="AI186">
        <f t="shared" ca="1" si="135"/>
        <v>12.560599341132662</v>
      </c>
      <c r="AJ186">
        <f t="shared" ca="1" si="135"/>
        <v>13.45417353495178</v>
      </c>
      <c r="AK186">
        <f t="shared" ca="1" si="135"/>
        <v>10.040845363962063</v>
      </c>
      <c r="AL186">
        <f t="shared" ca="1" si="135"/>
        <v>11.890307901929638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260</v>
      </c>
      <c r="B187">
        <f t="shared" ca="1" si="95"/>
        <v>15.31881747488471</v>
      </c>
      <c r="C187">
        <f t="shared" ca="1" si="96"/>
        <v>234.66616882883318</v>
      </c>
      <c r="D187">
        <f t="shared" ca="1" si="132"/>
        <v>0</v>
      </c>
      <c r="E187">
        <f t="shared" ca="1" si="132"/>
        <v>2.5265929321990284E-18</v>
      </c>
      <c r="F187">
        <f t="shared" ca="1" si="132"/>
        <v>4.9538399056735013E-13</v>
      </c>
      <c r="G187">
        <f t="shared" ca="1" si="132"/>
        <v>3.722545418207115E-9</v>
      </c>
      <c r="H187">
        <f t="shared" ca="1" si="132"/>
        <v>6.4543230040203779E-7</v>
      </c>
      <c r="I187">
        <f t="shared" ca="1" si="132"/>
        <v>1.6013137154617654E-5</v>
      </c>
      <c r="J187">
        <f t="shared" ca="1" si="132"/>
        <v>6.6685730823528294E-6</v>
      </c>
      <c r="K187">
        <f t="shared" ca="1" si="132"/>
        <v>4.8325166053591757E-5</v>
      </c>
      <c r="L187">
        <f t="shared" ca="1" si="132"/>
        <v>3.7761049706986201E-4</v>
      </c>
      <c r="M187">
        <f t="shared" ca="1" si="132"/>
        <v>7.7378039588433243E-4</v>
      </c>
      <c r="N187">
        <f t="shared" ca="1" si="133"/>
        <v>3.3696880206096993E-3</v>
      </c>
      <c r="O187">
        <f t="shared" ca="1" si="133"/>
        <v>1.1829088172906172E-2</v>
      </c>
      <c r="P187">
        <f t="shared" ca="1" si="133"/>
        <v>5.7661814065764753E-2</v>
      </c>
      <c r="Q187">
        <f t="shared" ca="1" si="133"/>
        <v>0.14902941581257925</v>
      </c>
      <c r="R187">
        <f t="shared" ca="1" si="133"/>
        <v>0.34394725648940022</v>
      </c>
      <c r="S187">
        <f t="shared" ca="1" si="133"/>
        <v>0.47052125022204994</v>
      </c>
      <c r="T187">
        <f t="shared" ca="1" si="133"/>
        <v>0.80952911192290034</v>
      </c>
      <c r="U187">
        <f t="shared" ca="1" si="133"/>
        <v>2.0091567023893</v>
      </c>
      <c r="V187">
        <f t="shared" ca="1" si="133"/>
        <v>3.2837161483018691</v>
      </c>
      <c r="W187">
        <f t="shared" ca="1" si="133"/>
        <v>7.5826428661575402</v>
      </c>
      <c r="X187">
        <f t="shared" ca="1" si="134"/>
        <v>7.5087888357273931</v>
      </c>
      <c r="Y187">
        <f t="shared" ca="1" si="134"/>
        <v>11.098485953950957</v>
      </c>
      <c r="Z187">
        <f t="shared" ca="1" si="134"/>
        <v>10.973828237949739</v>
      </c>
      <c r="AA187">
        <f t="shared" ca="1" si="134"/>
        <v>6.9594114249463681</v>
      </c>
      <c r="AB187">
        <f t="shared" ca="1" si="134"/>
        <v>15.582137085879975</v>
      </c>
      <c r="AC187">
        <f t="shared" ca="1" si="134"/>
        <v>15.500327542682777</v>
      </c>
      <c r="AD187">
        <f t="shared" ca="1" si="134"/>
        <v>23.294563829745424</v>
      </c>
      <c r="AE187">
        <f t="shared" ca="1" si="134"/>
        <v>29.22599135538665</v>
      </c>
      <c r="AF187">
        <f t="shared" ca="1" si="134"/>
        <v>28.838035935076565</v>
      </c>
      <c r="AG187">
        <f t="shared" ca="1" si="134"/>
        <v>16.901240972362377</v>
      </c>
      <c r="AH187">
        <f t="shared" ca="1" si="135"/>
        <v>13.821812961923618</v>
      </c>
      <c r="AI187">
        <f t="shared" ca="1" si="135"/>
        <v>15.043508513217024</v>
      </c>
      <c r="AJ187">
        <f t="shared" ca="1" si="135"/>
        <v>11.451286859845689</v>
      </c>
      <c r="AK187">
        <f t="shared" ca="1" si="135"/>
        <v>13.744122931659099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295</v>
      </c>
      <c r="B188">
        <f t="shared" ca="1" si="95"/>
        <v>15.050485337644144</v>
      </c>
      <c r="C188">
        <f t="shared" ca="1" si="96"/>
        <v>226.51710889864137</v>
      </c>
      <c r="D188">
        <f t="shared" ca="1" si="132"/>
        <v>0</v>
      </c>
      <c r="E188">
        <f t="shared" ca="1" si="132"/>
        <v>2.3217340458045129E-18</v>
      </c>
      <c r="F188">
        <f t="shared" ca="1" si="132"/>
        <v>5.1481081372685402E-13</v>
      </c>
      <c r="G188">
        <f t="shared" ca="1" si="132"/>
        <v>2.6338764751465434E-9</v>
      </c>
      <c r="H188">
        <f t="shared" ca="1" si="132"/>
        <v>1.9276911372007524E-6</v>
      </c>
      <c r="I188">
        <f t="shared" ca="1" si="132"/>
        <v>1.7371394323982545E-5</v>
      </c>
      <c r="J188">
        <f t="shared" ca="1" si="132"/>
        <v>5.6531936418299716E-6</v>
      </c>
      <c r="K188">
        <f t="shared" ca="1" si="132"/>
        <v>4.8325166053591757E-5</v>
      </c>
      <c r="L188">
        <f t="shared" ca="1" si="132"/>
        <v>2.1813421918113384E-4</v>
      </c>
      <c r="M188">
        <f t="shared" ca="1" si="132"/>
        <v>9.2983694631478605E-4</v>
      </c>
      <c r="N188">
        <f t="shared" ca="1" si="133"/>
        <v>3.8881015622419606E-3</v>
      </c>
      <c r="O188">
        <f t="shared" ca="1" si="133"/>
        <v>2.0503752833037361E-2</v>
      </c>
      <c r="P188">
        <f t="shared" ca="1" si="133"/>
        <v>5.9073117207234523E-2</v>
      </c>
      <c r="Q188">
        <f t="shared" ca="1" si="133"/>
        <v>0.14750351735716039</v>
      </c>
      <c r="R188">
        <f t="shared" ca="1" si="133"/>
        <v>0.2229727042069215</v>
      </c>
      <c r="S188">
        <f t="shared" ca="1" si="133"/>
        <v>0.42046579807076806</v>
      </c>
      <c r="T188">
        <f t="shared" ca="1" si="133"/>
        <v>1.1420142828912343</v>
      </c>
      <c r="U188">
        <f t="shared" ca="1" si="133"/>
        <v>2.0176341568297604</v>
      </c>
      <c r="V188">
        <f t="shared" ca="1" si="133"/>
        <v>5.0497483625146398</v>
      </c>
      <c r="W188">
        <f t="shared" ca="1" si="133"/>
        <v>5.3865768994561751</v>
      </c>
      <c r="X188">
        <f t="shared" ca="1" si="134"/>
        <v>8.5195873328445426</v>
      </c>
      <c r="Y188">
        <f t="shared" ca="1" si="134"/>
        <v>8.9916547220145038</v>
      </c>
      <c r="Z188">
        <f t="shared" ca="1" si="134"/>
        <v>6.0149435111774725</v>
      </c>
      <c r="AA188">
        <f t="shared" ca="1" si="134"/>
        <v>14.131323962104839</v>
      </c>
      <c r="AB188">
        <f t="shared" ca="1" si="134"/>
        <v>14.64486568221802</v>
      </c>
      <c r="AC188">
        <f t="shared" ca="1" si="134"/>
        <v>22.754480832658317</v>
      </c>
      <c r="AD188">
        <f t="shared" ca="1" si="134"/>
        <v>29.38796472253987</v>
      </c>
      <c r="AE188">
        <f t="shared" ca="1" si="134"/>
        <v>29.794099178709502</v>
      </c>
      <c r="AF188">
        <f t="shared" ca="1" si="134"/>
        <v>17.840479858140586</v>
      </c>
      <c r="AG188">
        <f t="shared" ca="1" si="134"/>
        <v>14.933288256402374</v>
      </c>
      <c r="AH188">
        <f t="shared" ca="1" si="135"/>
        <v>16.5540318032341</v>
      </c>
      <c r="AI188">
        <f t="shared" ca="1" si="135"/>
        <v>12.80402180898407</v>
      </c>
      <c r="AJ188">
        <f t="shared" ca="1" si="135"/>
        <v>15.674765283438967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239</v>
      </c>
      <c r="B189">
        <f t="shared" ca="1" si="95"/>
        <v>14.700704965303945</v>
      </c>
      <c r="C189">
        <f t="shared" ca="1" si="96"/>
        <v>216.11072647691205</v>
      </c>
      <c r="D189">
        <f t="shared" ca="1" si="132"/>
        <v>0</v>
      </c>
      <c r="E189">
        <f t="shared" ca="1" si="132"/>
        <v>2.4127824397576309E-18</v>
      </c>
      <c r="F189">
        <f t="shared" ca="1" si="132"/>
        <v>3.6425293424069863E-13</v>
      </c>
      <c r="G189">
        <f t="shared" ca="1" si="132"/>
        <v>7.8665110724376768E-9</v>
      </c>
      <c r="H189">
        <f t="shared" ca="1" si="132"/>
        <v>2.0912006533026022E-6</v>
      </c>
      <c r="I189">
        <f t="shared" ca="1" si="132"/>
        <v>1.472636720469302E-5</v>
      </c>
      <c r="J189">
        <f t="shared" ca="1" si="132"/>
        <v>5.6531936418299716E-6</v>
      </c>
      <c r="K189">
        <f t="shared" ca="1" si="132"/>
        <v>2.7915993982414656E-5</v>
      </c>
      <c r="L189">
        <f t="shared" ca="1" si="132"/>
        <v>2.6212767515043813E-4</v>
      </c>
      <c r="M189">
        <f t="shared" ca="1" si="132"/>
        <v>1.0728887842093686E-3</v>
      </c>
      <c r="N189">
        <f t="shared" ca="1" si="133"/>
        <v>6.7393760412193986E-3</v>
      </c>
      <c r="O189">
        <f t="shared" ca="1" si="133"/>
        <v>2.1005592937342474E-2</v>
      </c>
      <c r="P189">
        <f t="shared" ca="1" si="133"/>
        <v>5.8468273003747476E-2</v>
      </c>
      <c r="Q189">
        <f t="shared" ca="1" si="133"/>
        <v>9.5622969872917754E-2</v>
      </c>
      <c r="R189">
        <f t="shared" ca="1" si="133"/>
        <v>0.19925220375937666</v>
      </c>
      <c r="S189">
        <f t="shared" ca="1" si="133"/>
        <v>0.59315710799269061</v>
      </c>
      <c r="T189">
        <f t="shared" ca="1" si="133"/>
        <v>1.146832908557442</v>
      </c>
      <c r="U189">
        <f t="shared" ca="1" si="133"/>
        <v>3.102748325208792</v>
      </c>
      <c r="V189">
        <f t="shared" ca="1" si="133"/>
        <v>3.5872529351196896</v>
      </c>
      <c r="W189">
        <f t="shared" ca="1" si="133"/>
        <v>6.1116930205368147</v>
      </c>
      <c r="X189">
        <f t="shared" ca="1" si="134"/>
        <v>6.9023097374571032</v>
      </c>
      <c r="Y189">
        <f t="shared" ca="1" si="134"/>
        <v>4.928480203279916</v>
      </c>
      <c r="Z189">
        <f t="shared" ca="1" si="134"/>
        <v>12.213549419642806</v>
      </c>
      <c r="AA189">
        <f t="shared" ca="1" si="134"/>
        <v>13.281319513256427</v>
      </c>
      <c r="AB189">
        <f t="shared" ca="1" si="134"/>
        <v>21.498662821496051</v>
      </c>
      <c r="AC189">
        <f t="shared" ca="1" si="134"/>
        <v>28.706606609048503</v>
      </c>
      <c r="AD189">
        <f t="shared" ca="1" si="134"/>
        <v>29.95922105623935</v>
      </c>
      <c r="AE189">
        <f t="shared" ca="1" si="134"/>
        <v>18.431942712252486</v>
      </c>
      <c r="AF189">
        <f t="shared" ca="1" si="134"/>
        <v>15.763163710274899</v>
      </c>
      <c r="AG189">
        <f t="shared" ca="1" si="134"/>
        <v>17.885217330342378</v>
      </c>
      <c r="AH189">
        <f t="shared" ca="1" si="135"/>
        <v>14.08967755420896</v>
      </c>
      <c r="AI189">
        <f t="shared" ca="1" si="135"/>
        <v>17.526417685301389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131</v>
      </c>
      <c r="B190">
        <f t="shared" ca="1" si="95"/>
        <v>14.26116648826906</v>
      </c>
      <c r="C190">
        <f t="shared" ca="1" si="96"/>
        <v>203.3808696061285</v>
      </c>
      <c r="D190">
        <f t="shared" ca="1" si="132"/>
        <v>0</v>
      </c>
      <c r="E190">
        <f t="shared" ca="1" si="132"/>
        <v>1.7071573866209652E-18</v>
      </c>
      <c r="F190">
        <f t="shared" ca="1" si="132"/>
        <v>1.08790209693222E-12</v>
      </c>
      <c r="G190">
        <f t="shared" ca="1" si="132"/>
        <v>8.5337597794748019E-9</v>
      </c>
      <c r="H190">
        <f t="shared" ca="1" si="132"/>
        <v>1.7727873851042637E-6</v>
      </c>
      <c r="I190">
        <f t="shared" ca="1" si="132"/>
        <v>1.472636720469302E-5</v>
      </c>
      <c r="J190">
        <f t="shared" ca="1" si="132"/>
        <v>3.2656798222221676E-6</v>
      </c>
      <c r="K190">
        <f t="shared" ca="1" si="132"/>
        <v>3.3546110415842824E-5</v>
      </c>
      <c r="L190">
        <f t="shared" ca="1" si="132"/>
        <v>3.0245500978896714E-4</v>
      </c>
      <c r="M190">
        <f t="shared" ca="1" si="132"/>
        <v>1.8596738926295721E-3</v>
      </c>
      <c r="N190">
        <f t="shared" ca="1" si="133"/>
        <v>6.9043258044660279E-3</v>
      </c>
      <c r="O190">
        <f t="shared" ca="1" si="133"/>
        <v>2.0790518606926E-2</v>
      </c>
      <c r="P190">
        <f t="shared" ca="1" si="133"/>
        <v>3.7903570085188021E-2</v>
      </c>
      <c r="Q190">
        <f t="shared" ca="1" si="133"/>
        <v>8.5450313503458428E-2</v>
      </c>
      <c r="R190">
        <f t="shared" ca="1" si="133"/>
        <v>0.28108793030340634</v>
      </c>
      <c r="S190">
        <f t="shared" ca="1" si="133"/>
        <v>0.59565988060025477</v>
      </c>
      <c r="T190">
        <f t="shared" ca="1" si="133"/>
        <v>1.763616993832033</v>
      </c>
      <c r="U190">
        <f t="shared" ca="1" si="133"/>
        <v>2.204138154519907</v>
      </c>
      <c r="V190">
        <f t="shared" ca="1" si="133"/>
        <v>4.0701523686934937</v>
      </c>
      <c r="W190">
        <f t="shared" ca="1" si="133"/>
        <v>4.9515072268077924</v>
      </c>
      <c r="X190">
        <f t="shared" ca="1" si="134"/>
        <v>3.7832743749241868</v>
      </c>
      <c r="Y190">
        <f t="shared" ca="1" si="134"/>
        <v>10.007448351698152</v>
      </c>
      <c r="Z190">
        <f t="shared" ca="1" si="134"/>
        <v>11.478899830491359</v>
      </c>
      <c r="AA190">
        <f t="shared" ca="1" si="134"/>
        <v>19.496977045460437</v>
      </c>
      <c r="AB190">
        <f t="shared" ca="1" si="134"/>
        <v>27.122291243467771</v>
      </c>
      <c r="AC190">
        <f t="shared" ca="1" si="134"/>
        <v>29.264618400585082</v>
      </c>
      <c r="AD190">
        <f t="shared" ca="1" si="134"/>
        <v>18.534094382249769</v>
      </c>
      <c r="AE190">
        <f t="shared" ca="1" si="134"/>
        <v>16.285757601921716</v>
      </c>
      <c r="AF190">
        <f t="shared" ca="1" si="134"/>
        <v>18.879137932073426</v>
      </c>
      <c r="AG190">
        <f t="shared" ca="1" si="134"/>
        <v>15.222693067572964</v>
      </c>
      <c r="AH190">
        <f t="shared" ca="1" si="135"/>
        <v>19.28625064454458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266</v>
      </c>
      <c r="B191">
        <f t="shared" ca="1" si="95"/>
        <v>13.719221617857492</v>
      </c>
      <c r="C191">
        <f t="shared" ca="1" si="96"/>
        <v>188.21704179988836</v>
      </c>
      <c r="D191">
        <f t="shared" ca="1" si="132"/>
        <v>0</v>
      </c>
      <c r="E191">
        <f t="shared" ca="1" si="132"/>
        <v>5.0987100613746158E-18</v>
      </c>
      <c r="F191">
        <f t="shared" ca="1" si="132"/>
        <v>1.1801795069398634E-12</v>
      </c>
      <c r="G191">
        <f t="shared" ca="1" si="132"/>
        <v>7.2343807184025065E-9</v>
      </c>
      <c r="H191">
        <f t="shared" ca="1" si="132"/>
        <v>1.7727873851042637E-6</v>
      </c>
      <c r="I191">
        <f t="shared" ca="1" si="132"/>
        <v>8.5069791133906295E-6</v>
      </c>
      <c r="J191">
        <f t="shared" ca="1" si="132"/>
        <v>3.9243043241829412E-6</v>
      </c>
      <c r="K191">
        <f t="shared" ca="1" si="132"/>
        <v>3.8707050479818649E-5</v>
      </c>
      <c r="L191">
        <f t="shared" ca="1" si="132"/>
        <v>5.2425535030087625E-4</v>
      </c>
      <c r="M191">
        <f t="shared" ca="1" si="132"/>
        <v>1.9051903865051211E-3</v>
      </c>
      <c r="N191">
        <f t="shared" ca="1" si="133"/>
        <v>6.8336330487889004E-3</v>
      </c>
      <c r="O191">
        <f t="shared" ca="1" si="133"/>
        <v>1.3477991372765818E-2</v>
      </c>
      <c r="P191">
        <f t="shared" ca="1" si="133"/>
        <v>3.3871275395274403E-2</v>
      </c>
      <c r="Q191">
        <f t="shared" ca="1" si="133"/>
        <v>0.12054597797809312</v>
      </c>
      <c r="R191">
        <f t="shared" ca="1" si="133"/>
        <v>0.28227395532578359</v>
      </c>
      <c r="S191">
        <f t="shared" ca="1" si="133"/>
        <v>0.91601477436845902</v>
      </c>
      <c r="T191">
        <f t="shared" ca="1" si="133"/>
        <v>1.2528426732140125</v>
      </c>
      <c r="U191">
        <f t="shared" ca="1" si="133"/>
        <v>2.5008490599360482</v>
      </c>
      <c r="V191">
        <f t="shared" ca="1" si="133"/>
        <v>3.2975132749754068</v>
      </c>
      <c r="W191">
        <f t="shared" ca="1" si="133"/>
        <v>2.7140060531875347</v>
      </c>
      <c r="X191">
        <f t="shared" ca="1" si="134"/>
        <v>7.6820685780903331</v>
      </c>
      <c r="Y191">
        <f t="shared" ca="1" si="134"/>
        <v>9.4054965711448801</v>
      </c>
      <c r="Z191">
        <f t="shared" ca="1" si="134"/>
        <v>16.851024951161317</v>
      </c>
      <c r="AA191">
        <f t="shared" ca="1" si="134"/>
        <v>24.597003738550903</v>
      </c>
      <c r="AB191">
        <f t="shared" ca="1" si="134"/>
        <v>27.649506408027623</v>
      </c>
      <c r="AC191">
        <f t="shared" ca="1" si="134"/>
        <v>18.104382569853485</v>
      </c>
      <c r="AD191">
        <f t="shared" ca="1" si="134"/>
        <v>16.376014899385069</v>
      </c>
      <c r="AE191">
        <f t="shared" ca="1" si="134"/>
        <v>19.50503526741787</v>
      </c>
      <c r="AF191">
        <f t="shared" ca="1" si="134"/>
        <v>16.068651379078677</v>
      </c>
      <c r="AG191">
        <f t="shared" ca="1" si="134"/>
        <v>20.837146404282382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250</v>
      </c>
      <c r="B192">
        <f t="shared" ca="1" si="95"/>
        <v>13.065642271197547</v>
      </c>
      <c r="C192">
        <f t="shared" ca="1" si="96"/>
        <v>170.71100795890419</v>
      </c>
      <c r="D192">
        <f t="shared" ca="1" si="132"/>
        <v>0</v>
      </c>
      <c r="E192">
        <f t="shared" ca="1" si="132"/>
        <v>5.5311899326519275E-18</v>
      </c>
      <c r="F192">
        <f t="shared" ca="1" si="132"/>
        <v>1.0004813927144523E-12</v>
      </c>
      <c r="G192">
        <f t="shared" ca="1" si="132"/>
        <v>7.2343807184025065E-9</v>
      </c>
      <c r="H192">
        <f t="shared" ca="1" si="132"/>
        <v>1.0240859166378999E-6</v>
      </c>
      <c r="I192">
        <f t="shared" ca="1" si="132"/>
        <v>1.0222672379956806E-5</v>
      </c>
      <c r="J192">
        <f t="shared" ca="1" si="132"/>
        <v>4.5280434509803173E-6</v>
      </c>
      <c r="K192">
        <f t="shared" ca="1" si="132"/>
        <v>6.7092220831685648E-5</v>
      </c>
      <c r="L192">
        <f t="shared" ca="1" si="132"/>
        <v>5.3708677495859002E-4</v>
      </c>
      <c r="M192">
        <f t="shared" ca="1" si="132"/>
        <v>1.8856833177013145E-3</v>
      </c>
      <c r="N192">
        <f t="shared" ca="1" si="133"/>
        <v>4.4300793557665976E-3</v>
      </c>
      <c r="O192">
        <f t="shared" ca="1" si="133"/>
        <v>1.2044162503322646E-2</v>
      </c>
      <c r="P192">
        <f t="shared" ca="1" si="133"/>
        <v>4.7782692075476391E-2</v>
      </c>
      <c r="Q192">
        <f t="shared" ca="1" si="133"/>
        <v>0.1210546107965661</v>
      </c>
      <c r="R192">
        <f t="shared" ca="1" si="133"/>
        <v>0.4340851581900706</v>
      </c>
      <c r="S192">
        <f t="shared" ca="1" si="133"/>
        <v>0.65072087796666478</v>
      </c>
      <c r="T192">
        <f t="shared" ca="1" si="133"/>
        <v>1.4214945715312834</v>
      </c>
      <c r="U192">
        <f t="shared" ca="1" si="133"/>
        <v>2.0261116112702218</v>
      </c>
      <c r="V192">
        <f t="shared" ca="1" si="133"/>
        <v>1.8074235942333818</v>
      </c>
      <c r="W192">
        <f t="shared" ca="1" si="133"/>
        <v>5.5108825202128573</v>
      </c>
      <c r="X192">
        <f t="shared" ca="1" si="134"/>
        <v>7.2199892651224937</v>
      </c>
      <c r="Y192">
        <f t="shared" ca="1" si="134"/>
        <v>13.807268966440683</v>
      </c>
      <c r="Z192">
        <f t="shared" ca="1" si="134"/>
        <v>21.258922486069995</v>
      </c>
      <c r="AA192">
        <f t="shared" ca="1" si="134"/>
        <v>25.075131241028135</v>
      </c>
      <c r="AB192">
        <f t="shared" ca="1" si="134"/>
        <v>17.105203116830648</v>
      </c>
      <c r="AC192">
        <f t="shared" ca="1" si="134"/>
        <v>15.996338024048626</v>
      </c>
      <c r="AD192">
        <f t="shared" ca="1" si="134"/>
        <v>19.613134123682116</v>
      </c>
      <c r="AE192">
        <f t="shared" ca="1" si="134"/>
        <v>16.601373059323301</v>
      </c>
      <c r="AF192">
        <f t="shared" ca="1" si="134"/>
        <v>21.995112153871954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367</v>
      </c>
      <c r="B193">
        <f t="shared" ca="1" si="95"/>
        <v>12.300712293637718</v>
      </c>
      <c r="C193">
        <f t="shared" ca="1" si="96"/>
        <v>151.3075229308501</v>
      </c>
      <c r="D193">
        <f t="shared" ca="1" si="132"/>
        <v>0</v>
      </c>
      <c r="E193">
        <f t="shared" ca="1" si="132"/>
        <v>4.6889922885855848E-18</v>
      </c>
      <c r="F193">
        <f t="shared" ca="1" si="132"/>
        <v>1.0004813927144523E-12</v>
      </c>
      <c r="G193">
        <f t="shared" ca="1" si="132"/>
        <v>4.1790840072325158E-9</v>
      </c>
      <c r="H193">
        <f t="shared" ca="1" si="132"/>
        <v>1.2306242527665521E-6</v>
      </c>
      <c r="I193">
        <f t="shared" ca="1" si="132"/>
        <v>1.1795391207642467E-5</v>
      </c>
      <c r="J193">
        <f t="shared" ca="1" si="132"/>
        <v>7.8486086483658824E-6</v>
      </c>
      <c r="K193">
        <f t="shared" ca="1" si="132"/>
        <v>6.8734338124768862E-5</v>
      </c>
      <c r="L193">
        <f t="shared" ca="1" si="132"/>
        <v>5.3158759296242702E-4</v>
      </c>
      <c r="M193">
        <f t="shared" ca="1" si="132"/>
        <v>1.2224429783718866E-3</v>
      </c>
      <c r="N193">
        <f t="shared" ca="1" si="133"/>
        <v>3.9587943179190867E-3</v>
      </c>
      <c r="O193">
        <f t="shared" ca="1" si="133"/>
        <v>1.6990872102901594E-2</v>
      </c>
      <c r="P193">
        <f t="shared" ca="1" si="133"/>
        <v>4.7984306809972066E-2</v>
      </c>
      <c r="Q193">
        <f t="shared" ca="1" si="133"/>
        <v>0.18615961156110583</v>
      </c>
      <c r="R193">
        <f t="shared" ca="1" si="133"/>
        <v>0.30836650581808289</v>
      </c>
      <c r="S193">
        <f t="shared" ca="1" si="133"/>
        <v>0.73831791923140822</v>
      </c>
      <c r="T193">
        <f t="shared" ca="1" si="133"/>
        <v>1.15165153422365</v>
      </c>
      <c r="U193">
        <f t="shared" ca="1" si="133"/>
        <v>1.1105465317004146</v>
      </c>
      <c r="V193">
        <f t="shared" ca="1" si="133"/>
        <v>3.6700356951609128</v>
      </c>
      <c r="W193">
        <f t="shared" ca="1" si="133"/>
        <v>5.1794008648617078</v>
      </c>
      <c r="X193">
        <f t="shared" ca="1" si="134"/>
        <v>10.59894424119982</v>
      </c>
      <c r="Y193">
        <f t="shared" ca="1" si="134"/>
        <v>17.418979649760317</v>
      </c>
      <c r="Z193">
        <f t="shared" ca="1" si="134"/>
        <v>21.672162879967686</v>
      </c>
      <c r="AA193">
        <f t="shared" ca="1" si="134"/>
        <v>15.512581191483505</v>
      </c>
      <c r="AB193">
        <f t="shared" ca="1" si="134"/>
        <v>15.113501384048995</v>
      </c>
      <c r="AC193">
        <f t="shared" ca="1" si="134"/>
        <v>19.158404842755914</v>
      </c>
      <c r="AD193">
        <f t="shared" ca="1" si="134"/>
        <v>16.693379529218113</v>
      </c>
      <c r="AE193">
        <f t="shared" ca="1" si="134"/>
        <v>22.724312932914025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463</v>
      </c>
      <c r="B194">
        <f t="shared" ca="1" si="95"/>
        <v>11.428799984123568</v>
      </c>
      <c r="C194">
        <f t="shared" ca="1" si="96"/>
        <v>130.61746907710287</v>
      </c>
      <c r="D194">
        <f t="shared" ca="1" si="132"/>
        <v>0</v>
      </c>
      <c r="E194">
        <f t="shared" ca="1" si="132"/>
        <v>4.6889922885855848E-18</v>
      </c>
      <c r="F194">
        <f t="shared" ca="1" si="132"/>
        <v>5.7794798899524177E-13</v>
      </c>
      <c r="G194">
        <f t="shared" ca="1" si="132"/>
        <v>5.0219244792794104E-9</v>
      </c>
      <c r="H194">
        <f t="shared" ca="1" si="132"/>
        <v>1.4199510608844829E-6</v>
      </c>
      <c r="I194">
        <f t="shared" ca="1" si="132"/>
        <v>2.0445344759913612E-5</v>
      </c>
      <c r="J194">
        <f t="shared" ca="1" si="132"/>
        <v>8.0407074614377744E-6</v>
      </c>
      <c r="K194">
        <f t="shared" ca="1" si="132"/>
        <v>6.803057357059034E-5</v>
      </c>
      <c r="L194">
        <f t="shared" ca="1" si="132"/>
        <v>3.4461540509288376E-4</v>
      </c>
      <c r="M194">
        <f t="shared" ca="1" si="132"/>
        <v>1.092395853013175E-3</v>
      </c>
      <c r="N194">
        <f t="shared" ca="1" si="133"/>
        <v>5.5847276984929981E-3</v>
      </c>
      <c r="O194">
        <f t="shared" ca="1" si="133"/>
        <v>1.7062563546373751E-2</v>
      </c>
      <c r="P194">
        <f t="shared" ca="1" si="133"/>
        <v>7.3790992825419233E-2</v>
      </c>
      <c r="Q194">
        <f t="shared" ca="1" si="133"/>
        <v>0.13224453280297138</v>
      </c>
      <c r="R194">
        <f t="shared" ca="1" si="133"/>
        <v>0.3498773816012864</v>
      </c>
      <c r="S194">
        <f t="shared" ca="1" si="133"/>
        <v>0.59816265320781881</v>
      </c>
      <c r="T194">
        <f t="shared" ca="1" si="133"/>
        <v>0.63123996227321399</v>
      </c>
      <c r="U194">
        <f t="shared" ca="1" si="133"/>
        <v>2.2550028811626741</v>
      </c>
      <c r="V194">
        <f t="shared" ca="1" si="133"/>
        <v>3.4492816683843164</v>
      </c>
      <c r="W194">
        <f t="shared" ca="1" si="133"/>
        <v>7.6033604696169865</v>
      </c>
      <c r="X194">
        <f t="shared" ca="1" si="134"/>
        <v>13.371420119006858</v>
      </c>
      <c r="Y194">
        <f t="shared" ca="1" si="134"/>
        <v>17.757577526321533</v>
      </c>
      <c r="Z194">
        <f t="shared" ca="1" si="134"/>
        <v>13.407355002013908</v>
      </c>
      <c r="AA194">
        <f t="shared" ca="1" si="134"/>
        <v>13.706321737680632</v>
      </c>
      <c r="AB194">
        <f t="shared" ca="1" si="134"/>
        <v>18.101053983221473</v>
      </c>
      <c r="AC194">
        <f t="shared" ca="1" si="134"/>
        <v>16.30634457490228</v>
      </c>
      <c r="AD194">
        <f t="shared" ca="1" si="134"/>
        <v>22.850253347979166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472</v>
      </c>
      <c r="B195">
        <f t="shared" ca="1" si="95"/>
        <v>10.464714095927265</v>
      </c>
      <c r="C195">
        <f t="shared" ca="1" si="96"/>
        <v>109.51024110949878</v>
      </c>
      <c r="D195">
        <f t="shared" ref="D195:M204" ca="1" si="139">IF(ROW()+D$4&gt;3,OFFSET($A195,D$4,0)*D$1*(1-D$1),0)</f>
        <v>0</v>
      </c>
      <c r="E195">
        <f t="shared" ca="1" si="139"/>
        <v>2.7086897201052648E-18</v>
      </c>
      <c r="F195">
        <f t="shared" ca="1" si="139"/>
        <v>6.9450892795226528E-13</v>
      </c>
      <c r="G195">
        <f t="shared" ca="1" si="139"/>
        <v>5.7945282453223963E-9</v>
      </c>
      <c r="H195">
        <f t="shared" ca="1" si="139"/>
        <v>2.4612485055331042E-6</v>
      </c>
      <c r="I195">
        <f t="shared" ca="1" si="139"/>
        <v>2.0945755295995415E-5</v>
      </c>
      <c r="J195">
        <f t="shared" ca="1" si="139"/>
        <v>7.9583793986926781E-6</v>
      </c>
      <c r="K195">
        <f t="shared" ca="1" si="139"/>
        <v>4.4102578728520631E-5</v>
      </c>
      <c r="L195">
        <f t="shared" ca="1" si="139"/>
        <v>3.0795419178513013E-4</v>
      </c>
      <c r="M195">
        <f t="shared" ca="1" si="139"/>
        <v>1.5410584355007293E-3</v>
      </c>
      <c r="N195">
        <f t="shared" ref="N195:W204" ca="1" si="140">IF(ROW()+N$4&gt;3,OFFSET($A195,N$4,0)*N$1*(1-N$1),0)</f>
        <v>5.6082919503853742E-3</v>
      </c>
      <c r="O195">
        <f t="shared" ca="1" si="140"/>
        <v>2.6239068310810052E-2</v>
      </c>
      <c r="P195">
        <f t="shared" ca="1" si="140"/>
        <v>5.2419830968877049E-2</v>
      </c>
      <c r="Q195">
        <f t="shared" ca="1" si="140"/>
        <v>0.15004668144952521</v>
      </c>
      <c r="R195">
        <f t="shared" ca="1" si="140"/>
        <v>0.28345998034816089</v>
      </c>
      <c r="S195">
        <f t="shared" ca="1" si="140"/>
        <v>0.32786321159089649</v>
      </c>
      <c r="T195">
        <f t="shared" ca="1" si="140"/>
        <v>1.2817544272112589</v>
      </c>
      <c r="U195">
        <f t="shared" ca="1" si="140"/>
        <v>2.1193636101152951</v>
      </c>
      <c r="V195">
        <f t="shared" ca="1" si="140"/>
        <v>5.0635454891881766</v>
      </c>
      <c r="W195">
        <f t="shared" ca="1" si="140"/>
        <v>9.5922504017238825</v>
      </c>
      <c r="X195">
        <f t="shared" ref="X195:AG204" ca="1" si="141">IF(ROW()+X$4&gt;3,OFFSET($A195,X$4,0)*X$1*(1-X$1),0)</f>
        <v>13.631339732551266</v>
      </c>
      <c r="Y195">
        <f t="shared" ca="1" si="141"/>
        <v>10.985619995097219</v>
      </c>
      <c r="Z195">
        <f t="shared" ca="1" si="141"/>
        <v>11.846224625067084</v>
      </c>
      <c r="AA195">
        <f t="shared" ca="1" si="141"/>
        <v>16.415710918384942</v>
      </c>
      <c r="AB195">
        <f t="shared" ca="1" si="141"/>
        <v>15.406398697693357</v>
      </c>
      <c r="AC195">
        <f t="shared" ca="1" si="141"/>
        <v>22.320471661463198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292</v>
      </c>
      <c r="B196">
        <f t="shared" ca="1" si="95"/>
        <v>9.4287865605912664</v>
      </c>
      <c r="C196">
        <f t="shared" ca="1" si="96"/>
        <v>88.902016005186482</v>
      </c>
      <c r="D196">
        <f t="shared" ca="1" si="139"/>
        <v>0</v>
      </c>
      <c r="E196">
        <f t="shared" ca="1" si="139"/>
        <v>3.2549800838239736E-18</v>
      </c>
      <c r="F196">
        <f t="shared" ca="1" si="139"/>
        <v>8.0135645532953691E-13</v>
      </c>
      <c r="G196">
        <f t="shared" ca="1" si="139"/>
        <v>1.0043848958558821E-8</v>
      </c>
      <c r="H196">
        <f t="shared" ca="1" si="139"/>
        <v>2.5214888535706275E-6</v>
      </c>
      <c r="I196">
        <f t="shared" ca="1" si="139"/>
        <v>2.0731293637674643E-5</v>
      </c>
      <c r="J196">
        <f t="shared" ca="1" si="139"/>
        <v>5.1592252653593911E-6</v>
      </c>
      <c r="K196">
        <f t="shared" ca="1" si="139"/>
        <v>3.9410815033997165E-5</v>
      </c>
      <c r="L196">
        <f t="shared" ca="1" si="139"/>
        <v>4.3443537769688001E-4</v>
      </c>
      <c r="M196">
        <f t="shared" ca="1" si="139"/>
        <v>1.5475607917686649E-3</v>
      </c>
      <c r="N196">
        <f t="shared" ca="1" si="140"/>
        <v>8.624516192609441E-3</v>
      </c>
      <c r="O196">
        <f t="shared" ca="1" si="140"/>
        <v>1.8639775302761237E-2</v>
      </c>
      <c r="P196">
        <f t="shared" ca="1" si="140"/>
        <v>5.947634667622588E-2</v>
      </c>
      <c r="Q196">
        <f t="shared" ca="1" si="140"/>
        <v>0.12156324361503906</v>
      </c>
      <c r="R196">
        <f t="shared" ca="1" si="140"/>
        <v>0.15536927793141872</v>
      </c>
      <c r="S196">
        <f t="shared" ca="1" si="140"/>
        <v>0.66573751361204936</v>
      </c>
      <c r="T196">
        <f t="shared" ca="1" si="140"/>
        <v>1.2046564165519349</v>
      </c>
      <c r="U196">
        <f t="shared" ca="1" si="140"/>
        <v>3.1112257796492533</v>
      </c>
      <c r="V196">
        <f t="shared" ca="1" si="140"/>
        <v>6.3880696498477549</v>
      </c>
      <c r="W196">
        <f t="shared" ca="1" si="140"/>
        <v>9.7787088328589036</v>
      </c>
      <c r="X196">
        <f t="shared" ca="1" si="141"/>
        <v>8.4329474616630726</v>
      </c>
      <c r="Y196">
        <f t="shared" ca="1" si="141"/>
        <v>9.7064724614215159</v>
      </c>
      <c r="Z196">
        <f t="shared" ca="1" si="141"/>
        <v>14.18792019048732</v>
      </c>
      <c r="AA196">
        <f t="shared" ca="1" si="141"/>
        <v>13.971948127945762</v>
      </c>
      <c r="AB196">
        <f t="shared" ca="1" si="141"/>
        <v>21.08860658239395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258</v>
      </c>
      <c r="B197">
        <f t="shared" ca="1" si="95"/>
        <v>8.3437741474643943</v>
      </c>
      <c r="C197">
        <f t="shared" ca="1" si="96"/>
        <v>69.618567023895181</v>
      </c>
      <c r="D197">
        <f t="shared" ca="1" si="139"/>
        <v>0</v>
      </c>
      <c r="E197">
        <f t="shared" ca="1" si="139"/>
        <v>3.7557462505661234E-18</v>
      </c>
      <c r="F197">
        <f t="shared" ca="1" si="139"/>
        <v>1.3890178559045306E-12</v>
      </c>
      <c r="G197">
        <f t="shared" ca="1" si="139"/>
        <v>1.0289677429572497E-8</v>
      </c>
      <c r="H197">
        <f t="shared" ca="1" si="139"/>
        <v>2.4956715615545463E-6</v>
      </c>
      <c r="I197">
        <f t="shared" ca="1" si="139"/>
        <v>1.3439597254768389E-5</v>
      </c>
      <c r="J197">
        <f t="shared" ca="1" si="139"/>
        <v>4.6103715137254137E-6</v>
      </c>
      <c r="K197">
        <f t="shared" ca="1" si="139"/>
        <v>5.5597399780103136E-5</v>
      </c>
      <c r="L197">
        <f t="shared" ca="1" si="139"/>
        <v>4.3626843836226767E-4</v>
      </c>
      <c r="M197">
        <f t="shared" ca="1" si="139"/>
        <v>2.3798623940644173E-3</v>
      </c>
      <c r="N197">
        <f t="shared" ca="1" si="140"/>
        <v>6.1267054920176355E-3</v>
      </c>
      <c r="O197">
        <f t="shared" ca="1" si="140"/>
        <v>2.1148975824286792E-2</v>
      </c>
      <c r="P197">
        <f t="shared" ca="1" si="140"/>
        <v>4.8185921544467748E-2</v>
      </c>
      <c r="Q197">
        <f t="shared" ca="1" si="140"/>
        <v>6.6630899219958642E-2</v>
      </c>
      <c r="R197">
        <f t="shared" ca="1" si="140"/>
        <v>0.31548265595234637</v>
      </c>
      <c r="S197">
        <f t="shared" ca="1" si="140"/>
        <v>0.62569315189102392</v>
      </c>
      <c r="T197">
        <f t="shared" ca="1" si="140"/>
        <v>1.7684356194982407</v>
      </c>
      <c r="U197">
        <f t="shared" ca="1" si="140"/>
        <v>3.9250614059335263</v>
      </c>
      <c r="V197">
        <f t="shared" ca="1" si="140"/>
        <v>6.51224378990959</v>
      </c>
      <c r="W197">
        <f t="shared" ca="1" si="140"/>
        <v>6.0495402101584741</v>
      </c>
      <c r="X197">
        <f t="shared" ca="1" si="141"/>
        <v>7.4510289216064134</v>
      </c>
      <c r="Y197">
        <f t="shared" ca="1" si="141"/>
        <v>11.625193761935071</v>
      </c>
      <c r="Z197">
        <f t="shared" ca="1" si="141"/>
        <v>12.07580262167691</v>
      </c>
      <c r="AA197">
        <f t="shared" ca="1" si="141"/>
        <v>19.125100099089252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309</v>
      </c>
      <c r="B198">
        <f t="shared" ref="B198:B261" ca="1" si="146">SQRT(C198)</f>
        <v>7.2358582489893299</v>
      </c>
      <c r="C198">
        <f t="shared" ref="C198:C261" ca="1" si="147">SUM(D198:BV198)</f>
        <v>52.35764459946693</v>
      </c>
      <c r="D198">
        <f t="shared" ca="1" si="139"/>
        <v>0</v>
      </c>
      <c r="E198">
        <f t="shared" ca="1" si="139"/>
        <v>6.5099601676479472E-18</v>
      </c>
      <c r="F198">
        <f t="shared" ca="1" si="139"/>
        <v>1.4230147964336626E-12</v>
      </c>
      <c r="G198">
        <f t="shared" ca="1" si="139"/>
        <v>1.0184322370566636E-8</v>
      </c>
      <c r="H198">
        <f t="shared" ca="1" si="139"/>
        <v>1.6178836330077745E-6</v>
      </c>
      <c r="I198">
        <f t="shared" ca="1" si="139"/>
        <v>1.2009852865963241E-5</v>
      </c>
      <c r="J198">
        <f t="shared" ca="1" si="139"/>
        <v>6.5039169568626368E-6</v>
      </c>
      <c r="K198">
        <f t="shared" ca="1" si="139"/>
        <v>5.5831987964829312E-5</v>
      </c>
      <c r="L198">
        <f t="shared" ca="1" si="139"/>
        <v>6.7090020353189066E-4</v>
      </c>
      <c r="M198">
        <f t="shared" ca="1" si="139"/>
        <v>1.6906126296632473E-3</v>
      </c>
      <c r="N198">
        <f t="shared" ca="1" si="140"/>
        <v>6.9514543082507775E-3</v>
      </c>
      <c r="O198">
        <f t="shared" ca="1" si="140"/>
        <v>1.7134254989845908E-2</v>
      </c>
      <c r="P198">
        <f t="shared" ca="1" si="140"/>
        <v>2.6411530218934207E-2</v>
      </c>
      <c r="Q198">
        <f t="shared" ca="1" si="140"/>
        <v>0.13529632971380917</v>
      </c>
      <c r="R198">
        <f t="shared" ca="1" si="140"/>
        <v>0.29650625559431049</v>
      </c>
      <c r="S198">
        <f t="shared" ca="1" si="140"/>
        <v>0.91851754697602306</v>
      </c>
      <c r="T198">
        <f t="shared" ca="1" si="140"/>
        <v>2.2310236834541839</v>
      </c>
      <c r="U198">
        <f t="shared" ca="1" si="140"/>
        <v>4.0013584958976773</v>
      </c>
      <c r="V198">
        <f t="shared" ca="1" si="140"/>
        <v>4.0287609886728823</v>
      </c>
      <c r="W198">
        <f t="shared" ca="1" si="140"/>
        <v>5.3451416925372826</v>
      </c>
      <c r="X198">
        <f t="shared" ca="1" si="141"/>
        <v>8.9239067316914014</v>
      </c>
      <c r="Y198">
        <f t="shared" ca="1" si="141"/>
        <v>9.8945823928444128</v>
      </c>
      <c r="Z198">
        <f t="shared" ca="1" si="141"/>
        <v>16.529615755907557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263</v>
      </c>
      <c r="B199">
        <f t="shared" ca="1" si="146"/>
        <v>6.1353827563828531</v>
      </c>
      <c r="C199">
        <f t="shared" ca="1" si="147"/>
        <v>37.642921567320059</v>
      </c>
      <c r="D199">
        <f t="shared" ca="1" si="139"/>
        <v>0</v>
      </c>
      <c r="E199">
        <f t="shared" ca="1" si="139"/>
        <v>6.6692948570659041E-18</v>
      </c>
      <c r="F199">
        <f t="shared" ca="1" si="139"/>
        <v>1.4084446790640346E-12</v>
      </c>
      <c r="G199">
        <f t="shared" ca="1" si="139"/>
        <v>6.6022503643673362E-9</v>
      </c>
      <c r="H199">
        <f t="shared" ca="1" si="139"/>
        <v>1.4457683529005645E-6</v>
      </c>
      <c r="I199">
        <f t="shared" ca="1" si="139"/>
        <v>1.6942471007340997E-5</v>
      </c>
      <c r="J199">
        <f t="shared" ca="1" si="139"/>
        <v>6.5313596444443353E-6</v>
      </c>
      <c r="K199">
        <f t="shared" ca="1" si="139"/>
        <v>8.5859275609779538E-5</v>
      </c>
      <c r="L199">
        <f t="shared" ca="1" si="139"/>
        <v>4.7659577300079663E-4</v>
      </c>
      <c r="M199">
        <f t="shared" ca="1" si="139"/>
        <v>1.9181950990409921E-3</v>
      </c>
      <c r="N199">
        <f t="shared" ca="1" si="140"/>
        <v>5.6318562022777494E-3</v>
      </c>
      <c r="O199">
        <f t="shared" ca="1" si="140"/>
        <v>9.3915790948527773E-3</v>
      </c>
      <c r="P199">
        <f t="shared" ca="1" si="140"/>
        <v>5.3629519375851135E-2</v>
      </c>
      <c r="Q199">
        <f t="shared" ca="1" si="140"/>
        <v>0.1271582046182417</v>
      </c>
      <c r="R199">
        <f t="shared" ca="1" si="140"/>
        <v>0.43527118321244784</v>
      </c>
      <c r="S199">
        <f t="shared" ca="1" si="140"/>
        <v>1.1587837173021764</v>
      </c>
      <c r="T199">
        <f t="shared" ca="1" si="140"/>
        <v>2.2743913144500536</v>
      </c>
      <c r="U199">
        <f t="shared" ca="1" si="140"/>
        <v>2.4754166966146647</v>
      </c>
      <c r="V199">
        <f t="shared" ca="1" si="140"/>
        <v>3.5596586817726146</v>
      </c>
      <c r="W199">
        <f t="shared" ca="1" si="140"/>
        <v>6.4017394689690699</v>
      </c>
      <c r="X199">
        <f t="shared" ca="1" si="141"/>
        <v>7.5954287069088631</v>
      </c>
      <c r="Y199">
        <f t="shared" ca="1" si="141"/>
        <v>13.543915062448626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360</v>
      </c>
      <c r="B200">
        <f t="shared" ca="1" si="146"/>
        <v>5.0690137375452613</v>
      </c>
      <c r="C200">
        <f t="shared" ca="1" si="147"/>
        <v>25.694900271422576</v>
      </c>
      <c r="D200">
        <f t="shared" ca="1" si="139"/>
        <v>0</v>
      </c>
      <c r="E200">
        <f t="shared" ca="1" si="139"/>
        <v>6.601008561601066E-18</v>
      </c>
      <c r="F200">
        <f t="shared" ca="1" si="139"/>
        <v>9.1306068849668452E-13</v>
      </c>
      <c r="G200">
        <f t="shared" ca="1" si="139"/>
        <v>5.899883304328258E-9</v>
      </c>
      <c r="H200">
        <f t="shared" ca="1" si="139"/>
        <v>2.0395660692704394E-6</v>
      </c>
      <c r="I200">
        <f t="shared" ca="1" si="139"/>
        <v>1.7013958226781259E-5</v>
      </c>
      <c r="J200">
        <f t="shared" ca="1" si="139"/>
        <v>1.0044023654901792E-5</v>
      </c>
      <c r="K200">
        <f t="shared" ca="1" si="139"/>
        <v>6.0992928028805131E-5</v>
      </c>
      <c r="L200">
        <f t="shared" ca="1" si="139"/>
        <v>5.4075289628936546E-4</v>
      </c>
      <c r="M200">
        <f t="shared" ca="1" si="139"/>
        <v>1.5540631480366004E-3</v>
      </c>
      <c r="N200">
        <f t="shared" ca="1" si="140"/>
        <v>3.086916997901193E-3</v>
      </c>
      <c r="O200">
        <f t="shared" ca="1" si="140"/>
        <v>1.9069923963594193E-2</v>
      </c>
      <c r="P200">
        <f t="shared" ca="1" si="140"/>
        <v>5.040368362392024E-2</v>
      </c>
      <c r="Q200">
        <f t="shared" ca="1" si="140"/>
        <v>0.18666824437957882</v>
      </c>
      <c r="R200">
        <f t="shared" ca="1" si="140"/>
        <v>0.54912958536066303</v>
      </c>
      <c r="S200">
        <f t="shared" ca="1" si="140"/>
        <v>1.1813086707702529</v>
      </c>
      <c r="T200">
        <f t="shared" ca="1" si="140"/>
        <v>1.4070386945326603</v>
      </c>
      <c r="U200">
        <f t="shared" ca="1" si="140"/>
        <v>2.1871832456389844</v>
      </c>
      <c r="V200">
        <f t="shared" ca="1" si="140"/>
        <v>4.2633121421230156</v>
      </c>
      <c r="W200">
        <f t="shared" ca="1" si="140"/>
        <v>5.4487297098345167</v>
      </c>
      <c r="X200">
        <f t="shared" ca="1" si="141"/>
        <v>10.396784541776389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4.0712908076532379</v>
      </c>
      <c r="C201">
        <f t="shared" ca="1" si="147"/>
        <v>16.575408840481753</v>
      </c>
      <c r="D201">
        <f t="shared" ca="1" si="139"/>
        <v>0</v>
      </c>
      <c r="E201">
        <f t="shared" ca="1" si="139"/>
        <v>4.279274515796553E-18</v>
      </c>
      <c r="F201">
        <f t="shared" ca="1" si="139"/>
        <v>8.159265726991649E-13</v>
      </c>
      <c r="G201">
        <f t="shared" ca="1" si="139"/>
        <v>8.3230496614630768E-9</v>
      </c>
      <c r="H201">
        <f t="shared" ca="1" si="139"/>
        <v>2.0481718332757998E-6</v>
      </c>
      <c r="I201">
        <f t="shared" ca="1" si="139"/>
        <v>2.6164322315134203E-5</v>
      </c>
      <c r="J201">
        <f t="shared" ca="1" si="139"/>
        <v>7.1350987712417106E-6</v>
      </c>
      <c r="K201">
        <f t="shared" ca="1" si="139"/>
        <v>6.9203514494221201E-5</v>
      </c>
      <c r="L201">
        <f t="shared" ca="1" si="139"/>
        <v>4.3810149902765539E-4</v>
      </c>
      <c r="M201">
        <f t="shared" ca="1" si="139"/>
        <v>8.5180867109955918E-4</v>
      </c>
      <c r="N201">
        <f t="shared" ca="1" si="140"/>
        <v>6.2680910033718886E-3</v>
      </c>
      <c r="O201">
        <f t="shared" ca="1" si="140"/>
        <v>1.7922860868039656E-2</v>
      </c>
      <c r="P201">
        <f t="shared" ca="1" si="140"/>
        <v>7.3992607559914908E-2</v>
      </c>
      <c r="Q201">
        <f t="shared" ca="1" si="140"/>
        <v>0.23549699495298362</v>
      </c>
      <c r="R201">
        <f t="shared" ca="1" si="140"/>
        <v>0.5598038105620583</v>
      </c>
      <c r="S201">
        <f t="shared" ca="1" si="140"/>
        <v>0.73080960140871587</v>
      </c>
      <c r="T201">
        <f t="shared" ca="1" si="140"/>
        <v>1.2432054218815971</v>
      </c>
      <c r="U201">
        <f t="shared" ca="1" si="140"/>
        <v>2.6195334221025051</v>
      </c>
      <c r="V201">
        <f t="shared" ca="1" si="140"/>
        <v>3.6286443151403014</v>
      </c>
      <c r="W201">
        <f t="shared" ca="1" si="140"/>
        <v>7.458337245400859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3.1694172792811819</v>
      </c>
      <c r="C202">
        <f t="shared" ca="1" si="147"/>
        <v>10.04520589020613</v>
      </c>
      <c r="D202">
        <f t="shared" ca="1" si="139"/>
        <v>0</v>
      </c>
      <c r="E202">
        <f t="shared" ca="1" si="139"/>
        <v>3.8240325460309623E-18</v>
      </c>
      <c r="F202">
        <f t="shared" ca="1" si="139"/>
        <v>1.1510392722006076E-12</v>
      </c>
      <c r="G202">
        <f t="shared" ca="1" si="139"/>
        <v>8.3581680144650315E-9</v>
      </c>
      <c r="H202">
        <f t="shared" ca="1" si="139"/>
        <v>3.1497096259619442E-6</v>
      </c>
      <c r="I202">
        <f t="shared" ca="1" si="139"/>
        <v>1.8586677054466922E-5</v>
      </c>
      <c r="J202">
        <f t="shared" ca="1" si="139"/>
        <v>8.0955928366011714E-6</v>
      </c>
      <c r="K202">
        <f t="shared" ca="1" si="139"/>
        <v>5.6066576149555489E-5</v>
      </c>
      <c r="L202">
        <f t="shared" ca="1" si="139"/>
        <v>2.4013094716578601E-4</v>
      </c>
      <c r="M202">
        <f t="shared" ca="1" si="139"/>
        <v>1.7296267672708607E-3</v>
      </c>
      <c r="N202">
        <f t="shared" ca="1" si="140"/>
        <v>5.8910629730938796E-3</v>
      </c>
      <c r="O202">
        <f t="shared" ca="1" si="140"/>
        <v>2.6310759754282213E-2</v>
      </c>
      <c r="P202">
        <f t="shared" ca="1" si="140"/>
        <v>9.3347622071500283E-2</v>
      </c>
      <c r="Q202">
        <f t="shared" ca="1" si="140"/>
        <v>0.24007469031924034</v>
      </c>
      <c r="R202">
        <f t="shared" ca="1" si="140"/>
        <v>0.34631930653415466</v>
      </c>
      <c r="S202">
        <f t="shared" ca="1" si="140"/>
        <v>0.6457153327515367</v>
      </c>
      <c r="T202">
        <f t="shared" ca="1" si="140"/>
        <v>1.4889553308581918</v>
      </c>
      <c r="U202">
        <f t="shared" ca="1" si="140"/>
        <v>2.2295705178412906</v>
      </c>
      <c r="V202">
        <f t="shared" ca="1" si="140"/>
        <v>4.9669656024734161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2.384581998774383</v>
      </c>
      <c r="C203">
        <f t="shared" ca="1" si="147"/>
        <v>5.6862313088788312</v>
      </c>
      <c r="D203">
        <f t="shared" ca="1" si="139"/>
        <v>0</v>
      </c>
      <c r="E203">
        <f t="shared" ca="1" si="139"/>
        <v>5.3946173417222505E-18</v>
      </c>
      <c r="F203">
        <f t="shared" ca="1" si="139"/>
        <v>1.1558959779904835E-12</v>
      </c>
      <c r="G203">
        <f t="shared" ca="1" si="139"/>
        <v>1.2853317198715133E-8</v>
      </c>
      <c r="H203">
        <f t="shared" ca="1" si="139"/>
        <v>2.2374986413937308E-6</v>
      </c>
      <c r="I203">
        <f t="shared" ca="1" si="139"/>
        <v>2.1088729734875928E-5</v>
      </c>
      <c r="J203">
        <f t="shared" ca="1" si="139"/>
        <v>6.5588023320260346E-6</v>
      </c>
      <c r="K203">
        <f t="shared" ca="1" si="139"/>
        <v>3.0731052199128742E-5</v>
      </c>
      <c r="L203">
        <f t="shared" ca="1" si="139"/>
        <v>4.8759413699312273E-4</v>
      </c>
      <c r="M203">
        <f t="shared" ca="1" si="139"/>
        <v>1.6255890669838917E-3</v>
      </c>
      <c r="N203">
        <f t="shared" ca="1" si="140"/>
        <v>8.6480804445018145E-3</v>
      </c>
      <c r="O203">
        <f t="shared" ca="1" si="140"/>
        <v>3.3193138327609444E-2</v>
      </c>
      <c r="P203">
        <f t="shared" ca="1" si="140"/>
        <v>9.5162154681961417E-2</v>
      </c>
      <c r="Q203">
        <f t="shared" ca="1" si="140"/>
        <v>0.14852078299410632</v>
      </c>
      <c r="R203">
        <f t="shared" ca="1" si="140"/>
        <v>0.30599445577332846</v>
      </c>
      <c r="S203">
        <f t="shared" ca="1" si="140"/>
        <v>0.77335673573730546</v>
      </c>
      <c r="T203">
        <f t="shared" ca="1" si="140"/>
        <v>1.2672985502126357</v>
      </c>
      <c r="U203">
        <f t="shared" ca="1" si="140"/>
        <v>3.0518835985660249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1.7312405395457822</v>
      </c>
      <c r="C204">
        <f t="shared" ca="1" si="147"/>
        <v>2.9971938057667713</v>
      </c>
      <c r="D204">
        <f t="shared" ca="1" si="139"/>
        <v>0</v>
      </c>
      <c r="E204">
        <f t="shared" ca="1" si="139"/>
        <v>5.4173794402105296E-18</v>
      </c>
      <c r="F204">
        <f t="shared" ca="1" si="139"/>
        <v>1.7775543190946093E-12</v>
      </c>
      <c r="G204">
        <f t="shared" ca="1" si="139"/>
        <v>9.1307717805080175E-9</v>
      </c>
      <c r="H204">
        <f t="shared" ca="1" si="139"/>
        <v>2.5387003815813483E-6</v>
      </c>
      <c r="I204">
        <f t="shared" ca="1" si="139"/>
        <v>1.7085445446221514E-5</v>
      </c>
      <c r="J204">
        <f t="shared" ca="1" si="139"/>
        <v>3.5949920732025542E-6</v>
      </c>
      <c r="K204">
        <f t="shared" ca="1" si="139"/>
        <v>6.2400457137162175E-5</v>
      </c>
      <c r="L204">
        <f t="shared" ca="1" si="139"/>
        <v>4.5826516634691982E-4</v>
      </c>
      <c r="M204">
        <f t="shared" ca="1" si="139"/>
        <v>2.3863647503323529E-3</v>
      </c>
      <c r="N204">
        <f t="shared" ca="1" si="140"/>
        <v>1.0910248626169865E-2</v>
      </c>
      <c r="O204">
        <f t="shared" ca="1" si="140"/>
        <v>3.383836131885886E-2</v>
      </c>
      <c r="P204">
        <f t="shared" ca="1" si="140"/>
        <v>5.887150247273884E-2</v>
      </c>
      <c r="Q204">
        <f t="shared" ca="1" si="140"/>
        <v>0.13122726716602542</v>
      </c>
      <c r="R204">
        <f t="shared" ca="1" si="140"/>
        <v>0.36648173191456779</v>
      </c>
      <c r="S204">
        <f t="shared" ca="1" si="140"/>
        <v>0.65822919578935712</v>
      </c>
      <c r="T204">
        <f t="shared" ca="1" si="140"/>
        <v>1.7347052398347866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1.2074451512947675</v>
      </c>
      <c r="C205">
        <f t="shared" ca="1" si="147"/>
        <v>1.4579237933852438</v>
      </c>
      <c r="D205">
        <f t="shared" ref="D205:M214" ca="1" si="148">IF(ROW()+D$4&gt;3,OFFSET($A205,D$4,0)*D$1*(1-D$1),0)</f>
        <v>0</v>
      </c>
      <c r="E205">
        <f t="shared" ca="1" si="148"/>
        <v>8.3309280467103103E-18</v>
      </c>
      <c r="F205">
        <f t="shared" ca="1" si="148"/>
        <v>1.2627435053677551E-12</v>
      </c>
      <c r="G205">
        <f t="shared" ca="1" si="148"/>
        <v>1.0359914135576405E-8</v>
      </c>
      <c r="H205">
        <f t="shared" ca="1" si="148"/>
        <v>2.0567775972811602E-6</v>
      </c>
      <c r="I205">
        <f t="shared" ca="1" si="148"/>
        <v>9.3648257466737161E-6</v>
      </c>
      <c r="J205">
        <f t="shared" ca="1" si="148"/>
        <v>7.2997548967319049E-6</v>
      </c>
      <c r="K205">
        <f t="shared" ca="1" si="148"/>
        <v>5.8647046181543401E-5</v>
      </c>
      <c r="L205">
        <f t="shared" ca="1" si="148"/>
        <v>6.7273326419727832E-4</v>
      </c>
      <c r="M205">
        <f t="shared" ca="1" si="148"/>
        <v>3.0105909520541673E-3</v>
      </c>
      <c r="N205">
        <f t="shared" ref="N205:W214" ca="1" si="149">IF(ROW()+N$4&gt;3,OFFSET($A205,N$4,0)*N$1*(1-N$1),0)</f>
        <v>1.1122326893201246E-2</v>
      </c>
      <c r="O205">
        <f t="shared" ca="1" si="149"/>
        <v>2.0933901493870314E-2</v>
      </c>
      <c r="P205">
        <f t="shared" ca="1" si="149"/>
        <v>5.2016601499885684E-2</v>
      </c>
      <c r="Q205">
        <f t="shared" ca="1" si="149"/>
        <v>0.15716754090814675</v>
      </c>
      <c r="R205">
        <f t="shared" ca="1" si="149"/>
        <v>0.31192458088521463</v>
      </c>
      <c r="S205">
        <f t="shared" ca="1" si="149"/>
        <v>0.90099813872307444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0.80774158700302068</v>
      </c>
      <c r="C206">
        <f t="shared" ca="1" si="147"/>
        <v>0.65244647137415834</v>
      </c>
      <c r="D206">
        <f t="shared" ca="1" si="148"/>
        <v>0</v>
      </c>
      <c r="E206">
        <f t="shared" ca="1" si="148"/>
        <v>5.9181456069526794E-18</v>
      </c>
      <c r="F206">
        <f t="shared" ca="1" si="148"/>
        <v>1.4327282080134144E-12</v>
      </c>
      <c r="G206">
        <f t="shared" ca="1" si="148"/>
        <v>8.3932863674669846E-9</v>
      </c>
      <c r="H206">
        <f t="shared" ca="1" si="148"/>
        <v>1.127355084702226E-6</v>
      </c>
      <c r="I206">
        <f t="shared" ca="1" si="148"/>
        <v>1.9015600371108463E-5</v>
      </c>
      <c r="J206">
        <f t="shared" ca="1" si="148"/>
        <v>6.8606718954247223E-6</v>
      </c>
      <c r="K206">
        <f t="shared" ca="1" si="148"/>
        <v>8.6093863794505708E-5</v>
      </c>
      <c r="L206">
        <f t="shared" ca="1" si="148"/>
        <v>8.4870708807449559E-4</v>
      </c>
      <c r="M206">
        <f t="shared" ca="1" si="148"/>
        <v>3.0691121584655876E-3</v>
      </c>
      <c r="N206">
        <f t="shared" ca="1" si="149"/>
        <v>6.8807615525736518E-3</v>
      </c>
      <c r="O206">
        <f t="shared" ca="1" si="149"/>
        <v>1.8496392415816923E-2</v>
      </c>
      <c r="P206">
        <f t="shared" ca="1" si="149"/>
        <v>6.2298952959165411E-2</v>
      </c>
      <c r="Q206">
        <f t="shared" ca="1" si="149"/>
        <v>0.13377043125839028</v>
      </c>
      <c r="R206">
        <f t="shared" ca="1" si="149"/>
        <v>0.42696900805580712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0.51697917447773789</v>
      </c>
      <c r="C207">
        <f t="shared" ca="1" si="147"/>
        <v>0.26726746684368341</v>
      </c>
      <c r="D207">
        <f t="shared" ca="1" si="148"/>
        <v>0</v>
      </c>
      <c r="E207">
        <f t="shared" ca="1" si="148"/>
        <v>6.7148190540424631E-18</v>
      </c>
      <c r="F207">
        <f t="shared" ca="1" si="148"/>
        <v>1.1607526837803596E-12</v>
      </c>
      <c r="G207">
        <f t="shared" ca="1" si="148"/>
        <v>4.6005042432559627E-9</v>
      </c>
      <c r="H207">
        <f t="shared" ca="1" si="148"/>
        <v>2.2891332254258936E-6</v>
      </c>
      <c r="I207">
        <f t="shared" ca="1" si="148"/>
        <v>1.7871804860064347E-5</v>
      </c>
      <c r="J207">
        <f t="shared" ca="1" si="148"/>
        <v>1.0071466342483492E-5</v>
      </c>
      <c r="K207">
        <f t="shared" ca="1" si="148"/>
        <v>1.0861432952821838E-4</v>
      </c>
      <c r="L207">
        <f t="shared" ca="1" si="148"/>
        <v>8.6520463406298469E-4</v>
      </c>
      <c r="M207">
        <f t="shared" ca="1" si="148"/>
        <v>1.8986880302371855E-3</v>
      </c>
      <c r="N207">
        <f t="shared" ca="1" si="149"/>
        <v>6.0795769882328841E-3</v>
      </c>
      <c r="O207">
        <f t="shared" ca="1" si="149"/>
        <v>2.2152656032897011E-2</v>
      </c>
      <c r="P207">
        <f t="shared" ca="1" si="149"/>
        <v>5.3024675172364089E-2</v>
      </c>
      <c r="Q207">
        <f t="shared" ca="1" si="149"/>
        <v>0.18310781465026807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0.31793426631614058</v>
      </c>
      <c r="C208">
        <f t="shared" ca="1" si="147"/>
        <v>0.1010821976979826</v>
      </c>
      <c r="D208">
        <f t="shared" ca="1" si="148"/>
        <v>0</v>
      </c>
      <c r="E208">
        <f t="shared" ca="1" si="148"/>
        <v>5.4401415386988095E-18</v>
      </c>
      <c r="F208">
        <f t="shared" ca="1" si="148"/>
        <v>6.3622845847375353E-13</v>
      </c>
      <c r="G208">
        <f t="shared" ca="1" si="148"/>
        <v>9.3414818985197409E-9</v>
      </c>
      <c r="H208">
        <f t="shared" ca="1" si="148"/>
        <v>2.1514410013401259E-6</v>
      </c>
      <c r="I208">
        <f t="shared" ca="1" si="148"/>
        <v>2.6235809534574458E-5</v>
      </c>
      <c r="J208">
        <f t="shared" ca="1" si="148"/>
        <v>1.2705964350326586E-5</v>
      </c>
      <c r="K208">
        <f t="shared" ca="1" si="148"/>
        <v>1.1072562319075393E-4</v>
      </c>
      <c r="L208">
        <f t="shared" ca="1" si="148"/>
        <v>5.3525371429320235E-4</v>
      </c>
      <c r="M208">
        <f t="shared" ca="1" si="148"/>
        <v>1.6776079171273762E-3</v>
      </c>
      <c r="N208">
        <f t="shared" ca="1" si="149"/>
        <v>7.2813538347440351E-3</v>
      </c>
      <c r="O208">
        <f t="shared" ca="1" si="149"/>
        <v>1.8854849633177715E-2</v>
      </c>
      <c r="P208">
        <f t="shared" ca="1" si="149"/>
        <v>7.2581304418445153E-2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0.18602740124369721</v>
      </c>
      <c r="C209">
        <f t="shared" ca="1" si="147"/>
        <v>3.460619401348352E-2</v>
      </c>
      <c r="D209">
        <f t="shared" ca="1" si="148"/>
        <v>0</v>
      </c>
      <c r="E209">
        <f t="shared" ca="1" si="148"/>
        <v>2.9818349019646192E-18</v>
      </c>
      <c r="F209">
        <f t="shared" ca="1" si="148"/>
        <v>1.291883740107011E-12</v>
      </c>
      <c r="G209">
        <f t="shared" ca="1" si="148"/>
        <v>8.7795882504884784E-9</v>
      </c>
      <c r="H209">
        <f t="shared" ca="1" si="148"/>
        <v>3.158315389967305E-6</v>
      </c>
      <c r="I209">
        <f t="shared" ca="1" si="148"/>
        <v>3.3098582600839168E-5</v>
      </c>
      <c r="J209">
        <f t="shared" ca="1" si="148"/>
        <v>1.2952948538561877E-5</v>
      </c>
      <c r="K209">
        <f t="shared" ca="1" si="148"/>
        <v>6.8499749940042692E-5</v>
      </c>
      <c r="L209">
        <f t="shared" ca="1" si="148"/>
        <v>4.7292965167002125E-4</v>
      </c>
      <c r="M209">
        <f t="shared" ca="1" si="148"/>
        <v>2.0092280867920901E-3</v>
      </c>
      <c r="N209">
        <f t="shared" ca="1" si="149"/>
        <v>6.1973982476947621E-3</v>
      </c>
      <c r="O209">
        <f t="shared" ca="1" si="149"/>
        <v>2.58089196499771E-2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0.10423983148355651</v>
      </c>
      <c r="C210">
        <f t="shared" ca="1" si="147"/>
        <v>1.0865942467720258E-2</v>
      </c>
      <c r="D210">
        <f t="shared" ca="1" si="148"/>
        <v>0</v>
      </c>
      <c r="E210">
        <f t="shared" ca="1" si="148"/>
        <v>6.0547181978823564E-18</v>
      </c>
      <c r="F210">
        <f t="shared" ca="1" si="148"/>
        <v>1.2141764474689955E-12</v>
      </c>
      <c r="G210">
        <f t="shared" ca="1" si="148"/>
        <v>1.2888435551717088E-8</v>
      </c>
      <c r="H210">
        <f t="shared" ca="1" si="148"/>
        <v>3.9844687344819135E-6</v>
      </c>
      <c r="I210">
        <f t="shared" ca="1" si="148"/>
        <v>3.3741967575801484E-5</v>
      </c>
      <c r="J210">
        <f t="shared" ca="1" si="148"/>
        <v>8.0132647738560767E-6</v>
      </c>
      <c r="K210">
        <f t="shared" ca="1" si="148"/>
        <v>6.0523751659352785E-5</v>
      </c>
      <c r="L210">
        <f t="shared" ca="1" si="148"/>
        <v>5.6641574560479288E-4</v>
      </c>
      <c r="M210">
        <f t="shared" ca="1" si="148"/>
        <v>1.7101196984670539E-3</v>
      </c>
      <c r="N210">
        <f t="shared" ca="1" si="149"/>
        <v>8.4831306812551861E-3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5.4106040551838305E-2</v>
      </c>
      <c r="C211">
        <f t="shared" ca="1" si="147"/>
        <v>2.9274636241971713E-3</v>
      </c>
      <c r="D211">
        <f t="shared" ca="1" si="148"/>
        <v>0</v>
      </c>
      <c r="E211">
        <f t="shared" ca="1" si="148"/>
        <v>5.6905246220698844E-18</v>
      </c>
      <c r="F211">
        <f t="shared" ca="1" si="148"/>
        <v>1.7824110248844852E-12</v>
      </c>
      <c r="G211">
        <f t="shared" ca="1" si="148"/>
        <v>1.6259797439904665E-8</v>
      </c>
      <c r="H211">
        <f t="shared" ca="1" si="148"/>
        <v>4.061920610530158E-6</v>
      </c>
      <c r="I211">
        <f t="shared" ca="1" si="148"/>
        <v>2.0874268076555153E-5</v>
      </c>
      <c r="J211">
        <f t="shared" ca="1" si="148"/>
        <v>7.0802133960783136E-6</v>
      </c>
      <c r="K211">
        <f t="shared" ca="1" si="148"/>
        <v>7.2487749080387643E-5</v>
      </c>
      <c r="L211">
        <f t="shared" ca="1" si="148"/>
        <v>4.8209495499695968E-4</v>
      </c>
      <c r="M211">
        <f t="shared" ca="1" si="148"/>
        <v>2.3408482564568037E-3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2.7405318578730752E-2</v>
      </c>
      <c r="C212">
        <f t="shared" ca="1" si="147"/>
        <v>7.5105148640172497E-4</v>
      </c>
      <c r="D212">
        <f t="shared" ca="1" si="148"/>
        <v>0</v>
      </c>
      <c r="E212">
        <f t="shared" ca="1" si="148"/>
        <v>8.3536901451985894E-18</v>
      </c>
      <c r="F212">
        <f t="shared" ca="1" si="148"/>
        <v>2.2486547807125796E-12</v>
      </c>
      <c r="G212">
        <f t="shared" ca="1" si="148"/>
        <v>1.6575862616922247E-8</v>
      </c>
      <c r="H212">
        <f t="shared" ca="1" si="148"/>
        <v>2.5128830895652671E-6</v>
      </c>
      <c r="I212">
        <f t="shared" ca="1" si="148"/>
        <v>1.8443702615586405E-5</v>
      </c>
      <c r="J212">
        <f t="shared" ca="1" si="148"/>
        <v>8.479790462744957E-6</v>
      </c>
      <c r="K212">
        <f t="shared" ca="1" si="148"/>
        <v>6.1696692582983653E-5</v>
      </c>
      <c r="L212">
        <f t="shared" ca="1" si="148"/>
        <v>6.5990183953956467E-4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1.0769831387133416E-2</v>
      </c>
      <c r="C213">
        <f t="shared" ca="1" si="147"/>
        <v>1.1598926810728409E-4</v>
      </c>
      <c r="D213">
        <f t="shared" ca="1" si="148"/>
        <v>0</v>
      </c>
      <c r="E213">
        <f t="shared" ca="1" si="148"/>
        <v>1.0538851600073426E-17</v>
      </c>
      <c r="F213">
        <f t="shared" ca="1" si="148"/>
        <v>2.2923651328214631E-12</v>
      </c>
      <c r="G213">
        <f t="shared" ca="1" si="148"/>
        <v>1.0254559076570544E-8</v>
      </c>
      <c r="H213">
        <f t="shared" ca="1" si="148"/>
        <v>2.22028711338301E-6</v>
      </c>
      <c r="I213">
        <f t="shared" ca="1" si="148"/>
        <v>2.208955080703953E-5</v>
      </c>
      <c r="J213">
        <f t="shared" ca="1" si="148"/>
        <v>7.2174268339868077E-6</v>
      </c>
      <c r="K213">
        <f t="shared" ca="1" si="148"/>
        <v>8.4451746501422494E-5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5.5989953806999185E-3</v>
      </c>
      <c r="C214">
        <f t="shared" ca="1" si="147"/>
        <v>3.1348749273099022E-5</v>
      </c>
      <c r="D214">
        <f t="shared" ca="1" si="148"/>
        <v>0</v>
      </c>
      <c r="E214">
        <f t="shared" ca="1" si="148"/>
        <v>1.0743710486467941E-17</v>
      </c>
      <c r="F214">
        <f t="shared" ca="1" si="148"/>
        <v>1.4181580906437867E-12</v>
      </c>
      <c r="G214">
        <f t="shared" ca="1" si="148"/>
        <v>9.0605350745041097E-9</v>
      </c>
      <c r="H214">
        <f t="shared" ca="1" si="148"/>
        <v>2.6591810776563956E-6</v>
      </c>
      <c r="I214">
        <f t="shared" ca="1" si="148"/>
        <v>1.8801138712787691E-5</v>
      </c>
      <c r="J214">
        <f t="shared" ca="1" si="148"/>
        <v>9.8793675294115996E-6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5.2924066128763022E-3</v>
      </c>
      <c r="C215">
        <f t="shared" ca="1" si="147"/>
        <v>2.8009567756016811E-5</v>
      </c>
      <c r="D215">
        <f t="shared" ref="D215:M224" ca="1" si="155">IF(ROW()+D$4&gt;3,OFFSET($A215,D$4,0)*D$1*(1-D$1),0)</f>
        <v>0</v>
      </c>
      <c r="E215">
        <f t="shared" ca="1" si="155"/>
        <v>6.646532758577625E-18</v>
      </c>
      <c r="F215">
        <f t="shared" ca="1" si="155"/>
        <v>1.2530300937880033E-12</v>
      </c>
      <c r="G215">
        <f t="shared" ca="1" si="155"/>
        <v>1.085157107760376E-8</v>
      </c>
      <c r="H215">
        <f t="shared" ca="1" si="155"/>
        <v>2.2633159334098124E-6</v>
      </c>
      <c r="I215">
        <f t="shared" ca="1" si="155"/>
        <v>2.5735398998492656E-5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1.76275712152788E-3</v>
      </c>
      <c r="C216">
        <f t="shared" ca="1" si="147"/>
        <v>3.107312669497257E-6</v>
      </c>
      <c r="D216">
        <f t="shared" ca="1" si="155"/>
        <v>0</v>
      </c>
      <c r="E216">
        <f t="shared" ca="1" si="155"/>
        <v>5.8726214099761204E-18</v>
      </c>
      <c r="F216">
        <f t="shared" ca="1" si="155"/>
        <v>1.5007220890716784E-12</v>
      </c>
      <c r="G216">
        <f t="shared" ca="1" si="155"/>
        <v>9.23612683951388E-9</v>
      </c>
      <c r="H216">
        <f t="shared" ca="1" si="155"/>
        <v>3.0980750419297813E-6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1.1244502835323416E-4</v>
      </c>
      <c r="C217">
        <f t="shared" ca="1" si="147"/>
        <v>1.2643884401359635E-8</v>
      </c>
      <c r="D217">
        <f t="shared" ca="1" si="155"/>
        <v>0</v>
      </c>
      <c r="E217">
        <f t="shared" ca="1" si="155"/>
        <v>7.0334884328783761E-18</v>
      </c>
      <c r="F217">
        <f t="shared" ca="1" si="155"/>
        <v>1.2773136227373832E-12</v>
      </c>
      <c r="G217">
        <f t="shared" ca="1" si="155"/>
        <v>1.264260708070341E-8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1.3222783635782806E-6</v>
      </c>
      <c r="C218">
        <f t="shared" ca="1" si="147"/>
        <v>1.7484200707872558E-12</v>
      </c>
      <c r="D218">
        <f t="shared" ca="1" si="155"/>
        <v>0</v>
      </c>
      <c r="E218">
        <f t="shared" ca="1" si="155"/>
        <v>5.9864319024175183E-18</v>
      </c>
      <c r="F218">
        <f t="shared" ca="1" si="155"/>
        <v>1.7484140843553533E-12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2.8625784628164574E-9</v>
      </c>
      <c r="C219">
        <f t="shared" ca="1" si="147"/>
        <v>8.1943554557806325E-18</v>
      </c>
      <c r="D219">
        <f t="shared" ca="1" si="155"/>
        <v>0</v>
      </c>
      <c r="E219">
        <f t="shared" ca="1" si="155"/>
        <v>8.1943554557806325E-18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2020-08-07T12:03:24Z</dcterms:modified>
</cp:coreProperties>
</file>