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3\Mediciones\knime\"/>
    </mc:Choice>
  </mc:AlternateContent>
  <xr:revisionPtr revIDLastSave="0" documentId="13_ncr:40009_{6D400D37-A4F2-4998-9E2F-7196E57C2103}" xr6:coauthVersionLast="45" xr6:coauthVersionMax="45" xr10:uidLastSave="{00000000-0000-0000-0000-000000000000}"/>
  <bookViews>
    <workbookView xWindow="-108" yWindow="-108" windowWidth="23256" windowHeight="12576"/>
  </bookViews>
  <sheets>
    <sheet name="tree_learner_adult" sheetId="1" r:id="rId1"/>
  </sheets>
  <calcPr calcId="0"/>
</workbook>
</file>

<file path=xl/calcChain.xml><?xml version="1.0" encoding="utf-8"?>
<calcChain xmlns="http://schemas.openxmlformats.org/spreadsheetml/2006/main">
  <c r="L32" i="1" l="1"/>
  <c r="K32" i="1"/>
  <c r="L31" i="1"/>
  <c r="K31" i="1"/>
  <c r="L19" i="1"/>
  <c r="K19" i="1"/>
  <c r="L18" i="1"/>
  <c r="K18" i="1"/>
  <c r="L6" i="1"/>
  <c r="K6" i="1"/>
  <c r="L5" i="1"/>
  <c r="K5" i="1"/>
</calcChain>
</file>

<file path=xl/sharedStrings.xml><?xml version="1.0" encoding="utf-8"?>
<sst xmlns="http://schemas.openxmlformats.org/spreadsheetml/2006/main" count="72" uniqueCount="16">
  <si>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</si>
  <si>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</si>
  <si>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</si>
  <si>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</si>
  <si>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</si>
  <si>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</si>
  <si>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</si>
  <si>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</si>
  <si>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&lt;=50K</t>
  </si>
  <si>
    <t>&gt;50K</t>
  </si>
  <si>
    <t>Entrenando con el 80%</t>
  </si>
  <si>
    <t>Entrenando con el 50%</t>
  </si>
  <si>
    <t>Entrenando con el 30%</t>
  </si>
  <si>
    <t>Clase</t>
  </si>
  <si>
    <t>TP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</si>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</sst>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3" displayName="Tabla3" ref="J4:L6" totalsRowShown="0">
  <autoFilter ref="J4:L6"/>
  <tableColumns count="3">
    <tableColumn id="1" name="Clase"/>
    <tableColumn id="2" name="TP" dataDxfId="2">
      <calculatedColumnFormula>SUM(G3,G5,G7,G9,G11)/5</calculatedColumnFormula>
    </tableColumn>
    <tableColumn id="3" name="FN">
      <calculatedColumnFormula>SUM(H3,H5,H7,H9,H11)/5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3" displayName="Tabla33" ref="J17:L19" totalsRowShown="0">
  <autoFilter ref="J17:L19"/>
  <tableColumns count="3">
    <tableColumn id="1" name="Clase"/>
    <tableColumn id="2" name="TP" dataDxfId="1">
      <calculatedColumnFormula>SUM(G16,G18,G20,G22,G24)/5</calculatedColumnFormula>
    </tableColumn>
    <tableColumn id="3" name="FN">
      <calculatedColumnFormula>SUM(H16,H18,H20,H22,H24)/5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4" displayName="Tabla34" ref="J30:L32" totalsRowShown="0">
  <autoFilter ref="J30:L32"/>
  <tableColumns count="3">
    <tableColumn id="1" name="Clase"/>
    <tableColumn id="2" name="TP" dataDxfId="0">
      <calculatedColumnFormula>SUM(G29,G31,G33,G35,G37)/5</calculatedColumnFormula>
    </tableColumn>
    <tableColumn id="3" name="FN">
      <calculatedColumnFormula>SUM(H29,H31,H33,H35,H37)/5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J13" sqref="J13"/>
    </sheetView>
  </sheetViews>
  <sheetFormatPr baseColWidth="10" defaultRowHeight="14.4" x14ac:dyDescent="0.3"/>
  <cols>
    <col min="8" max="8" width="23.109375" bestFit="1" customWidth="1"/>
  </cols>
  <sheetData>
    <row r="1" spans="1:12" x14ac:dyDescent="0.3">
      <c r="A1" t="s">
        <v>10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2" x14ac:dyDescent="0.3">
      <c r="A3" t="s">
        <v>8</v>
      </c>
      <c r="B3">
        <v>4402</v>
      </c>
      <c r="C3">
        <v>615</v>
      </c>
      <c r="D3">
        <v>967</v>
      </c>
      <c r="E3">
        <v>454</v>
      </c>
      <c r="F3">
        <v>4856</v>
      </c>
      <c r="G3">
        <v>0.90650741350905994</v>
      </c>
      <c r="H3">
        <v>9.3492586490939E-2</v>
      </c>
      <c r="J3" s="2">
        <v>0.8</v>
      </c>
    </row>
    <row r="4" spans="1:12" x14ac:dyDescent="0.3">
      <c r="A4" t="s">
        <v>9</v>
      </c>
      <c r="B4">
        <v>967</v>
      </c>
      <c r="C4">
        <v>454</v>
      </c>
      <c r="D4">
        <v>4402</v>
      </c>
      <c r="E4">
        <v>615</v>
      </c>
      <c r="F4">
        <v>1582</v>
      </c>
      <c r="G4">
        <v>0.61125158027812898</v>
      </c>
      <c r="H4">
        <v>0.38874841972187102</v>
      </c>
      <c r="J4" t="s">
        <v>13</v>
      </c>
      <c r="K4" t="s">
        <v>14</v>
      </c>
      <c r="L4" t="s">
        <v>15</v>
      </c>
    </row>
    <row r="5" spans="1:12" x14ac:dyDescent="0.3">
      <c r="A5" t="s">
        <v>8</v>
      </c>
      <c r="B5">
        <v>4388</v>
      </c>
      <c r="C5">
        <v>620</v>
      </c>
      <c r="D5">
        <v>938</v>
      </c>
      <c r="E5">
        <v>479</v>
      </c>
      <c r="F5">
        <v>4867</v>
      </c>
      <c r="G5">
        <v>0.90158208341894297</v>
      </c>
      <c r="H5">
        <v>9.8417916581056003E-2</v>
      </c>
      <c r="J5" t="s">
        <v>8</v>
      </c>
      <c r="K5" s="1">
        <f t="shared" ref="K5:L6" si="0">SUM(G3,G5,G7,G9,G11)/5</f>
        <v>0.90038327054546841</v>
      </c>
      <c r="L5" s="1">
        <f t="shared" si="0"/>
        <v>9.9616729454530678E-2</v>
      </c>
    </row>
    <row r="6" spans="1:12" x14ac:dyDescent="0.3">
      <c r="A6" t="s">
        <v>9</v>
      </c>
      <c r="B6">
        <v>938</v>
      </c>
      <c r="C6">
        <v>479</v>
      </c>
      <c r="D6">
        <v>4388</v>
      </c>
      <c r="E6">
        <v>620</v>
      </c>
      <c r="F6">
        <v>1558</v>
      </c>
      <c r="G6">
        <v>0.60205391527599394</v>
      </c>
      <c r="H6">
        <v>0.397946084724005</v>
      </c>
      <c r="J6" t="s">
        <v>9</v>
      </c>
      <c r="K6" s="1">
        <f t="shared" si="0"/>
        <v>0.60266639021511281</v>
      </c>
      <c r="L6" s="1">
        <f t="shared" si="0"/>
        <v>0.39733360978488641</v>
      </c>
    </row>
    <row r="7" spans="1:12" x14ac:dyDescent="0.3">
      <c r="A7" t="s">
        <v>8</v>
      </c>
      <c r="B7">
        <v>4371</v>
      </c>
      <c r="C7">
        <v>621</v>
      </c>
      <c r="D7">
        <v>911</v>
      </c>
      <c r="E7">
        <v>511</v>
      </c>
      <c r="F7">
        <v>4882</v>
      </c>
      <c r="G7">
        <v>0.89532978287586995</v>
      </c>
      <c r="H7">
        <v>0.10467021712412899</v>
      </c>
    </row>
    <row r="8" spans="1:12" x14ac:dyDescent="0.3">
      <c r="A8" t="s">
        <v>9</v>
      </c>
      <c r="B8">
        <v>911</v>
      </c>
      <c r="C8">
        <v>511</v>
      </c>
      <c r="D8">
        <v>4371</v>
      </c>
      <c r="E8">
        <v>621</v>
      </c>
      <c r="F8">
        <v>1532</v>
      </c>
      <c r="G8">
        <v>0.59464751958224504</v>
      </c>
      <c r="H8">
        <v>0.40535248041775401</v>
      </c>
    </row>
    <row r="9" spans="1:12" x14ac:dyDescent="0.3">
      <c r="A9" t="s">
        <v>8</v>
      </c>
      <c r="B9">
        <v>4436</v>
      </c>
      <c r="C9">
        <v>589</v>
      </c>
      <c r="D9">
        <v>911</v>
      </c>
      <c r="E9">
        <v>475</v>
      </c>
      <c r="F9">
        <v>4911</v>
      </c>
      <c r="G9">
        <v>0.90327835471390705</v>
      </c>
      <c r="H9">
        <v>9.6721645286092395E-2</v>
      </c>
    </row>
    <row r="10" spans="1:12" x14ac:dyDescent="0.3">
      <c r="A10" t="s">
        <v>9</v>
      </c>
      <c r="B10">
        <v>911</v>
      </c>
      <c r="C10">
        <v>475</v>
      </c>
      <c r="D10">
        <v>4436</v>
      </c>
      <c r="E10">
        <v>589</v>
      </c>
      <c r="F10">
        <v>1500</v>
      </c>
      <c r="G10">
        <v>0.60733333333333295</v>
      </c>
      <c r="H10">
        <v>0.392666666666666</v>
      </c>
    </row>
    <row r="11" spans="1:12" x14ac:dyDescent="0.3">
      <c r="A11" t="s">
        <v>8</v>
      </c>
      <c r="B11">
        <v>4400</v>
      </c>
      <c r="C11">
        <v>617</v>
      </c>
      <c r="D11">
        <v>918</v>
      </c>
      <c r="E11">
        <v>515</v>
      </c>
      <c r="F11">
        <v>4915</v>
      </c>
      <c r="G11">
        <v>0.895218718209562</v>
      </c>
      <c r="H11">
        <v>0.104781281790437</v>
      </c>
    </row>
    <row r="12" spans="1:12" x14ac:dyDescent="0.3">
      <c r="A12" t="s">
        <v>9</v>
      </c>
      <c r="B12">
        <v>918</v>
      </c>
      <c r="C12">
        <v>515</v>
      </c>
      <c r="D12">
        <v>4400</v>
      </c>
      <c r="E12">
        <v>617</v>
      </c>
      <c r="F12">
        <v>1535</v>
      </c>
      <c r="G12">
        <v>0.59804560260586304</v>
      </c>
      <c r="H12">
        <v>0.40195439739413602</v>
      </c>
    </row>
    <row r="14" spans="1:12" x14ac:dyDescent="0.3">
      <c r="A14" t="s">
        <v>11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2" x14ac:dyDescent="0.3">
      <c r="A16" t="s">
        <v>8</v>
      </c>
      <c r="B16">
        <v>10846</v>
      </c>
      <c r="C16">
        <v>1502</v>
      </c>
      <c r="D16">
        <v>2389</v>
      </c>
      <c r="E16">
        <v>1312</v>
      </c>
      <c r="F16">
        <v>12158</v>
      </c>
      <c r="G16">
        <v>0.89208751439381395</v>
      </c>
      <c r="H16">
        <v>0.10791248560618499</v>
      </c>
      <c r="J16" s="2">
        <v>0.5</v>
      </c>
    </row>
    <row r="17" spans="1:12" x14ac:dyDescent="0.3">
      <c r="A17" t="s">
        <v>9</v>
      </c>
      <c r="B17">
        <v>2389</v>
      </c>
      <c r="C17">
        <v>1312</v>
      </c>
      <c r="D17">
        <v>10846</v>
      </c>
      <c r="E17">
        <v>1502</v>
      </c>
      <c r="F17">
        <v>3891</v>
      </c>
      <c r="G17">
        <v>0.61398098175276195</v>
      </c>
      <c r="H17">
        <v>0.386019018247237</v>
      </c>
      <c r="J17" t="s">
        <v>13</v>
      </c>
      <c r="K17" t="s">
        <v>14</v>
      </c>
      <c r="L17" t="s">
        <v>15</v>
      </c>
    </row>
    <row r="18" spans="1:12" x14ac:dyDescent="0.3">
      <c r="A18" t="s">
        <v>8</v>
      </c>
      <c r="B18">
        <v>11016</v>
      </c>
      <c r="C18">
        <v>1489</v>
      </c>
      <c r="D18">
        <v>2316</v>
      </c>
      <c r="E18">
        <v>1200</v>
      </c>
      <c r="F18">
        <v>12216</v>
      </c>
      <c r="G18">
        <v>0.90176817288801503</v>
      </c>
      <c r="H18">
        <v>9.8231827111984193E-2</v>
      </c>
      <c r="J18" t="s">
        <v>8</v>
      </c>
      <c r="K18" s="1">
        <f t="shared" ref="K18:K19" si="1">SUM(G16,G18,G20,G22,G24)/5</f>
        <v>0.89697002050363162</v>
      </c>
      <c r="L18" s="1">
        <f t="shared" ref="L18:L19" si="2">SUM(H16,H18,H20,H22,H24)/5</f>
        <v>0.10302997949636745</v>
      </c>
    </row>
    <row r="19" spans="1:12" x14ac:dyDescent="0.3">
      <c r="A19" t="s">
        <v>9</v>
      </c>
      <c r="B19">
        <v>2316</v>
      </c>
      <c r="C19">
        <v>1200</v>
      </c>
      <c r="D19">
        <v>11016</v>
      </c>
      <c r="E19">
        <v>1489</v>
      </c>
      <c r="F19">
        <v>3805</v>
      </c>
      <c r="G19">
        <v>0.60867279894875104</v>
      </c>
      <c r="H19">
        <v>0.39132720105124802</v>
      </c>
      <c r="J19" t="s">
        <v>9</v>
      </c>
      <c r="K19" s="1">
        <f t="shared" si="1"/>
        <v>0.59825400484682578</v>
      </c>
      <c r="L19" s="1">
        <f t="shared" si="2"/>
        <v>0.40174599515317322</v>
      </c>
    </row>
    <row r="20" spans="1:12" x14ac:dyDescent="0.3">
      <c r="A20" t="s">
        <v>8</v>
      </c>
      <c r="B20">
        <v>10921</v>
      </c>
      <c r="C20">
        <v>1593</v>
      </c>
      <c r="D20">
        <v>2238</v>
      </c>
      <c r="E20">
        <v>1288</v>
      </c>
      <c r="F20">
        <v>12209</v>
      </c>
      <c r="G20">
        <v>0.89450405438610803</v>
      </c>
      <c r="H20">
        <v>0.105495945613891</v>
      </c>
    </row>
    <row r="21" spans="1:12" x14ac:dyDescent="0.3">
      <c r="A21" t="s">
        <v>9</v>
      </c>
      <c r="B21">
        <v>2238</v>
      </c>
      <c r="C21">
        <v>1288</v>
      </c>
      <c r="D21">
        <v>10921</v>
      </c>
      <c r="E21">
        <v>1593</v>
      </c>
      <c r="F21">
        <v>3831</v>
      </c>
      <c r="G21">
        <v>0.584181675802662</v>
      </c>
      <c r="H21">
        <v>0.415818324197337</v>
      </c>
    </row>
    <row r="22" spans="1:12" x14ac:dyDescent="0.3">
      <c r="A22" t="s">
        <v>8</v>
      </c>
      <c r="B22">
        <v>10953</v>
      </c>
      <c r="C22">
        <v>1569</v>
      </c>
      <c r="D22">
        <v>2257</v>
      </c>
      <c r="E22">
        <v>1185</v>
      </c>
      <c r="F22">
        <v>12138</v>
      </c>
      <c r="G22">
        <v>0.90237271379139805</v>
      </c>
      <c r="H22">
        <v>9.7627286208601005E-2</v>
      </c>
    </row>
    <row r="23" spans="1:12" x14ac:dyDescent="0.3">
      <c r="A23" t="s">
        <v>9</v>
      </c>
      <c r="B23">
        <v>2257</v>
      </c>
      <c r="C23">
        <v>1185</v>
      </c>
      <c r="D23">
        <v>10953</v>
      </c>
      <c r="E23">
        <v>1569</v>
      </c>
      <c r="F23">
        <v>3826</v>
      </c>
      <c r="G23">
        <v>0.58991113434396203</v>
      </c>
      <c r="H23">
        <v>0.41008886565603703</v>
      </c>
    </row>
    <row r="24" spans="1:12" x14ac:dyDescent="0.3">
      <c r="A24" t="s">
        <v>8</v>
      </c>
      <c r="B24">
        <v>10944</v>
      </c>
      <c r="C24">
        <v>1540</v>
      </c>
      <c r="D24">
        <v>2258</v>
      </c>
      <c r="E24">
        <v>1296</v>
      </c>
      <c r="F24">
        <v>12240</v>
      </c>
      <c r="G24">
        <v>0.89411764705882302</v>
      </c>
      <c r="H24">
        <v>0.105882352941176</v>
      </c>
    </row>
    <row r="25" spans="1:12" x14ac:dyDescent="0.3">
      <c r="A25" t="s">
        <v>9</v>
      </c>
      <c r="B25">
        <v>2258</v>
      </c>
      <c r="C25">
        <v>1296</v>
      </c>
      <c r="D25">
        <v>10944</v>
      </c>
      <c r="E25">
        <v>1540</v>
      </c>
      <c r="F25">
        <v>3798</v>
      </c>
      <c r="G25">
        <v>0.59452343338599201</v>
      </c>
      <c r="H25">
        <v>0.40547656661400699</v>
      </c>
    </row>
    <row r="27" spans="1:12" x14ac:dyDescent="0.3">
      <c r="A27" t="s">
        <v>12</v>
      </c>
    </row>
    <row r="28" spans="1:1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2" x14ac:dyDescent="0.3">
      <c r="A29" t="s">
        <v>8</v>
      </c>
      <c r="B29">
        <v>15301</v>
      </c>
      <c r="C29">
        <v>2168</v>
      </c>
      <c r="D29">
        <v>3157</v>
      </c>
      <c r="E29">
        <v>1737</v>
      </c>
      <c r="F29">
        <v>17038</v>
      </c>
      <c r="G29">
        <v>0.89805141448526804</v>
      </c>
      <c r="H29">
        <v>0.101948585514731</v>
      </c>
      <c r="J29" s="2">
        <v>0.3</v>
      </c>
    </row>
    <row r="30" spans="1:12" x14ac:dyDescent="0.3">
      <c r="A30" t="s">
        <v>9</v>
      </c>
      <c r="B30">
        <v>3157</v>
      </c>
      <c r="C30">
        <v>1737</v>
      </c>
      <c r="D30">
        <v>15301</v>
      </c>
      <c r="E30">
        <v>2168</v>
      </c>
      <c r="F30">
        <v>5325</v>
      </c>
      <c r="G30">
        <v>0.59286384976525797</v>
      </c>
      <c r="H30">
        <v>0.40713615023474098</v>
      </c>
      <c r="J30" t="s">
        <v>13</v>
      </c>
      <c r="K30" t="s">
        <v>14</v>
      </c>
      <c r="L30" t="s">
        <v>15</v>
      </c>
    </row>
    <row r="31" spans="1:12" x14ac:dyDescent="0.3">
      <c r="A31" t="s">
        <v>8</v>
      </c>
      <c r="B31">
        <v>15228</v>
      </c>
      <c r="C31">
        <v>2168</v>
      </c>
      <c r="D31">
        <v>3221</v>
      </c>
      <c r="E31">
        <v>1912</v>
      </c>
      <c r="F31">
        <v>17140</v>
      </c>
      <c r="G31">
        <v>0.88844807467911302</v>
      </c>
      <c r="H31">
        <v>0.11155192532088599</v>
      </c>
      <c r="J31" t="s">
        <v>8</v>
      </c>
      <c r="K31" s="1">
        <f t="shared" ref="K31:K32" si="3">SUM(G29,G31,G33,G35,G37)/5</f>
        <v>0.88969216089686787</v>
      </c>
      <c r="L31" s="1">
        <f t="shared" ref="L31:L32" si="4">SUM(H29,H31,H33,H35,H37)/5</f>
        <v>0.11030783910313099</v>
      </c>
    </row>
    <row r="32" spans="1:12" x14ac:dyDescent="0.3">
      <c r="A32" t="s">
        <v>9</v>
      </c>
      <c r="B32">
        <v>3221</v>
      </c>
      <c r="C32">
        <v>1912</v>
      </c>
      <c r="D32">
        <v>15228</v>
      </c>
      <c r="E32">
        <v>2168</v>
      </c>
      <c r="F32">
        <v>5389</v>
      </c>
      <c r="G32">
        <v>0.59769901651512303</v>
      </c>
      <c r="H32">
        <v>0.40230098348487597</v>
      </c>
      <c r="J32" t="s">
        <v>9</v>
      </c>
      <c r="K32" s="1">
        <f t="shared" si="3"/>
        <v>0.59892333923349816</v>
      </c>
      <c r="L32" s="1">
        <f t="shared" si="4"/>
        <v>0.40107666076650073</v>
      </c>
    </row>
    <row r="33" spans="1:8" x14ac:dyDescent="0.3">
      <c r="A33" t="s">
        <v>8</v>
      </c>
      <c r="B33">
        <v>15136</v>
      </c>
      <c r="C33">
        <v>2086</v>
      </c>
      <c r="D33">
        <v>3230</v>
      </c>
      <c r="E33">
        <v>2038</v>
      </c>
      <c r="F33">
        <v>17174</v>
      </c>
      <c r="G33">
        <v>0.88133224641900498</v>
      </c>
      <c r="H33">
        <v>0.118667753580994</v>
      </c>
    </row>
    <row r="34" spans="1:8" x14ac:dyDescent="0.3">
      <c r="A34" t="s">
        <v>9</v>
      </c>
      <c r="B34">
        <v>3230</v>
      </c>
      <c r="C34">
        <v>2038</v>
      </c>
      <c r="D34">
        <v>15136</v>
      </c>
      <c r="E34">
        <v>2086</v>
      </c>
      <c r="F34">
        <v>5316</v>
      </c>
      <c r="G34">
        <v>0.60759969902181998</v>
      </c>
      <c r="H34">
        <v>0.39240030097817902</v>
      </c>
    </row>
    <row r="35" spans="1:8" x14ac:dyDescent="0.3">
      <c r="A35" t="s">
        <v>8</v>
      </c>
      <c r="B35">
        <v>15016</v>
      </c>
      <c r="C35">
        <v>2126</v>
      </c>
      <c r="D35">
        <v>3267</v>
      </c>
      <c r="E35">
        <v>1924</v>
      </c>
      <c r="F35">
        <v>16940</v>
      </c>
      <c r="G35">
        <v>0.88642266824085003</v>
      </c>
      <c r="H35">
        <v>0.113577331759149</v>
      </c>
    </row>
    <row r="36" spans="1:8" x14ac:dyDescent="0.3">
      <c r="A36" t="s">
        <v>9</v>
      </c>
      <c r="B36">
        <v>3267</v>
      </c>
      <c r="C36">
        <v>1924</v>
      </c>
      <c r="D36">
        <v>15016</v>
      </c>
      <c r="E36">
        <v>2126</v>
      </c>
      <c r="F36">
        <v>5393</v>
      </c>
      <c r="G36">
        <v>0.60578527721119901</v>
      </c>
      <c r="H36">
        <v>0.39421472278879999</v>
      </c>
    </row>
    <row r="37" spans="1:8" x14ac:dyDescent="0.3">
      <c r="A37" t="s">
        <v>8</v>
      </c>
      <c r="B37">
        <v>15172</v>
      </c>
      <c r="C37">
        <v>2246</v>
      </c>
      <c r="D37">
        <v>3241</v>
      </c>
      <c r="E37">
        <v>1795</v>
      </c>
      <c r="F37">
        <v>16967</v>
      </c>
      <c r="G37">
        <v>0.89420640066010404</v>
      </c>
      <c r="H37">
        <v>0.105793599339895</v>
      </c>
    </row>
    <row r="38" spans="1:8" x14ac:dyDescent="0.3">
      <c r="A38" t="s">
        <v>9</v>
      </c>
      <c r="B38">
        <v>3241</v>
      </c>
      <c r="C38">
        <v>1795</v>
      </c>
      <c r="D38">
        <v>15172</v>
      </c>
      <c r="E38">
        <v>2246</v>
      </c>
      <c r="F38">
        <v>5487</v>
      </c>
      <c r="G38">
        <v>0.59066885365409105</v>
      </c>
      <c r="H38">
        <v>0.409331146345908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tree_learner_adult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2020-11-01T15:11:24Z</dcterms:created>
  <dcterms:modified xsi:type="dcterms:W3CDTF">2020-11-01T15:33:42Z</dcterms:modified>
</cp:coreProperties>
</file>